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6E5EAB4F-2C03-43B6-B27A-0E03D0C01274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" l="1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<sst xmlns="http://schemas.openxmlformats.org/spreadsheetml/2006/main" count="371" uniqueCount="137">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</sst>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60</v>
      </c>
      <c r="I18" s="4">
        <v>10</v>
      </c>
      <c r="J18" s="4">
        <f>(I18*IF(H18="終了",100,IF(H18="未着手",0,H18)))/100</f>
        <v>6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80</v>
      </c>
      <c r="I27" s="4">
        <v>4</v>
      </c>
      <c r="J27" s="4">
        <f t="shared" si="1"/>
        <v>3.2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90</v>
      </c>
      <c r="I39" s="4">
        <v>2</v>
      </c>
      <c r="J39" s="4">
        <f t="shared" si="1"/>
        <v>1.8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28</v>
      </c>
      <c r="I42" s="4">
        <v>2</v>
      </c>
      <c r="J42" s="4">
        <f t="shared" si="1"/>
        <v>0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>
        <v>90</v>
      </c>
      <c r="I49" s="4">
        <v>4</v>
      </c>
      <c r="J49" s="4">
        <f t="shared" si="1"/>
        <v>3.6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80</v>
      </c>
      <c r="I52" s="4">
        <v>5</v>
      </c>
      <c r="J52" s="4">
        <f t="shared" si="1"/>
        <v>4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80</v>
      </c>
      <c r="I57" s="4">
        <v>7</v>
      </c>
      <c r="J57" s="4">
        <f t="shared" si="1"/>
        <v>5.6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80</v>
      </c>
      <c r="I58" s="4">
        <v>7</v>
      </c>
      <c r="J58" s="4">
        <f t="shared" si="1"/>
        <v>5.6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>
        <v>90</v>
      </c>
      <c r="I59" s="4">
        <v>2</v>
      </c>
      <c r="J59" s="4">
        <f t="shared" si="1"/>
        <v>1.8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>
        <v>90</v>
      </c>
      <c r="I60" s="4">
        <v>2</v>
      </c>
      <c r="J60" s="4">
        <f t="shared" si="1"/>
        <v>1.8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70</v>
      </c>
      <c r="I68" s="4">
        <v>4</v>
      </c>
      <c r="J68" s="4">
        <f t="shared" si="1"/>
        <v>2.8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179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37</v>
      </c>
    </row>
    <row r="74" spans="1:40" x14ac:dyDescent="0.3">
      <c r="G74" s="24" t="s">
        <v>28</v>
      </c>
      <c r="H74" s="25">
        <f>COUNTIF(H15:H68,"未着手")</f>
        <v>3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0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1</v>
      </c>
    </row>
    <row r="82" spans="7:10" x14ac:dyDescent="0.3">
      <c r="G82" s="24">
        <v>80</v>
      </c>
      <c r="H82" s="25">
        <f>COUNTIF(H15:H68,80)</f>
        <v>4</v>
      </c>
    </row>
    <row r="83" spans="7:10" ht="14" thickBot="1" x14ac:dyDescent="0.35">
      <c r="G83" s="34">
        <v>90</v>
      </c>
      <c r="H83" s="31">
        <f>COUNTIF(H15:H68,90)</f>
        <v>6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0.87777777777777777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47.4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E19" sqref="E19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179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0.89054726368159209</v>
      </c>
      <c r="W7" s="50">
        <f>V5/X3</f>
        <v>0.81735159817351599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2023-06-21T06:48:46Z</dcterms:modified>
</cp:coreProperties>
</file>