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1C98A7E7-1B96-4588-AA01-7CC405F49B3C}" xr6:coauthVersionLast="46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進捗管理" sheetId="5" r:id="rId1"/>
    <sheet name="予実管理グラフ" sheetId="6" r:id="rId2"/>
    <sheet name="画面情報" sheetId="7" r:id="rId3"/>
    <sheet name="テスト" sheetId="9" r:id="rId4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<sst xmlns="http://schemas.openxmlformats.org/spreadsheetml/2006/main" count="591" uniqueCount="247">
  <si>
    <t>開始日</t>
    <rPh sb="0" eb="3">
      <t>カイシビ</t>
    </rPh>
    <phoneticPr fontId="8"/>
  </si>
  <si>
    <t>終了日</t>
    <rPh sb="0" eb="3">
      <t>シュウリョウビ</t>
    </rPh>
    <phoneticPr fontId="8"/>
  </si>
  <si>
    <t>担当者</t>
    <rPh sb="0" eb="3">
      <t>タントウシャ</t>
    </rPh>
    <phoneticPr fontId="8"/>
  </si>
  <si>
    <t>ステータス</t>
    <phoneticPr fontId="8"/>
  </si>
  <si>
    <t>タスク</t>
    <phoneticPr fontId="8"/>
  </si>
  <si>
    <t>予定</t>
    <rPh sb="0" eb="2">
      <t>ヨテイ</t>
    </rPh>
    <phoneticPr fontId="8"/>
  </si>
  <si>
    <t>外部設計</t>
    <rPh sb="0" eb="4">
      <t>ガイブセッケイ</t>
    </rPh>
    <phoneticPr fontId="8"/>
  </si>
  <si>
    <t>内部設計</t>
    <rPh sb="0" eb="4">
      <t>ナイブセッケイ</t>
    </rPh>
    <phoneticPr fontId="8"/>
  </si>
  <si>
    <t>プログラミング</t>
    <phoneticPr fontId="8"/>
  </si>
  <si>
    <t>要件定義</t>
    <rPh sb="0" eb="2">
      <t>ヨウケン</t>
    </rPh>
    <rPh sb="2" eb="4">
      <t>テイギ</t>
    </rPh>
    <phoneticPr fontId="8"/>
  </si>
  <si>
    <t>業務フローの確認</t>
    <rPh sb="0" eb="2">
      <t>ギョウム</t>
    </rPh>
    <rPh sb="6" eb="8">
      <t>カクニン</t>
    </rPh>
    <phoneticPr fontId="8"/>
  </si>
  <si>
    <t>要件定義の検討</t>
    <rPh sb="0" eb="4">
      <t>ヨウケンテイギ</t>
    </rPh>
    <rPh sb="5" eb="7">
      <t>ケントウ</t>
    </rPh>
    <phoneticPr fontId="8"/>
  </si>
  <si>
    <t>画面設計</t>
    <rPh sb="0" eb="4">
      <t>ガメンセッケイ</t>
    </rPh>
    <phoneticPr fontId="8"/>
  </si>
  <si>
    <t>ペルソナ設計</t>
    <rPh sb="4" eb="6">
      <t>セッケイ</t>
    </rPh>
    <phoneticPr fontId="8"/>
  </si>
  <si>
    <t>山本</t>
    <rPh sb="0" eb="2">
      <t>ヤマモト</t>
    </rPh>
    <phoneticPr fontId="8"/>
  </si>
  <si>
    <t>終了</t>
    <rPh sb="0" eb="2">
      <t>シュウリョウ</t>
    </rPh>
    <phoneticPr fontId="8"/>
  </si>
  <si>
    <t>画面の遷移図</t>
    <rPh sb="0" eb="2">
      <t>ガメン</t>
    </rPh>
    <rPh sb="3" eb="6">
      <t>センイズ</t>
    </rPh>
    <phoneticPr fontId="8"/>
  </si>
  <si>
    <t>加藤</t>
    <rPh sb="0" eb="2">
      <t>カトウ</t>
    </rPh>
    <phoneticPr fontId="8"/>
  </si>
  <si>
    <t>データベース設計</t>
    <phoneticPr fontId="8"/>
  </si>
  <si>
    <t>クォン</t>
    <phoneticPr fontId="8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</si>
  <si>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8"/>
  </si>
  <si>
    <t>ファイルの担当割り振り</t>
    <rPh sb="5" eb="8">
      <t>タントウワ</t>
    </rPh>
    <rPh sb="9" eb="10">
      <t>フ</t>
    </rPh>
    <phoneticPr fontId="8"/>
  </si>
  <si>
    <t>クォン</t>
    <phoneticPr fontId="11"/>
  </si>
  <si>
    <t>柿崎</t>
    <rPh sb="0" eb="2">
      <t>カキザキ</t>
    </rPh>
    <phoneticPr fontId="11"/>
  </si>
  <si>
    <t>加藤</t>
    <rPh sb="0" eb="2">
      <t>カトウ</t>
    </rPh>
    <phoneticPr fontId="11"/>
  </si>
  <si>
    <t>山本</t>
    <rPh sb="0" eb="2">
      <t>ヤマモト</t>
    </rPh>
    <phoneticPr fontId="11"/>
  </si>
  <si>
    <t>猪瀬</t>
    <rPh sb="0" eb="2">
      <t>イノセ</t>
    </rPh>
    <phoneticPr fontId="11"/>
  </si>
  <si>
    <t>石松</t>
    <rPh sb="0" eb="2">
      <t>イシマツ</t>
    </rPh>
    <phoneticPr fontId="11"/>
  </si>
  <si>
    <t>未着手</t>
    <rPh sb="0" eb="3">
      <t>ミチャクシュ</t>
    </rPh>
    <phoneticPr fontId="8"/>
  </si>
  <si>
    <t>カテゴリー</t>
    <phoneticPr fontId="8"/>
  </si>
  <si>
    <t>作業名</t>
    <rPh sb="0" eb="3">
      <t>サギョウメイ</t>
    </rPh>
    <phoneticPr fontId="8"/>
  </si>
  <si>
    <t>no</t>
    <phoneticPr fontId="8"/>
  </si>
  <si>
    <t>ファイル形式</t>
    <rPh sb="4" eb="6">
      <t>ケイシキ</t>
    </rPh>
    <phoneticPr fontId="8"/>
  </si>
  <si>
    <t>dao</t>
    <phoneticPr fontId="8"/>
  </si>
  <si>
    <t>model</t>
    <phoneticPr fontId="8"/>
  </si>
  <si>
    <t>食事のデータアクセス</t>
    <rPh sb="0" eb="2">
      <t>ショクジ</t>
    </rPh>
    <phoneticPr fontId="8"/>
  </si>
  <si>
    <t>記録のデータアクセス</t>
    <phoneticPr fontId="8"/>
  </si>
  <si>
    <t>User情報アクセス</t>
    <phoneticPr fontId="8"/>
  </si>
  <si>
    <t>FoodDao関連のデータ操作</t>
    <phoneticPr fontId="8"/>
  </si>
  <si>
    <t>RegisterDao関連のデータ操作</t>
    <phoneticPr fontId="8"/>
  </si>
  <si>
    <t>UserDao関連のデータ操作</t>
    <phoneticPr fontId="8"/>
  </si>
  <si>
    <t>servlet</t>
    <phoneticPr fontId="8"/>
  </si>
  <si>
    <t>css</t>
    <phoneticPr fontId="8"/>
  </si>
  <si>
    <t>js</t>
    <phoneticPr fontId="8"/>
  </si>
  <si>
    <t>jsp</t>
    <phoneticPr fontId="8"/>
  </si>
  <si>
    <t>カレンダー画面用</t>
    <phoneticPr fontId="8"/>
  </si>
  <si>
    <t>品目登録画面用</t>
    <phoneticPr fontId="8"/>
  </si>
  <si>
    <t>グラフ画面用</t>
    <phoneticPr fontId="8"/>
  </si>
  <si>
    <t>個人情報変更画面用</t>
    <phoneticPr fontId="11"/>
  </si>
  <si>
    <t>食事ログ画面用</t>
    <phoneticPr fontId="8"/>
  </si>
  <si>
    <t>ログイン画面用</t>
    <rPh sb="4" eb="7">
      <t>ガメンヨウ</t>
    </rPh>
    <phoneticPr fontId="11"/>
  </si>
  <si>
    <t>プロフィール画面用</t>
    <phoneticPr fontId="8"/>
  </si>
  <si>
    <t>秘密の質問画面用</t>
    <phoneticPr fontId="8"/>
  </si>
  <si>
    <t>トップ画面用</t>
    <rPh sb="3" eb="6">
      <t>ガメンヨウ</t>
    </rPh>
    <phoneticPr fontId="11"/>
  </si>
  <si>
    <t>登録画面用</t>
    <rPh sb="2" eb="5">
      <t>ガメンヨウ</t>
    </rPh>
    <phoneticPr fontId="11"/>
  </si>
  <si>
    <t>全画面共通</t>
    <rPh sb="0" eb="3">
      <t>ゼンガメン</t>
    </rPh>
    <rPh sb="3" eb="5">
      <t>キョウツウ</t>
    </rPh>
    <phoneticPr fontId="11"/>
  </si>
  <si>
    <t>品目登録画面画面用</t>
    <phoneticPr fontId="8"/>
  </si>
  <si>
    <t>グラフ画面用</t>
    <rPh sb="3" eb="6">
      <t>ガメンヨウ</t>
    </rPh>
    <phoneticPr fontId="11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</si>
  <si>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11"/>
  </si>
  <si>
    <t>ログイン画面用</t>
    <phoneticPr fontId="11"/>
  </si>
  <si>
    <t>秘密の質問用</t>
    <phoneticPr fontId="8"/>
  </si>
  <si>
    <t>カレンダー画面用（月移動、月変更）</t>
    <phoneticPr fontId="8"/>
  </si>
  <si>
    <t>グラフ用</t>
    <phoneticPr fontId="8"/>
  </si>
  <si>
    <t>個人情報変更</t>
    <rPh sb="4" eb="6">
      <t>ヘンコウ</t>
    </rPh>
    <phoneticPr fontId="11"/>
  </si>
  <si>
    <t>ログイン画面用</t>
    <rPh sb="4" eb="6">
      <t>ガメン</t>
    </rPh>
    <rPh sb="6" eb="7">
      <t>ヨウ</t>
    </rPh>
    <phoneticPr fontId="11"/>
  </si>
  <si>
    <t>ハンバーガーメニューバー用</t>
    <phoneticPr fontId="8"/>
  </si>
  <si>
    <t>秘密の質問用(ポップアップ画面)</t>
    <phoneticPr fontId="8"/>
  </si>
  <si>
    <t>テキスト・アバター表示</t>
    <phoneticPr fontId="8"/>
  </si>
  <si>
    <t>トップ画面用(スライド)</t>
    <rPh sb="3" eb="5">
      <t>ガメン</t>
    </rPh>
    <rPh sb="5" eb="6">
      <t>ヨウ</t>
    </rPh>
    <phoneticPr fontId="11"/>
  </si>
  <si>
    <t>登録画面用</t>
    <rPh sb="2" eb="4">
      <t>ガメン</t>
    </rPh>
    <rPh sb="4" eb="5">
      <t>ヨウ</t>
    </rPh>
    <phoneticPr fontId="11"/>
  </si>
  <si>
    <t>グラフ画面用</t>
    <phoneticPr fontId="11"/>
  </si>
  <si>
    <t>個人情報変更画面用</t>
    <rPh sb="0" eb="6">
      <t>コジンジョウホウヘンコウ</t>
    </rPh>
    <rPh sb="6" eb="9">
      <t>ガメンヨウ</t>
    </rPh>
    <phoneticPr fontId="11"/>
  </si>
  <si>
    <t>柿崎</t>
    <rPh sb="0" eb="2">
      <t>カキザキ</t>
    </rPh>
    <phoneticPr fontId="8"/>
  </si>
  <si>
    <t>木</t>
  </si>
  <si>
    <t>木</t>
    <rPh sb="0" eb="1">
      <t>モク</t>
    </rPh>
    <phoneticPr fontId="8"/>
  </si>
  <si>
    <t>金</t>
  </si>
  <si>
    <t>金</t>
    <rPh sb="0" eb="1">
      <t>キン</t>
    </rPh>
    <phoneticPr fontId="8"/>
  </si>
  <si>
    <t>土</t>
    <rPh sb="0" eb="1">
      <t>ド</t>
    </rPh>
    <phoneticPr fontId="8"/>
  </si>
  <si>
    <t>日</t>
  </si>
  <si>
    <t>月</t>
  </si>
  <si>
    <t>火</t>
  </si>
  <si>
    <t>水</t>
  </si>
  <si>
    <t>土</t>
    <phoneticPr fontId="8"/>
  </si>
  <si>
    <t>終了</t>
    <rPh sb="0" eb="2">
      <t>シュウリョウ</t>
    </rPh>
    <phoneticPr fontId="8"/>
  </si>
  <si>
    <t>品目登録画面</t>
    <rPh sb="0" eb="4">
      <t>ヒンモクトウロク</t>
    </rPh>
    <rPh sb="4" eb="6">
      <t>ガメン</t>
    </rPh>
    <phoneticPr fontId="8"/>
  </si>
  <si>
    <t>登録画面メッセージ</t>
    <rPh sb="0" eb="4">
      <t>トウロクガメン</t>
    </rPh>
    <phoneticPr fontId="8"/>
  </si>
  <si>
    <t>終了</t>
    <rPh sb="0" eb="2">
      <t>シュウリョウ</t>
    </rPh>
    <phoneticPr fontId="8"/>
  </si>
  <si>
    <t>進捗度</t>
    <rPh sb="0" eb="3">
      <t>シンチョクド</t>
    </rPh>
    <phoneticPr fontId="8"/>
  </si>
  <si>
    <t>数</t>
    <rPh sb="0" eb="1">
      <t>カズ</t>
    </rPh>
    <phoneticPr fontId="8"/>
  </si>
  <si>
    <t>合計</t>
    <rPh sb="0" eb="2">
      <t>ゴウケイ</t>
    </rPh>
    <phoneticPr fontId="8"/>
  </si>
  <si>
    <t>全体進捗度</t>
    <rPh sb="0" eb="2">
      <t>ゼンタイ</t>
    </rPh>
    <rPh sb="2" eb="5">
      <t>シンチョクド</t>
    </rPh>
    <phoneticPr fontId="8"/>
  </si>
  <si>
    <t>終了</t>
    <rPh sb="0" eb="2">
      <t>シュウリョウ</t>
    </rPh>
    <phoneticPr fontId="8"/>
  </si>
  <si>
    <t>月</t>
    <rPh sb="0" eb="1">
      <t>ゲツ</t>
    </rPh>
    <phoneticPr fontId="8"/>
  </si>
  <si>
    <t>火</t>
    <rPh sb="0" eb="1">
      <t>ヒ</t>
    </rPh>
    <phoneticPr fontId="8"/>
  </si>
  <si>
    <t>土</t>
  </si>
  <si>
    <t>進捗率</t>
    <rPh sb="0" eb="3">
      <t>シンチョクリツ</t>
    </rPh>
    <phoneticPr fontId="8"/>
  </si>
  <si>
    <t>予定進捗率</t>
    <rPh sb="0" eb="5">
      <t>ヨテイシンチョクリツ</t>
    </rPh>
    <phoneticPr fontId="8"/>
  </si>
  <si>
    <t>総工数</t>
    <rPh sb="0" eb="3">
      <t>ソウコウスウ</t>
    </rPh>
    <phoneticPr fontId="8"/>
  </si>
  <si>
    <t>当日工数</t>
    <rPh sb="0" eb="2">
      <t>トウジツ</t>
    </rPh>
    <rPh sb="2" eb="4">
      <t>コウスウ</t>
    </rPh>
    <phoneticPr fontId="8"/>
  </si>
  <si>
    <t>工数積算</t>
    <rPh sb="0" eb="2">
      <t>コウスウ</t>
    </rPh>
    <rPh sb="2" eb="4">
      <t>セキサン</t>
    </rPh>
    <phoneticPr fontId="8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</si>
  <si>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8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</si>
  <si>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8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</si>
  <si>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8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</si>
  <si>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8"/>
  </si>
  <si>
    <t>総工数</t>
    <rPh sb="0" eb="1">
      <t>ソウ</t>
    </rPh>
    <rPh sb="1" eb="3">
      <t>コウスウ</t>
    </rPh>
    <phoneticPr fontId="8"/>
  </si>
  <si>
    <t>テスト</t>
    <phoneticPr fontId="8"/>
  </si>
  <si>
    <t>積算</t>
    <rPh sb="0" eb="2">
      <t>セキサン</t>
    </rPh>
    <phoneticPr fontId="8"/>
  </si>
  <si>
    <t>工数</t>
    <rPh sb="0" eb="2">
      <t>コウスウ</t>
    </rPh>
    <phoneticPr fontId="8"/>
  </si>
  <si>
    <t>工数積算</t>
    <rPh sb="0" eb="4">
      <t>コウスウセキサン</t>
    </rPh>
    <phoneticPr fontId="8"/>
  </si>
  <si>
    <t>進捗率(テストなし）</t>
    <rPh sb="0" eb="3">
      <t>シンチョクリツ</t>
    </rPh>
    <phoneticPr fontId="8"/>
  </si>
  <si>
    <t>進捗率(テストあり）</t>
    <rPh sb="0" eb="3">
      <t>シンチョクリツ</t>
    </rPh>
    <phoneticPr fontId="8"/>
  </si>
  <si>
    <t>終了</t>
    <rPh sb="0" eb="2">
      <t>シュウリョウ</t>
    </rPh>
    <phoneticPr fontId="8"/>
  </si>
  <si>
    <t>移動前</t>
    <rPh sb="0" eb="3">
      <t>イドウマエ</t>
    </rPh>
    <phoneticPr fontId="8"/>
  </si>
  <si>
    <t>移動後</t>
    <rPh sb="0" eb="3">
      <t>イドウゴ</t>
    </rPh>
    <phoneticPr fontId="8"/>
  </si>
  <si>
    <t>進捗</t>
    <rPh sb="0" eb="2">
      <t>シンチョク</t>
    </rPh>
    <phoneticPr fontId="8"/>
  </si>
  <si>
    <t>トップページ</t>
    <phoneticPr fontId="8"/>
  </si>
  <si>
    <t>ログイン</t>
    <phoneticPr fontId="8"/>
  </si>
  <si>
    <t>No</t>
    <phoneticPr fontId="8"/>
  </si>
  <si>
    <t>カレンダー</t>
    <phoneticPr fontId="8"/>
  </si>
  <si>
    <t>秘密の質問</t>
    <rPh sb="0" eb="2">
      <t>ヒミツ</t>
    </rPh>
    <rPh sb="3" eb="5">
      <t>シツモン</t>
    </rPh>
    <phoneticPr fontId="8"/>
  </si>
  <si>
    <t>新規登録</t>
    <rPh sb="0" eb="4">
      <t>シンキトウロク</t>
    </rPh>
    <phoneticPr fontId="8"/>
  </si>
  <si>
    <t>新規確認</t>
    <rPh sb="0" eb="4">
      <t>シンキカクニン</t>
    </rPh>
    <phoneticPr fontId="8"/>
  </si>
  <si>
    <t>食事記録</t>
    <rPh sb="0" eb="4">
      <t>ショクジキロク</t>
    </rPh>
    <phoneticPr fontId="8"/>
  </si>
  <si>
    <t>グラフ表示</t>
    <rPh sb="3" eb="5">
      <t>ヒョウジ</t>
    </rPh>
    <phoneticPr fontId="8"/>
  </si>
  <si>
    <t>プロフィール設定</t>
    <rPh sb="6" eb="8">
      <t>セッテイ</t>
    </rPh>
    <phoneticPr fontId="8"/>
  </si>
  <si>
    <t>品目登録</t>
    <rPh sb="0" eb="4">
      <t>ヒンモクトウロク</t>
    </rPh>
    <phoneticPr fontId="8"/>
  </si>
  <si>
    <t>個人情報変更</t>
    <rPh sb="0" eb="2">
      <t>コジン</t>
    </rPh>
    <rPh sb="2" eb="4">
      <t>ジョウホウ</t>
    </rPh>
    <rPh sb="4" eb="6">
      <t>ヘンコウ</t>
    </rPh>
    <phoneticPr fontId="8"/>
  </si>
  <si>
    <t>個人情報変更</t>
    <rPh sb="0" eb="6">
      <t>コジンジョウホウヘンコウ</t>
    </rPh>
    <phoneticPr fontId="8"/>
  </si>
  <si>
    <t>後回しにしたことリスト</t>
    <rPh sb="0" eb="2">
      <t>アトマワ</t>
    </rPh>
    <phoneticPr fontId="8"/>
  </si>
  <si>
    <t>〇</t>
    <phoneticPr fontId="8"/>
  </si>
  <si>
    <t>×</t>
    <phoneticPr fontId="8"/>
  </si>
  <si>
    <t>log.jsp カテゴリー</t>
    <phoneticPr fontId="8"/>
  </si>
  <si>
    <t>RecordDao</t>
    <phoneticPr fontId="8"/>
  </si>
  <si>
    <t>Recordmodel</t>
    <phoneticPr fontId="8"/>
  </si>
  <si>
    <t>2月と10月の日付がおかしい</t>
    <rPh sb="1" eb="2">
      <t>ガツ</t>
    </rPh>
    <rPh sb="5" eb="6">
      <t>ガツ</t>
    </rPh>
    <rPh sb="7" eb="9">
      <t>ヒヅケ</t>
    </rPh>
    <phoneticPr fontId="8"/>
  </si>
  <si>
    <t>6/1の前が6/28になる</t>
    <rPh sb="4" eb="5">
      <t>マエ</t>
    </rPh>
    <phoneticPr fontId="8"/>
  </si>
  <si>
    <t>終了</t>
    <rPh sb="0" eb="2">
      <t>シュウリョウ</t>
    </rPh>
    <phoneticPr fontId="8"/>
  </si>
  <si>
    <t>終了</t>
    <rPh sb="0" eb="2">
      <t>シュウリョウ</t>
    </rPh>
    <phoneticPr fontId="8"/>
  </si>
  <si>
    <t>秘密の質問ポップアップ</t>
    <rPh sb="0" eb="2">
      <t>ヒミツ</t>
    </rPh>
    <rPh sb="3" eb="5">
      <t>シツモン</t>
    </rPh>
    <phoneticPr fontId="8"/>
  </si>
  <si>
    <t>カレンダーcss</t>
    <phoneticPr fontId="8"/>
  </si>
  <si>
    <t>logサーブレット　追加機能</t>
    <rPh sb="10" eb="12">
      <t>ツイカ</t>
    </rPh>
    <rPh sb="12" eb="14">
      <t>キノウ</t>
    </rPh>
    <phoneticPr fontId="8"/>
  </si>
  <si>
    <t>各サーブレットログインIDの確認</t>
    <rPh sb="0" eb="1">
      <t>カク</t>
    </rPh>
    <rPh sb="14" eb="16">
      <t>カクニン</t>
    </rPh>
    <phoneticPr fontId="8"/>
  </si>
  <si>
    <t>アバターのテキスト表示</t>
    <rPh sb="9" eb="11">
      <t>ヒョウジ</t>
    </rPh>
    <phoneticPr fontId="8"/>
  </si>
  <si>
    <t>アバターとアイコンを作る</t>
    <rPh sb="10" eb="11">
      <t>ツク</t>
    </rPh>
    <phoneticPr fontId="8"/>
  </si>
  <si>
    <t>カロリーを表示する</t>
    <rPh sb="5" eb="7">
      <t>ヒョウジ</t>
    </rPh>
    <phoneticPr fontId="8"/>
  </si>
  <si>
    <t>アバターを表示</t>
    <rPh sb="5" eb="7">
      <t>ヒョウジ</t>
    </rPh>
    <phoneticPr fontId="8"/>
  </si>
  <si>
    <t>カレンダーにカロリー表示</t>
    <rPh sb="10" eb="12">
      <t>ヒョウジ</t>
    </rPh>
    <phoneticPr fontId="8"/>
  </si>
  <si>
    <t>サジェスト機能</t>
    <rPh sb="5" eb="7">
      <t>キノウ</t>
    </rPh>
    <phoneticPr fontId="8"/>
  </si>
  <si>
    <t>説明文の作成</t>
    <rPh sb="0" eb="3">
      <t>セツメイブン</t>
    </rPh>
    <rPh sb="4" eb="6">
      <t>サクセイ</t>
    </rPh>
    <phoneticPr fontId="8"/>
  </si>
  <si>
    <t>終了</t>
    <rPh sb="0" eb="2">
      <t>シュウリョウ</t>
    </rPh>
    <phoneticPr fontId="8"/>
  </si>
  <si>
    <t>終了</t>
    <rPh sb="0" eb="2">
      <t>シュウリョウ</t>
    </rPh>
    <phoneticPr fontId="8"/>
  </si>
  <si>
    <t>プロフィール設定テキスト表示のバグ</t>
    <rPh sb="6" eb="8">
      <t>セッテイ</t>
    </rPh>
    <rPh sb="12" eb="14">
      <t>ヒョウジ</t>
    </rPh>
    <phoneticPr fontId="8"/>
  </si>
  <si>
    <t>プロフィール設定cssおかしくなる</t>
    <rPh sb="6" eb="8">
      <t>セッテイ</t>
    </rPh>
    <phoneticPr fontId="8"/>
  </si>
  <si>
    <t>終了</t>
    <rPh sb="0" eb="2">
      <t>シュウリョウ</t>
    </rPh>
    <phoneticPr fontId="8"/>
  </si>
  <si>
    <t>プロフィール変更画面遷移のみ？</t>
    <rPh sb="6" eb="10">
      <t>ヘンコウガメン</t>
    </rPh>
    <rPh sb="10" eb="12">
      <t>センイ</t>
    </rPh>
    <phoneticPr fontId="11"/>
  </si>
  <si>
    <t>→</t>
    <phoneticPr fontId="11"/>
  </si>
  <si>
    <t>全てのページに移動可能</t>
    <rPh sb="0" eb="1">
      <t>スベ</t>
    </rPh>
    <rPh sb="7" eb="11">
      <t>イドウカノウ</t>
    </rPh>
    <phoneticPr fontId="11"/>
  </si>
  <si>
    <t>メニューバークリック</t>
    <phoneticPr fontId="11"/>
  </si>
  <si>
    <t>更新可能</t>
    <rPh sb="0" eb="4">
      <t>コウシンカノウ</t>
    </rPh>
    <phoneticPr fontId="11"/>
  </si>
  <si>
    <t>パスワード確認の記入で別のものを打つ</t>
    <rPh sb="5" eb="7">
      <t>カクニン</t>
    </rPh>
    <rPh sb="8" eb="10">
      <t>キニュウ</t>
    </rPh>
    <rPh sb="11" eb="12">
      <t>ベツ</t>
    </rPh>
    <rPh sb="16" eb="17">
      <t>ウ</t>
    </rPh>
    <phoneticPr fontId="11"/>
  </si>
  <si>
    <t>動作なし</t>
    <rPh sb="0" eb="2">
      <t>ドウサ</t>
    </rPh>
    <phoneticPr fontId="11"/>
  </si>
  <si>
    <t>クリアボタンクリック</t>
    <phoneticPr fontId="11"/>
  </si>
  <si>
    <t>入力エラー表示あり</t>
  </si>
  <si>
    <t>空欄あり</t>
    <rPh sb="0" eb="2">
      <t>クウラン</t>
    </rPh>
    <phoneticPr fontId="11"/>
  </si>
  <si>
    <t>ログイン画面遷移</t>
    <rPh sb="6" eb="8">
      <t>センイ</t>
    </rPh>
    <phoneticPr fontId="11"/>
  </si>
  <si>
    <t>メール更新</t>
    <rPh sb="3" eb="5">
      <t>コウシン</t>
    </rPh>
    <phoneticPr fontId="11"/>
  </si>
  <si>
    <t>最背面</t>
  </si>
  <si>
    <t>可能</t>
    <rPh sb="0" eb="2">
      <t>カノウ</t>
    </rPh>
    <phoneticPr fontId="11"/>
  </si>
  <si>
    <t>期限を過去に設定</t>
    <rPh sb="0" eb="2">
      <t>キゲン</t>
    </rPh>
    <rPh sb="3" eb="5">
      <t>カコ</t>
    </rPh>
    <rPh sb="6" eb="8">
      <t>セッテイ</t>
    </rPh>
    <phoneticPr fontId="11"/>
  </si>
  <si>
    <t>トップ画面遷移</t>
    <rPh sb="5" eb="7">
      <t>センイ</t>
    </rPh>
    <phoneticPr fontId="11"/>
  </si>
  <si>
    <t>プロフィール更新</t>
    <rPh sb="6" eb="8">
      <t>コウシン</t>
    </rPh>
    <phoneticPr fontId="11"/>
  </si>
  <si>
    <t>サーバエラー</t>
    <phoneticPr fontId="11"/>
  </si>
  <si>
    <t>int型に数字以外記入</t>
    <rPh sb="3" eb="4">
      <t>カタ</t>
    </rPh>
    <rPh sb="5" eb="9">
      <t>スウジイガイ</t>
    </rPh>
    <rPh sb="9" eb="11">
      <t>キニュウ</t>
    </rPh>
    <phoneticPr fontId="11"/>
  </si>
  <si>
    <t>画面サイズが少し大きく、横にスクロールできてしまう</t>
  </si>
  <si>
    <t>画面サイズ変更</t>
    <rPh sb="0" eb="2">
      <t>ガメン</t>
    </rPh>
    <rPh sb="5" eb="7">
      <t>ヘンコウ</t>
    </rPh>
    <phoneticPr fontId="11"/>
  </si>
  <si>
    <t>サーブレット未設定</t>
  </si>
  <si>
    <t>ロゴクリック</t>
    <phoneticPr fontId="11"/>
  </si>
  <si>
    <t>グラフ変化なし</t>
  </si>
  <si>
    <t>年月変更</t>
    <rPh sb="0" eb="2">
      <t>ネンゲツ</t>
    </rPh>
    <rPh sb="2" eb="4">
      <t>ヘンコウ</t>
    </rPh>
    <phoneticPr fontId="11"/>
  </si>
  <si>
    <t>エラーなし</t>
    <phoneticPr fontId="11"/>
  </si>
  <si>
    <t>カテゴリ未選択</t>
    <rPh sb="4" eb="5">
      <t>ミ</t>
    </rPh>
    <rPh sb="5" eb="7">
      <t>センタク</t>
    </rPh>
    <phoneticPr fontId="11"/>
  </si>
  <si>
    <t>登録エラーなし</t>
  </si>
  <si>
    <t>cssの影適用無し</t>
    <rPh sb="4" eb="7">
      <t>カゲテキヨウ</t>
    </rPh>
    <rPh sb="7" eb="8">
      <t>ナ</t>
    </rPh>
    <phoneticPr fontId="11"/>
  </si>
  <si>
    <t>カテゴリ選択プルダウンが表示されない</t>
  </si>
  <si>
    <t>新たな品目登録</t>
    <rPh sb="0" eb="1">
      <t>アラ</t>
    </rPh>
    <rPh sb="3" eb="5">
      <t>ヒンモク</t>
    </rPh>
    <rPh sb="5" eb="7">
      <t>トウロク</t>
    </rPh>
    <phoneticPr fontId="11"/>
  </si>
  <si>
    <t>食事ログでも選択可能</t>
  </si>
  <si>
    <t>品目登録可能</t>
    <rPh sb="0" eb="4">
      <t>ヒンモクトウロク</t>
    </rPh>
    <rPh sb="4" eb="6">
      <t>カノウ</t>
    </rPh>
    <phoneticPr fontId="11"/>
  </si>
  <si>
    <t>不可</t>
    <rPh sb="0" eb="2">
      <t>フカ</t>
    </rPh>
    <phoneticPr fontId="11"/>
  </si>
  <si>
    <t>カテゴリからの検索</t>
    <rPh sb="7" eb="9">
      <t>ケンサク</t>
    </rPh>
    <phoneticPr fontId="11"/>
  </si>
  <si>
    <t>画面がその日に設定</t>
    <phoneticPr fontId="11"/>
  </si>
  <si>
    <t>別日に登録</t>
    <rPh sb="0" eb="2">
      <t>ベツビ</t>
    </rPh>
    <rPh sb="3" eb="5">
      <t>トウロク</t>
    </rPh>
    <phoneticPr fontId="11"/>
  </si>
  <si>
    <t>再度登録時にカテゴリ選択プルダウンが表示されない</t>
  </si>
  <si>
    <t>一品目登録</t>
    <rPh sb="0" eb="1">
      <t>イチ</t>
    </rPh>
    <rPh sb="1" eb="3">
      <t>ヒンモク</t>
    </rPh>
    <rPh sb="3" eb="5">
      <t>トウロク</t>
    </rPh>
    <phoneticPr fontId="11"/>
  </si>
  <si>
    <t>ログに表示</t>
    <rPh sb="3" eb="5">
      <t>ヒョウジ</t>
    </rPh>
    <phoneticPr fontId="11"/>
  </si>
  <si>
    <t>一品目登録</t>
    <rPh sb="0" eb="5">
      <t>イッピンメトウロク</t>
    </rPh>
    <phoneticPr fontId="11"/>
  </si>
  <si>
    <t>登録不可（サーバエラー）</t>
    <phoneticPr fontId="11"/>
  </si>
  <si>
    <t>記入した食品該当なし</t>
    <rPh sb="0" eb="2">
      <t>キニュウ</t>
    </rPh>
    <rPh sb="4" eb="6">
      <t>ショクヒン</t>
    </rPh>
    <rPh sb="6" eb="8">
      <t>ガイトウ</t>
    </rPh>
    <phoneticPr fontId="11"/>
  </si>
  <si>
    <t>エラー文表示</t>
  </si>
  <si>
    <t>空欄</t>
    <rPh sb="0" eb="2">
      <t>クウラン</t>
    </rPh>
    <phoneticPr fontId="11"/>
  </si>
  <si>
    <t>表示は変わらない</t>
    <phoneticPr fontId="11"/>
  </si>
  <si>
    <t>日付変更時</t>
    <rPh sb="0" eb="2">
      <t>ヒヅケ</t>
    </rPh>
    <rPh sb="2" eb="5">
      <t>ヘンコウジ</t>
    </rPh>
    <phoneticPr fontId="11"/>
  </si>
  <si>
    <t>ログには登録済みの表示</t>
    <rPh sb="4" eb="7">
      <t>トウロクズ</t>
    </rPh>
    <rPh sb="9" eb="11">
      <t>ヒョウジ</t>
    </rPh>
    <phoneticPr fontId="11"/>
  </si>
  <si>
    <t>日付は今日に設定</t>
  </si>
  <si>
    <t>メニューバーからの遷移</t>
    <rPh sb="9" eb="11">
      <t>センイ</t>
    </rPh>
    <phoneticPr fontId="11"/>
  </si>
  <si>
    <t>カレンダーの日付の左端が重なる</t>
  </si>
  <si>
    <t>カロリーだけ最前面に表示される</t>
    <phoneticPr fontId="11"/>
  </si>
  <si>
    <t>メニューバー表示</t>
    <rPh sb="6" eb="8">
      <t>ヒョウジ</t>
    </rPh>
    <phoneticPr fontId="11"/>
  </si>
  <si>
    <t>テキスト表示後数秒でカレンダー画面へ</t>
    <rPh sb="4" eb="7">
      <t>ヒョウジゴ</t>
    </rPh>
    <rPh sb="7" eb="9">
      <t>スウビョウ</t>
    </rPh>
    <rPh sb="15" eb="17">
      <t>ガメン</t>
    </rPh>
    <phoneticPr fontId="11"/>
  </si>
  <si>
    <t>ログイン時パスは日本語不可</t>
  </si>
  <si>
    <t>パスワードが日本語でも登録可能</t>
    <rPh sb="6" eb="9">
      <t>ニホンゴ</t>
    </rPh>
    <rPh sb="11" eb="15">
      <t>トウロクカノウ</t>
    </rPh>
    <phoneticPr fontId="11"/>
  </si>
  <si>
    <t>リセット</t>
    <phoneticPr fontId="11"/>
  </si>
  <si>
    <t>フィールド入力エラー文</t>
  </si>
  <si>
    <t>未記入</t>
    <rPh sb="0" eb="3">
      <t>ミキニュウ</t>
    </rPh>
    <phoneticPr fontId="11"/>
  </si>
  <si>
    <t>エラー文表示</t>
    <rPh sb="3" eb="6">
      <t>ブンヒョウジ</t>
    </rPh>
    <phoneticPr fontId="11"/>
  </si>
  <si>
    <t>パスワード未一致</t>
    <rPh sb="5" eb="8">
      <t>ミイッチ</t>
    </rPh>
    <phoneticPr fontId="11"/>
  </si>
  <si>
    <t>✕</t>
    <phoneticPr fontId="11"/>
  </si>
  <si>
    <t>request.setCharacterEncoding("UTF-8");がdoPostに必要か？</t>
    <rPh sb="46" eb="48">
      <t>ヒツヨウ</t>
    </rPh>
    <phoneticPr fontId="11"/>
  </si>
  <si>
    <t>㊟他は問題なし</t>
    <rPh sb="1" eb="2">
      <t>ホカ</t>
    </rPh>
    <rPh sb="3" eb="5">
      <t>モンダイ</t>
    </rPh>
    <phoneticPr fontId="11"/>
  </si>
  <si>
    <t>〇</t>
    <phoneticPr fontId="11"/>
  </si>
  <si>
    <t>データベース上にStringで正しく登録されていない</t>
    <rPh sb="6" eb="7">
      <t>ジョウ</t>
    </rPh>
    <phoneticPr fontId="11"/>
  </si>
  <si>
    <t>答えを登録</t>
    <rPh sb="0" eb="1">
      <t>コタ</t>
    </rPh>
    <rPh sb="3" eb="5">
      <t>トウロク</t>
    </rPh>
    <phoneticPr fontId="11"/>
  </si>
  <si>
    <t>トップ画面（更新後パスでイン可能）</t>
    <rPh sb="3" eb="5">
      <t>ガメン</t>
    </rPh>
    <phoneticPr fontId="11"/>
  </si>
  <si>
    <t>送信後、正しく更新する</t>
    <rPh sb="0" eb="3">
      <t>ソウシンゴ</t>
    </rPh>
    <rPh sb="4" eb="5">
      <t>タダ</t>
    </rPh>
    <rPh sb="7" eb="9">
      <t>コウシン</t>
    </rPh>
    <phoneticPr fontId="11"/>
  </si>
  <si>
    <t>画面更新後、記入リセット</t>
  </si>
  <si>
    <t>正しい送信</t>
    <rPh sb="0" eb="1">
      <t>タダ</t>
    </rPh>
    <rPh sb="3" eb="5">
      <t>ソウシン</t>
    </rPh>
    <phoneticPr fontId="11"/>
  </si>
  <si>
    <t>動かない</t>
    <rPh sb="0" eb="1">
      <t>ウゴ</t>
    </rPh>
    <phoneticPr fontId="11"/>
  </si>
  <si>
    <t>ログイン画面</t>
  </si>
  <si>
    <t>空欄ありorミス送信</t>
    <rPh sb="0" eb="2">
      <t>クウラン</t>
    </rPh>
    <rPh sb="8" eb="10">
      <t>ソウシン</t>
    </rPh>
    <phoneticPr fontId="11"/>
  </si>
  <si>
    <t>最背面表示</t>
  </si>
  <si>
    <t>ポップアップ未作成</t>
    <rPh sb="6" eb="9">
      <t>ミサクセイ</t>
    </rPh>
    <phoneticPr fontId="11"/>
  </si>
  <si>
    <t>白画面</t>
    <rPh sb="0" eb="3">
      <t>シロガメン</t>
    </rPh>
    <phoneticPr fontId="11"/>
  </si>
  <si>
    <t>トップ画面遷移</t>
    <rPh sb="3" eb="5">
      <t>ガメン</t>
    </rPh>
    <rPh sb="5" eb="7">
      <t>センイ</t>
    </rPh>
    <phoneticPr fontId="11"/>
  </si>
  <si>
    <t>空欄あり更新</t>
    <rPh sb="0" eb="2">
      <t>クウラン</t>
    </rPh>
    <rPh sb="4" eb="6">
      <t>コウシン</t>
    </rPh>
    <phoneticPr fontId="11"/>
  </si>
  <si>
    <t>ロゴのサーブレット未設定</t>
    <rPh sb="9" eb="12">
      <t>ミセッテイ</t>
    </rPh>
    <phoneticPr fontId="11"/>
  </si>
  <si>
    <t>ロゴの未表示</t>
    <rPh sb="3" eb="6">
      <t>ミヒョウジ</t>
    </rPh>
    <phoneticPr fontId="11"/>
  </si>
  <si>
    <t>ロゴ写真無し</t>
    <rPh sb="2" eb="5">
      <t>シャシンナ</t>
    </rPh>
    <phoneticPr fontId="11"/>
  </si>
  <si>
    <t>ロゴのサイズ違い</t>
    <rPh sb="6" eb="7">
      <t>チガ</t>
    </rPh>
    <phoneticPr fontId="11"/>
  </si>
  <si>
    <t>ボックスの位置ずれ？</t>
    <rPh sb="5" eb="7">
      <t>イチ</t>
    </rPh>
    <phoneticPr fontId="11"/>
  </si>
  <si>
    <t>新規登録画面遷移</t>
    <rPh sb="0" eb="8">
      <t>シンキトウロクガメンセンイ</t>
    </rPh>
    <phoneticPr fontId="11"/>
  </si>
  <si>
    <t>ログイン画面再読み込み</t>
    <rPh sb="4" eb="6">
      <t>ガメン</t>
    </rPh>
    <rPh sb="6" eb="8">
      <t>サイヨ</t>
    </rPh>
    <rPh sb="9" eb="10">
      <t>コ</t>
    </rPh>
    <phoneticPr fontId="11"/>
  </si>
  <si>
    <t>ミス記入</t>
    <rPh sb="2" eb="4">
      <t>キニュウ</t>
    </rPh>
    <phoneticPr fontId="11"/>
  </si>
  <si>
    <t>エラー文表示</t>
    <rPh sb="3" eb="4">
      <t>ブン</t>
    </rPh>
    <rPh sb="4" eb="6">
      <t>ヒョウジ</t>
    </rPh>
    <phoneticPr fontId="11"/>
  </si>
  <si>
    <t>結果</t>
    <rPh sb="0" eb="2">
      <t>ケッカ</t>
    </rPh>
    <phoneticPr fontId="11"/>
  </si>
  <si>
    <t>処理</t>
    <rPh sb="0" eb="2">
      <t>ショリ</t>
    </rPh>
    <phoneticPr fontId="11"/>
  </si>
  <si>
    <t>画面</t>
    <rPh sb="0" eb="2">
      <t>ガメン</t>
    </rPh>
    <phoneticPr fontId="11"/>
  </si>
  <si>
    <t>test</t>
    <phoneticPr fontId="11"/>
  </si>
  <si>
    <t>赤背景→修正した方が良い箇所。赤文字→優先すべき修正箇所。背景無し→動作確認</t>
    <rPh sb="0" eb="3">
      <t>アカハイケイ</t>
    </rPh>
    <rPh sb="4" eb="6">
      <t>シュウセイ</t>
    </rPh>
    <rPh sb="8" eb="9">
      <t>ホウ</t>
    </rPh>
    <rPh sb="10" eb="11">
      <t>ヨ</t>
    </rPh>
    <rPh sb="12" eb="14">
      <t>カショ</t>
    </rPh>
    <rPh sb="15" eb="18">
      <t>アカモジ</t>
    </rPh>
    <rPh sb="19" eb="21">
      <t>ユウセン</t>
    </rPh>
    <rPh sb="24" eb="26">
      <t>シュウセイ</t>
    </rPh>
    <rPh sb="26" eb="28">
      <t>カショ</t>
    </rPh>
    <rPh sb="29" eb="32">
      <t>ハイケイナ</t>
    </rPh>
    <rPh sb="34" eb="38">
      <t>ドウサカクニン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</si>
</sst>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20" x14ac:knownFonts="1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9" fontId="9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9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13" fillId="0" borderId="1" xfId="0" applyNumberFormat="1" applyFont="1" applyBorder="1">
      <alignment vertical="center"/>
    </xf>
    <xf numFmtId="177" fontId="13" fillId="0" borderId="1" xfId="1" applyNumberFormat="1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quotePrefix="1">
      <alignment vertical="center"/>
    </xf>
    <xf numFmtId="177" fontId="13" fillId="0" borderId="1" xfId="1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13" fillId="0" borderId="0" xfId="0" applyNumberFormat="1" applyFont="1">
      <alignment vertical="center"/>
    </xf>
    <xf numFmtId="0" fontId="0" fillId="0" borderId="15" xfId="0" applyBorder="1">
      <alignment vertical="center"/>
    </xf>
    <xf numFmtId="0" fontId="14" fillId="11" borderId="16" xfId="0" applyFont="1" applyFill="1" applyBorder="1">
      <alignment vertical="center"/>
    </xf>
    <xf numFmtId="0" fontId="14" fillId="11" borderId="17" xfId="0" applyFont="1" applyFill="1" applyBorder="1">
      <alignment vertical="center"/>
    </xf>
    <xf numFmtId="0" fontId="14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7" fillId="0" borderId="0" xfId="2">
      <alignment vertical="center"/>
    </xf>
    <xf numFmtId="0" fontId="16" fillId="0" borderId="0" xfId="2" applyFont="1">
      <alignment vertical="center"/>
    </xf>
    <xf numFmtId="0" fontId="15" fillId="0" borderId="0" xfId="2" applyFont="1">
      <alignment vertical="center"/>
    </xf>
    <xf numFmtId="0" fontId="7" fillId="12" borderId="1" xfId="2" applyFill="1" applyBorder="1">
      <alignment vertical="center"/>
    </xf>
    <xf numFmtId="0" fontId="7" fillId="13" borderId="1" xfId="2" applyFill="1" applyBorder="1">
      <alignment vertical="center"/>
    </xf>
    <xf numFmtId="0" fontId="7" fillId="14" borderId="1" xfId="2" applyFill="1" applyBorder="1">
      <alignment vertical="center"/>
    </xf>
    <xf numFmtId="0" fontId="7" fillId="10" borderId="1" xfId="2" applyFill="1" applyBorder="1">
      <alignment vertical="center"/>
    </xf>
    <xf numFmtId="0" fontId="7" fillId="9" borderId="1" xfId="2" applyFill="1" applyBorder="1">
      <alignment vertical="center"/>
    </xf>
    <xf numFmtId="0" fontId="7" fillId="15" borderId="1" xfId="2" applyFill="1" applyBorder="1">
      <alignment vertical="center"/>
    </xf>
    <xf numFmtId="0" fontId="7" fillId="8" borderId="1" xfId="2" applyFill="1" applyBorder="1">
      <alignment vertical="center"/>
    </xf>
    <xf numFmtId="0" fontId="18" fillId="0" borderId="1" xfId="2" applyFont="1" applyBorder="1" applyAlignment="1">
      <alignment horizontal="center" vertical="center"/>
    </xf>
    <xf numFmtId="0" fontId="7" fillId="0" borderId="15" xfId="2" applyBorder="1">
      <alignment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16" borderId="1" xfId="2" applyFill="1" applyBorder="1">
      <alignment vertical="center"/>
    </xf>
    <xf numFmtId="0" fontId="7" fillId="6" borderId="1" xfId="2" applyFill="1" applyBorder="1">
      <alignment vertical="center"/>
    </xf>
    <xf numFmtId="0" fontId="7" fillId="7" borderId="1" xfId="2" applyFill="1" applyBorder="1">
      <alignment vertical="center"/>
    </xf>
    <xf numFmtId="0" fontId="7" fillId="0" borderId="15" xfId="2" applyBorder="1" applyAlignment="1">
      <alignment horizontal="center" vertical="center"/>
    </xf>
    <xf numFmtId="0" fontId="7" fillId="6" borderId="15" xfId="2" applyFill="1" applyBorder="1">
      <alignment vertical="center"/>
    </xf>
    <xf numFmtId="0" fontId="14" fillId="11" borderId="0" xfId="2" applyFont="1" applyFill="1">
      <alignment vertical="center"/>
    </xf>
    <xf numFmtId="0" fontId="14" fillId="11" borderId="17" xfId="2" applyFont="1" applyFill="1" applyBorder="1">
      <alignment vertical="center"/>
    </xf>
    <xf numFmtId="0" fontId="14" fillId="11" borderId="18" xfId="2" applyFont="1" applyFill="1" applyBorder="1">
      <alignment vertical="center"/>
    </xf>
    <xf numFmtId="0" fontId="14" fillId="11" borderId="16" xfId="2" applyFont="1" applyFill="1" applyBorder="1">
      <alignment vertical="center"/>
    </xf>
    <xf numFmtId="0" fontId="7" fillId="0" borderId="0" xfId="2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6" fillId="9" borderId="0" xfId="2" applyFont="1" applyFill="1">
      <alignment vertical="center"/>
    </xf>
    <xf numFmtId="0" fontId="7" fillId="9" borderId="0" xfId="2" applyFill="1">
      <alignment vertical="center"/>
    </xf>
    <xf numFmtId="0" fontId="15" fillId="9" borderId="0" xfId="2" applyFont="1" applyFill="1">
      <alignment vertical="center"/>
    </xf>
    <xf numFmtId="0" fontId="16" fillId="9" borderId="0" xfId="2" applyFont="1" applyFill="1">
      <alignment vertical="center"/>
    </xf>
    <xf numFmtId="0" fontId="17" fillId="9" borderId="0" xfId="2" applyFont="1" applyFill="1">
      <alignment vertical="center"/>
    </xf>
    <xf numFmtId="0" fontId="14" fillId="0" borderId="0" xfId="2" applyFont="1">
      <alignment vertical="center"/>
    </xf>
    <xf numFmtId="0" fontId="5" fillId="0" borderId="0" xfId="2" applyFont="1">
      <alignment vertical="center"/>
    </xf>
    <xf numFmtId="0" fontId="19" fillId="0" borderId="1" xfId="2" applyFont="1" applyBorder="1" applyAlignment="1">
      <alignment horizontal="center" vertical="center"/>
    </xf>
    <xf numFmtId="0" fontId="7" fillId="9" borderId="0" xfId="2" applyFill="1" applyAlignment="1">
      <alignment horizontal="center" vertical="center"/>
    </xf>
    <xf numFmtId="0" fontId="3" fillId="9" borderId="0" xfId="2" applyFont="1" applyFill="1" applyAlignment="1">
      <alignment horizontal="center" vertical="center"/>
    </xf>
    <xf numFmtId="0" fontId="4" fillId="9" borderId="0" xfId="2" applyFont="1" applyFill="1" applyAlignment="1">
      <alignment horizontal="center" vertical="center"/>
    </xf>
    <xf numFmtId="0" fontId="2" fillId="9" borderId="0" xfId="2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9" borderId="0" xfId="2" applyFill="1" applyAlignment="1">
      <alignment horizontal="center" vertical="center"/>
    </xf>
    <xf numFmtId="0" fontId="1" fillId="9" borderId="0" xfId="2" applyFont="1" applyFill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93DCE069-BDD4-4447-AD7F-58D549AD8427}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  <c:pt idx="8" formatCode="0.0%">
                  <c:v>0.96</c:v>
                </c:pt>
                <c:pt idx="9" formatCode="0.0%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zoomScale="80" zoomScaleNormal="80" workbookViewId="0">
      <pane ySplit="2" topLeftCell="A3" activePane="bottomLeft" state="frozen"/>
      <selection pane="bottomLeft" activeCell="H52" sqref="H5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94" t="s">
        <v>31</v>
      </c>
      <c r="B1" s="94" t="s">
        <v>4</v>
      </c>
      <c r="C1" s="94"/>
      <c r="D1" s="94" t="s">
        <v>32</v>
      </c>
      <c r="E1" s="94" t="s">
        <v>2</v>
      </c>
      <c r="F1" s="94" t="s">
        <v>5</v>
      </c>
      <c r="G1" s="94"/>
      <c r="H1" s="94" t="s">
        <v>3</v>
      </c>
      <c r="I1" s="94" t="s">
        <v>107</v>
      </c>
      <c r="J1" s="94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94"/>
      <c r="B2" s="2" t="s">
        <v>29</v>
      </c>
      <c r="C2" s="2" t="s">
        <v>30</v>
      </c>
      <c r="D2" s="94"/>
      <c r="E2" s="94"/>
      <c r="F2" s="2" t="s">
        <v>0</v>
      </c>
      <c r="G2" s="2" t="s">
        <v>1</v>
      </c>
      <c r="H2" s="94"/>
      <c r="I2" s="94"/>
      <c r="J2" s="94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>(I15*IF(H15="終了",100,IF(H15="未着手",0,H15)))/100</f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149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153</v>
      </c>
      <c r="I31" s="4">
        <v>3</v>
      </c>
      <c r="J31" s="4">
        <f t="shared" si="1"/>
        <v>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150</v>
      </c>
      <c r="I37" s="4">
        <v>2</v>
      </c>
      <c r="J37" s="4">
        <f t="shared" si="1"/>
        <v>2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 t="s">
        <v>150</v>
      </c>
      <c r="I38" s="4">
        <v>2</v>
      </c>
      <c r="J38" s="4">
        <f t="shared" si="1"/>
        <v>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 t="s">
        <v>150</v>
      </c>
      <c r="I42" s="4">
        <v>2</v>
      </c>
      <c r="J42" s="4">
        <f t="shared" si="1"/>
        <v>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 t="s">
        <v>153</v>
      </c>
      <c r="I53" s="4">
        <v>3</v>
      </c>
      <c r="J53" s="4">
        <f t="shared" si="1"/>
        <v>3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 t="s">
        <v>153</v>
      </c>
      <c r="I54" s="4">
        <v>3</v>
      </c>
      <c r="J54" s="4">
        <f t="shared" si="1"/>
        <v>3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 t="s">
        <v>153</v>
      </c>
      <c r="I68" s="4">
        <v>4</v>
      </c>
      <c r="J68" s="4">
        <f t="shared" si="1"/>
        <v>4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194.9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51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0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0</v>
      </c>
    </row>
    <row r="79" spans="1:40" x14ac:dyDescent="0.3">
      <c r="G79" s="24">
        <v>50</v>
      </c>
      <c r="H79" s="25">
        <f>COUNTIF(H15:H68,50)</f>
        <v>1</v>
      </c>
    </row>
    <row r="80" spans="1:40" x14ac:dyDescent="0.3">
      <c r="G80" s="24">
        <v>60</v>
      </c>
      <c r="H80" s="25">
        <f>COUNTIF(H15:H68,60)</f>
        <v>0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1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0.98518518518518516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53.2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/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>
        <v>0.96</v>
      </c>
      <c r="M3" s="40">
        <v>0.99</v>
      </c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194.9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0.96965174129353238</v>
      </c>
      <c r="W7" s="50">
        <f>V5/X3</f>
        <v>0.88995433789954337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 t="s">
        <v>151</v>
      </c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 t="s">
        <v>152</v>
      </c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7D51-676D-4193-ABA5-3E56118CBBC6}">
  <dimension ref="A1:K60"/>
  <sheetViews>
    <sheetView tabSelected="1" topLeftCell="A37" zoomScale="85" workbookViewId="0">
      <selection activeCell="F49" sqref="F49"/>
    </sheetView>
  </sheetViews>
  <sheetFormatPr defaultRowHeight="13" x14ac:dyDescent="0.3"/>
  <cols>
    <col min="1" max="1" width="4.4140625" style="57" bestFit="1" customWidth="1"/>
    <col min="2" max="3" width="16.08203125" style="57" bestFit="1" customWidth="1"/>
    <col min="4" max="4" width="4.6640625" style="57" bestFit="1" customWidth="1"/>
    <col min="5" max="5" width="13.9140625" style="57" customWidth="1"/>
    <col min="6" max="6" width="6" style="80" customWidth="1"/>
    <col min="7" max="7" width="16.08203125" style="57" bestFit="1" customWidth="1"/>
    <col min="8" max="8" width="67.25" style="57" bestFit="1" customWidth="1"/>
    <col min="9" max="9" width="49.6640625" style="57" bestFit="1" customWidth="1"/>
    <col min="10" max="10" width="3" style="57" bestFit="1" customWidth="1"/>
    <col min="11" max="11" width="57.5" style="57" bestFit="1" customWidth="1"/>
    <col min="12" max="16384" width="8.6640625" style="57"/>
  </cols>
  <sheetData>
    <row r="1" spans="1:11" ht="13.5" thickBot="1" x14ac:dyDescent="0.35">
      <c r="A1" s="57" t="s">
        <v>245</v>
      </c>
      <c r="H1" s="88" t="s">
        <v>246</v>
      </c>
    </row>
    <row r="2" spans="1:11" ht="14" thickBot="1" x14ac:dyDescent="0.35">
      <c r="A2" s="79" t="s">
        <v>117</v>
      </c>
      <c r="B2" s="78" t="s">
        <v>112</v>
      </c>
      <c r="C2" s="78" t="s">
        <v>113</v>
      </c>
      <c r="D2" s="77" t="s">
        <v>114</v>
      </c>
      <c r="E2" s="87"/>
      <c r="G2" s="76" t="s">
        <v>244</v>
      </c>
      <c r="H2" s="76" t="s">
        <v>243</v>
      </c>
      <c r="I2" s="76" t="s">
        <v>242</v>
      </c>
    </row>
    <row r="3" spans="1:11" x14ac:dyDescent="0.3">
      <c r="A3" s="68">
        <v>1</v>
      </c>
      <c r="B3" s="75" t="s">
        <v>115</v>
      </c>
      <c r="C3" s="68" t="s">
        <v>116</v>
      </c>
      <c r="D3" s="74" t="s">
        <v>218</v>
      </c>
      <c r="E3" s="80"/>
      <c r="F3" s="91" t="s">
        <v>129</v>
      </c>
      <c r="G3" s="72" t="s">
        <v>115</v>
      </c>
      <c r="H3" s="82" t="s">
        <v>176</v>
      </c>
      <c r="I3" s="83" t="s">
        <v>175</v>
      </c>
    </row>
    <row r="4" spans="1:11" x14ac:dyDescent="0.3">
      <c r="A4" s="70">
        <v>2</v>
      </c>
      <c r="B4" s="72" t="s">
        <v>115</v>
      </c>
      <c r="C4" s="71" t="s">
        <v>120</v>
      </c>
      <c r="D4" s="74" t="s">
        <v>218</v>
      </c>
      <c r="E4" s="80"/>
      <c r="G4" s="70" t="s">
        <v>116</v>
      </c>
      <c r="H4" s="57" t="s">
        <v>198</v>
      </c>
      <c r="I4" s="57" t="s">
        <v>241</v>
      </c>
    </row>
    <row r="5" spans="1:11" x14ac:dyDescent="0.3">
      <c r="A5" s="68">
        <v>3</v>
      </c>
      <c r="B5" s="70" t="s">
        <v>116</v>
      </c>
      <c r="C5" s="72" t="s">
        <v>115</v>
      </c>
      <c r="D5" s="74" t="s">
        <v>218</v>
      </c>
      <c r="E5" s="80"/>
      <c r="F5" s="90"/>
      <c r="H5" s="83" t="s">
        <v>240</v>
      </c>
      <c r="I5" s="83" t="s">
        <v>239</v>
      </c>
      <c r="J5" s="57" t="s">
        <v>155</v>
      </c>
      <c r="K5" s="57" t="s">
        <v>213</v>
      </c>
    </row>
    <row r="6" spans="1:11" x14ac:dyDescent="0.3">
      <c r="A6" s="70">
        <v>4</v>
      </c>
      <c r="B6" s="70" t="s">
        <v>116</v>
      </c>
      <c r="C6" s="65" t="s">
        <v>118</v>
      </c>
      <c r="D6" s="69" t="s">
        <v>218</v>
      </c>
      <c r="E6" s="80"/>
      <c r="F6" s="90"/>
      <c r="H6" s="83" t="s">
        <v>238</v>
      </c>
      <c r="I6" s="83" t="s">
        <v>237</v>
      </c>
      <c r="J6" s="57" t="s">
        <v>155</v>
      </c>
      <c r="K6" s="57" t="s">
        <v>236</v>
      </c>
    </row>
    <row r="7" spans="1:11" x14ac:dyDescent="0.3">
      <c r="A7" s="68">
        <v>5</v>
      </c>
      <c r="B7" s="70" t="s">
        <v>116</v>
      </c>
      <c r="C7" s="73" t="s">
        <v>119</v>
      </c>
      <c r="D7" s="69" t="s">
        <v>218</v>
      </c>
      <c r="E7" s="80"/>
    </row>
    <row r="8" spans="1:11" x14ac:dyDescent="0.3">
      <c r="A8" s="70">
        <v>6</v>
      </c>
      <c r="B8" s="70" t="s">
        <v>116</v>
      </c>
      <c r="C8" s="71" t="s">
        <v>120</v>
      </c>
      <c r="D8" s="69" t="s">
        <v>218</v>
      </c>
      <c r="E8" s="80"/>
      <c r="F8" s="93" t="s">
        <v>129</v>
      </c>
      <c r="G8" s="73" t="s">
        <v>119</v>
      </c>
      <c r="H8" s="84" t="s">
        <v>235</v>
      </c>
      <c r="I8" s="85" t="s">
        <v>234</v>
      </c>
    </row>
    <row r="9" spans="1:11" ht="16.5" x14ac:dyDescent="0.3">
      <c r="A9" s="68">
        <v>7</v>
      </c>
      <c r="B9" s="73" t="s">
        <v>119</v>
      </c>
      <c r="C9" s="72" t="s">
        <v>115</v>
      </c>
      <c r="D9" s="67" t="s">
        <v>215</v>
      </c>
      <c r="E9" s="81"/>
      <c r="F9" s="90"/>
      <c r="H9" s="84" t="s">
        <v>176</v>
      </c>
      <c r="I9" s="85" t="s">
        <v>233</v>
      </c>
    </row>
    <row r="10" spans="1:11" x14ac:dyDescent="0.3">
      <c r="A10" s="70">
        <v>8</v>
      </c>
      <c r="B10" s="71" t="s">
        <v>120</v>
      </c>
      <c r="C10" s="70" t="s">
        <v>116</v>
      </c>
      <c r="D10" s="69" t="s">
        <v>218</v>
      </c>
      <c r="E10" s="80"/>
      <c r="F10" s="90"/>
      <c r="H10" s="83" t="s">
        <v>232</v>
      </c>
      <c r="I10" s="83" t="s">
        <v>231</v>
      </c>
      <c r="J10" s="59" t="s">
        <v>155</v>
      </c>
      <c r="K10" s="58" t="s">
        <v>230</v>
      </c>
    </row>
    <row r="11" spans="1:11" x14ac:dyDescent="0.3">
      <c r="A11" s="68">
        <v>9</v>
      </c>
      <c r="B11" s="71" t="s">
        <v>120</v>
      </c>
      <c r="C11" s="66" t="s">
        <v>121</v>
      </c>
      <c r="D11" s="69" t="s">
        <v>218</v>
      </c>
      <c r="E11" s="80"/>
      <c r="F11" s="90"/>
      <c r="H11" s="83" t="s">
        <v>229</v>
      </c>
    </row>
    <row r="12" spans="1:11" x14ac:dyDescent="0.3">
      <c r="A12" s="70">
        <v>10</v>
      </c>
      <c r="B12" s="66" t="s">
        <v>121</v>
      </c>
      <c r="C12" s="65" t="s">
        <v>118</v>
      </c>
      <c r="D12" s="69" t="s">
        <v>218</v>
      </c>
      <c r="E12" s="80"/>
      <c r="F12" s="92" t="s">
        <v>129</v>
      </c>
      <c r="H12" s="83" t="s">
        <v>157</v>
      </c>
      <c r="I12" s="83" t="s">
        <v>228</v>
      </c>
    </row>
    <row r="13" spans="1:11" x14ac:dyDescent="0.3">
      <c r="A13" s="68">
        <v>11</v>
      </c>
      <c r="B13" s="65" t="s">
        <v>118</v>
      </c>
      <c r="C13" s="64" t="s">
        <v>122</v>
      </c>
      <c r="D13" s="69" t="s">
        <v>218</v>
      </c>
      <c r="E13" s="80"/>
      <c r="F13" s="90"/>
      <c r="H13" s="83" t="s">
        <v>227</v>
      </c>
      <c r="I13" s="83" t="s">
        <v>226</v>
      </c>
      <c r="J13" s="59" t="s">
        <v>155</v>
      </c>
      <c r="K13" s="58" t="s">
        <v>225</v>
      </c>
    </row>
    <row r="14" spans="1:11" x14ac:dyDescent="0.3">
      <c r="A14" s="70">
        <v>12</v>
      </c>
      <c r="B14" s="65" t="s">
        <v>118</v>
      </c>
      <c r="C14" s="62" t="s">
        <v>123</v>
      </c>
      <c r="D14" s="69" t="s">
        <v>218</v>
      </c>
      <c r="E14" s="80"/>
      <c r="H14" s="57" t="s">
        <v>224</v>
      </c>
      <c r="I14" s="57" t="s">
        <v>223</v>
      </c>
    </row>
    <row r="15" spans="1:11" x14ac:dyDescent="0.3">
      <c r="A15" s="68">
        <v>13</v>
      </c>
      <c r="B15" s="65" t="s">
        <v>118</v>
      </c>
      <c r="C15" s="61" t="s">
        <v>124</v>
      </c>
      <c r="D15" s="69" t="s">
        <v>218</v>
      </c>
      <c r="E15" s="80"/>
      <c r="H15" s="57" t="s">
        <v>222</v>
      </c>
      <c r="I15" s="57" t="s">
        <v>221</v>
      </c>
    </row>
    <row r="16" spans="1:11" x14ac:dyDescent="0.3">
      <c r="A16" s="70">
        <v>14</v>
      </c>
      <c r="B16" s="65" t="s">
        <v>118</v>
      </c>
      <c r="C16" s="72" t="s">
        <v>115</v>
      </c>
      <c r="D16" s="69" t="s">
        <v>218</v>
      </c>
      <c r="E16" s="80"/>
    </row>
    <row r="17" spans="1:11" x14ac:dyDescent="0.3">
      <c r="A17" s="68">
        <v>15</v>
      </c>
      <c r="B17" s="64" t="s">
        <v>122</v>
      </c>
      <c r="C17" s="63" t="s">
        <v>125</v>
      </c>
      <c r="D17" s="69" t="s">
        <v>218</v>
      </c>
      <c r="E17" s="80"/>
      <c r="F17" s="95" t="s">
        <v>129</v>
      </c>
      <c r="G17" s="71" t="s">
        <v>120</v>
      </c>
      <c r="H17" s="84" t="s">
        <v>220</v>
      </c>
      <c r="I17" s="85" t="s">
        <v>219</v>
      </c>
    </row>
    <row r="18" spans="1:11" x14ac:dyDescent="0.3">
      <c r="A18" s="70">
        <v>16</v>
      </c>
      <c r="B18" s="61" t="s">
        <v>124</v>
      </c>
      <c r="C18" s="60" t="s">
        <v>126</v>
      </c>
      <c r="D18" s="69" t="s">
        <v>218</v>
      </c>
      <c r="E18" s="80"/>
      <c r="F18" s="95"/>
      <c r="H18" s="83"/>
      <c r="I18" s="83" t="s">
        <v>217</v>
      </c>
      <c r="J18" s="57" t="s">
        <v>155</v>
      </c>
      <c r="K18" s="57" t="s">
        <v>216</v>
      </c>
    </row>
    <row r="19" spans="1:11" ht="16.5" x14ac:dyDescent="0.3">
      <c r="A19" s="68">
        <v>17</v>
      </c>
      <c r="B19" s="60" t="s">
        <v>127</v>
      </c>
      <c r="C19" s="61" t="s">
        <v>124</v>
      </c>
      <c r="D19" s="89" t="s">
        <v>218</v>
      </c>
      <c r="E19" s="81"/>
      <c r="H19" s="57" t="s">
        <v>214</v>
      </c>
      <c r="I19" s="57" t="s">
        <v>213</v>
      </c>
    </row>
    <row r="20" spans="1:11" x14ac:dyDescent="0.3">
      <c r="H20" s="57" t="s">
        <v>212</v>
      </c>
      <c r="I20" s="57" t="s">
        <v>211</v>
      </c>
    </row>
    <row r="21" spans="1:11" x14ac:dyDescent="0.3">
      <c r="H21" s="57" t="s">
        <v>210</v>
      </c>
      <c r="I21" s="57" t="s">
        <v>167</v>
      </c>
    </row>
    <row r="22" spans="1:11" x14ac:dyDescent="0.3">
      <c r="F22" s="90" t="s">
        <v>129</v>
      </c>
      <c r="H22" s="84" t="s">
        <v>209</v>
      </c>
      <c r="I22" s="85" t="s">
        <v>208</v>
      </c>
    </row>
    <row r="24" spans="1:11" x14ac:dyDescent="0.3">
      <c r="G24" s="66" t="s">
        <v>121</v>
      </c>
      <c r="H24" s="57" t="s">
        <v>207</v>
      </c>
    </row>
    <row r="26" spans="1:11" x14ac:dyDescent="0.3">
      <c r="F26" s="93" t="s">
        <v>129</v>
      </c>
      <c r="G26" s="65" t="s">
        <v>118</v>
      </c>
      <c r="H26" s="83" t="s">
        <v>206</v>
      </c>
      <c r="I26" s="83" t="s">
        <v>205</v>
      </c>
    </row>
    <row r="27" spans="1:11" x14ac:dyDescent="0.3">
      <c r="F27" s="93" t="s">
        <v>129</v>
      </c>
      <c r="H27" s="83" t="s">
        <v>174</v>
      </c>
      <c r="I27" s="83" t="s">
        <v>204</v>
      </c>
    </row>
    <row r="30" spans="1:11" x14ac:dyDescent="0.3">
      <c r="G30" s="64" t="s">
        <v>122</v>
      </c>
      <c r="H30" s="57" t="s">
        <v>203</v>
      </c>
      <c r="I30" s="57" t="s">
        <v>202</v>
      </c>
    </row>
    <row r="31" spans="1:11" x14ac:dyDescent="0.3">
      <c r="H31" s="57" t="s">
        <v>201</v>
      </c>
    </row>
    <row r="32" spans="1:11" x14ac:dyDescent="0.3">
      <c r="H32" s="57" t="s">
        <v>200</v>
      </c>
      <c r="I32" s="57" t="s">
        <v>199</v>
      </c>
    </row>
    <row r="33" spans="6:9" x14ac:dyDescent="0.3">
      <c r="H33" s="57" t="s">
        <v>198</v>
      </c>
      <c r="I33" s="57" t="s">
        <v>197</v>
      </c>
    </row>
    <row r="34" spans="6:9" x14ac:dyDescent="0.3">
      <c r="F34" s="93" t="s">
        <v>129</v>
      </c>
      <c r="H34" s="84" t="s">
        <v>196</v>
      </c>
      <c r="I34" s="84" t="s">
        <v>195</v>
      </c>
    </row>
    <row r="35" spans="6:9" x14ac:dyDescent="0.3">
      <c r="H35" s="57" t="s">
        <v>194</v>
      </c>
      <c r="I35" s="57" t="s">
        <v>193</v>
      </c>
    </row>
    <row r="36" spans="6:9" x14ac:dyDescent="0.3">
      <c r="F36" s="93" t="s">
        <v>129</v>
      </c>
      <c r="H36" s="84" t="s">
        <v>192</v>
      </c>
      <c r="I36" s="84" t="s">
        <v>191</v>
      </c>
    </row>
    <row r="37" spans="6:9" x14ac:dyDescent="0.3">
      <c r="H37" s="57" t="s">
        <v>190</v>
      </c>
      <c r="I37" s="57" t="s">
        <v>189</v>
      </c>
    </row>
    <row r="39" spans="6:9" x14ac:dyDescent="0.3">
      <c r="F39" s="91" t="s">
        <v>129</v>
      </c>
      <c r="G39" s="63" t="s">
        <v>125</v>
      </c>
      <c r="H39" s="84" t="s">
        <v>188</v>
      </c>
      <c r="I39" s="84" t="s">
        <v>187</v>
      </c>
    </row>
    <row r="40" spans="6:9" x14ac:dyDescent="0.3">
      <c r="H40" s="57" t="s">
        <v>186</v>
      </c>
      <c r="I40" s="57" t="s">
        <v>185</v>
      </c>
    </row>
    <row r="41" spans="6:9" x14ac:dyDescent="0.3">
      <c r="F41" s="91" t="s">
        <v>129</v>
      </c>
      <c r="H41" s="85" t="s">
        <v>184</v>
      </c>
      <c r="I41" s="84" t="s">
        <v>183</v>
      </c>
    </row>
    <row r="42" spans="6:9" x14ac:dyDescent="0.3">
      <c r="F42" s="90" t="s">
        <v>129</v>
      </c>
      <c r="H42" s="86" t="s">
        <v>182</v>
      </c>
      <c r="I42" s="83"/>
    </row>
    <row r="43" spans="6:9" x14ac:dyDescent="0.3">
      <c r="F43" s="93" t="s">
        <v>129</v>
      </c>
      <c r="H43" s="83" t="s">
        <v>163</v>
      </c>
      <c r="I43" s="83" t="s">
        <v>181</v>
      </c>
    </row>
    <row r="44" spans="6:9" x14ac:dyDescent="0.3">
      <c r="F44" s="93" t="s">
        <v>129</v>
      </c>
      <c r="H44" s="83" t="s">
        <v>180</v>
      </c>
      <c r="I44" s="83" t="s">
        <v>179</v>
      </c>
    </row>
    <row r="46" spans="6:9" x14ac:dyDescent="0.3">
      <c r="F46" s="90"/>
      <c r="G46" s="62" t="s">
        <v>123</v>
      </c>
      <c r="H46" s="84" t="s">
        <v>178</v>
      </c>
      <c r="I46" s="85" t="s">
        <v>177</v>
      </c>
    </row>
    <row r="47" spans="6:9" x14ac:dyDescent="0.3">
      <c r="F47" s="93" t="s">
        <v>129</v>
      </c>
      <c r="H47" s="84" t="s">
        <v>176</v>
      </c>
      <c r="I47" s="85" t="s">
        <v>175</v>
      </c>
    </row>
    <row r="48" spans="6:9" x14ac:dyDescent="0.3">
      <c r="F48" s="96" t="s">
        <v>129</v>
      </c>
      <c r="H48" s="83" t="s">
        <v>174</v>
      </c>
      <c r="I48" s="83" t="s">
        <v>173</v>
      </c>
    </row>
    <row r="50" spans="6:11" x14ac:dyDescent="0.3">
      <c r="G50" s="61" t="s">
        <v>124</v>
      </c>
      <c r="H50" s="57" t="s">
        <v>163</v>
      </c>
      <c r="I50" s="57" t="s">
        <v>162</v>
      </c>
    </row>
    <row r="51" spans="6:11" x14ac:dyDescent="0.3">
      <c r="F51" s="93" t="s">
        <v>129</v>
      </c>
      <c r="H51" s="84" t="s">
        <v>172</v>
      </c>
      <c r="I51" s="84" t="s">
        <v>171</v>
      </c>
    </row>
    <row r="52" spans="6:11" x14ac:dyDescent="0.3">
      <c r="H52" s="57" t="s">
        <v>170</v>
      </c>
      <c r="I52" s="57" t="s">
        <v>169</v>
      </c>
    </row>
    <row r="53" spans="6:11" x14ac:dyDescent="0.3">
      <c r="H53" s="57" t="s">
        <v>168</v>
      </c>
      <c r="I53" s="57" t="s">
        <v>167</v>
      </c>
    </row>
    <row r="55" spans="6:11" x14ac:dyDescent="0.3">
      <c r="F55" s="92" t="s">
        <v>129</v>
      </c>
      <c r="G55" s="60" t="s">
        <v>127</v>
      </c>
      <c r="H55" s="83" t="s">
        <v>157</v>
      </c>
      <c r="I55" s="83" t="s">
        <v>166</v>
      </c>
    </row>
    <row r="56" spans="6:11" x14ac:dyDescent="0.3">
      <c r="H56" s="57" t="s">
        <v>165</v>
      </c>
      <c r="I56" s="57" t="s">
        <v>164</v>
      </c>
    </row>
    <row r="57" spans="6:11" x14ac:dyDescent="0.3">
      <c r="H57" s="57" t="s">
        <v>163</v>
      </c>
      <c r="I57" s="57" t="s">
        <v>162</v>
      </c>
    </row>
    <row r="58" spans="6:11" x14ac:dyDescent="0.3">
      <c r="F58" s="90" t="s">
        <v>129</v>
      </c>
      <c r="H58" s="84" t="s">
        <v>161</v>
      </c>
      <c r="I58" s="84" t="s">
        <v>160</v>
      </c>
    </row>
    <row r="59" spans="6:11" x14ac:dyDescent="0.3">
      <c r="F59" s="93" t="s">
        <v>129</v>
      </c>
      <c r="H59" s="84" t="s">
        <v>159</v>
      </c>
      <c r="I59" s="85" t="s">
        <v>158</v>
      </c>
    </row>
    <row r="60" spans="6:11" x14ac:dyDescent="0.3">
      <c r="F60" s="90" t="s">
        <v>129</v>
      </c>
      <c r="H60" s="84" t="s">
        <v>157</v>
      </c>
      <c r="I60" s="85" t="s">
        <v>156</v>
      </c>
      <c r="J60" s="57" t="s">
        <v>155</v>
      </c>
      <c r="K60" s="57" t="s">
        <v>154</v>
      </c>
    </row>
  </sheetData>
  <mergeCells count="1">
    <mergeCell ref="F17:F18"/>
  </mergeCells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進捗管理</vt:lpstr>
      <vt:lpstr>予実管理グラフ</vt:lpstr>
      <vt:lpstr>画面情報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2023-06-27T00:11:10Z</dcterms:modified>
</cp:coreProperties>
</file>