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434031D-056C-4CEF-A20D-1E80F47BC7F2}" xr6:coauthVersionLast="47" xr6:coauthVersionMax="47" xr10:uidLastSave="{00000000-0000-0000-0000-000000000000}"/>
  <bookViews>
    <workbookView xWindow="25965" yWindow="-16200" windowWidth="2835" windowHeight="15600" tabRatio="896" firstSheet="1" activeTab="2" xr2:uid="{00000000-000D-0000-FFFF-FFFF00000000}"/>
  </bookViews>
  <sheets>
    <sheet name="テーブル一覧" sheetId="1" r:id="rId1"/>
    <sheet name="user" sheetId="2" r:id="rId2"/>
    <sheet name="article" sheetId="3" r:id="rId3"/>
    <sheet name="comment" sheetId="4" r:id="rId4"/>
    <sheet name="community" sheetId="5" r:id="rId5"/>
    <sheet name="member" sheetId="6" r:id="rId6"/>
    <sheet name="chat" sheetId="7" r:id="rId7"/>
    <sheet name="language_list" sheetId="8" r:id="rId8"/>
    <sheet name="purpose_list" sheetId="9" r:id="rId9"/>
    <sheet name="certification_li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6" l="1"/>
  <c r="L17" i="5"/>
  <c r="L13" i="4"/>
  <c r="L12" i="3"/>
  <c r="L11" i="3"/>
  <c r="L12" i="6"/>
  <c r="L11" i="6"/>
  <c r="L12" i="5"/>
  <c r="L9" i="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9" i="6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3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2" i="4"/>
  <c r="L11" i="4"/>
  <c r="L10" i="4"/>
  <c r="L9" i="4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5" i="3"/>
  <c r="L14" i="3"/>
  <c r="L13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<sst xmlns="http://schemas.openxmlformats.org/spreadsheetml/2006/main" count="486" uniqueCount="138">
  <si>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</si>
  <si>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</si>
  <si>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</si>
  <si>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</si>
  <si>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</si>
  <si>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</si>
  <si>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</si>
  <si>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</si>
  <si>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</si>
  <si>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</si>
  <si>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</si>
  <si>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</si>
  <si>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</si>
  <si>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</si>
  <si>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</si>
  <si>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</si>
  <si>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</si>
  <si>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</si>
  <si>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</si>
  <si>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</si>
  <si>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</si>
  <si>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櫻井家</t>
    <rPh sb="0" eb="2">
      <t>サクライ</t>
    </rPh>
    <rPh sb="2" eb="3">
      <t>ヤ</t>
    </rPh>
    <phoneticPr fontId="1"/>
  </si>
  <si>
    <t>with IT</t>
    <phoneticPr fontId="1"/>
  </si>
  <si>
    <t>user</t>
    <phoneticPr fontId="1"/>
  </si>
  <si>
    <t>テーブル</t>
    <phoneticPr fontId="1"/>
  </si>
  <si>
    <t>ユーザー情報の保持</t>
    <rPh sb="4" eb="6">
      <t>ジョウホウ</t>
    </rPh>
    <rPh sb="7" eb="9">
      <t>ホジ</t>
    </rPh>
    <phoneticPr fontId="1"/>
  </si>
  <si>
    <t>記事データ</t>
    <rPh sb="0" eb="2">
      <t>キジ</t>
    </rPh>
    <phoneticPr fontId="1"/>
  </si>
  <si>
    <t>article</t>
    <phoneticPr fontId="1"/>
  </si>
  <si>
    <t>記事情報を保持</t>
    <rPh sb="0" eb="2">
      <t>キジ</t>
    </rPh>
    <rPh sb="2" eb="4">
      <t>ジョウホウ</t>
    </rPh>
    <rPh sb="5" eb="7">
      <t>ホジ</t>
    </rPh>
    <phoneticPr fontId="1"/>
  </si>
  <si>
    <t>comment</t>
    <phoneticPr fontId="1"/>
  </si>
  <si>
    <t>コメントデータ</t>
    <phoneticPr fontId="1"/>
  </si>
  <si>
    <t>各記事のコメントを保持</t>
    <rPh sb="0" eb="1">
      <t>カク</t>
    </rPh>
    <rPh sb="1" eb="3">
      <t>キジ</t>
    </rPh>
    <rPh sb="9" eb="11">
      <t>ホジ</t>
    </rPh>
    <phoneticPr fontId="1"/>
  </si>
  <si>
    <t>コミュニティデータ</t>
    <phoneticPr fontId="1"/>
  </si>
  <si>
    <t>community</t>
    <phoneticPr fontId="1"/>
  </si>
  <si>
    <t>コミュニティ情報を保持</t>
    <rPh sb="6" eb="8">
      <t>ジョウホウ</t>
    </rPh>
    <rPh sb="9" eb="11">
      <t>ホジ</t>
    </rPh>
    <phoneticPr fontId="1"/>
  </si>
  <si>
    <t>コミュニティメンバー</t>
    <phoneticPr fontId="1"/>
  </si>
  <si>
    <t>member</t>
    <phoneticPr fontId="1"/>
  </si>
  <si>
    <t>コミュニティに参加しているメンバー情報を保持</t>
    <rPh sb="7" eb="9">
      <t>サンカ</t>
    </rPh>
    <rPh sb="17" eb="19">
      <t>ジョウホウ</t>
    </rPh>
    <rPh sb="20" eb="22">
      <t>ホジ</t>
    </rPh>
    <phoneticPr fontId="1"/>
  </si>
  <si>
    <t>コミュニティ発言データ</t>
    <rPh sb="6" eb="8">
      <t>ハツゲン</t>
    </rPh>
    <phoneticPr fontId="1"/>
  </si>
  <si>
    <t>chat</t>
    <phoneticPr fontId="1"/>
  </si>
  <si>
    <t>コミュニティのチャット内容を保持</t>
    <rPh sb="11" eb="13">
      <t>ナイヨウ</t>
    </rPh>
    <rPh sb="14" eb="16">
      <t>ホジ</t>
    </rPh>
    <phoneticPr fontId="1"/>
  </si>
  <si>
    <t>ユーザーデータ</t>
    <phoneticPr fontId="1"/>
  </si>
  <si>
    <t>藤田陸</t>
    <rPh sb="0" eb="2">
      <t>フジタ</t>
    </rPh>
    <rPh sb="2" eb="3">
      <t>リク</t>
    </rPh>
    <phoneticPr fontId="1"/>
  </si>
  <si>
    <t>ユーザーID</t>
    <phoneticPr fontId="1"/>
  </si>
  <si>
    <t>パスワード</t>
    <phoneticPr fontId="1"/>
  </si>
  <si>
    <t>ユーザー名</t>
    <rPh sb="4" eb="5">
      <t>メイ</t>
    </rPh>
    <phoneticPr fontId="1"/>
  </si>
  <si>
    <t>使用言語</t>
    <rPh sb="0" eb="4">
      <t>シヨウゲンゴ</t>
    </rPh>
    <phoneticPr fontId="1"/>
  </si>
  <si>
    <t>使用理由</t>
    <rPh sb="0" eb="2">
      <t>シヨウ</t>
    </rPh>
    <rPh sb="2" eb="4">
      <t>リユウ</t>
    </rPh>
    <phoneticPr fontId="1"/>
  </si>
  <si>
    <t>プログラミング歴</t>
    <rPh sb="7" eb="8">
      <t>レキ</t>
    </rPh>
    <phoneticPr fontId="1"/>
  </si>
  <si>
    <t>取りたい資格</t>
    <rPh sb="0" eb="1">
      <t>ト</t>
    </rPh>
    <rPh sb="4" eb="6">
      <t>シカク</t>
    </rPh>
    <phoneticPr fontId="1"/>
  </si>
  <si>
    <t>ユーザデータ</t>
    <phoneticPr fontId="1"/>
  </si>
  <si>
    <t>user_id</t>
    <phoneticPr fontId="1"/>
  </si>
  <si>
    <t>password</t>
    <phoneticPr fontId="1"/>
  </si>
  <si>
    <t>user_name</t>
    <phoneticPr fontId="1"/>
  </si>
  <si>
    <t>language</t>
    <phoneticPr fontId="1"/>
  </si>
  <si>
    <t>purpose</t>
    <phoneticPr fontId="1"/>
  </si>
  <si>
    <t>career</t>
    <phoneticPr fontId="1"/>
  </si>
  <si>
    <t>certification</t>
    <phoneticPr fontId="1"/>
  </si>
  <si>
    <t>タイトル</t>
    <phoneticPr fontId="1"/>
  </si>
  <si>
    <t>投稿者ID</t>
    <rPh sb="0" eb="3">
      <t>トウコウシャ</t>
    </rPh>
    <phoneticPr fontId="1"/>
  </si>
  <si>
    <t>作成日時</t>
    <rPh sb="0" eb="2">
      <t>サクセイ</t>
    </rPh>
    <rPh sb="2" eb="4">
      <t>ニチジ</t>
    </rPh>
    <phoneticPr fontId="1"/>
  </si>
  <si>
    <t>いいね数</t>
    <rPh sb="3" eb="4">
      <t>スウ</t>
    </rPh>
    <phoneticPr fontId="1"/>
  </si>
  <si>
    <t>更新日時</t>
    <rPh sb="0" eb="2">
      <t>コウシン</t>
    </rPh>
    <rPh sb="2" eb="4">
      <t>ニチジ</t>
    </rPh>
    <phoneticPr fontId="1"/>
  </si>
  <si>
    <t>記事ID</t>
    <rPh sb="0" eb="2">
      <t>キジ</t>
    </rPh>
    <phoneticPr fontId="1"/>
  </si>
  <si>
    <t>コメントID</t>
    <phoneticPr fontId="1"/>
  </si>
  <si>
    <t>コメント者ID</t>
    <rPh sb="4" eb="5">
      <t>シャ</t>
    </rPh>
    <phoneticPr fontId="1"/>
  </si>
  <si>
    <t>コメント日時</t>
    <rPh sb="4" eb="6">
      <t>ニチジ</t>
    </rPh>
    <phoneticPr fontId="1"/>
  </si>
  <si>
    <t>コメント本文</t>
    <rPh sb="4" eb="6">
      <t>ホンブン</t>
    </rPh>
    <phoneticPr fontId="1"/>
  </si>
  <si>
    <t>コミュニティID</t>
    <phoneticPr fontId="1"/>
  </si>
  <si>
    <t>コミュニティ名</t>
    <rPh sb="6" eb="7">
      <t>メイ</t>
    </rPh>
    <phoneticPr fontId="1"/>
  </si>
  <si>
    <t>コミュニティ作成日時</t>
    <rPh sb="6" eb="10">
      <t>サクセイニチジ</t>
    </rPh>
    <phoneticPr fontId="1"/>
  </si>
  <si>
    <t>コミュニティ概要</t>
    <rPh sb="6" eb="8">
      <t>ガイヨウ</t>
    </rPh>
    <phoneticPr fontId="1"/>
  </si>
  <si>
    <t>コミュニティメンバーデータ</t>
    <phoneticPr fontId="1"/>
  </si>
  <si>
    <t>varchar</t>
    <phoneticPr fontId="1"/>
  </si>
  <si>
    <t>○</t>
    <phoneticPr fontId="1"/>
  </si>
  <si>
    <t xml:space="preserve">varchar </t>
    <phoneticPr fontId="1"/>
  </si>
  <si>
    <t>char</t>
    <phoneticPr fontId="1"/>
  </si>
  <si>
    <t>article_id</t>
    <phoneticPr fontId="1"/>
  </si>
  <si>
    <t>int</t>
    <phoneticPr fontId="1"/>
  </si>
  <si>
    <t>article_title</t>
    <phoneticPr fontId="1"/>
  </si>
  <si>
    <t>article_create</t>
    <phoneticPr fontId="1"/>
  </si>
  <si>
    <t>article_update</t>
    <phoneticPr fontId="1"/>
  </si>
  <si>
    <t>article_favs</t>
    <phoneticPr fontId="1"/>
  </si>
  <si>
    <t>comment_id</t>
    <phoneticPr fontId="1"/>
  </si>
  <si>
    <t>comment_date</t>
    <phoneticPr fontId="1"/>
  </si>
  <si>
    <t>comment_text</t>
    <phoneticPr fontId="1"/>
  </si>
  <si>
    <t>community_id</t>
    <phoneticPr fontId="1"/>
  </si>
  <si>
    <t>community_date</t>
    <phoneticPr fontId="1"/>
  </si>
  <si>
    <t>community_name</t>
    <phoneticPr fontId="1"/>
  </si>
  <si>
    <t>community_summary</t>
    <phoneticPr fontId="1"/>
  </si>
  <si>
    <t>参加ID</t>
    <rPh sb="0" eb="2">
      <t>サンカ</t>
    </rPh>
    <phoneticPr fontId="1"/>
  </si>
  <si>
    <t>participation_id</t>
    <phoneticPr fontId="1"/>
  </si>
  <si>
    <t>発言ID</t>
    <rPh sb="0" eb="2">
      <t>ハツゲン</t>
    </rPh>
    <phoneticPr fontId="1"/>
  </si>
  <si>
    <t>remark_id</t>
    <phoneticPr fontId="1"/>
  </si>
  <si>
    <t>発言内容</t>
    <rPh sb="0" eb="2">
      <t>ハツゲン</t>
    </rPh>
    <rPh sb="2" eb="4">
      <t>ナイヨウ</t>
    </rPh>
    <phoneticPr fontId="1"/>
  </si>
  <si>
    <t>remark_text</t>
    <phoneticPr fontId="1"/>
  </si>
  <si>
    <t>発言日時</t>
    <rPh sb="0" eb="2">
      <t>ハツゲン</t>
    </rPh>
    <rPh sb="2" eb="4">
      <t>ニチジ</t>
    </rPh>
    <phoneticPr fontId="1"/>
  </si>
  <si>
    <t>remark_date</t>
    <phoneticPr fontId="1"/>
  </si>
  <si>
    <t>使用言語ID</t>
    <rPh sb="0" eb="4">
      <t>シヨウゲンゴ</t>
    </rPh>
    <phoneticPr fontId="1"/>
  </si>
  <si>
    <t>language_id</t>
    <phoneticPr fontId="1"/>
  </si>
  <si>
    <t>使用言語項目</t>
    <rPh sb="0" eb="4">
      <t>シヨウゲンゴ</t>
    </rPh>
    <rPh sb="4" eb="6">
      <t>コウモク</t>
    </rPh>
    <phoneticPr fontId="1"/>
  </si>
  <si>
    <t>language_item</t>
    <phoneticPr fontId="1"/>
  </si>
  <si>
    <t>使用言語一覧</t>
    <rPh sb="0" eb="4">
      <t>シヨウゲンゴ</t>
    </rPh>
    <rPh sb="4" eb="6">
      <t>イチラン</t>
    </rPh>
    <phoneticPr fontId="1"/>
  </si>
  <si>
    <t>language_list</t>
    <phoneticPr fontId="1"/>
  </si>
  <si>
    <t>使用理由一覧</t>
    <rPh sb="0" eb="2">
      <t>シヨウ</t>
    </rPh>
    <rPh sb="2" eb="4">
      <t>リユウ</t>
    </rPh>
    <rPh sb="4" eb="6">
      <t>イチラン</t>
    </rPh>
    <phoneticPr fontId="1"/>
  </si>
  <si>
    <t>purpose_item</t>
    <phoneticPr fontId="1"/>
  </si>
  <si>
    <t>purpose_id</t>
    <phoneticPr fontId="1"/>
  </si>
  <si>
    <t>資格一覧</t>
    <rPh sb="0" eb="2">
      <t>シカク</t>
    </rPh>
    <rPh sb="2" eb="4">
      <t>イチラン</t>
    </rPh>
    <phoneticPr fontId="1"/>
  </si>
  <si>
    <t>certification_list</t>
    <phoneticPr fontId="1"/>
  </si>
  <si>
    <t>certification_id</t>
    <phoneticPr fontId="1"/>
  </si>
  <si>
    <t>certification_item</t>
    <phoneticPr fontId="1"/>
  </si>
  <si>
    <t>使用言語一覧</t>
    <rPh sb="0" eb="2">
      <t>シヨウ</t>
    </rPh>
    <rPh sb="2" eb="4">
      <t>ゲンゴ</t>
    </rPh>
    <rPh sb="4" eb="6">
      <t>イチラン</t>
    </rPh>
    <phoneticPr fontId="1"/>
  </si>
  <si>
    <t>purpose_list</t>
    <phoneticPr fontId="1"/>
  </si>
  <si>
    <t>ユーザー情報に使う使用言語の一覧</t>
    <rPh sb="4" eb="6">
      <t>ジョウホウ</t>
    </rPh>
    <rPh sb="7" eb="8">
      <t>ツカ</t>
    </rPh>
    <rPh sb="9" eb="13">
      <t>シヨウゲンゴ</t>
    </rPh>
    <rPh sb="14" eb="16">
      <t>イチラン</t>
    </rPh>
    <phoneticPr fontId="1"/>
  </si>
  <si>
    <t>ユーザー情報に使う仕様理由の一覧</t>
    <rPh sb="4" eb="6">
      <t>ジョウホウ</t>
    </rPh>
    <rPh sb="7" eb="8">
      <t>ツカ</t>
    </rPh>
    <rPh sb="9" eb="11">
      <t>シヨウ</t>
    </rPh>
    <rPh sb="11" eb="13">
      <t>リユウ</t>
    </rPh>
    <rPh sb="14" eb="16">
      <t>イチラン</t>
    </rPh>
    <phoneticPr fontId="1"/>
  </si>
  <si>
    <t>ユーザー情報に使う資格の一覧</t>
    <rPh sb="4" eb="6">
      <t>ジョウホウ</t>
    </rPh>
    <rPh sb="7" eb="8">
      <t>ツカ</t>
    </rPh>
    <rPh sb="9" eb="11">
      <t>シカク</t>
    </rPh>
    <rPh sb="12" eb="14">
      <t>イチラン</t>
    </rPh>
    <phoneticPr fontId="1"/>
  </si>
  <si>
    <t>timestamp</t>
    <phoneticPr fontId="1"/>
  </si>
  <si>
    <t>使用言語タグ</t>
    <rPh sb="0" eb="2">
      <t>シヨウ</t>
    </rPh>
    <rPh sb="2" eb="4">
      <t>ゲンゴ</t>
    </rPh>
    <phoneticPr fontId="1"/>
  </si>
  <si>
    <t>使用理由タグ</t>
    <rPh sb="0" eb="2">
      <t>シヨウ</t>
    </rPh>
    <rPh sb="2" eb="4">
      <t>リユウ</t>
    </rPh>
    <phoneticPr fontId="1"/>
  </si>
  <si>
    <t>プログラミング歴タグ</t>
    <rPh sb="7" eb="8">
      <t>レキ</t>
    </rPh>
    <phoneticPr fontId="1"/>
  </si>
  <si>
    <t>取りたい資格タグ</t>
    <rPh sb="0" eb="1">
      <t>ト</t>
    </rPh>
    <rPh sb="4" eb="6">
      <t>シカク</t>
    </rPh>
    <phoneticPr fontId="1"/>
  </si>
  <si>
    <t>article_language</t>
    <phoneticPr fontId="1"/>
  </si>
  <si>
    <t>article_purpose</t>
    <phoneticPr fontId="1"/>
  </si>
  <si>
    <t>article_career</t>
    <phoneticPr fontId="1"/>
  </si>
  <si>
    <t>community_language</t>
    <phoneticPr fontId="1"/>
  </si>
  <si>
    <t>community_purpose</t>
    <phoneticPr fontId="1"/>
  </si>
  <si>
    <t>community_career</t>
    <phoneticPr fontId="1"/>
  </si>
  <si>
    <t>資格ID</t>
    <rPh sb="0" eb="2">
      <t>シカク</t>
    </rPh>
    <phoneticPr fontId="1"/>
  </si>
  <si>
    <t>資格項目</t>
    <rPh sb="0" eb="2">
      <t>シカク</t>
    </rPh>
    <rPh sb="2" eb="4">
      <t>コウモク</t>
    </rPh>
    <phoneticPr fontId="1"/>
  </si>
  <si>
    <t>使用理由ID</t>
    <rPh sb="0" eb="2">
      <t>シヨウ</t>
    </rPh>
    <rPh sb="2" eb="4">
      <t>リユウ</t>
    </rPh>
    <phoneticPr fontId="1"/>
  </si>
  <si>
    <t>使用理由項目</t>
    <rPh sb="0" eb="2">
      <t>シヨウ</t>
    </rPh>
    <rPh sb="2" eb="4">
      <t>リユウ</t>
    </rPh>
    <rPh sb="4" eb="6">
      <t>コウモク</t>
    </rPh>
    <phoneticPr fontId="1"/>
  </si>
  <si>
    <t>本文の内容</t>
    <rPh sb="0" eb="2">
      <t>ホンブン</t>
    </rPh>
    <rPh sb="3" eb="5">
      <t>ナイヨウ</t>
    </rPh>
    <phoneticPr fontId="1"/>
  </si>
  <si>
    <t>article_text</t>
    <phoneticPr fontId="1"/>
  </si>
  <si>
    <t>画像保存先のリンク</t>
    <rPh sb="0" eb="2">
      <t>ガゾウ</t>
    </rPh>
    <rPh sb="2" eb="5">
      <t>ホゾンサキ</t>
    </rPh>
    <phoneticPr fontId="1"/>
  </si>
  <si>
    <t>article_img1</t>
    <phoneticPr fontId="1"/>
  </si>
  <si>
    <t>article_img2</t>
    <phoneticPr fontId="1"/>
  </si>
  <si>
    <t>article_img3</t>
    <phoneticPr fontId="1"/>
  </si>
  <si>
    <t>article_certification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</si>
</sst>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G1" workbookViewId="0">
      <selection activeCell="D16" sqref="D16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6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6" x14ac:dyDescent="0.2">
      <c r="D4" s="1" t="s">
        <v>5</v>
      </c>
      <c r="E4" s="3" t="s">
        <v>42</v>
      </c>
    </row>
    <row r="5" spans="1:6" x14ac:dyDescent="0.2">
      <c r="D5" s="1" t="s">
        <v>6</v>
      </c>
      <c r="E5" s="5">
        <v>45085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41</v>
      </c>
      <c r="D8" s="3" t="s">
        <v>23</v>
      </c>
      <c r="E8" s="3" t="s">
        <v>24</v>
      </c>
      <c r="F8" s="3" t="s">
        <v>25</v>
      </c>
    </row>
    <row r="9" spans="1:6" x14ac:dyDescent="0.2">
      <c r="B9" s="3">
        <v>2</v>
      </c>
      <c r="C9" s="3" t="s">
        <v>26</v>
      </c>
      <c r="D9" s="3" t="s">
        <v>27</v>
      </c>
      <c r="E9" s="3" t="s">
        <v>24</v>
      </c>
      <c r="F9" s="3" t="s">
        <v>28</v>
      </c>
    </row>
    <row r="10" spans="1:6" x14ac:dyDescent="0.2">
      <c r="B10" s="3">
        <v>3</v>
      </c>
      <c r="C10" s="3" t="s">
        <v>30</v>
      </c>
      <c r="D10" s="3" t="s">
        <v>29</v>
      </c>
      <c r="E10" s="3" t="s">
        <v>24</v>
      </c>
      <c r="F10" s="3" t="s">
        <v>31</v>
      </c>
    </row>
    <row r="11" spans="1:6" x14ac:dyDescent="0.2">
      <c r="B11" s="3">
        <v>4</v>
      </c>
      <c r="C11" s="3" t="s">
        <v>32</v>
      </c>
      <c r="D11" s="3" t="s">
        <v>33</v>
      </c>
      <c r="E11" s="3" t="s">
        <v>24</v>
      </c>
      <c r="F11" s="3" t="s">
        <v>34</v>
      </c>
    </row>
    <row r="12" spans="1:6" x14ac:dyDescent="0.2">
      <c r="B12" s="3">
        <v>5</v>
      </c>
      <c r="C12" s="3" t="s">
        <v>35</v>
      </c>
      <c r="D12" s="3" t="s">
        <v>36</v>
      </c>
      <c r="E12" s="3" t="s">
        <v>24</v>
      </c>
      <c r="F12" s="3" t="s">
        <v>37</v>
      </c>
    </row>
    <row r="13" spans="1:6" x14ac:dyDescent="0.2">
      <c r="B13" s="3">
        <v>6</v>
      </c>
      <c r="C13" s="3" t="s">
        <v>38</v>
      </c>
      <c r="D13" s="3" t="s">
        <v>39</v>
      </c>
      <c r="E13" s="3" t="s">
        <v>24</v>
      </c>
      <c r="F13" s="3" t="s">
        <v>40</v>
      </c>
    </row>
    <row r="14" spans="1:6" x14ac:dyDescent="0.2">
      <c r="B14" s="3">
        <v>7</v>
      </c>
      <c r="C14" s="3" t="s">
        <v>111</v>
      </c>
      <c r="D14" s="3" t="s">
        <v>103</v>
      </c>
      <c r="E14" s="3" t="s">
        <v>24</v>
      </c>
      <c r="F14" s="3" t="s">
        <v>113</v>
      </c>
    </row>
    <row r="15" spans="1:6" x14ac:dyDescent="0.2">
      <c r="B15" s="3">
        <v>8</v>
      </c>
      <c r="C15" s="3" t="s">
        <v>104</v>
      </c>
      <c r="D15" s="3" t="s">
        <v>112</v>
      </c>
      <c r="E15" s="3" t="s">
        <v>24</v>
      </c>
      <c r="F15" s="3" t="s">
        <v>114</v>
      </c>
    </row>
    <row r="16" spans="1:6" x14ac:dyDescent="0.2">
      <c r="B16" s="3">
        <v>9</v>
      </c>
      <c r="C16" s="3" t="s">
        <v>107</v>
      </c>
      <c r="D16" s="3" t="s">
        <v>108</v>
      </c>
      <c r="E16" s="3" t="s">
        <v>24</v>
      </c>
      <c r="F16" s="3" t="s">
        <v>115</v>
      </c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EAB-F08F-4BEB-8A0C-68D6E8A77B88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107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108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certification_list (</v>
      </c>
    </row>
    <row r="10" spans="1:12" x14ac:dyDescent="0.2">
      <c r="A10" s="3">
        <v>1</v>
      </c>
      <c r="B10" s="3" t="s">
        <v>127</v>
      </c>
      <c r="C10" s="3" t="s">
        <v>109</v>
      </c>
      <c r="D10" s="3" t="s">
        <v>76</v>
      </c>
      <c r="E10" s="3">
        <v>1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certification_id char (1),</v>
      </c>
    </row>
    <row r="11" spans="1:12" x14ac:dyDescent="0.2">
      <c r="A11" s="3">
        <v>2</v>
      </c>
      <c r="B11" s="3" t="s">
        <v>128</v>
      </c>
      <c r="C11" s="3" t="s">
        <v>110</v>
      </c>
      <c r="D11" s="3" t="s">
        <v>73</v>
      </c>
      <c r="E11" s="3">
        <v>20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certification_item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H15" sqref="H1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41</v>
      </c>
      <c r="D4" s="1" t="s">
        <v>5</v>
      </c>
      <c r="E4" s="3"/>
    </row>
    <row r="5" spans="1:12" x14ac:dyDescent="0.2">
      <c r="B5" s="1" t="s">
        <v>17</v>
      </c>
      <c r="C5" s="3" t="s">
        <v>23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43</v>
      </c>
      <c r="C10" s="3" t="s">
        <v>51</v>
      </c>
      <c r="D10" s="3" t="s">
        <v>73</v>
      </c>
      <c r="E10" s="3">
        <v>16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user_id varchar (16),</v>
      </c>
    </row>
    <row r="11" spans="1:12" x14ac:dyDescent="0.2">
      <c r="A11" s="3">
        <v>2</v>
      </c>
      <c r="B11" s="3" t="s">
        <v>44</v>
      </c>
      <c r="C11" s="3" t="s">
        <v>52</v>
      </c>
      <c r="D11" s="3" t="s">
        <v>73</v>
      </c>
      <c r="E11" s="3">
        <v>16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password varchar (16),</v>
      </c>
    </row>
    <row r="12" spans="1:12" x14ac:dyDescent="0.2">
      <c r="A12" s="3">
        <v>3</v>
      </c>
      <c r="B12" s="3" t="s">
        <v>45</v>
      </c>
      <c r="C12" s="3" t="s">
        <v>53</v>
      </c>
      <c r="D12" s="3" t="s">
        <v>75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user_name varchar  (16),</v>
      </c>
    </row>
    <row r="13" spans="1:12" x14ac:dyDescent="0.2">
      <c r="A13" s="3">
        <v>4</v>
      </c>
      <c r="B13" s="3" t="s">
        <v>46</v>
      </c>
      <c r="C13" s="3" t="s">
        <v>54</v>
      </c>
      <c r="D13" s="3" t="s">
        <v>76</v>
      </c>
      <c r="E13" s="3">
        <v>16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language char (16),</v>
      </c>
    </row>
    <row r="14" spans="1:12" x14ac:dyDescent="0.2">
      <c r="A14" s="3">
        <v>5</v>
      </c>
      <c r="B14" s="3" t="s">
        <v>47</v>
      </c>
      <c r="C14" s="3" t="s">
        <v>55</v>
      </c>
      <c r="D14" s="3" t="s">
        <v>76</v>
      </c>
      <c r="E14" s="3">
        <v>11</v>
      </c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>purpose char (11),</v>
      </c>
    </row>
    <row r="15" spans="1:12" x14ac:dyDescent="0.2">
      <c r="A15" s="3">
        <v>6</v>
      </c>
      <c r="B15" s="3" t="s">
        <v>48</v>
      </c>
      <c r="C15" s="3" t="s">
        <v>56</v>
      </c>
      <c r="D15" s="3" t="s">
        <v>73</v>
      </c>
      <c r="E15" s="3">
        <v>20</v>
      </c>
      <c r="F15" s="3"/>
      <c r="G15" s="3"/>
      <c r="H15" s="3" t="s">
        <v>74</v>
      </c>
      <c r="I15" s="3"/>
      <c r="J15" s="3"/>
      <c r="L15" t="str">
        <f t="shared" ref="L15:L29" si="0">C15&amp;" "&amp;D15&amp;" "&amp;IF(E15&lt;&gt;"","("&amp;E15&amp;")","")&amp;IF(C16&lt;&gt;"",",","")</f>
        <v>career varchar (20),</v>
      </c>
    </row>
    <row r="16" spans="1:12" x14ac:dyDescent="0.2">
      <c r="A16" s="3">
        <v>7</v>
      </c>
      <c r="B16" s="3" t="s">
        <v>49</v>
      </c>
      <c r="C16" s="3" t="s">
        <v>57</v>
      </c>
      <c r="D16" s="3" t="s">
        <v>76</v>
      </c>
      <c r="E16" s="3">
        <v>14</v>
      </c>
      <c r="F16" s="3"/>
      <c r="G16" s="3"/>
      <c r="H16" s="3" t="s">
        <v>74</v>
      </c>
      <c r="I16" s="3"/>
      <c r="J16" s="3"/>
      <c r="L16" t="str">
        <f t="shared" si="0"/>
        <v>certification char (14)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52C9-1F5D-4300-8995-F9969D3CADD7}">
  <dimension ref="A1:L33"/>
  <sheetViews>
    <sheetView tabSelected="1" topLeftCell="C2" workbookViewId="0">
      <selection activeCell="C19" sqref="C19"/>
    </sheetView>
  </sheetViews>
  <sheetFormatPr defaultRowHeight="13" x14ac:dyDescent="0.2"/>
  <cols>
    <col min="2" max="2" width="19.72656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26</v>
      </c>
      <c r="D4" s="1" t="s">
        <v>5</v>
      </c>
      <c r="E4" s="7" t="s">
        <v>42</v>
      </c>
    </row>
    <row r="5" spans="1:12" x14ac:dyDescent="0.2">
      <c r="B5" s="1" t="s">
        <v>17</v>
      </c>
      <c r="C5" s="3" t="s">
        <v>27</v>
      </c>
      <c r="D5" s="1" t="s">
        <v>6</v>
      </c>
      <c r="E5" s="5">
        <v>45092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article (</v>
      </c>
    </row>
    <row r="10" spans="1:12" x14ac:dyDescent="0.2">
      <c r="A10" s="3">
        <v>1</v>
      </c>
      <c r="B10" t="s">
        <v>63</v>
      </c>
      <c r="C10" s="3" t="s">
        <v>77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article_id int ,</v>
      </c>
    </row>
    <row r="11" spans="1:12" x14ac:dyDescent="0.2">
      <c r="A11" s="3">
        <v>2</v>
      </c>
      <c r="B11" s="3" t="s">
        <v>58</v>
      </c>
      <c r="C11" s="3" t="s">
        <v>79</v>
      </c>
      <c r="D11" s="3" t="s">
        <v>73</v>
      </c>
      <c r="E11" s="3">
        <v>50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article_title varchar (50),</v>
      </c>
    </row>
    <row r="12" spans="1:12" x14ac:dyDescent="0.2">
      <c r="A12" s="3">
        <v>3</v>
      </c>
      <c r="B12" s="3" t="s">
        <v>59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60</v>
      </c>
      <c r="C13" s="3" t="s">
        <v>80</v>
      </c>
      <c r="D13" s="3" t="s">
        <v>116</v>
      </c>
      <c r="E13" s="3"/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article_create timestamp ,</v>
      </c>
    </row>
    <row r="14" spans="1:12" x14ac:dyDescent="0.2">
      <c r="A14" s="3">
        <v>5</v>
      </c>
      <c r="B14" t="s">
        <v>62</v>
      </c>
      <c r="C14" s="3" t="s">
        <v>81</v>
      </c>
      <c r="D14" s="3" t="s">
        <v>116</v>
      </c>
      <c r="E14" s="3"/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>article_update timestamp ,</v>
      </c>
    </row>
    <row r="15" spans="1:12" x14ac:dyDescent="0.2">
      <c r="A15" s="3">
        <v>6</v>
      </c>
      <c r="B15" s="3" t="s">
        <v>117</v>
      </c>
      <c r="C15" s="3" t="s">
        <v>121</v>
      </c>
      <c r="D15" s="3" t="s">
        <v>76</v>
      </c>
      <c r="E15" s="3">
        <v>16</v>
      </c>
      <c r="F15" s="3"/>
      <c r="G15" s="3"/>
      <c r="H15" s="3" t="s">
        <v>74</v>
      </c>
      <c r="I15" s="3"/>
      <c r="J15" s="3"/>
      <c r="L15" t="str">
        <f>C15&amp;" "&amp;D15&amp;" "&amp;IF(E15&lt;&gt;"","("&amp;E15&amp;")","")&amp;IF(C19&lt;&gt;"",",","")</f>
        <v>article_language char (16),</v>
      </c>
    </row>
    <row r="16" spans="1:12" x14ac:dyDescent="0.2">
      <c r="A16" s="3">
        <v>7</v>
      </c>
      <c r="B16" s="3" t="s">
        <v>118</v>
      </c>
      <c r="C16" s="3" t="s">
        <v>122</v>
      </c>
      <c r="D16" s="3" t="s">
        <v>76</v>
      </c>
      <c r="E16" s="3">
        <v>11</v>
      </c>
      <c r="F16" s="3"/>
      <c r="G16" s="3"/>
      <c r="H16" s="3" t="s">
        <v>74</v>
      </c>
      <c r="I16" s="3"/>
      <c r="J16" s="3"/>
    </row>
    <row r="17" spans="1:12" x14ac:dyDescent="0.2">
      <c r="A17" s="3">
        <v>8</v>
      </c>
      <c r="B17" s="3" t="s">
        <v>119</v>
      </c>
      <c r="C17" s="3" t="s">
        <v>123</v>
      </c>
      <c r="D17" s="3" t="s">
        <v>73</v>
      </c>
      <c r="E17" s="3">
        <v>20</v>
      </c>
      <c r="F17" s="3"/>
      <c r="G17" s="3"/>
      <c r="H17" s="3" t="s">
        <v>74</v>
      </c>
      <c r="I17" s="3"/>
      <c r="J17" s="3"/>
    </row>
    <row r="18" spans="1:12" x14ac:dyDescent="0.2">
      <c r="A18" s="3">
        <v>9</v>
      </c>
      <c r="B18" s="3" t="s">
        <v>120</v>
      </c>
      <c r="C18" s="3" t="s">
        <v>137</v>
      </c>
      <c r="D18" s="3" t="s">
        <v>76</v>
      </c>
      <c r="E18" s="3">
        <v>14</v>
      </c>
      <c r="F18" s="3"/>
      <c r="G18" s="3"/>
      <c r="H18" s="3" t="s">
        <v>74</v>
      </c>
      <c r="I18" s="3"/>
      <c r="J18" s="3"/>
    </row>
    <row r="19" spans="1:12" x14ac:dyDescent="0.2">
      <c r="A19" s="3">
        <v>10</v>
      </c>
      <c r="B19" s="6" t="s">
        <v>61</v>
      </c>
      <c r="C19" s="3" t="s">
        <v>82</v>
      </c>
      <c r="D19" s="3" t="s">
        <v>78</v>
      </c>
      <c r="E19" s="3"/>
      <c r="F19" s="3"/>
      <c r="G19" s="3"/>
      <c r="H19" s="3" t="s">
        <v>74</v>
      </c>
      <c r="I19" s="3"/>
      <c r="J19" s="3"/>
      <c r="L19" t="str">
        <f t="shared" ref="L19:L32" si="0">C19&amp;" "&amp;D19&amp;" "&amp;IF(E19&lt;&gt;"","("&amp;E19&amp;")","")&amp;IF(C20&lt;&gt;"",",","")</f>
        <v>article_favs int ,</v>
      </c>
    </row>
    <row r="20" spans="1:12" x14ac:dyDescent="0.2">
      <c r="A20" s="3">
        <v>11</v>
      </c>
      <c r="B20" s="3" t="s">
        <v>131</v>
      </c>
      <c r="C20" s="3" t="s">
        <v>132</v>
      </c>
      <c r="D20" s="3" t="s">
        <v>73</v>
      </c>
      <c r="E20" s="3">
        <v>10000</v>
      </c>
      <c r="F20" s="3"/>
      <c r="G20" s="3"/>
      <c r="H20" s="3" t="s">
        <v>74</v>
      </c>
      <c r="I20" s="3"/>
      <c r="J20" s="3"/>
      <c r="L20" t="str">
        <f t="shared" si="0"/>
        <v>article_text varchar (10000),</v>
      </c>
    </row>
    <row r="21" spans="1:12" x14ac:dyDescent="0.2">
      <c r="A21" s="3">
        <v>12</v>
      </c>
      <c r="B21" s="3" t="s">
        <v>133</v>
      </c>
      <c r="C21" s="3" t="s">
        <v>134</v>
      </c>
      <c r="D21" s="3" t="s">
        <v>73</v>
      </c>
      <c r="E21" s="3">
        <v>30</v>
      </c>
      <c r="F21" s="3"/>
      <c r="G21" s="3"/>
      <c r="H21" s="3"/>
      <c r="I21" s="3"/>
      <c r="J21" s="3"/>
      <c r="L21" t="str">
        <f t="shared" si="0"/>
        <v>article_img1 varchar (30),</v>
      </c>
    </row>
    <row r="22" spans="1:12" x14ac:dyDescent="0.2">
      <c r="A22" s="3">
        <v>13</v>
      </c>
      <c r="B22" s="3" t="s">
        <v>133</v>
      </c>
      <c r="C22" s="3" t="s">
        <v>135</v>
      </c>
      <c r="D22" s="3" t="s">
        <v>73</v>
      </c>
      <c r="E22" s="3">
        <v>30</v>
      </c>
      <c r="F22" s="3"/>
      <c r="G22" s="3"/>
      <c r="H22" s="3"/>
      <c r="I22" s="3"/>
      <c r="J22" s="3"/>
      <c r="L22" t="str">
        <f t="shared" si="0"/>
        <v>article_img2 varchar (30),</v>
      </c>
    </row>
    <row r="23" spans="1:12" x14ac:dyDescent="0.2">
      <c r="A23" s="3">
        <v>14</v>
      </c>
      <c r="B23" s="3" t="s">
        <v>133</v>
      </c>
      <c r="C23" s="3" t="s">
        <v>136</v>
      </c>
      <c r="D23" s="3" t="s">
        <v>73</v>
      </c>
      <c r="E23" s="3">
        <v>30</v>
      </c>
      <c r="F23" s="3"/>
      <c r="G23" s="3"/>
      <c r="H23" s="3"/>
      <c r="I23" s="3"/>
      <c r="J23" s="3"/>
      <c r="L23" t="str">
        <f t="shared" si="0"/>
        <v>article_img3 varchar (30)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F59-F76E-4F8D-BE94-75920DBC810C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30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29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comment (</v>
      </c>
    </row>
    <row r="10" spans="1:12" x14ac:dyDescent="0.2">
      <c r="A10" s="3">
        <v>1</v>
      </c>
      <c r="B10" s="3" t="s">
        <v>64</v>
      </c>
      <c r="C10" s="3" t="s">
        <v>83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comment_id int ,</v>
      </c>
    </row>
    <row r="11" spans="1:12" x14ac:dyDescent="0.2">
      <c r="A11" s="3">
        <v>2</v>
      </c>
      <c r="B11" s="3" t="s">
        <v>63</v>
      </c>
      <c r="C11" s="3" t="s">
        <v>77</v>
      </c>
      <c r="D11" s="3" t="s">
        <v>78</v>
      </c>
      <c r="E11" s="3"/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article_id int ,</v>
      </c>
    </row>
    <row r="12" spans="1:12" x14ac:dyDescent="0.2">
      <c r="A12" s="3">
        <v>3</v>
      </c>
      <c r="B12" s="3" t="s">
        <v>65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66</v>
      </c>
      <c r="C13" s="3" t="s">
        <v>84</v>
      </c>
      <c r="D13" s="3" t="s">
        <v>116</v>
      </c>
      <c r="E13" s="3"/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comment_date timestamp ,</v>
      </c>
    </row>
    <row r="14" spans="1:12" x14ac:dyDescent="0.2">
      <c r="A14" s="3">
        <v>5</v>
      </c>
      <c r="B14" s="3" t="s">
        <v>67</v>
      </c>
      <c r="C14" s="3" t="s">
        <v>85</v>
      </c>
      <c r="D14" s="3" t="s">
        <v>73</v>
      </c>
      <c r="E14" s="3">
        <v>200</v>
      </c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>comment_text varchar (200)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5E1B-2C85-4FC1-B15C-FA56CB0F74E8}">
  <dimension ref="A1:L33"/>
  <sheetViews>
    <sheetView zoomScale="97" workbookViewId="0">
      <selection activeCell="E17" sqref="E17"/>
    </sheetView>
  </sheetViews>
  <sheetFormatPr defaultRowHeight="13" x14ac:dyDescent="0.2"/>
  <cols>
    <col min="2" max="2" width="20.26953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32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33</v>
      </c>
      <c r="D5" s="1" t="s">
        <v>6</v>
      </c>
      <c r="E5" s="5">
        <v>45091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community (</v>
      </c>
    </row>
    <row r="10" spans="1:12" x14ac:dyDescent="0.2">
      <c r="A10" s="3">
        <v>1</v>
      </c>
      <c r="B10" s="3" t="s">
        <v>68</v>
      </c>
      <c r="C10" s="3" t="s">
        <v>86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community_id int ,</v>
      </c>
    </row>
    <row r="11" spans="1:12" x14ac:dyDescent="0.2">
      <c r="A11" s="3">
        <v>2</v>
      </c>
      <c r="B11" s="3" t="s">
        <v>70</v>
      </c>
      <c r="C11" s="3" t="s">
        <v>87</v>
      </c>
      <c r="D11" s="3" t="s">
        <v>116</v>
      </c>
      <c r="E11" s="3"/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community_date timestamp ,</v>
      </c>
    </row>
    <row r="12" spans="1:12" x14ac:dyDescent="0.2">
      <c r="A12" s="3">
        <v>3</v>
      </c>
      <c r="B12" s="3" t="s">
        <v>69</v>
      </c>
      <c r="C12" s="3" t="s">
        <v>88</v>
      </c>
      <c r="D12" s="3" t="s">
        <v>73</v>
      </c>
      <c r="E12" s="3">
        <v>30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community_name varchar (30),</v>
      </c>
    </row>
    <row r="13" spans="1:12" x14ac:dyDescent="0.2">
      <c r="A13" s="3">
        <v>4</v>
      </c>
      <c r="B13" s="3" t="s">
        <v>117</v>
      </c>
      <c r="C13" s="3" t="s">
        <v>124</v>
      </c>
      <c r="D13" s="3" t="s">
        <v>76</v>
      </c>
      <c r="E13" s="3">
        <v>16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"&amp;IF(E13&lt;&gt;"","("&amp;E13&amp;")","")&amp;IF(C17&lt;&gt;"",",","")</f>
        <v>community_language char (16),</v>
      </c>
    </row>
    <row r="14" spans="1:12" x14ac:dyDescent="0.2">
      <c r="A14" s="3">
        <v>5</v>
      </c>
      <c r="B14" s="3" t="s">
        <v>118</v>
      </c>
      <c r="C14" s="3" t="s">
        <v>125</v>
      </c>
      <c r="D14" s="3" t="s">
        <v>76</v>
      </c>
      <c r="E14" s="3">
        <v>11</v>
      </c>
      <c r="F14" s="3"/>
      <c r="G14" s="3"/>
      <c r="H14" s="3" t="s">
        <v>74</v>
      </c>
      <c r="I14" s="3"/>
      <c r="J14" s="3"/>
    </row>
    <row r="15" spans="1:12" x14ac:dyDescent="0.2">
      <c r="A15" s="3">
        <v>6</v>
      </c>
      <c r="B15" s="3" t="s">
        <v>119</v>
      </c>
      <c r="C15" s="3" t="s">
        <v>126</v>
      </c>
      <c r="D15" s="3" t="s">
        <v>73</v>
      </c>
      <c r="E15" s="3">
        <v>30</v>
      </c>
      <c r="F15" s="3"/>
      <c r="G15" s="3"/>
      <c r="H15" s="3" t="s">
        <v>74</v>
      </c>
      <c r="I15" s="3"/>
      <c r="J15" s="3"/>
    </row>
    <row r="16" spans="1:12" x14ac:dyDescent="0.2">
      <c r="A16" s="3">
        <v>7</v>
      </c>
      <c r="B16" s="3" t="s">
        <v>120</v>
      </c>
      <c r="C16" s="3" t="s">
        <v>124</v>
      </c>
      <c r="D16" s="3" t="s">
        <v>76</v>
      </c>
      <c r="E16" s="3">
        <v>14</v>
      </c>
      <c r="F16" s="3"/>
      <c r="G16" s="3"/>
      <c r="H16" s="3" t="s">
        <v>74</v>
      </c>
      <c r="I16" s="3"/>
      <c r="J16" s="3"/>
    </row>
    <row r="17" spans="1:12" x14ac:dyDescent="0.2">
      <c r="A17" s="3">
        <v>8</v>
      </c>
      <c r="B17" s="3" t="s">
        <v>71</v>
      </c>
      <c r="C17" s="3" t="s">
        <v>89</v>
      </c>
      <c r="D17" s="3" t="s">
        <v>73</v>
      </c>
      <c r="E17" s="3">
        <v>100</v>
      </c>
      <c r="F17" s="3"/>
      <c r="G17" s="3"/>
      <c r="H17" s="3" t="s">
        <v>74</v>
      </c>
      <c r="I17" s="3"/>
      <c r="J17" s="3"/>
      <c r="L17" t="str">
        <f>C17&amp;" "&amp;D17&amp;" "&amp;IF(E17&lt;&gt;"","("&amp;E17&amp;")","")&amp;IF(C18&lt;&gt;"",",","")</f>
        <v>community_summary varchar (100)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32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F7FE-B922-4A96-81BC-10F4372841E1}">
  <dimension ref="A1:L30"/>
  <sheetViews>
    <sheetView workbookViewId="0">
      <selection activeCell="L11" sqref="L11"/>
    </sheetView>
  </sheetViews>
  <sheetFormatPr defaultRowHeight="13" x14ac:dyDescent="0.2"/>
  <cols>
    <col min="2" max="2" width="16.08984375" customWidth="1"/>
    <col min="3" max="3" width="25.0898437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72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72</v>
      </c>
      <c r="D4" s="1" t="s">
        <v>5</v>
      </c>
      <c r="E4" s="3"/>
    </row>
    <row r="5" spans="1:12" x14ac:dyDescent="0.2">
      <c r="B5" s="1" t="s">
        <v>17</v>
      </c>
      <c r="C5" s="3" t="s">
        <v>36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member (</v>
      </c>
    </row>
    <row r="10" spans="1:12" x14ac:dyDescent="0.2">
      <c r="A10" s="3">
        <v>1</v>
      </c>
      <c r="B10" t="s">
        <v>90</v>
      </c>
      <c r="C10" s="3" t="s">
        <v>91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C11&amp;" "&amp;D11&amp;" "&amp;IF(D11&lt;&gt;"","("&amp;D11&amp;")","")&amp;IF(C12&lt;&gt;"",",","")</f>
        <v>community_id int (int),</v>
      </c>
    </row>
    <row r="11" spans="1:12" x14ac:dyDescent="0.2">
      <c r="A11" s="3">
        <v>2</v>
      </c>
      <c r="B11" s="3" t="s">
        <v>68</v>
      </c>
      <c r="C11" s="3" t="s">
        <v>86</v>
      </c>
      <c r="D11" s="3" t="s">
        <v>78</v>
      </c>
      <c r="E11" s="3"/>
      <c r="F11" s="3"/>
      <c r="G11" s="3"/>
      <c r="H11" s="3" t="s">
        <v>74</v>
      </c>
      <c r="I11" s="3"/>
      <c r="J11" s="3"/>
      <c r="L11" t="str">
        <f>C12&amp;" "&amp;D12&amp;" "&amp;IF(E12&lt;&gt;"","("&amp;E12&amp;")","")&amp;IF(C13&lt;&gt;"",",","")</f>
        <v>user_id varchar (16)</v>
      </c>
    </row>
    <row r="12" spans="1:12" x14ac:dyDescent="0.2">
      <c r="A12" s="3">
        <v>3</v>
      </c>
      <c r="B12" s="3" t="s">
        <v>43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C13&amp;" "&amp;D13&amp;" "&amp;IF(C13&lt;&gt;"","("&amp;C13&amp;")","")&amp;IF(C13&lt;&gt;"",",","")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8289-106F-4B44-9355-AD2601F118FC}">
  <dimension ref="A1:L30"/>
  <sheetViews>
    <sheetView topLeftCell="A2" workbookViewId="0">
      <selection activeCell="L14" sqref="L14"/>
    </sheetView>
  </sheetViews>
  <sheetFormatPr defaultRowHeight="13" x14ac:dyDescent="0.2"/>
  <cols>
    <col min="2" max="2" width="16.08984375" customWidth="1"/>
    <col min="3" max="3" width="21.63281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39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92</v>
      </c>
      <c r="C10" s="3" t="s">
        <v>93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remark_id int ,</v>
      </c>
    </row>
    <row r="11" spans="1:12" x14ac:dyDescent="0.2">
      <c r="A11" s="3">
        <v>2</v>
      </c>
      <c r="B11" s="3" t="s">
        <v>68</v>
      </c>
      <c r="C11" s="3" t="s">
        <v>86</v>
      </c>
      <c r="D11" s="3" t="s">
        <v>78</v>
      </c>
      <c r="E11" s="3"/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community_id int ,</v>
      </c>
    </row>
    <row r="12" spans="1:12" x14ac:dyDescent="0.2">
      <c r="A12" s="3">
        <v>3</v>
      </c>
      <c r="B12" s="3" t="s">
        <v>43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94</v>
      </c>
      <c r="C13" s="3" t="s">
        <v>95</v>
      </c>
      <c r="D13" s="3" t="s">
        <v>73</v>
      </c>
      <c r="E13" s="3">
        <v>500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remark_text varchar (500),</v>
      </c>
    </row>
    <row r="14" spans="1:12" x14ac:dyDescent="0.2">
      <c r="A14" s="3">
        <v>5</v>
      </c>
      <c r="B14" s="3" t="s">
        <v>96</v>
      </c>
      <c r="C14" s="3" t="s">
        <v>97</v>
      </c>
      <c r="D14" s="3" t="s">
        <v>116</v>
      </c>
      <c r="E14" s="3"/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 xml:space="preserve">remark_date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3CB3-8BEC-4802-B109-EA8A4E56FF55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102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103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language_list (</v>
      </c>
    </row>
    <row r="10" spans="1:12" x14ac:dyDescent="0.2">
      <c r="A10" s="3">
        <v>1</v>
      </c>
      <c r="B10" s="3" t="s">
        <v>98</v>
      </c>
      <c r="C10" s="3" t="s">
        <v>99</v>
      </c>
      <c r="D10" s="3" t="s">
        <v>76</v>
      </c>
      <c r="E10" s="3">
        <v>1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language_id char (1),</v>
      </c>
    </row>
    <row r="11" spans="1:12" x14ac:dyDescent="0.2">
      <c r="A11" s="3">
        <v>2</v>
      </c>
      <c r="B11" s="3" t="s">
        <v>100</v>
      </c>
      <c r="C11" s="3" t="s">
        <v>101</v>
      </c>
      <c r="D11" s="3" t="s">
        <v>73</v>
      </c>
      <c r="E11" s="3">
        <v>10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language_item varchar (10)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FB07-3AA7-40B4-BCC1-8E9CD9D1D889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104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104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112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purpose_list (</v>
      </c>
    </row>
    <row r="10" spans="1:12" x14ac:dyDescent="0.2">
      <c r="A10" s="3">
        <v>1</v>
      </c>
      <c r="B10" s="3" t="s">
        <v>129</v>
      </c>
      <c r="C10" s="3" t="s">
        <v>106</v>
      </c>
      <c r="D10" s="3" t="s">
        <v>76</v>
      </c>
      <c r="E10" s="3">
        <v>1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purpose_id char (1),</v>
      </c>
    </row>
    <row r="11" spans="1:12" x14ac:dyDescent="0.2">
      <c r="A11" s="3">
        <v>2</v>
      </c>
      <c r="B11" s="3" t="s">
        <v>130</v>
      </c>
      <c r="C11" s="3" t="s">
        <v>105</v>
      </c>
      <c r="D11" s="3" t="s">
        <v>73</v>
      </c>
      <c r="E11" s="3">
        <v>20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purpose_item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article</vt:lpstr>
      <vt:lpstr>comment</vt:lpstr>
      <vt:lpstr>community</vt:lpstr>
      <vt:lpstr>member</vt:lpstr>
      <vt:lpstr>chat</vt:lpstr>
      <vt:lpstr>language_list</vt:lpstr>
      <vt:lpstr>purpose_list</vt:lpstr>
      <vt:lpstr>certification_list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2023-06-19T08:31:42Z</dcterms:modified>
</cp:coreProperties>
</file>