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BC7D585-D7D5-48A0-8169-5B8A8A555887}" xr6:coauthVersionLast="46" xr6:coauthVersionMax="47" xr10:uidLastSave="{00000000-0000-0000-0000-000000000000}"/>
  <bookViews>
    <workbookView xWindow="-110" yWindow="-110" windowWidth="19420" windowHeight="10420" activeTab="4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3" l="1"/>
  <c r="B49" i="3"/>
  <c r="B50" i="3"/>
  <c r="B51" i="3"/>
  <c r="B48" i="5"/>
  <c r="B49" i="5"/>
  <c r="B50" i="5"/>
  <c r="B51" i="5"/>
  <c r="B48" i="6"/>
  <c r="B49" i="6"/>
  <c r="B50" i="6"/>
  <c r="B51" i="6"/>
  <c r="B48" i="7"/>
  <c r="B49" i="7"/>
  <c r="B50" i="7"/>
  <c r="B51" i="7"/>
  <c r="B48" i="8"/>
  <c r="B49" i="8"/>
  <c r="B50" i="8"/>
  <c r="B51" i="8"/>
  <c r="B48" i="9"/>
  <c r="B49" i="9"/>
  <c r="B50" i="9"/>
  <c r="B51" i="9"/>
  <c r="B48" i="10"/>
  <c r="B49" i="10"/>
  <c r="B50" i="10"/>
  <c r="B51" i="10"/>
  <c r="B48" i="11"/>
  <c r="B49" i="11"/>
  <c r="B50" i="11"/>
  <c r="B51" i="11"/>
  <c r="B48" i="12"/>
  <c r="B49" i="12"/>
  <c r="B50" i="12"/>
  <c r="B51" i="12"/>
  <c r="B48" i="13"/>
  <c r="B49" i="13"/>
  <c r="B50" i="13"/>
  <c r="B51" i="13"/>
  <c r="B48" i="14"/>
  <c r="B49" i="14"/>
  <c r="B50" i="14"/>
  <c r="B51" i="14"/>
  <c r="B48" i="15"/>
  <c r="B49" i="15"/>
  <c r="B50" i="15"/>
  <c r="B51" i="15"/>
  <c r="B2" i="15"/>
  <c r="C2" i="15"/>
  <c r="D2" i="15"/>
  <c r="E2" i="15"/>
  <c r="F2" i="15"/>
  <c r="G2" i="15"/>
  <c r="H2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B2" i="14"/>
  <c r="C2" i="14"/>
  <c r="D2" i="14"/>
  <c r="E2" i="14"/>
  <c r="F2" i="14"/>
  <c r="G2" i="14"/>
  <c r="H2" i="14"/>
  <c r="C48" i="14"/>
  <c r="D48" i="14"/>
  <c r="E48" i="14"/>
  <c r="F48" i="14"/>
  <c r="G48" i="14"/>
  <c r="H48" i="14"/>
  <c r="C49" i="14"/>
  <c r="D49" i="14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B2" i="13"/>
  <c r="C2" i="13"/>
  <c r="D2" i="13"/>
  <c r="E2" i="13"/>
  <c r="F2" i="13"/>
  <c r="G2" i="13"/>
  <c r="H2" i="13"/>
  <c r="C48" i="13"/>
  <c r="D48" i="13"/>
  <c r="E48" i="13"/>
  <c r="F48" i="13"/>
  <c r="G48" i="13"/>
  <c r="H48" i="13"/>
  <c r="C49" i="13"/>
  <c r="D49" i="13"/>
  <c r="E49" i="13"/>
  <c r="F49" i="13"/>
  <c r="G49" i="13"/>
  <c r="H49" i="13"/>
  <c r="C50" i="13"/>
  <c r="D50" i="13"/>
  <c r="E50" i="13"/>
  <c r="F50" i="13"/>
  <c r="G50" i="13"/>
  <c r="H50" i="13"/>
  <c r="C51" i="13"/>
  <c r="D51" i="13"/>
  <c r="E51" i="13"/>
  <c r="F51" i="13"/>
  <c r="G51" i="13"/>
  <c r="H51" i="13"/>
  <c r="B2" i="12"/>
  <c r="C2" i="12"/>
  <c r="D2" i="12"/>
  <c r="E2" i="12"/>
  <c r="F2" i="12"/>
  <c r="G2" i="12"/>
  <c r="H2" i="12"/>
  <c r="C48" i="12"/>
  <c r="D48" i="12"/>
  <c r="E48" i="12"/>
  <c r="F48" i="12"/>
  <c r="G48" i="12"/>
  <c r="H48" i="12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B2" i="11"/>
  <c r="C2" i="11"/>
  <c r="D2" i="11"/>
  <c r="E2" i="11"/>
  <c r="F2" i="11"/>
  <c r="G2" i="11"/>
  <c r="H2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B2" i="10"/>
  <c r="C2" i="10"/>
  <c r="D2" i="10"/>
  <c r="E2" i="10"/>
  <c r="F2" i="10"/>
  <c r="G2" i="10"/>
  <c r="H2" i="10"/>
  <c r="C48" i="10"/>
  <c r="D48" i="10"/>
  <c r="E48" i="10"/>
  <c r="F48" i="10"/>
  <c r="G48" i="10"/>
  <c r="H48" i="10"/>
  <c r="C49" i="10"/>
  <c r="D49" i="10"/>
  <c r="E49" i="10"/>
  <c r="F49" i="10"/>
  <c r="G49" i="10"/>
  <c r="H49" i="10"/>
  <c r="C50" i="10"/>
  <c r="D50" i="10"/>
  <c r="E50" i="10"/>
  <c r="F50" i="10"/>
  <c r="G50" i="10"/>
  <c r="H50" i="10"/>
  <c r="C51" i="10"/>
  <c r="D51" i="10"/>
  <c r="E51" i="10"/>
  <c r="F51" i="10"/>
  <c r="G51" i="10"/>
  <c r="H51" i="10"/>
  <c r="B2" i="9"/>
  <c r="C2" i="9"/>
  <c r="D2" i="9"/>
  <c r="E2" i="9"/>
  <c r="F2" i="9"/>
  <c r="G2" i="9"/>
  <c r="H2" i="9"/>
  <c r="C48" i="9"/>
  <c r="D48" i="9"/>
  <c r="E48" i="9"/>
  <c r="F48" i="9"/>
  <c r="G48" i="9"/>
  <c r="H48" i="9"/>
  <c r="C49" i="9"/>
  <c r="D49" i="9"/>
  <c r="E49" i="9"/>
  <c r="F49" i="9"/>
  <c r="G49" i="9"/>
  <c r="H49" i="9"/>
  <c r="C50" i="9"/>
  <c r="D50" i="9"/>
  <c r="E50" i="9"/>
  <c r="F50" i="9"/>
  <c r="G50" i="9"/>
  <c r="H50" i="9"/>
  <c r="C51" i="9"/>
  <c r="D51" i="9"/>
  <c r="E51" i="9"/>
  <c r="F51" i="9"/>
  <c r="G51" i="9"/>
  <c r="H51" i="9"/>
  <c r="B2" i="8"/>
  <c r="C2" i="8"/>
  <c r="D2" i="8"/>
  <c r="E2" i="8"/>
  <c r="F2" i="8"/>
  <c r="G2" i="8"/>
  <c r="H2" i="8"/>
  <c r="C48" i="8"/>
  <c r="D48" i="8"/>
  <c r="E48" i="8"/>
  <c r="F48" i="8"/>
  <c r="G48" i="8"/>
  <c r="H48" i="8"/>
  <c r="C49" i="8"/>
  <c r="D49" i="8"/>
  <c r="E49" i="8"/>
  <c r="F49" i="8"/>
  <c r="G49" i="8"/>
  <c r="H49" i="8"/>
  <c r="C50" i="8"/>
  <c r="D50" i="8"/>
  <c r="E50" i="8"/>
  <c r="F50" i="8"/>
  <c r="G50" i="8"/>
  <c r="H50" i="8"/>
  <c r="C51" i="8"/>
  <c r="D51" i="8"/>
  <c r="E51" i="8"/>
  <c r="F51" i="8"/>
  <c r="G51" i="8"/>
  <c r="H51" i="8"/>
  <c r="B2" i="7"/>
  <c r="C2" i="7"/>
  <c r="D2" i="7"/>
  <c r="E2" i="7"/>
  <c r="F2" i="7"/>
  <c r="G2" i="7"/>
  <c r="H2" i="7"/>
  <c r="C48" i="7"/>
  <c r="D48" i="7"/>
  <c r="E48" i="7"/>
  <c r="F48" i="7"/>
  <c r="G48" i="7"/>
  <c r="H48" i="7"/>
  <c r="C49" i="7"/>
  <c r="D49" i="7"/>
  <c r="E49" i="7"/>
  <c r="F49" i="7"/>
  <c r="G49" i="7"/>
  <c r="H49" i="7"/>
  <c r="C50" i="7"/>
  <c r="D50" i="7"/>
  <c r="E50" i="7"/>
  <c r="F50" i="7"/>
  <c r="G50" i="7"/>
  <c r="H50" i="7"/>
  <c r="C51" i="7"/>
  <c r="D51" i="7"/>
  <c r="E51" i="7"/>
  <c r="F51" i="7"/>
  <c r="G51" i="7"/>
  <c r="H51" i="7"/>
  <c r="B2" i="6"/>
  <c r="C2" i="6"/>
  <c r="D2" i="6"/>
  <c r="E2" i="6"/>
  <c r="F2" i="6"/>
  <c r="G2" i="6"/>
  <c r="H2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B2" i="5"/>
  <c r="C2" i="5"/>
  <c r="D2" i="5"/>
  <c r="E2" i="5"/>
  <c r="F2" i="5"/>
  <c r="G2" i="5"/>
  <c r="H2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B2" i="3"/>
  <c r="C2" i="3"/>
  <c r="D2" i="3"/>
  <c r="E2" i="3"/>
  <c r="F2" i="3"/>
  <c r="G2" i="3"/>
  <c r="H2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</calcChain>
</file>

<file path=xl/sharedStrings.xml><?xml version="1.0" encoding="utf-8"?>
<sst xmlns="http://schemas.openxmlformats.org/spreadsheetml/2006/main" count="3541" uniqueCount="124">
  <si>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</si>
  <si>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</si>
  <si>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</si>
  <si>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</si>
  <si>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</si>
  <si>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</si>
  <si>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INFODisplayServlet.java</t>
  </si>
  <si>
    <t>USER_INFODao.java</t>
  </si>
  <si>
    <t>INFODisplay.jsp</t>
  </si>
  <si>
    <t>REPORT.java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</si>
  <si>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</si>
  <si>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</si>
  <si>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</si>
  <si>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</si>
  <si>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</si>
  <si>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</si>
  <si>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PWServlet.java</t>
  </si>
  <si>
    <t>PW忘れた人用画面を呼び出す</t>
  </si>
  <si>
    <t>SQServlet.java</t>
  </si>
  <si>
    <t>秘密の質問を答える画面を呼び出す</t>
  </si>
  <si>
    <t>PWResetServlet.java</t>
  </si>
  <si>
    <t>PW再設定画面を呼び出す</t>
  </si>
  <si>
    <t>決定した個人情報を表示する画面を呼び出す</t>
  </si>
  <si>
    <t>TopServlet.java</t>
  </si>
  <si>
    <t>トップ画面を呼び出す</t>
  </si>
  <si>
    <t>ReportServlet.java</t>
  </si>
  <si>
    <t>通報画面を呼び出す</t>
  </si>
  <si>
    <t>PosterServlet.java</t>
  </si>
  <si>
    <t>掲示板画面を呼び出す</t>
  </si>
  <si>
    <t>SettingServlet.java</t>
  </si>
  <si>
    <t>設定画面を呼び出す</t>
  </si>
  <si>
    <t>LogoutServlet.java</t>
  </si>
  <si>
    <t>dao</t>
  </si>
  <si>
    <t>ユーザ個人情報関連のデータアクセス用DAO</t>
  </si>
  <si>
    <t>USER_SQDao.java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</si>
  <si>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</si>
  <si>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</si>
  <si>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</si>
  <si>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</si>
  <si>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</si>
  <si>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</si>
  <si>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</si>
  <si>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REPLYDao.java</t>
  </si>
  <si>
    <t>返信関連のデータアクセス用DAO</t>
  </si>
  <si>
    <t>ANIMALDao.java</t>
  </si>
  <si>
    <t>匿名の動物名関連のデータアクセス用DAO</t>
  </si>
  <si>
    <t>REPORTDao.java</t>
  </si>
  <si>
    <t>通報関連のデータアクセス用DAO</t>
  </si>
  <si>
    <t>model</t>
  </si>
  <si>
    <t>LOGIN_USER.java</t>
  </si>
  <si>
    <t>ログインしているユーザのID保持　　セッションスコープ用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</si>
  <si>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</si>
  <si>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</si>
  <si>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</si>
  <si>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</si>
  <si>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</si>
  <si>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</si>
  <si>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</si>
  <si>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</si>
  <si>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</si>
  <si>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</si>
  <si>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REPLY.java</t>
  </si>
  <si>
    <t>REPLYテーブル1行分のデータを持つ、エンティティモデル</t>
  </si>
  <si>
    <t>ANIMAL.java</t>
  </si>
  <si>
    <t>ANIMALテーブル1行分のデータを持つ、エンティティモデル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</si>
  <si>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</si>
  <si>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</si>
  <si>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</si>
  <si>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</si>
  <si>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</si>
  <si>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</si>
  <si>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</si>
  <si>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</si>
  <si>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sq.jsp</t>
  </si>
  <si>
    <t>秘密の質問画面jsp</t>
  </si>
  <si>
    <t>pwReset.jsp</t>
  </si>
  <si>
    <t>PW再設定画面jsp</t>
  </si>
  <si>
    <t>決定した個人情報表示画面jsp</t>
  </si>
  <si>
    <t>top.jsp</t>
  </si>
  <si>
    <t>トップページ画面jsp</t>
  </si>
  <si>
    <t>report.jsp</t>
  </si>
  <si>
    <t>通報画面jsp</t>
  </si>
  <si>
    <t>setting.jsp</t>
  </si>
  <si>
    <t>設定画面jsp</t>
  </si>
  <si>
    <t>poster.jsp</t>
  </si>
  <si>
    <t>掲示板画面jsp</t>
  </si>
  <si>
    <t>js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</si>
  <si>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</si>
  <si>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</si>
  <si>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</si>
  <si>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</si>
  <si>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</si>
  <si>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</si>
  <si>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</si>
  <si>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</si>
  <si>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</si>
  <si>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</si>
  <si>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</si>
  <si>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</si>
  <si>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</si>
  <si>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</si>
  <si>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</si>
  <si>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</si>
  <si>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</si>
  <si>
    <t>進捗</t>
    <rPh sb="0" eb="2">
      <t>シンチョク</t>
    </rPh>
    <phoneticPr fontId="1"/>
  </si>
  <si>
    <t>未着手</t>
  </si>
  <si>
    <t>作業中</t>
  </si>
  <si>
    <t>終了</t>
  </si>
  <si>
    <t>上野</t>
  </si>
  <si>
    <t>古川</t>
  </si>
  <si>
    <t>目崎</t>
  </si>
  <si>
    <t>石戸</t>
  </si>
  <si>
    <t>川口</t>
  </si>
  <si>
    <t>確認中</t>
  </si>
  <si>
    <t>小神野</t>
  </si>
  <si>
    <t>ReplyServlet.java</t>
  </si>
  <si>
    <t>投稿内容とそれに返信を行うページを呼び出す</t>
  </si>
  <si>
    <t>通報テーブル1行分のデータを持つ、エンティティモデル</t>
  </si>
  <si>
    <t>reply.jsp</t>
  </si>
  <si>
    <t>投稿内容画面jsp</t>
  </si>
  <si>
    <t>afterLogin.css</t>
  </si>
  <si>
    <t>ログイン前画面共通css</t>
  </si>
  <si>
    <t>beforeLogin.css</t>
  </si>
  <si>
    <t>ログイン後画面共通css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</si>
</sst>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right"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5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opLeftCell="A31"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">
        <v>0</v>
      </c>
      <c r="C2" s="4" t="s">
        <v>1</v>
      </c>
      <c r="D2" s="4" t="s">
        <v>3</v>
      </c>
      <c r="E2" s="4" t="s">
        <v>2</v>
      </c>
      <c r="F2" s="4" t="s">
        <v>4</v>
      </c>
      <c r="G2" s="2" t="s">
        <v>5</v>
      </c>
      <c r="H2" s="2" t="s">
        <v>104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>
      <c r="B48" s="5">
        <v>46</v>
      </c>
      <c r="C48" s="6" t="s">
        <v>94</v>
      </c>
      <c r="D48" s="6" t="s">
        <v>95</v>
      </c>
      <c r="E48" s="6" t="s">
        <v>96</v>
      </c>
      <c r="F48" s="6" t="s">
        <v>97</v>
      </c>
      <c r="G48" s="7" t="s">
        <v>111</v>
      </c>
      <c r="H48" s="3" t="s">
        <v>105</v>
      </c>
    </row>
    <row r="49" spans="2:8" ht="37.5" customHeight="1">
      <c r="B49" s="5">
        <v>47</v>
      </c>
      <c r="C49" s="6" t="s">
        <v>94</v>
      </c>
      <c r="D49" s="6" t="s">
        <v>95</v>
      </c>
      <c r="E49" s="6" t="s">
        <v>98</v>
      </c>
      <c r="F49" s="6" t="s">
        <v>99</v>
      </c>
      <c r="G49" s="7" t="s">
        <v>112</v>
      </c>
      <c r="H49" s="3" t="s">
        <v>105</v>
      </c>
    </row>
    <row r="50" spans="2:8" ht="37.5" customHeight="1">
      <c r="B50" s="5">
        <v>48</v>
      </c>
      <c r="C50" s="6" t="s">
        <v>94</v>
      </c>
      <c r="D50" s="6" t="s">
        <v>95</v>
      </c>
      <c r="E50" s="6" t="s">
        <v>100</v>
      </c>
      <c r="F50" s="6" t="s">
        <v>101</v>
      </c>
      <c r="G50" s="7" t="s">
        <v>108</v>
      </c>
      <c r="H50" s="3" t="s">
        <v>105</v>
      </c>
    </row>
    <row r="51" spans="2:8" ht="37.5" customHeight="1">
      <c r="B51" s="5">
        <v>49</v>
      </c>
      <c r="C51" s="6" t="s">
        <v>94</v>
      </c>
      <c r="D51" s="6" t="s">
        <v>95</v>
      </c>
      <c r="E51" s="6" t="s">
        <v>102</v>
      </c>
      <c r="F51" s="6" t="s">
        <v>103</v>
      </c>
      <c r="G51" s="7" t="s">
        <v>110</v>
      </c>
      <c r="H51" s="3" t="s">
        <v>105</v>
      </c>
    </row>
  </sheetData>
  <phoneticPr fontId="1"/>
  <conditionalFormatting sqref="H2">
    <cfRule type="containsText" dxfId="51" priority="5" operator="containsText" text="〇">
      <formula>NOT(ISERROR(SEARCH("〇",H2)))</formula>
    </cfRule>
  </conditionalFormatting>
  <conditionalFormatting sqref="B48:H51">
    <cfRule type="expression" dxfId="50" priority="3">
      <formula>$H48="終了"</formula>
    </cfRule>
  </conditionalFormatting>
  <conditionalFormatting sqref="B48:H51">
    <cfRule type="expression" dxfId="49" priority="2">
      <formula>$H48="作業中"</formula>
    </cfRule>
  </conditionalFormatting>
  <conditionalFormatting sqref="B48:H51">
    <cfRule type="expression" dxfId="48" priority="1">
      <formula>$H48="確認中"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5" priority="4" operator="containsText" text="〇">
      <formula>NOT(ISERROR(SEARCH("〇",H2)))</formula>
    </cfRule>
  </conditionalFormatting>
  <conditionalFormatting sqref="B48:H51">
    <cfRule type="expression" dxfId="14" priority="3">
      <formula>$H48="終了"</formula>
    </cfRule>
  </conditionalFormatting>
  <conditionalFormatting sqref="B48:H51">
    <cfRule type="expression" dxfId="13" priority="2">
      <formula>$H48="作業中"</formula>
    </cfRule>
  </conditionalFormatting>
  <conditionalFormatting sqref="B48:H51">
    <cfRule type="expression" dxfId="12" priority="1">
      <formula>$H48="確認中"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="85" zoomScaleNormal="85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1" priority="4" operator="containsText" text="〇">
      <formula>NOT(ISERROR(SEARCH("〇",H2)))</formula>
    </cfRule>
  </conditionalFormatting>
  <conditionalFormatting sqref="B48:H51">
    <cfRule type="expression" dxfId="10" priority="3">
      <formula>$H48="終了"</formula>
    </cfRule>
  </conditionalFormatting>
  <conditionalFormatting sqref="B48:H51">
    <cfRule type="expression" dxfId="9" priority="2">
      <formula>$H48="作業中"</formula>
    </cfRule>
  </conditionalFormatting>
  <conditionalFormatting sqref="B48:H51">
    <cfRule type="expression" dxfId="8" priority="1">
      <formula>$H48="確認中"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7" priority="4" operator="containsText" text="〇">
      <formula>NOT(ISERROR(SEARCH("〇",H2)))</formula>
    </cfRule>
  </conditionalFormatting>
  <conditionalFormatting sqref="B48:H51">
    <cfRule type="expression" dxfId="6" priority="3">
      <formula>$H48="終了"</formula>
    </cfRule>
  </conditionalFormatting>
  <conditionalFormatting sqref="B48:H51">
    <cfRule type="expression" dxfId="5" priority="2">
      <formula>$H48="作業中"</formula>
    </cfRule>
  </conditionalFormatting>
  <conditionalFormatting sqref="B48:H51">
    <cfRule type="expression" dxfId="4" priority="1">
      <formula>$H48="確認中"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" priority="4" operator="containsText" text="〇">
      <formula>NOT(ISERROR(SEARCH("〇",H2)))</formula>
    </cfRule>
  </conditionalFormatting>
  <conditionalFormatting sqref="B48:H51">
    <cfRule type="expression" dxfId="2" priority="3">
      <formula>$H48="終了"</formula>
    </cfRule>
  </conditionalFormatting>
  <conditionalFormatting sqref="B48:H51">
    <cfRule type="expression" dxfId="1" priority="2">
      <formula>$H48="作業中"</formula>
    </cfRule>
  </conditionalFormatting>
  <conditionalFormatting sqref="B48:H51">
    <cfRule type="expression" dxfId="0" priority="1">
      <formula>$H48="確認中"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hidden="1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hidden="1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hidden="1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hidden="1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hidden="1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hidden="1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47" priority="4" operator="containsText" text="〇">
      <formula>NOT(ISERROR(SEARCH("〇",H2)))</formula>
    </cfRule>
  </conditionalFormatting>
  <conditionalFormatting sqref="B48:H51">
    <cfRule type="expression" dxfId="46" priority="3">
      <formula>$H48="終了"</formula>
    </cfRule>
  </conditionalFormatting>
  <conditionalFormatting sqref="B48:H51">
    <cfRule type="expression" dxfId="45" priority="2">
      <formula>$H48="作業中"</formula>
    </cfRule>
  </conditionalFormatting>
  <conditionalFormatting sqref="B48:H51">
    <cfRule type="expression" dxfId="44" priority="1">
      <formula>$H48="確認中"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B2:H51"/>
  <sheetViews>
    <sheetView zoomScale="85" zoomScaleNormal="85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hidden="1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hidden="1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hidden="1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hidden="1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hidden="1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hidden="1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hidden="1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43" priority="4" operator="containsText" text="〇">
      <formula>NOT(ISERROR(SEARCH("〇",H2)))</formula>
    </cfRule>
  </conditionalFormatting>
  <conditionalFormatting sqref="B48:H51">
    <cfRule type="expression" dxfId="42" priority="3">
      <formula>$H48="終了"</formula>
    </cfRule>
  </conditionalFormatting>
  <conditionalFormatting sqref="B48:H51">
    <cfRule type="expression" dxfId="41" priority="2">
      <formula>$H48="作業中"</formula>
    </cfRule>
  </conditionalFormatting>
  <conditionalFormatting sqref="B48:H51">
    <cfRule type="expression" dxfId="40" priority="1">
      <formula>$H48="確認中"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85" zoomScaleNormal="85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hidden="1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hidden="1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hidden="1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hidden="1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hidden="1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hidden="1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hidden="1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9" priority="4" operator="containsText" text="〇">
      <formula>NOT(ISERROR(SEARCH("〇",H2)))</formula>
    </cfRule>
  </conditionalFormatting>
  <conditionalFormatting sqref="B48:H51">
    <cfRule type="expression" dxfId="38" priority="3">
      <formula>$H48="終了"</formula>
    </cfRule>
  </conditionalFormatting>
  <conditionalFormatting sqref="B48:H51">
    <cfRule type="expression" dxfId="37" priority="2">
      <formula>$H48="作業中"</formula>
    </cfRule>
  </conditionalFormatting>
  <conditionalFormatting sqref="B48:H51">
    <cfRule type="expression" dxfId="36" priority="1">
      <formula>$H48="確認中"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tabSelected="1" zoomScale="89" zoomScaleNormal="55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hidden="1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hidden="1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hidden="1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hidden="1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hidden="1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hidden="1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hidden="1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5" priority="4" operator="containsText" text="〇">
      <formula>NOT(ISERROR(SEARCH("〇",H2)))</formula>
    </cfRule>
  </conditionalFormatting>
  <conditionalFormatting sqref="B48:H51">
    <cfRule type="expression" dxfId="34" priority="3">
      <formula>$H48="終了"</formula>
    </cfRule>
  </conditionalFormatting>
  <conditionalFormatting sqref="B48:H51">
    <cfRule type="expression" dxfId="33" priority="2">
      <formula>$H48="作業中"</formula>
    </cfRule>
  </conditionalFormatting>
  <conditionalFormatting sqref="B48:H51">
    <cfRule type="expression" dxfId="32" priority="1">
      <formula>$H48="確認中"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hidden="1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hidden="1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hidden="1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hidden="1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hidden="1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hidden="1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hidden="1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hidden="1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hidden="1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hidden="1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hidden="1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hidden="1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hidden="1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hidden="1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31" priority="4" operator="containsText" text="〇">
      <formula>NOT(ISERROR(SEARCH("〇",H2)))</formula>
    </cfRule>
  </conditionalFormatting>
  <conditionalFormatting sqref="B48:H51">
    <cfRule type="expression" dxfId="30" priority="3">
      <formula>$H48="終了"</formula>
    </cfRule>
  </conditionalFormatting>
  <conditionalFormatting sqref="B48:H51">
    <cfRule type="expression" dxfId="29" priority="2">
      <formula>$H48="作業中"</formula>
    </cfRule>
  </conditionalFormatting>
  <conditionalFormatting sqref="B48:H51">
    <cfRule type="expression" dxfId="28" priority="1">
      <formula>$H48="確認中"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hidden="1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hidden="1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hidden="1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hidden="1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hidden="1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hidden="1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27" priority="4" operator="containsText" text="〇">
      <formula>NOT(ISERROR(SEARCH("〇",H2)))</formula>
    </cfRule>
  </conditionalFormatting>
  <conditionalFormatting sqref="B48:H51">
    <cfRule type="expression" dxfId="26" priority="3">
      <formula>$H48="終了"</formula>
    </cfRule>
  </conditionalFormatting>
  <conditionalFormatting sqref="B48:H51">
    <cfRule type="expression" dxfId="25" priority="2">
      <formula>$H48="作業中"</formula>
    </cfRule>
  </conditionalFormatting>
  <conditionalFormatting sqref="B48:H51">
    <cfRule type="expression" dxfId="24" priority="1">
      <formula>$H48="確認中"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topLeftCell="A20" zoomScale="85" zoomScaleNormal="85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 hidden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23" priority="4" operator="containsText" text="〇">
      <formula>NOT(ISERROR(SEARCH("〇",H2)))</formula>
    </cfRule>
  </conditionalFormatting>
  <conditionalFormatting sqref="B48:H51">
    <cfRule type="expression" dxfId="22" priority="3">
      <formula>$H48="終了"</formula>
    </cfRule>
  </conditionalFormatting>
  <conditionalFormatting sqref="B48:H51">
    <cfRule type="expression" dxfId="21" priority="2">
      <formula>$H48="作業中"</formula>
    </cfRule>
  </conditionalFormatting>
  <conditionalFormatting sqref="B48:H51">
    <cfRule type="expression" dxfId="20" priority="1">
      <formula>$H48="確認中"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="70" zoomScaleNormal="70" workbookViewId="0">
      <selection activeCell="J15" sqref="J1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 ht="18.5" thickBot="1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t="18.5" hidden="1" thickBot="1">
      <c r="B3" s="8"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108</v>
      </c>
      <c r="H3" s="10" t="s">
        <v>107</v>
      </c>
    </row>
    <row r="4" spans="2:8" ht="18.5" hidden="1" thickBot="1">
      <c r="B4" s="11">
        <v>2</v>
      </c>
      <c r="C4" s="12" t="s">
        <v>10</v>
      </c>
      <c r="D4" s="12" t="s">
        <v>11</v>
      </c>
      <c r="E4" s="12" t="s">
        <v>14</v>
      </c>
      <c r="F4" s="12" t="s">
        <v>15</v>
      </c>
      <c r="G4" s="13" t="s">
        <v>109</v>
      </c>
      <c r="H4" s="13" t="s">
        <v>107</v>
      </c>
    </row>
    <row r="5" spans="2:8" ht="18.5" hidden="1" thickBot="1">
      <c r="B5" s="11">
        <v>3</v>
      </c>
      <c r="C5" s="12" t="s">
        <v>10</v>
      </c>
      <c r="D5" s="12" t="s">
        <v>11</v>
      </c>
      <c r="E5" s="12" t="s">
        <v>16</v>
      </c>
      <c r="F5" s="12" t="s">
        <v>17</v>
      </c>
      <c r="G5" s="13" t="s">
        <v>110</v>
      </c>
      <c r="H5" s="13" t="s">
        <v>107</v>
      </c>
    </row>
    <row r="6" spans="2:8" ht="18.5" hidden="1" thickBot="1">
      <c r="B6" s="11">
        <v>4</v>
      </c>
      <c r="C6" s="12" t="s">
        <v>10</v>
      </c>
      <c r="D6" s="12" t="s">
        <v>11</v>
      </c>
      <c r="E6" s="12" t="s">
        <v>18</v>
      </c>
      <c r="F6" s="12" t="s">
        <v>19</v>
      </c>
      <c r="G6" s="13" t="s">
        <v>111</v>
      </c>
      <c r="H6" s="13" t="s">
        <v>107</v>
      </c>
    </row>
    <row r="7" spans="2:8" ht="18.5" hidden="1" thickBot="1">
      <c r="B7" s="11">
        <v>5</v>
      </c>
      <c r="C7" s="12" t="s">
        <v>10</v>
      </c>
      <c r="D7" s="12" t="s">
        <v>11</v>
      </c>
      <c r="E7" s="12" t="s">
        <v>20</v>
      </c>
      <c r="F7" s="12" t="s">
        <v>21</v>
      </c>
      <c r="G7" s="13" t="s">
        <v>112</v>
      </c>
      <c r="H7" s="13" t="s">
        <v>107</v>
      </c>
    </row>
    <row r="8" spans="2:8" ht="18.5" hidden="1" thickBot="1">
      <c r="B8" s="11">
        <v>6</v>
      </c>
      <c r="C8" s="12" t="s">
        <v>10</v>
      </c>
      <c r="D8" s="12" t="s">
        <v>11</v>
      </c>
      <c r="E8" s="12" t="s">
        <v>6</v>
      </c>
      <c r="F8" s="12" t="s">
        <v>22</v>
      </c>
      <c r="G8" s="13" t="s">
        <v>109</v>
      </c>
      <c r="H8" s="13" t="s">
        <v>107</v>
      </c>
    </row>
    <row r="9" spans="2:8" ht="18.5" thickBot="1">
      <c r="B9" s="14">
        <v>7</v>
      </c>
      <c r="C9" s="15" t="s">
        <v>10</v>
      </c>
      <c r="D9" s="15" t="s">
        <v>11</v>
      </c>
      <c r="E9" s="15" t="s">
        <v>23</v>
      </c>
      <c r="F9" s="15" t="s">
        <v>24</v>
      </c>
      <c r="G9" s="16" t="s">
        <v>108</v>
      </c>
      <c r="H9" s="16" t="s">
        <v>113</v>
      </c>
    </row>
    <row r="10" spans="2:8" ht="18.5" thickBot="1">
      <c r="B10" s="14">
        <v>8</v>
      </c>
      <c r="C10" s="15" t="s">
        <v>10</v>
      </c>
      <c r="D10" s="15" t="s">
        <v>11</v>
      </c>
      <c r="E10" s="15" t="s">
        <v>25</v>
      </c>
      <c r="F10" s="15" t="s">
        <v>26</v>
      </c>
      <c r="G10" s="16" t="s">
        <v>112</v>
      </c>
      <c r="H10" s="16" t="s">
        <v>113</v>
      </c>
    </row>
    <row r="11" spans="2:8" ht="18.5" thickBot="1">
      <c r="B11" s="14">
        <v>9</v>
      </c>
      <c r="C11" s="15" t="s">
        <v>10</v>
      </c>
      <c r="D11" s="15" t="s">
        <v>11</v>
      </c>
      <c r="E11" s="15" t="s">
        <v>115</v>
      </c>
      <c r="F11" s="15" t="s">
        <v>116</v>
      </c>
      <c r="G11" s="16" t="s">
        <v>109</v>
      </c>
      <c r="H11" s="16" t="s">
        <v>113</v>
      </c>
    </row>
    <row r="12" spans="2:8" ht="18.5" hidden="1" thickBot="1">
      <c r="B12" s="11">
        <v>10</v>
      </c>
      <c r="C12" s="12" t="s">
        <v>10</v>
      </c>
      <c r="D12" s="12" t="s">
        <v>11</v>
      </c>
      <c r="E12" s="12" t="s">
        <v>27</v>
      </c>
      <c r="F12" s="12" t="s">
        <v>28</v>
      </c>
      <c r="G12" s="13" t="s">
        <v>110</v>
      </c>
      <c r="H12" s="13" t="s">
        <v>107</v>
      </c>
    </row>
    <row r="13" spans="2:8" ht="18.5" hidden="1" thickBot="1">
      <c r="B13" s="14">
        <v>11</v>
      </c>
      <c r="C13" s="15" t="s">
        <v>10</v>
      </c>
      <c r="D13" s="15" t="s">
        <v>11</v>
      </c>
      <c r="E13" s="15" t="s">
        <v>29</v>
      </c>
      <c r="F13" s="15" t="s">
        <v>30</v>
      </c>
      <c r="G13" s="16" t="s">
        <v>110</v>
      </c>
      <c r="H13" s="16" t="s">
        <v>113</v>
      </c>
    </row>
    <row r="14" spans="2:8" ht="18.5" thickBot="1">
      <c r="B14" s="11">
        <v>12</v>
      </c>
      <c r="C14" s="12" t="s">
        <v>10</v>
      </c>
      <c r="D14" s="12" t="s">
        <v>11</v>
      </c>
      <c r="E14" s="12" t="s">
        <v>31</v>
      </c>
      <c r="F14" s="12" t="s">
        <v>13</v>
      </c>
      <c r="G14" s="13" t="s">
        <v>108</v>
      </c>
      <c r="H14" s="13" t="s">
        <v>107</v>
      </c>
    </row>
    <row r="15" spans="2:8" ht="18.5" thickBot="1">
      <c r="B15" s="11">
        <v>13</v>
      </c>
      <c r="C15" s="12" t="s">
        <v>10</v>
      </c>
      <c r="D15" s="12" t="s">
        <v>32</v>
      </c>
      <c r="E15" s="12" t="s">
        <v>7</v>
      </c>
      <c r="F15" s="12" t="s">
        <v>33</v>
      </c>
      <c r="G15" s="13" t="s">
        <v>111</v>
      </c>
      <c r="H15" s="13" t="s">
        <v>107</v>
      </c>
    </row>
    <row r="16" spans="2:8" ht="18.5" hidden="1" thickBot="1">
      <c r="B16" s="11">
        <v>14</v>
      </c>
      <c r="C16" s="12" t="s">
        <v>10</v>
      </c>
      <c r="D16" s="12" t="s">
        <v>32</v>
      </c>
      <c r="E16" s="12" t="s">
        <v>34</v>
      </c>
      <c r="F16" s="12" t="s">
        <v>35</v>
      </c>
      <c r="G16" s="13" t="s">
        <v>114</v>
      </c>
      <c r="H16" s="13" t="s">
        <v>107</v>
      </c>
    </row>
    <row r="17" spans="2:8" ht="18.5" thickBot="1">
      <c r="B17" s="11">
        <v>15</v>
      </c>
      <c r="C17" s="12" t="s">
        <v>10</v>
      </c>
      <c r="D17" s="12" t="s">
        <v>32</v>
      </c>
      <c r="E17" s="12" t="s">
        <v>36</v>
      </c>
      <c r="F17" s="12" t="s">
        <v>37</v>
      </c>
      <c r="G17" s="13" t="s">
        <v>112</v>
      </c>
      <c r="H17" s="13" t="s">
        <v>107</v>
      </c>
    </row>
    <row r="18" spans="2:8" ht="18.5" thickBot="1">
      <c r="B18" s="11">
        <v>16</v>
      </c>
      <c r="C18" s="12" t="s">
        <v>10</v>
      </c>
      <c r="D18" s="12" t="s">
        <v>32</v>
      </c>
      <c r="E18" s="12" t="s">
        <v>38</v>
      </c>
      <c r="F18" s="12" t="s">
        <v>39</v>
      </c>
      <c r="G18" s="13" t="s">
        <v>109</v>
      </c>
      <c r="H18" s="13" t="s">
        <v>107</v>
      </c>
    </row>
    <row r="19" spans="2:8" ht="18.5" thickBot="1">
      <c r="B19" s="11">
        <v>17</v>
      </c>
      <c r="C19" s="12" t="s">
        <v>10</v>
      </c>
      <c r="D19" s="12" t="s">
        <v>32</v>
      </c>
      <c r="E19" s="12" t="s">
        <v>40</v>
      </c>
      <c r="F19" s="12" t="s">
        <v>41</v>
      </c>
      <c r="G19" s="13" t="s">
        <v>110</v>
      </c>
      <c r="H19" s="13" t="s">
        <v>107</v>
      </c>
    </row>
    <row r="20" spans="2:8" ht="18.5" thickBot="1">
      <c r="B20" s="11">
        <v>18</v>
      </c>
      <c r="C20" s="12" t="s">
        <v>10</v>
      </c>
      <c r="D20" s="12" t="s">
        <v>32</v>
      </c>
      <c r="E20" s="12" t="s">
        <v>42</v>
      </c>
      <c r="F20" s="12" t="s">
        <v>43</v>
      </c>
      <c r="G20" s="13" t="s">
        <v>109</v>
      </c>
      <c r="H20" s="13" t="s">
        <v>107</v>
      </c>
    </row>
    <row r="21" spans="2:8" ht="18.5" thickBot="1">
      <c r="B21" s="11">
        <v>19</v>
      </c>
      <c r="C21" s="12" t="s">
        <v>10</v>
      </c>
      <c r="D21" s="12" t="s">
        <v>32</v>
      </c>
      <c r="E21" s="12" t="s">
        <v>44</v>
      </c>
      <c r="F21" s="12" t="s">
        <v>45</v>
      </c>
      <c r="G21" s="13" t="s">
        <v>114</v>
      </c>
      <c r="H21" s="13" t="s">
        <v>107</v>
      </c>
    </row>
    <row r="22" spans="2:8" ht="18.5" thickBot="1">
      <c r="B22" s="11">
        <v>20</v>
      </c>
      <c r="C22" s="12" t="s">
        <v>10</v>
      </c>
      <c r="D22" s="12" t="s">
        <v>32</v>
      </c>
      <c r="E22" s="12" t="s">
        <v>46</v>
      </c>
      <c r="F22" s="12" t="s">
        <v>47</v>
      </c>
      <c r="G22" s="13" t="s">
        <v>112</v>
      </c>
      <c r="H22" s="13" t="s">
        <v>107</v>
      </c>
    </row>
    <row r="23" spans="2:8" ht="18.5" thickBot="1">
      <c r="B23" s="11">
        <v>21</v>
      </c>
      <c r="C23" s="12" t="s">
        <v>10</v>
      </c>
      <c r="D23" s="12" t="s">
        <v>48</v>
      </c>
      <c r="E23" s="12" t="s">
        <v>49</v>
      </c>
      <c r="F23" s="12" t="s">
        <v>50</v>
      </c>
      <c r="G23" s="13" t="s">
        <v>111</v>
      </c>
      <c r="H23" s="13" t="s">
        <v>107</v>
      </c>
    </row>
    <row r="24" spans="2:8" ht="18.5" thickBot="1">
      <c r="B24" s="11">
        <v>22</v>
      </c>
      <c r="C24" s="12" t="s">
        <v>10</v>
      </c>
      <c r="D24" s="12" t="s">
        <v>48</v>
      </c>
      <c r="E24" s="12" t="s">
        <v>51</v>
      </c>
      <c r="F24" s="12" t="s">
        <v>52</v>
      </c>
      <c r="G24" s="13" t="s">
        <v>111</v>
      </c>
      <c r="H24" s="13" t="s">
        <v>107</v>
      </c>
    </row>
    <row r="25" spans="2:8" ht="18.5" hidden="1" thickBot="1">
      <c r="B25" s="11">
        <v>23</v>
      </c>
      <c r="C25" s="12" t="s">
        <v>10</v>
      </c>
      <c r="D25" s="12" t="s">
        <v>48</v>
      </c>
      <c r="E25" s="12" t="s">
        <v>53</v>
      </c>
      <c r="F25" s="12" t="s">
        <v>54</v>
      </c>
      <c r="G25" s="13" t="s">
        <v>114</v>
      </c>
      <c r="H25" s="13" t="s">
        <v>107</v>
      </c>
    </row>
    <row r="26" spans="2:8" ht="18.5" thickBot="1">
      <c r="B26" s="11">
        <v>24</v>
      </c>
      <c r="C26" s="12" t="s">
        <v>10</v>
      </c>
      <c r="D26" s="12" t="s">
        <v>48</v>
      </c>
      <c r="E26" s="12" t="s">
        <v>55</v>
      </c>
      <c r="F26" s="12" t="s">
        <v>56</v>
      </c>
      <c r="G26" s="13" t="s">
        <v>112</v>
      </c>
      <c r="H26" s="13" t="s">
        <v>107</v>
      </c>
    </row>
    <row r="27" spans="2:8" ht="18.5" thickBot="1">
      <c r="B27" s="11">
        <v>25</v>
      </c>
      <c r="C27" s="12" t="s">
        <v>10</v>
      </c>
      <c r="D27" s="12" t="s">
        <v>48</v>
      </c>
      <c r="E27" s="12" t="s">
        <v>57</v>
      </c>
      <c r="F27" s="12" t="s">
        <v>58</v>
      </c>
      <c r="G27" s="13" t="s">
        <v>109</v>
      </c>
      <c r="H27" s="13" t="s">
        <v>107</v>
      </c>
    </row>
    <row r="28" spans="2:8" ht="18.5" thickBot="1">
      <c r="B28" s="11">
        <v>26</v>
      </c>
      <c r="C28" s="12" t="s">
        <v>10</v>
      </c>
      <c r="D28" s="12" t="s">
        <v>48</v>
      </c>
      <c r="E28" s="12" t="s">
        <v>59</v>
      </c>
      <c r="F28" s="12" t="s">
        <v>60</v>
      </c>
      <c r="G28" s="13" t="s">
        <v>110</v>
      </c>
      <c r="H28" s="13" t="s">
        <v>107</v>
      </c>
    </row>
    <row r="29" spans="2:8" ht="18.5" thickBot="1">
      <c r="B29" s="11">
        <v>27</v>
      </c>
      <c r="C29" s="12" t="s">
        <v>10</v>
      </c>
      <c r="D29" s="12" t="s">
        <v>48</v>
      </c>
      <c r="E29" s="12" t="s">
        <v>61</v>
      </c>
      <c r="F29" s="12" t="s">
        <v>62</v>
      </c>
      <c r="G29" s="13" t="s">
        <v>109</v>
      </c>
      <c r="H29" s="13" t="s">
        <v>107</v>
      </c>
    </row>
    <row r="30" spans="2:8" ht="18.5" thickBot="1">
      <c r="B30" s="11">
        <v>28</v>
      </c>
      <c r="C30" s="12" t="s">
        <v>10</v>
      </c>
      <c r="D30" s="12" t="s">
        <v>48</v>
      </c>
      <c r="E30" s="12" t="s">
        <v>63</v>
      </c>
      <c r="F30" s="12" t="s">
        <v>64</v>
      </c>
      <c r="G30" s="13" t="s">
        <v>114</v>
      </c>
      <c r="H30" s="13" t="s">
        <v>107</v>
      </c>
    </row>
    <row r="31" spans="2:8" ht="18.5" thickBot="1">
      <c r="B31" s="14">
        <v>29</v>
      </c>
      <c r="C31" s="15" t="s">
        <v>10</v>
      </c>
      <c r="D31" s="15" t="s">
        <v>48</v>
      </c>
      <c r="E31" s="15" t="s">
        <v>9</v>
      </c>
      <c r="F31" s="15" t="s">
        <v>117</v>
      </c>
      <c r="G31" s="16" t="s">
        <v>112</v>
      </c>
      <c r="H31" s="16" t="s">
        <v>113</v>
      </c>
    </row>
    <row r="32" spans="2:8" ht="18.5" hidden="1" thickBot="1">
      <c r="B32" s="11">
        <v>30</v>
      </c>
      <c r="C32" s="12" t="s">
        <v>65</v>
      </c>
      <c r="D32" s="12" t="s">
        <v>66</v>
      </c>
      <c r="E32" s="12" t="s">
        <v>67</v>
      </c>
      <c r="F32" s="12" t="s">
        <v>68</v>
      </c>
      <c r="G32" s="13" t="s">
        <v>110</v>
      </c>
      <c r="H32" s="13" t="s">
        <v>107</v>
      </c>
    </row>
    <row r="33" spans="2:8" ht="18.5" hidden="1" thickBot="1">
      <c r="B33" s="11">
        <v>31</v>
      </c>
      <c r="C33" s="12" t="s">
        <v>65</v>
      </c>
      <c r="D33" s="12" t="s">
        <v>66</v>
      </c>
      <c r="E33" s="12" t="s">
        <v>69</v>
      </c>
      <c r="F33" s="12" t="s">
        <v>70</v>
      </c>
      <c r="G33" s="13" t="s">
        <v>109</v>
      </c>
      <c r="H33" s="13" t="s">
        <v>107</v>
      </c>
    </row>
    <row r="34" spans="2:8" ht="18.5" hidden="1" thickBot="1">
      <c r="B34" s="11">
        <v>32</v>
      </c>
      <c r="C34" s="12" t="s">
        <v>65</v>
      </c>
      <c r="D34" s="12" t="s">
        <v>66</v>
      </c>
      <c r="E34" s="12" t="s">
        <v>71</v>
      </c>
      <c r="F34" s="12" t="s">
        <v>72</v>
      </c>
      <c r="G34" s="13" t="s">
        <v>110</v>
      </c>
      <c r="H34" s="13" t="s">
        <v>107</v>
      </c>
    </row>
    <row r="35" spans="2:8" ht="18.5" hidden="1" thickBot="1">
      <c r="B35" s="11">
        <v>33</v>
      </c>
      <c r="C35" s="12" t="s">
        <v>65</v>
      </c>
      <c r="D35" s="12" t="s">
        <v>66</v>
      </c>
      <c r="E35" s="12" t="s">
        <v>73</v>
      </c>
      <c r="F35" s="12" t="s">
        <v>74</v>
      </c>
      <c r="G35" s="13" t="s">
        <v>111</v>
      </c>
      <c r="H35" s="13" t="s">
        <v>107</v>
      </c>
    </row>
    <row r="36" spans="2:8" ht="18.5" hidden="1" thickBot="1">
      <c r="B36" s="11">
        <v>34</v>
      </c>
      <c r="C36" s="12" t="s">
        <v>65</v>
      </c>
      <c r="D36" s="12" t="s">
        <v>66</v>
      </c>
      <c r="E36" s="12" t="s">
        <v>75</v>
      </c>
      <c r="F36" s="12" t="s">
        <v>76</v>
      </c>
      <c r="G36" s="13" t="s">
        <v>112</v>
      </c>
      <c r="H36" s="13" t="s">
        <v>107</v>
      </c>
    </row>
    <row r="37" spans="2:8" ht="18.5" hidden="1" thickBot="1">
      <c r="B37" s="11">
        <v>35</v>
      </c>
      <c r="C37" s="12" t="s">
        <v>65</v>
      </c>
      <c r="D37" s="12" t="s">
        <v>66</v>
      </c>
      <c r="E37" s="12" t="s">
        <v>8</v>
      </c>
      <c r="F37" s="12" t="s">
        <v>77</v>
      </c>
      <c r="G37" s="13" t="s">
        <v>109</v>
      </c>
      <c r="H37" s="13" t="s">
        <v>107</v>
      </c>
    </row>
    <row r="38" spans="2:8" ht="18.5" thickBot="1">
      <c r="B38" s="14">
        <v>36</v>
      </c>
      <c r="C38" s="15" t="s">
        <v>65</v>
      </c>
      <c r="D38" s="15" t="s">
        <v>66</v>
      </c>
      <c r="E38" s="15" t="s">
        <v>78</v>
      </c>
      <c r="F38" s="15" t="s">
        <v>79</v>
      </c>
      <c r="G38" s="16" t="s">
        <v>108</v>
      </c>
      <c r="H38" s="16" t="s">
        <v>113</v>
      </c>
    </row>
    <row r="39" spans="2:8" ht="18.5" thickBot="1">
      <c r="B39" s="17">
        <v>37</v>
      </c>
      <c r="C39" s="18" t="s">
        <v>65</v>
      </c>
      <c r="D39" s="18" t="s">
        <v>66</v>
      </c>
      <c r="E39" s="18" t="s">
        <v>80</v>
      </c>
      <c r="F39" s="18" t="s">
        <v>81</v>
      </c>
      <c r="G39" s="19" t="s">
        <v>108</v>
      </c>
      <c r="H39" s="19" t="s">
        <v>106</v>
      </c>
    </row>
    <row r="40" spans="2:8" ht="18.5" hidden="1" thickBot="1">
      <c r="B40" s="14">
        <v>38</v>
      </c>
      <c r="C40" s="15" t="s">
        <v>65</v>
      </c>
      <c r="D40" s="15" t="s">
        <v>66</v>
      </c>
      <c r="E40" s="15" t="s">
        <v>82</v>
      </c>
      <c r="F40" s="15" t="s">
        <v>83</v>
      </c>
      <c r="G40" s="16" t="s">
        <v>110</v>
      </c>
      <c r="H40" s="16" t="s">
        <v>113</v>
      </c>
    </row>
    <row r="41" spans="2:8" ht="18.5" thickBot="1">
      <c r="B41" s="17">
        <v>39</v>
      </c>
      <c r="C41" s="18" t="s">
        <v>65</v>
      </c>
      <c r="D41" s="18" t="s">
        <v>66</v>
      </c>
      <c r="E41" s="18" t="s">
        <v>118</v>
      </c>
      <c r="F41" s="18" t="s">
        <v>119</v>
      </c>
      <c r="G41" s="19" t="s">
        <v>111</v>
      </c>
      <c r="H41" s="19" t="s">
        <v>106</v>
      </c>
    </row>
    <row r="42" spans="2:8" ht="18.5" hidden="1" thickBot="1">
      <c r="B42" s="17">
        <v>40</v>
      </c>
      <c r="C42" s="18" t="s">
        <v>65</v>
      </c>
      <c r="D42" s="18" t="s">
        <v>66</v>
      </c>
      <c r="E42" s="18" t="s">
        <v>84</v>
      </c>
      <c r="F42" s="18" t="s">
        <v>85</v>
      </c>
      <c r="G42" s="19" t="s">
        <v>110</v>
      </c>
      <c r="H42" s="19" t="s">
        <v>106</v>
      </c>
    </row>
    <row r="43" spans="2:8" ht="18.5" thickBot="1">
      <c r="B43" s="20">
        <v>41</v>
      </c>
      <c r="C43" s="21" t="s">
        <v>86</v>
      </c>
      <c r="D43" s="21" t="s">
        <v>87</v>
      </c>
      <c r="E43" s="21" t="s">
        <v>88</v>
      </c>
      <c r="F43" s="21" t="s">
        <v>89</v>
      </c>
      <c r="G43" s="22" t="s">
        <v>112</v>
      </c>
      <c r="H43" s="22" t="s">
        <v>105</v>
      </c>
    </row>
    <row r="44" spans="2:8" ht="18.5" hidden="1" thickBot="1">
      <c r="B44" s="20">
        <v>42</v>
      </c>
      <c r="C44" s="21" t="s">
        <v>86</v>
      </c>
      <c r="D44" s="21" t="s">
        <v>87</v>
      </c>
      <c r="E44" s="21" t="s">
        <v>90</v>
      </c>
      <c r="F44" s="21" t="s">
        <v>91</v>
      </c>
      <c r="G44" s="22" t="s">
        <v>108</v>
      </c>
      <c r="H44" s="22" t="s">
        <v>105</v>
      </c>
    </row>
    <row r="45" spans="2:8" ht="18.5" thickBot="1">
      <c r="B45" s="17">
        <v>43</v>
      </c>
      <c r="C45" s="18" t="s">
        <v>86</v>
      </c>
      <c r="D45" s="18" t="s">
        <v>87</v>
      </c>
      <c r="E45" s="18" t="s">
        <v>92</v>
      </c>
      <c r="F45" s="18" t="s">
        <v>93</v>
      </c>
      <c r="G45" s="19" t="s">
        <v>110</v>
      </c>
      <c r="H45" s="19" t="s">
        <v>106</v>
      </c>
    </row>
    <row r="46" spans="2:8" ht="18.5" thickBot="1">
      <c r="B46" s="17">
        <v>44</v>
      </c>
      <c r="C46" s="18" t="s">
        <v>94</v>
      </c>
      <c r="D46" s="18" t="s">
        <v>95</v>
      </c>
      <c r="E46" s="18" t="s">
        <v>120</v>
      </c>
      <c r="F46" s="18" t="s">
        <v>121</v>
      </c>
      <c r="G46" s="19" t="s">
        <v>112</v>
      </c>
      <c r="H46" s="19" t="s">
        <v>106</v>
      </c>
    </row>
    <row r="47" spans="2:8" ht="18.5" hidden="1" thickBot="1">
      <c r="B47" s="17">
        <v>45</v>
      </c>
      <c r="C47" s="18" t="s">
        <v>94</v>
      </c>
      <c r="D47" s="18" t="s">
        <v>95</v>
      </c>
      <c r="E47" s="18" t="s">
        <v>122</v>
      </c>
      <c r="F47" s="18" t="s">
        <v>123</v>
      </c>
      <c r="G47" s="19" t="s">
        <v>109</v>
      </c>
      <c r="H47" s="19" t="s">
        <v>106</v>
      </c>
    </row>
    <row r="48" spans="2:8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poster.css</v>
      </c>
      <c r="F48" s="6" t="str">
        <f>全体図!F48</f>
        <v>新規投稿、返信、通報のひな型用css</v>
      </c>
      <c r="G48" s="7" t="str">
        <f>全体図!G48</f>
        <v>石戸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board.css</v>
      </c>
      <c r="F49" s="6" t="str">
        <f>全体図!F49</f>
        <v>掲示板のタイトルと通報のタイトルが並ぶ画面のcss</v>
      </c>
      <c r="G49" s="7" t="str">
        <f>全体図!G49</f>
        <v>川口</v>
      </c>
      <c r="H49" s="3" t="str">
        <f>全体図!H49</f>
        <v>未着手</v>
      </c>
    </row>
    <row r="50" spans="2:8" ht="37.5" hidden="1" customHeight="1">
      <c r="B50" s="5">
        <f>全体図!B50</f>
        <v>48</v>
      </c>
      <c r="C50" s="6" t="str">
        <f>全体図!C50</f>
        <v>css</v>
      </c>
      <c r="D50" s="6" t="str">
        <f>全体図!D50</f>
        <v>WebContent/css</v>
      </c>
      <c r="E50" s="6" t="str">
        <f>全体図!E50</f>
        <v>setting.css</v>
      </c>
      <c r="F50" s="6" t="str">
        <f>全体図!F50</f>
        <v>設定画面のcss</v>
      </c>
      <c r="G50" s="7" t="str">
        <f>全体図!G50</f>
        <v>上野</v>
      </c>
      <c r="H50" s="3" t="str">
        <f>全体図!H50</f>
        <v>未着手</v>
      </c>
    </row>
    <row r="51" spans="2:8" ht="37.5" hidden="1" customHeight="1">
      <c r="B51" s="5">
        <f>全体図!B51</f>
        <v>49</v>
      </c>
      <c r="C51" s="6" t="str">
        <f>全体図!C51</f>
        <v>css</v>
      </c>
      <c r="D51" s="6" t="str">
        <f>全体図!D51</f>
        <v>WebContent/css</v>
      </c>
      <c r="E51" s="6" t="str">
        <f>全体図!E51</f>
        <v>list.css</v>
      </c>
      <c r="F51" s="6" t="str">
        <f>全体図!F51</f>
        <v>一覧表示画面用css</v>
      </c>
      <c r="G51" s="7" t="str">
        <f>全体図!G51</f>
        <v>目崎</v>
      </c>
      <c r="H51" s="3" t="str">
        <f>全体図!H51</f>
        <v>未着手</v>
      </c>
    </row>
  </sheetData>
  <phoneticPr fontId="1"/>
  <conditionalFormatting sqref="H2">
    <cfRule type="containsText" dxfId="19" priority="4" operator="containsText" text="〇">
      <formula>NOT(ISERROR(SEARCH("〇",H2)))</formula>
    </cfRule>
  </conditionalFormatting>
  <conditionalFormatting sqref="B48:H51">
    <cfRule type="expression" dxfId="18" priority="3">
      <formula>$H48="終了"</formula>
    </cfRule>
  </conditionalFormatting>
  <conditionalFormatting sqref="B48:H51">
    <cfRule type="expression" dxfId="17" priority="2">
      <formula>$H48="作業中"</formula>
    </cfRule>
  </conditionalFormatting>
  <conditionalFormatting sqref="B48:H51">
    <cfRule type="expression" dxfId="16" priority="1">
      <formula>$H48="確認中"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2023-06-22T06:52:10Z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