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ojo6\doc\"/>
    </mc:Choice>
  </mc:AlternateContent>
  <xr:revisionPtr revIDLastSave="0" documentId="13_ncr:1_{3AD6495B-BF13-49B2-89BE-8113C2F52210}" xr6:coauthVersionLast="46" xr6:coauthVersionMax="47" xr10:uidLastSave="{00000000-0000-0000-0000-000000000000}"/>
  <bookViews>
    <workbookView xWindow="19090" yWindow="-110" windowWidth="19420" windowHeight="10420" tabRatio="881" activeTab="6" xr2:uid="{00000000-000D-0000-FFFF-FFFF00000000}"/>
  </bookViews>
  <sheets>
    <sheet name="テーブル一覧" sheetId="1" r:id="rId1"/>
    <sheet name="USER_PI" sheetId="2" r:id="rId2"/>
    <sheet name="POSTER" sheetId="4" r:id="rId3"/>
    <sheet name="CATEGORY" sheetId="5" r:id="rId4"/>
    <sheet name="HASHTAGS" sheetId="6" r:id="rId5"/>
    <sheet name="REPLY" sheetId="7" r:id="rId6"/>
    <sheet name="REPORT" sheetId="8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6" i="8" l="1"/>
  <c r="L15" i="8"/>
  <c r="L14" i="8"/>
  <c r="L13" i="8"/>
  <c r="L12" i="8"/>
  <c r="L11" i="8"/>
  <c r="L10" i="8"/>
  <c r="L9" i="8"/>
  <c r="L16" i="7"/>
  <c r="L15" i="7"/>
  <c r="L14" i="7"/>
  <c r="L13" i="7"/>
  <c r="L12" i="7"/>
  <c r="L11" i="7"/>
  <c r="L10" i="7"/>
  <c r="L9" i="7"/>
  <c r="L29" i="8"/>
  <c r="L28" i="8"/>
  <c r="L27" i="8"/>
  <c r="L26" i="8"/>
  <c r="L25" i="8"/>
  <c r="L24" i="8"/>
  <c r="L23" i="8"/>
  <c r="L22" i="8"/>
  <c r="L21" i="8"/>
  <c r="L20" i="8"/>
  <c r="L19" i="8"/>
  <c r="L18" i="8"/>
  <c r="L17" i="8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29" i="6"/>
  <c r="L28" i="6"/>
  <c r="L27" i="6"/>
  <c r="L26" i="6"/>
  <c r="L25" i="6"/>
  <c r="L24" i="6"/>
  <c r="L23" i="6"/>
  <c r="L22" i="6"/>
  <c r="L21" i="6"/>
  <c r="L20" i="6"/>
  <c r="L19" i="6"/>
  <c r="L18" i="6"/>
  <c r="L17" i="6"/>
  <c r="L16" i="6"/>
  <c r="L15" i="6"/>
  <c r="L14" i="6"/>
  <c r="L13" i="6"/>
  <c r="L12" i="6"/>
  <c r="L11" i="6"/>
  <c r="L10" i="6"/>
  <c r="L9" i="6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</calcChain>
</file>

<file path=xl/sharedStrings.xml><?xml version="1.0" encoding="utf-8"?>
<sst xmlns="http://schemas.openxmlformats.org/spreadsheetml/2006/main" count="281" uniqueCount="83">
  <si>
    <t>テーブル一覧</t>
    <rPh sb="4" eb="6">
      <t>イチラン</t>
    </rPh>
    <phoneticPr fontId="1"/>
  </si>
  <si>
    <t>プロジェクト名</t>
    <rPh sb="6" eb="7">
      <t>ナ</t>
    </rPh>
    <phoneticPr fontId="1"/>
  </si>
  <si>
    <t>作成者</t>
    <rPh sb="0" eb="3">
      <t>サクセイシャ</t>
    </rPh>
    <phoneticPr fontId="1"/>
  </si>
  <si>
    <t>システム名</t>
    <rPh sb="4" eb="5">
      <t>ナ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</si>
  <si>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</si>
  <si>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</si>
  <si>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</si>
  <si>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</si>
  <si>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</si>
  <si>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</si>
  <si>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</si>
  <si>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</si>
  <si>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データ型</t>
    <rPh sb="3" eb="4">
      <t>カタ</t>
    </rPh>
    <phoneticPr fontId="1"/>
  </si>
  <si>
    <t>Not null</t>
    <phoneticPr fontId="1"/>
  </si>
  <si>
    <t>デフォルト値</t>
    <rPh sb="5" eb="6">
      <t>アタイ</t>
    </rPh>
    <phoneticPr fontId="1"/>
  </si>
  <si>
    <t>主キー</t>
    <rPh sb="0" eb="1">
      <t>シュ</t>
    </rPh>
    <phoneticPr fontId="1"/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</si>
  <si>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</si>
  <si>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</si>
  <si>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サイズ</t>
    <phoneticPr fontId="1"/>
  </si>
  <si>
    <t>AI</t>
    <phoneticPr fontId="1"/>
  </si>
  <si>
    <t>)</t>
    <phoneticPr fontId="1"/>
  </si>
  <si>
    <t>ユーザマスタ</t>
    <phoneticPr fontId="1"/>
  </si>
  <si>
    <t>ユーザー・個人情報</t>
    <rPh sb="5" eb="9">
      <t>コジンジョウホウ</t>
    </rPh>
    <phoneticPr fontId="1"/>
  </si>
  <si>
    <t>投稿</t>
    <rPh sb="0" eb="2">
      <t>トウコウ</t>
    </rPh>
    <phoneticPr fontId="1"/>
  </si>
  <si>
    <t>返信</t>
    <rPh sb="0" eb="2">
      <t>ヘンシン</t>
    </rPh>
    <phoneticPr fontId="1"/>
  </si>
  <si>
    <t>通報</t>
    <rPh sb="0" eb="2">
      <t>ツウホウ</t>
    </rPh>
    <phoneticPr fontId="1"/>
  </si>
  <si>
    <t>USER_PI</t>
    <phoneticPr fontId="1"/>
  </si>
  <si>
    <t>POSTER</t>
    <phoneticPr fontId="1"/>
  </si>
  <si>
    <t>REPLY</t>
    <phoneticPr fontId="1"/>
  </si>
  <si>
    <t>REPORT</t>
    <phoneticPr fontId="1"/>
  </si>
  <si>
    <t>社員番号</t>
    <rPh sb="0" eb="4">
      <t>シャインバンゴウ</t>
    </rPh>
    <phoneticPr fontId="1"/>
  </si>
  <si>
    <t>氏名</t>
    <rPh sb="0" eb="2">
      <t>シメイ</t>
    </rPh>
    <phoneticPr fontId="1"/>
  </si>
  <si>
    <t>ID</t>
    <phoneticPr fontId="1"/>
  </si>
  <si>
    <t>PW</t>
    <phoneticPr fontId="1"/>
  </si>
  <si>
    <t>秘密の質問</t>
    <rPh sb="0" eb="2">
      <t>ヒミツ</t>
    </rPh>
    <rPh sb="3" eb="5">
      <t>シツモン</t>
    </rPh>
    <phoneticPr fontId="1"/>
  </si>
  <si>
    <t>秘密の回答</t>
    <rPh sb="0" eb="2">
      <t>ヒミツ</t>
    </rPh>
    <rPh sb="3" eb="5">
      <t>カイトウ</t>
    </rPh>
    <phoneticPr fontId="1"/>
  </si>
  <si>
    <t>USER_EN</t>
    <phoneticPr fontId="1"/>
  </si>
  <si>
    <t>USER_NAME</t>
    <phoneticPr fontId="1"/>
  </si>
  <si>
    <t>USER_ID</t>
    <phoneticPr fontId="1"/>
  </si>
  <si>
    <t>USER_PW</t>
    <phoneticPr fontId="1"/>
  </si>
  <si>
    <t>USER_SQ</t>
    <phoneticPr fontId="1"/>
  </si>
  <si>
    <t>USER_SA</t>
    <phoneticPr fontId="1"/>
  </si>
  <si>
    <t>INT</t>
    <phoneticPr fontId="1"/>
  </si>
  <si>
    <t>VARCHAR</t>
    <phoneticPr fontId="1"/>
  </si>
  <si>
    <t>〇</t>
    <phoneticPr fontId="1"/>
  </si>
  <si>
    <t>一般/管理者</t>
    <rPh sb="3" eb="5">
      <t>カンリ</t>
    </rPh>
    <rPh sb="5" eb="6">
      <t>シャ</t>
    </rPh>
    <phoneticPr fontId="1"/>
  </si>
  <si>
    <t>WEBサービス製造</t>
    <rPh sb="7" eb="9">
      <t>セイゾウ</t>
    </rPh>
    <phoneticPr fontId="1"/>
  </si>
  <si>
    <t>中庭掲示板</t>
    <rPh sb="0" eb="2">
      <t>ナカニワ</t>
    </rPh>
    <rPh sb="2" eb="5">
      <t>ケイジバン</t>
    </rPh>
    <phoneticPr fontId="1"/>
  </si>
  <si>
    <t>石戸滉竜</t>
    <rPh sb="0" eb="2">
      <t>イシド</t>
    </rPh>
    <rPh sb="2" eb="3">
      <t>ヒロシ</t>
    </rPh>
    <rPh sb="3" eb="4">
      <t>リュウ</t>
    </rPh>
    <phoneticPr fontId="1"/>
  </si>
  <si>
    <t>タイトル</t>
    <phoneticPr fontId="1"/>
  </si>
  <si>
    <t>カテゴリ</t>
    <phoneticPr fontId="1"/>
  </si>
  <si>
    <t>本文</t>
    <rPh sb="0" eb="2">
      <t>ホンブン</t>
    </rPh>
    <phoneticPr fontId="1"/>
  </si>
  <si>
    <t>投稿日時</t>
    <rPh sb="0" eb="4">
      <t>トウコウニチジ</t>
    </rPh>
    <phoneticPr fontId="1"/>
  </si>
  <si>
    <t>TITLE</t>
    <phoneticPr fontId="1"/>
  </si>
  <si>
    <t>POSTED_DATE</t>
    <phoneticPr fontId="1"/>
  </si>
  <si>
    <t>投稿ID</t>
    <rPh sb="0" eb="2">
      <t>トウコウ</t>
    </rPh>
    <phoneticPr fontId="1"/>
  </si>
  <si>
    <t>POSTER_ID</t>
    <phoneticPr fontId="1"/>
  </si>
  <si>
    <t>CATEGORY_ID</t>
    <phoneticPr fontId="1"/>
  </si>
  <si>
    <t>HASHTAGS_ID</t>
    <phoneticPr fontId="1"/>
  </si>
  <si>
    <t>カテゴリID</t>
    <phoneticPr fontId="1"/>
  </si>
  <si>
    <t>ハッシュタグID</t>
    <phoneticPr fontId="1"/>
  </si>
  <si>
    <t>ハッシュタグ</t>
    <phoneticPr fontId="1"/>
  </si>
  <si>
    <t>CATEGORY</t>
    <phoneticPr fontId="1"/>
  </si>
  <si>
    <t>HASHTAGS</t>
    <phoneticPr fontId="1"/>
  </si>
  <si>
    <t>中庭掲示板</t>
    <rPh sb="0" eb="5">
      <t>ナカニワケイジバン</t>
    </rPh>
    <phoneticPr fontId="1"/>
  </si>
  <si>
    <t>石戸滉竜</t>
    <rPh sb="0" eb="4">
      <t>イシドヒロシリュウ</t>
    </rPh>
    <phoneticPr fontId="1"/>
  </si>
  <si>
    <t>カテゴリ名</t>
    <rPh sb="4" eb="5">
      <t>メイ</t>
    </rPh>
    <phoneticPr fontId="1"/>
  </si>
  <si>
    <t>CATEGORY_NAME</t>
    <phoneticPr fontId="1"/>
  </si>
  <si>
    <t>ハッシュタグ名</t>
    <rPh sb="6" eb="7">
      <t>メイ</t>
    </rPh>
    <phoneticPr fontId="1"/>
  </si>
  <si>
    <t>HASHTAGS_ID</t>
  </si>
  <si>
    <t>HASHTAGS_NAME</t>
  </si>
  <si>
    <t>USER_NAME_SWITCH</t>
    <phoneticPr fontId="1"/>
  </si>
  <si>
    <t>USER_MODE_SWITCH</t>
    <phoneticPr fontId="1"/>
  </si>
  <si>
    <t>返信本文</t>
    <rPh sb="0" eb="2">
      <t>ヘンシン</t>
    </rPh>
    <rPh sb="2" eb="4">
      <t>ホンブン</t>
    </rPh>
    <phoneticPr fontId="1"/>
  </si>
  <si>
    <t>MAIN_SENTENCE</t>
    <phoneticPr fontId="1"/>
  </si>
  <si>
    <t>REPLY_SENTENCE</t>
    <phoneticPr fontId="1"/>
  </si>
  <si>
    <t>返信日時</t>
    <rPh sb="0" eb="2">
      <t>ヘンシン</t>
    </rPh>
    <rPh sb="2" eb="4">
      <t>ニチジ</t>
    </rPh>
    <phoneticPr fontId="1"/>
  </si>
  <si>
    <t>返信ID</t>
    <rPh sb="0" eb="2">
      <t>ヘンシン</t>
    </rPh>
    <phoneticPr fontId="1"/>
  </si>
  <si>
    <t>REPLY_ID</t>
    <phoneticPr fontId="1"/>
  </si>
  <si>
    <t>REPLIED_DATE</t>
    <phoneticPr fontId="1"/>
  </si>
  <si>
    <t>匿名/実名</t>
    <rPh sb="0" eb="2">
      <t>トクメイ</t>
    </rPh>
    <rPh sb="3" eb="5">
      <t>ジツメイ</t>
    </rPh>
    <phoneticPr fontId="1"/>
  </si>
  <si>
    <t>通報ID</t>
    <rPh sb="0" eb="2">
      <t>ツウホウ</t>
    </rPh>
    <phoneticPr fontId="1"/>
  </si>
  <si>
    <t>REPORT_ID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</si>
</sst>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14" fontId="0" fillId="0" borderId="1" xfId="0" applyNumberFormat="1" applyBorder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8"/>
  <sheetViews>
    <sheetView workbookViewId="0">
      <selection activeCell="E11" sqref="E11"/>
    </sheetView>
  </sheetViews>
  <sheetFormatPr defaultRowHeight="13" x14ac:dyDescent="0.2"/>
  <cols>
    <col min="2" max="2" width="12.36328125" bestFit="1" customWidth="1"/>
    <col min="3" max="3" width="25.453125" customWidth="1"/>
    <col min="4" max="4" width="17.90625" customWidth="1"/>
    <col min="5" max="5" width="21.36328125" customWidth="1"/>
    <col min="6" max="6" width="58.6328125" customWidth="1"/>
  </cols>
  <sheetData>
    <row r="1" spans="1:6" ht="19" x14ac:dyDescent="0.2">
      <c r="A1" s="4" t="s">
        <v>0</v>
      </c>
    </row>
    <row r="2" spans="1:6" x14ac:dyDescent="0.2">
      <c r="B2" s="1" t="s">
        <v>1</v>
      </c>
      <c r="C2" s="2" t="s">
        <v>46</v>
      </c>
      <c r="D2" s="1" t="s">
        <v>2</v>
      </c>
      <c r="E2" s="3" t="s">
        <v>65</v>
      </c>
    </row>
    <row r="3" spans="1:6" x14ac:dyDescent="0.2">
      <c r="B3" s="1" t="s">
        <v>3</v>
      </c>
      <c r="C3" s="2" t="s">
        <v>64</v>
      </c>
      <c r="D3" s="1" t="s">
        <v>4</v>
      </c>
      <c r="E3" s="5">
        <v>45084</v>
      </c>
    </row>
    <row r="4" spans="1:6" x14ac:dyDescent="0.2">
      <c r="D4" s="1" t="s">
        <v>5</v>
      </c>
      <c r="E4" s="3"/>
    </row>
    <row r="5" spans="1:6" x14ac:dyDescent="0.2">
      <c r="D5" s="1" t="s">
        <v>6</v>
      </c>
      <c r="E5" s="3"/>
    </row>
    <row r="7" spans="1:6" x14ac:dyDescent="0.2">
      <c r="B7" s="1" t="s">
        <v>7</v>
      </c>
      <c r="C7" s="1" t="s">
        <v>8</v>
      </c>
      <c r="D7" s="1" t="s">
        <v>9</v>
      </c>
      <c r="E7" s="1" t="s">
        <v>10</v>
      </c>
      <c r="F7" s="1" t="s">
        <v>11</v>
      </c>
    </row>
    <row r="8" spans="1:6" x14ac:dyDescent="0.2">
      <c r="B8" s="3">
        <v>1</v>
      </c>
      <c r="C8" s="3" t="s">
        <v>22</v>
      </c>
      <c r="D8" s="3" t="s">
        <v>26</v>
      </c>
      <c r="E8" s="3"/>
      <c r="F8" s="3"/>
    </row>
    <row r="9" spans="1:6" x14ac:dyDescent="0.2">
      <c r="B9" s="3">
        <v>2</v>
      </c>
      <c r="C9" s="3" t="s">
        <v>23</v>
      </c>
      <c r="D9" s="3" t="s">
        <v>27</v>
      </c>
      <c r="E9" s="3"/>
      <c r="F9" s="3"/>
    </row>
    <row r="10" spans="1:6" x14ac:dyDescent="0.2">
      <c r="B10" s="3">
        <v>3</v>
      </c>
      <c r="C10" s="3" t="s">
        <v>24</v>
      </c>
      <c r="D10" s="3" t="s">
        <v>28</v>
      </c>
      <c r="E10" s="3"/>
      <c r="F10" s="3"/>
    </row>
    <row r="11" spans="1:6" x14ac:dyDescent="0.2">
      <c r="B11" s="3">
        <v>4</v>
      </c>
      <c r="C11" s="3" t="s">
        <v>25</v>
      </c>
      <c r="D11" s="3" t="s">
        <v>29</v>
      </c>
      <c r="E11" s="3"/>
      <c r="F11" s="3"/>
    </row>
    <row r="12" spans="1:6" x14ac:dyDescent="0.2">
      <c r="B12" s="3">
        <v>5</v>
      </c>
      <c r="C12" s="3" t="s">
        <v>50</v>
      </c>
      <c r="D12" s="3" t="s">
        <v>62</v>
      </c>
      <c r="E12" s="3"/>
      <c r="F12" s="3"/>
    </row>
    <row r="13" spans="1:6" x14ac:dyDescent="0.2">
      <c r="B13" s="3">
        <v>6</v>
      </c>
      <c r="C13" s="3" t="s">
        <v>61</v>
      </c>
      <c r="D13" s="3" t="s">
        <v>63</v>
      </c>
      <c r="E13" s="3"/>
      <c r="F13" s="3"/>
    </row>
    <row r="14" spans="1:6" x14ac:dyDescent="0.2">
      <c r="B14" s="3">
        <v>7</v>
      </c>
      <c r="C14" s="3"/>
      <c r="D14" s="3"/>
      <c r="E14" s="3"/>
      <c r="F14" s="3"/>
    </row>
    <row r="15" spans="1:6" x14ac:dyDescent="0.2">
      <c r="B15" s="3">
        <v>8</v>
      </c>
      <c r="C15" s="3"/>
      <c r="D15" s="3"/>
      <c r="E15" s="3"/>
      <c r="F15" s="3"/>
    </row>
    <row r="16" spans="1:6" x14ac:dyDescent="0.2">
      <c r="B16" s="3">
        <v>9</v>
      </c>
      <c r="C16" s="3"/>
      <c r="D16" s="3"/>
      <c r="E16" s="3"/>
      <c r="F16" s="3"/>
    </row>
    <row r="17" spans="2:6" x14ac:dyDescent="0.2">
      <c r="B17" s="3">
        <v>10</v>
      </c>
      <c r="C17" s="3"/>
      <c r="D17" s="3"/>
      <c r="E17" s="3"/>
      <c r="F17" s="3"/>
    </row>
    <row r="18" spans="2:6" x14ac:dyDescent="0.2">
      <c r="B18" s="3">
        <v>11</v>
      </c>
      <c r="C18" s="3"/>
      <c r="D18" s="3"/>
      <c r="E18" s="3"/>
      <c r="F18" s="3"/>
    </row>
    <row r="19" spans="2:6" x14ac:dyDescent="0.2">
      <c r="B19" s="3">
        <v>12</v>
      </c>
      <c r="C19" s="3"/>
      <c r="D19" s="3"/>
      <c r="E19" s="3"/>
      <c r="F19" s="3"/>
    </row>
    <row r="20" spans="2:6" x14ac:dyDescent="0.2">
      <c r="B20" s="3">
        <v>13</v>
      </c>
      <c r="C20" s="3"/>
      <c r="D20" s="3"/>
      <c r="E20" s="3"/>
      <c r="F20" s="3"/>
    </row>
    <row r="21" spans="2:6" x14ac:dyDescent="0.2">
      <c r="B21" s="3">
        <v>14</v>
      </c>
      <c r="C21" s="3"/>
      <c r="D21" s="3"/>
      <c r="E21" s="3"/>
      <c r="F21" s="3"/>
    </row>
    <row r="22" spans="2:6" x14ac:dyDescent="0.2">
      <c r="B22" s="3">
        <v>15</v>
      </c>
      <c r="C22" s="3"/>
      <c r="D22" s="3"/>
      <c r="E22" s="3"/>
      <c r="F22" s="3"/>
    </row>
    <row r="23" spans="2:6" x14ac:dyDescent="0.2">
      <c r="B23" s="3">
        <v>16</v>
      </c>
      <c r="C23" s="3"/>
      <c r="D23" s="3"/>
      <c r="E23" s="3"/>
      <c r="F23" s="3"/>
    </row>
    <row r="24" spans="2:6" x14ac:dyDescent="0.2">
      <c r="B24" s="3">
        <v>17</v>
      </c>
      <c r="C24" s="3"/>
      <c r="D24" s="3"/>
      <c r="E24" s="3"/>
      <c r="F24" s="3"/>
    </row>
    <row r="25" spans="2:6" x14ac:dyDescent="0.2">
      <c r="B25" s="3">
        <v>18</v>
      </c>
      <c r="C25" s="3"/>
      <c r="D25" s="3"/>
      <c r="E25" s="3"/>
      <c r="F25" s="3"/>
    </row>
    <row r="26" spans="2:6" x14ac:dyDescent="0.2">
      <c r="B26" s="3">
        <v>19</v>
      </c>
      <c r="C26" s="3"/>
      <c r="D26" s="3"/>
      <c r="E26" s="3"/>
      <c r="F26" s="3"/>
    </row>
    <row r="27" spans="2:6" x14ac:dyDescent="0.2">
      <c r="B27" s="3">
        <v>20</v>
      </c>
      <c r="C27" s="3"/>
      <c r="D27" s="3"/>
      <c r="E27" s="3"/>
      <c r="F27" s="3"/>
    </row>
    <row r="28" spans="2:6" x14ac:dyDescent="0.2">
      <c r="B28" s="3">
        <v>21</v>
      </c>
      <c r="C28" s="3"/>
      <c r="D28" s="3"/>
      <c r="E28" s="3"/>
      <c r="F28" s="3"/>
    </row>
    <row r="29" spans="2:6" x14ac:dyDescent="0.2">
      <c r="B29" s="3">
        <v>22</v>
      </c>
      <c r="C29" s="3"/>
      <c r="D29" s="3"/>
      <c r="E29" s="3"/>
      <c r="F29" s="3"/>
    </row>
    <row r="30" spans="2:6" x14ac:dyDescent="0.2">
      <c r="B30" s="3">
        <v>23</v>
      </c>
      <c r="C30" s="3"/>
      <c r="D30" s="3"/>
      <c r="E30" s="3"/>
      <c r="F30" s="3"/>
    </row>
    <row r="31" spans="2:6" x14ac:dyDescent="0.2">
      <c r="B31" s="3">
        <v>24</v>
      </c>
      <c r="C31" s="3"/>
      <c r="D31" s="3"/>
      <c r="E31" s="3"/>
      <c r="F31" s="3"/>
    </row>
    <row r="32" spans="2:6" x14ac:dyDescent="0.2">
      <c r="B32" s="3">
        <v>25</v>
      </c>
      <c r="C32" s="3"/>
      <c r="D32" s="3"/>
      <c r="E32" s="3"/>
      <c r="F32" s="3"/>
    </row>
    <row r="33" spans="2:6" x14ac:dyDescent="0.2">
      <c r="B33" s="3">
        <v>26</v>
      </c>
      <c r="C33" s="3"/>
      <c r="D33" s="3"/>
      <c r="E33" s="3"/>
      <c r="F33" s="3"/>
    </row>
    <row r="34" spans="2:6" x14ac:dyDescent="0.2">
      <c r="B34" s="3">
        <v>27</v>
      </c>
      <c r="C34" s="3"/>
      <c r="D34" s="3"/>
      <c r="E34" s="3"/>
      <c r="F34" s="3"/>
    </row>
    <row r="35" spans="2:6" x14ac:dyDescent="0.2">
      <c r="B35" s="3">
        <v>28</v>
      </c>
      <c r="C35" s="3"/>
      <c r="D35" s="3"/>
      <c r="E35" s="3"/>
      <c r="F35" s="3"/>
    </row>
    <row r="36" spans="2:6" x14ac:dyDescent="0.2">
      <c r="B36" s="3">
        <v>29</v>
      </c>
      <c r="C36" s="3"/>
      <c r="D36" s="3"/>
      <c r="E36" s="3"/>
      <c r="F36" s="3"/>
    </row>
    <row r="37" spans="2:6" x14ac:dyDescent="0.2">
      <c r="B37" s="3">
        <v>30</v>
      </c>
      <c r="C37" s="3"/>
      <c r="D37" s="3"/>
      <c r="E37" s="3"/>
      <c r="F37" s="3"/>
    </row>
    <row r="38" spans="2:6" x14ac:dyDescent="0.2">
      <c r="B38" s="3">
        <v>31</v>
      </c>
      <c r="C38" s="3"/>
      <c r="D38" s="3"/>
      <c r="E38" s="3"/>
      <c r="F38" s="3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0"/>
  <sheetViews>
    <sheetView zoomScale="70" zoomScaleNormal="70" workbookViewId="0">
      <selection activeCell="J6" sqref="J6"/>
    </sheetView>
  </sheetViews>
  <sheetFormatPr defaultRowHeight="13" x14ac:dyDescent="0.2"/>
  <cols>
    <col min="2" max="2" width="16.0898437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21</v>
      </c>
    </row>
    <row r="2" spans="1:12" x14ac:dyDescent="0.2">
      <c r="B2" s="1" t="s">
        <v>1</v>
      </c>
      <c r="C2" s="2" t="s">
        <v>46</v>
      </c>
      <c r="D2" s="1" t="s">
        <v>2</v>
      </c>
      <c r="E2" s="3" t="s">
        <v>48</v>
      </c>
    </row>
    <row r="3" spans="1:12" x14ac:dyDescent="0.2">
      <c r="B3" s="1" t="s">
        <v>3</v>
      </c>
      <c r="C3" s="2" t="s">
        <v>47</v>
      </c>
      <c r="D3" s="1" t="s">
        <v>4</v>
      </c>
      <c r="E3" s="5">
        <v>45084</v>
      </c>
    </row>
    <row r="4" spans="1:12" x14ac:dyDescent="0.2">
      <c r="B4" s="1" t="s">
        <v>16</v>
      </c>
      <c r="C4" s="3" t="s">
        <v>22</v>
      </c>
      <c r="D4" s="1" t="s">
        <v>5</v>
      </c>
      <c r="E4" s="3"/>
    </row>
    <row r="5" spans="1:12" x14ac:dyDescent="0.2">
      <c r="B5" s="1" t="s">
        <v>17</v>
      </c>
      <c r="C5" s="3" t="s">
        <v>26</v>
      </c>
      <c r="D5" s="1" t="s">
        <v>6</v>
      </c>
      <c r="E5" s="3"/>
      <c r="F5" s="6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USER_PI (</v>
      </c>
    </row>
    <row r="10" spans="1:12" x14ac:dyDescent="0.2">
      <c r="A10" s="3">
        <v>1</v>
      </c>
      <c r="B10" s="3" t="s">
        <v>30</v>
      </c>
      <c r="C10" s="3" t="s">
        <v>36</v>
      </c>
      <c r="D10" s="3" t="s">
        <v>42</v>
      </c>
      <c r="E10" s="3"/>
      <c r="F10" s="7" t="s">
        <v>44</v>
      </c>
      <c r="G10" s="3"/>
      <c r="H10" s="7" t="s">
        <v>44</v>
      </c>
      <c r="I10" s="3"/>
      <c r="J10" s="3"/>
      <c r="L10" t="str">
        <f>C10&amp;" "&amp;D10&amp;" "&amp;IF(E10&lt;&gt;"","("&amp;E10&amp;")","")&amp;IF(C11&lt;&gt;"",",","")</f>
        <v>USER_EN INT ,</v>
      </c>
    </row>
    <row r="11" spans="1:12" x14ac:dyDescent="0.2">
      <c r="A11" s="3">
        <v>2</v>
      </c>
      <c r="B11" s="3" t="s">
        <v>31</v>
      </c>
      <c r="C11" s="3" t="s">
        <v>37</v>
      </c>
      <c r="D11" s="3" t="s">
        <v>43</v>
      </c>
      <c r="E11" s="3">
        <v>30</v>
      </c>
      <c r="F11" s="3"/>
      <c r="G11" s="3"/>
      <c r="H11" s="7" t="s">
        <v>44</v>
      </c>
      <c r="I11" s="3"/>
      <c r="J11" s="3"/>
      <c r="L11" t="str">
        <f>C11&amp;" "&amp;D11&amp;" "&amp;IF(E11&lt;&gt;"","("&amp;E11&amp;")","")&amp;IF(C12&lt;&gt;"",",","")</f>
        <v>USER_NAME VARCHAR (30),</v>
      </c>
    </row>
    <row r="12" spans="1:12" x14ac:dyDescent="0.2">
      <c r="A12" s="3">
        <v>3</v>
      </c>
      <c r="B12" s="3" t="s">
        <v>32</v>
      </c>
      <c r="C12" s="3" t="s">
        <v>38</v>
      </c>
      <c r="D12" s="3" t="s">
        <v>43</v>
      </c>
      <c r="E12" s="3">
        <v>15</v>
      </c>
      <c r="F12" s="3"/>
      <c r="G12" s="3"/>
      <c r="H12" s="7" t="s">
        <v>44</v>
      </c>
      <c r="I12" s="3"/>
      <c r="J12" s="3"/>
      <c r="L12" t="str">
        <f>C12&amp;" "&amp;D12&amp;" "&amp;IF(E12&lt;&gt;"","("&amp;E12&amp;")","")&amp;IF(C13&lt;&gt;"",",","")</f>
        <v>USER_ID VARCHAR (15),</v>
      </c>
    </row>
    <row r="13" spans="1:12" x14ac:dyDescent="0.2">
      <c r="A13" s="3">
        <v>4</v>
      </c>
      <c r="B13" s="3" t="s">
        <v>33</v>
      </c>
      <c r="C13" s="3" t="s">
        <v>39</v>
      </c>
      <c r="D13" s="3" t="s">
        <v>43</v>
      </c>
      <c r="E13" s="3">
        <v>15</v>
      </c>
      <c r="F13" s="3"/>
      <c r="G13" s="3"/>
      <c r="H13" s="7" t="s">
        <v>44</v>
      </c>
      <c r="I13" s="3"/>
      <c r="J13" s="3"/>
      <c r="L13" t="str">
        <f>C13&amp;" "&amp;D13&amp;" "&amp;IF(E13&lt;&gt;"","("&amp;E13&amp;")","")&amp;IF(C14&lt;&gt;"",",","")</f>
        <v>USER_PW VARCHAR (15),</v>
      </c>
    </row>
    <row r="14" spans="1:12" x14ac:dyDescent="0.2">
      <c r="A14" s="3">
        <v>5</v>
      </c>
      <c r="B14" s="3" t="s">
        <v>34</v>
      </c>
      <c r="C14" s="3" t="s">
        <v>40</v>
      </c>
      <c r="D14" s="3" t="s">
        <v>43</v>
      </c>
      <c r="E14" s="3">
        <v>100</v>
      </c>
      <c r="F14" s="3"/>
      <c r="G14" s="3"/>
      <c r="H14" s="7" t="s">
        <v>44</v>
      </c>
      <c r="I14" s="3"/>
      <c r="J14" s="3"/>
      <c r="L14" t="str">
        <f>C14&amp;" "&amp;D14&amp;" "&amp;IF(E14&lt;&gt;"","("&amp;E14&amp;")","")&amp;IF(C15&lt;&gt;"",",","")</f>
        <v>USER_SQ VARCHAR (100),</v>
      </c>
    </row>
    <row r="15" spans="1:12" x14ac:dyDescent="0.2">
      <c r="A15" s="3">
        <v>6</v>
      </c>
      <c r="B15" s="3" t="s">
        <v>35</v>
      </c>
      <c r="C15" s="3" t="s">
        <v>41</v>
      </c>
      <c r="D15" s="3" t="s">
        <v>43</v>
      </c>
      <c r="E15" s="3">
        <v>30</v>
      </c>
      <c r="F15" s="3"/>
      <c r="G15" s="3"/>
      <c r="H15" s="7" t="s">
        <v>44</v>
      </c>
      <c r="I15" s="3"/>
      <c r="J15" s="3"/>
      <c r="L15" t="str">
        <f t="shared" ref="L15:L29" si="0">C15&amp;" "&amp;D15&amp;" "&amp;IF(E15&lt;&gt;"","("&amp;E15&amp;")","")&amp;IF(C16&lt;&gt;"",",","")</f>
        <v>USER_SA VARCHAR (30),</v>
      </c>
    </row>
    <row r="16" spans="1:12" x14ac:dyDescent="0.2">
      <c r="A16" s="3">
        <v>7</v>
      </c>
      <c r="B16" s="3" t="s">
        <v>45</v>
      </c>
      <c r="C16" s="3" t="s">
        <v>72</v>
      </c>
      <c r="D16" s="3" t="s">
        <v>42</v>
      </c>
      <c r="E16" s="3"/>
      <c r="F16" s="3"/>
      <c r="G16" s="3"/>
      <c r="H16" s="7" t="s">
        <v>44</v>
      </c>
      <c r="I16" s="3">
        <v>0</v>
      </c>
      <c r="J16" s="3"/>
      <c r="L16" t="str">
        <f t="shared" si="0"/>
        <v xml:space="preserve">USER_MODE_SWITCH INT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C5265-586A-44B4-BE2F-41D12EB6F7F7}">
  <dimension ref="A1:L30"/>
  <sheetViews>
    <sheetView topLeftCell="B1" workbookViewId="0">
      <selection activeCell="L9" sqref="L9"/>
    </sheetView>
  </sheetViews>
  <sheetFormatPr defaultRowHeight="13" x14ac:dyDescent="0.2"/>
  <cols>
    <col min="2" max="2" width="16.0898437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21</v>
      </c>
    </row>
    <row r="2" spans="1:12" x14ac:dyDescent="0.2">
      <c r="B2" s="1" t="s">
        <v>1</v>
      </c>
      <c r="C2" s="2" t="s">
        <v>46</v>
      </c>
      <c r="D2" s="1" t="s">
        <v>2</v>
      </c>
      <c r="E2" s="3" t="s">
        <v>48</v>
      </c>
    </row>
    <row r="3" spans="1:12" x14ac:dyDescent="0.2">
      <c r="B3" s="1" t="s">
        <v>3</v>
      </c>
      <c r="C3" s="2" t="s">
        <v>47</v>
      </c>
      <c r="D3" s="1" t="s">
        <v>4</v>
      </c>
      <c r="E3" s="5">
        <v>45084</v>
      </c>
    </row>
    <row r="4" spans="1:12" x14ac:dyDescent="0.2">
      <c r="B4" s="1" t="s">
        <v>16</v>
      </c>
      <c r="C4" s="3" t="s">
        <v>23</v>
      </c>
      <c r="D4" s="1" t="s">
        <v>5</v>
      </c>
      <c r="E4" s="3"/>
    </row>
    <row r="5" spans="1:12" x14ac:dyDescent="0.2">
      <c r="B5" s="1" t="s">
        <v>17</v>
      </c>
      <c r="C5" s="3" t="s">
        <v>27</v>
      </c>
      <c r="D5" s="1" t="s">
        <v>6</v>
      </c>
      <c r="E5" s="3"/>
      <c r="F5" s="6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POSTER (</v>
      </c>
    </row>
    <row r="10" spans="1:12" x14ac:dyDescent="0.2">
      <c r="A10" s="3">
        <v>1</v>
      </c>
      <c r="B10" s="3" t="s">
        <v>49</v>
      </c>
      <c r="C10" s="3" t="s">
        <v>53</v>
      </c>
      <c r="D10" s="3" t="s">
        <v>43</v>
      </c>
      <c r="E10" s="3">
        <v>50</v>
      </c>
      <c r="F10" s="7"/>
      <c r="G10" s="3"/>
      <c r="H10" s="7" t="s">
        <v>44</v>
      </c>
      <c r="I10" s="3"/>
      <c r="J10" s="3"/>
      <c r="L10" t="str">
        <f>C10&amp;" "&amp;D10&amp;" "&amp;IF(E10&lt;&gt;"","("&amp;E10&amp;")","")&amp;IF(C11&lt;&gt;"",",","")</f>
        <v>TITLE VARCHAR (50),</v>
      </c>
    </row>
    <row r="11" spans="1:12" x14ac:dyDescent="0.2">
      <c r="A11" s="3">
        <v>2</v>
      </c>
      <c r="B11" s="3" t="s">
        <v>59</v>
      </c>
      <c r="C11" s="3" t="s">
        <v>57</v>
      </c>
      <c r="D11" s="3" t="s">
        <v>42</v>
      </c>
      <c r="E11" s="3">
        <v>30</v>
      </c>
      <c r="F11" s="3"/>
      <c r="G11" s="3"/>
      <c r="H11" s="7" t="s">
        <v>44</v>
      </c>
      <c r="I11" s="3"/>
      <c r="J11" s="3"/>
      <c r="L11" t="str">
        <f>C11&amp;" "&amp;D11&amp;" "&amp;IF(E11&lt;&gt;"","("&amp;E11&amp;")","")&amp;IF(C12&lt;&gt;"",",","")</f>
        <v>CATEGORY_ID INT (30),</v>
      </c>
    </row>
    <row r="12" spans="1:12" x14ac:dyDescent="0.2">
      <c r="A12" s="3">
        <v>3</v>
      </c>
      <c r="B12" s="3" t="s">
        <v>51</v>
      </c>
      <c r="C12" s="3" t="s">
        <v>74</v>
      </c>
      <c r="D12" s="3" t="s">
        <v>43</v>
      </c>
      <c r="E12" s="3">
        <v>500</v>
      </c>
      <c r="F12" s="3"/>
      <c r="G12" s="3"/>
      <c r="H12" s="7" t="s">
        <v>44</v>
      </c>
      <c r="I12" s="3"/>
      <c r="J12" s="3"/>
      <c r="L12" t="str">
        <f>C12&amp;" "&amp;D12&amp;" "&amp;IF(E12&lt;&gt;"","("&amp;E12&amp;")","")&amp;IF(C13&lt;&gt;"",",","")</f>
        <v>MAIN_SENTENCE VARCHAR (500),</v>
      </c>
    </row>
    <row r="13" spans="1:12" x14ac:dyDescent="0.2">
      <c r="A13" s="3">
        <v>4</v>
      </c>
      <c r="B13" s="3" t="s">
        <v>60</v>
      </c>
      <c r="C13" s="3" t="s">
        <v>58</v>
      </c>
      <c r="D13" s="3" t="s">
        <v>42</v>
      </c>
      <c r="E13" s="3">
        <v>20</v>
      </c>
      <c r="F13" s="3"/>
      <c r="G13" s="3"/>
      <c r="H13" s="7"/>
      <c r="I13" s="3"/>
      <c r="J13" s="3"/>
      <c r="L13" t="str">
        <f>C13&amp;" "&amp;D13&amp;" "&amp;IF(E13&lt;&gt;"","("&amp;E13&amp;")","")&amp;IF(C14&lt;&gt;"",",","")</f>
        <v>HASHTAGS_ID INT (20),</v>
      </c>
    </row>
    <row r="14" spans="1:12" x14ac:dyDescent="0.2">
      <c r="A14" s="3">
        <v>5</v>
      </c>
      <c r="B14" s="3" t="s">
        <v>52</v>
      </c>
      <c r="C14" s="3" t="s">
        <v>54</v>
      </c>
      <c r="D14" s="3" t="s">
        <v>43</v>
      </c>
      <c r="E14" s="3">
        <v>20</v>
      </c>
      <c r="F14" s="3"/>
      <c r="G14" s="3"/>
      <c r="H14" s="7" t="s">
        <v>44</v>
      </c>
      <c r="I14" s="3"/>
      <c r="J14" s="3"/>
      <c r="L14" t="str">
        <f>C14&amp;" "&amp;D14&amp;" "&amp;IF(E14&lt;&gt;"","("&amp;E14&amp;")","")&amp;IF(C15&lt;&gt;"",",","")</f>
        <v>POSTED_DATE VARCHAR (20),</v>
      </c>
    </row>
    <row r="15" spans="1:12" x14ac:dyDescent="0.2">
      <c r="A15" s="3">
        <v>6</v>
      </c>
      <c r="B15" s="3" t="s">
        <v>55</v>
      </c>
      <c r="C15" s="3" t="s">
        <v>56</v>
      </c>
      <c r="D15" s="3" t="s">
        <v>42</v>
      </c>
      <c r="E15" s="3">
        <v>10</v>
      </c>
      <c r="F15" s="7" t="s">
        <v>44</v>
      </c>
      <c r="G15" s="3"/>
      <c r="H15" s="7" t="s">
        <v>44</v>
      </c>
      <c r="I15" s="3"/>
      <c r="J15" s="3"/>
      <c r="L15" t="str">
        <f t="shared" ref="L15:L29" si="0">C15&amp;" "&amp;D15&amp;" "&amp;IF(E15&lt;&gt;"","("&amp;E15&amp;")","")&amp;IF(C16&lt;&gt;"",",","")</f>
        <v>POSTER_ID INT (10)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7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F30AC-B4BA-4D3A-9D60-AA40C3589D13}">
  <dimension ref="A1:L30"/>
  <sheetViews>
    <sheetView workbookViewId="0">
      <selection activeCell="D24" sqref="D24"/>
    </sheetView>
  </sheetViews>
  <sheetFormatPr defaultRowHeight="13" x14ac:dyDescent="0.2"/>
  <cols>
    <col min="2" max="2" width="16.0898437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21</v>
      </c>
    </row>
    <row r="2" spans="1:12" x14ac:dyDescent="0.2">
      <c r="B2" s="1" t="s">
        <v>1</v>
      </c>
      <c r="C2" s="2" t="s">
        <v>46</v>
      </c>
      <c r="D2" s="1" t="s">
        <v>2</v>
      </c>
      <c r="E2" s="3" t="s">
        <v>48</v>
      </c>
    </row>
    <row r="3" spans="1:12" x14ac:dyDescent="0.2">
      <c r="B3" s="1" t="s">
        <v>3</v>
      </c>
      <c r="C3" s="2" t="s">
        <v>47</v>
      </c>
      <c r="D3" s="1" t="s">
        <v>4</v>
      </c>
      <c r="E3" s="5">
        <v>45084</v>
      </c>
    </row>
    <row r="4" spans="1:12" x14ac:dyDescent="0.2">
      <c r="B4" s="1" t="s">
        <v>16</v>
      </c>
      <c r="C4" s="3" t="s">
        <v>50</v>
      </c>
      <c r="D4" s="1" t="s">
        <v>5</v>
      </c>
      <c r="E4" s="3"/>
    </row>
    <row r="5" spans="1:12" x14ac:dyDescent="0.2">
      <c r="B5" s="1" t="s">
        <v>17</v>
      </c>
      <c r="C5" s="3" t="s">
        <v>62</v>
      </c>
      <c r="D5" s="1" t="s">
        <v>6</v>
      </c>
      <c r="E5" s="3"/>
      <c r="F5" s="6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CATEGORY (</v>
      </c>
    </row>
    <row r="10" spans="1:12" x14ac:dyDescent="0.2">
      <c r="A10" s="3">
        <v>1</v>
      </c>
      <c r="B10" s="3" t="s">
        <v>59</v>
      </c>
      <c r="C10" s="3" t="s">
        <v>57</v>
      </c>
      <c r="D10" s="3" t="s">
        <v>42</v>
      </c>
      <c r="E10" s="3"/>
      <c r="F10" s="7" t="s">
        <v>44</v>
      </c>
      <c r="G10" s="3"/>
      <c r="H10" s="7" t="s">
        <v>44</v>
      </c>
      <c r="I10" s="3"/>
      <c r="J10" s="3"/>
      <c r="L10" t="str">
        <f>C10&amp;" "&amp;D10&amp;" "&amp;IF(E10&lt;&gt;"","("&amp;E10&amp;")","")&amp;IF(C11&lt;&gt;"",",","")</f>
        <v>CATEGORY_ID INT ,</v>
      </c>
    </row>
    <row r="11" spans="1:12" x14ac:dyDescent="0.2">
      <c r="A11" s="3">
        <v>2</v>
      </c>
      <c r="B11" s="3" t="s">
        <v>66</v>
      </c>
      <c r="C11" s="3" t="s">
        <v>67</v>
      </c>
      <c r="D11" s="3" t="s">
        <v>43</v>
      </c>
      <c r="E11" s="3">
        <v>20</v>
      </c>
      <c r="F11" s="3"/>
      <c r="G11" s="3"/>
      <c r="H11" s="7" t="s">
        <v>44</v>
      </c>
      <c r="I11" s="3"/>
      <c r="J11" s="3"/>
      <c r="L11" t="str">
        <f>C11&amp;" "&amp;D11&amp;" "&amp;IF(E11&lt;&gt;"","("&amp;E11&amp;")","")&amp;IF(C12&lt;&gt;"",",","")</f>
        <v>CATEGORY_NAME VARCHAR (20)</v>
      </c>
    </row>
    <row r="12" spans="1:12" x14ac:dyDescent="0.2">
      <c r="A12" s="3">
        <v>3</v>
      </c>
      <c r="B12" s="3"/>
      <c r="C12" s="3"/>
      <c r="D12" s="3"/>
      <c r="E12" s="3"/>
      <c r="F12" s="3"/>
      <c r="G12" s="3"/>
      <c r="H12" s="7"/>
      <c r="I12" s="3"/>
      <c r="J12" s="3"/>
      <c r="L12" t="str">
        <f>C12&amp;" "&amp;D12&amp;" "&amp;IF(E12&lt;&gt;"","("&amp;E12&amp;")","")&amp;IF(C13&lt;&gt;"",",","")</f>
        <v xml:space="preserve">  </v>
      </c>
    </row>
    <row r="13" spans="1:12" x14ac:dyDescent="0.2">
      <c r="A13" s="3">
        <v>4</v>
      </c>
      <c r="B13" s="3"/>
      <c r="C13" s="3"/>
      <c r="D13" s="3"/>
      <c r="E13" s="3"/>
      <c r="F13" s="3"/>
      <c r="G13" s="3"/>
      <c r="H13" s="7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7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7"/>
      <c r="G15" s="3"/>
      <c r="H15" s="7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7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E8A03-6DFB-4332-A545-56CBFC84DAAF}">
  <dimension ref="A1:L30"/>
  <sheetViews>
    <sheetView workbookViewId="0">
      <selection activeCell="D24" sqref="D24"/>
    </sheetView>
  </sheetViews>
  <sheetFormatPr defaultRowHeight="13" x14ac:dyDescent="0.2"/>
  <cols>
    <col min="2" max="2" width="16.0898437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21</v>
      </c>
    </row>
    <row r="2" spans="1:12" x14ac:dyDescent="0.2">
      <c r="B2" s="1" t="s">
        <v>1</v>
      </c>
      <c r="C2" s="2" t="s">
        <v>46</v>
      </c>
      <c r="D2" s="1" t="s">
        <v>2</v>
      </c>
      <c r="E2" s="3" t="s">
        <v>48</v>
      </c>
    </row>
    <row r="3" spans="1:12" x14ac:dyDescent="0.2">
      <c r="B3" s="1" t="s">
        <v>3</v>
      </c>
      <c r="C3" s="2" t="s">
        <v>47</v>
      </c>
      <c r="D3" s="1" t="s">
        <v>4</v>
      </c>
      <c r="E3" s="5">
        <v>45084</v>
      </c>
    </row>
    <row r="4" spans="1:12" x14ac:dyDescent="0.2">
      <c r="B4" s="1" t="s">
        <v>16</v>
      </c>
      <c r="C4" s="3" t="s">
        <v>61</v>
      </c>
      <c r="D4" s="1" t="s">
        <v>5</v>
      </c>
      <c r="E4" s="3"/>
    </row>
    <row r="5" spans="1:12" x14ac:dyDescent="0.2">
      <c r="B5" s="1" t="s">
        <v>17</v>
      </c>
      <c r="C5" s="3" t="s">
        <v>63</v>
      </c>
      <c r="D5" s="1" t="s">
        <v>6</v>
      </c>
      <c r="E5" s="3"/>
      <c r="F5" s="6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HASHTAGS (</v>
      </c>
    </row>
    <row r="10" spans="1:12" x14ac:dyDescent="0.2">
      <c r="A10" s="3">
        <v>1</v>
      </c>
      <c r="B10" s="3" t="s">
        <v>60</v>
      </c>
      <c r="C10" s="3" t="s">
        <v>69</v>
      </c>
      <c r="D10" s="3" t="s">
        <v>42</v>
      </c>
      <c r="E10" s="3"/>
      <c r="F10" s="7" t="s">
        <v>44</v>
      </c>
      <c r="G10" s="3"/>
      <c r="H10" s="7" t="s">
        <v>44</v>
      </c>
      <c r="I10" s="3"/>
      <c r="J10" s="3"/>
      <c r="L10" t="str">
        <f>C10&amp;" "&amp;D10&amp;" "&amp;IF(E10&lt;&gt;"","("&amp;E10&amp;")","")&amp;IF(C11&lt;&gt;"",",","")</f>
        <v>HASHTAGS_ID INT ,</v>
      </c>
    </row>
    <row r="11" spans="1:12" x14ac:dyDescent="0.2">
      <c r="A11" s="3">
        <v>2</v>
      </c>
      <c r="B11" s="3" t="s">
        <v>68</v>
      </c>
      <c r="C11" s="3" t="s">
        <v>70</v>
      </c>
      <c r="D11" s="3" t="s">
        <v>43</v>
      </c>
      <c r="E11" s="3">
        <v>20</v>
      </c>
      <c r="F11" s="3"/>
      <c r="G11" s="3"/>
      <c r="H11" s="7" t="s">
        <v>44</v>
      </c>
      <c r="I11" s="3"/>
      <c r="J11" s="3"/>
      <c r="L11" t="str">
        <f>C11&amp;" "&amp;D11&amp;" "&amp;IF(E11&lt;&gt;"","("&amp;E11&amp;")","")&amp;IF(C12&lt;&gt;"",",","")</f>
        <v>HASHTAGS_NAME VARCHAR (20)</v>
      </c>
    </row>
    <row r="12" spans="1:12" x14ac:dyDescent="0.2">
      <c r="A12" s="3">
        <v>3</v>
      </c>
      <c r="B12" s="3"/>
      <c r="C12" s="3"/>
      <c r="D12" s="3"/>
      <c r="E12" s="3"/>
      <c r="F12" s="3"/>
      <c r="G12" s="3"/>
      <c r="H12" s="7"/>
      <c r="I12" s="3"/>
      <c r="J12" s="3"/>
      <c r="L12" t="str">
        <f>C12&amp;" "&amp;D12&amp;" "&amp;IF(E12&lt;&gt;"","("&amp;E12&amp;")","")&amp;IF(C13&lt;&gt;"",",","")</f>
        <v xml:space="preserve">  </v>
      </c>
    </row>
    <row r="13" spans="1:12" x14ac:dyDescent="0.2">
      <c r="A13" s="3">
        <v>4</v>
      </c>
      <c r="B13" s="3"/>
      <c r="C13" s="3"/>
      <c r="D13" s="3"/>
      <c r="E13" s="3"/>
      <c r="F13" s="3"/>
      <c r="G13" s="3"/>
      <c r="H13" s="7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7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7"/>
      <c r="G15" s="3"/>
      <c r="H15" s="7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7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AC25F-D8BF-4CF8-8407-1020998853A2}">
  <dimension ref="A1:L30"/>
  <sheetViews>
    <sheetView zoomScale="55" zoomScaleNormal="55" workbookViewId="0">
      <selection activeCell="Q13" sqref="Q13"/>
    </sheetView>
  </sheetViews>
  <sheetFormatPr defaultRowHeight="13" x14ac:dyDescent="0.2"/>
  <cols>
    <col min="2" max="2" width="16.0898437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21</v>
      </c>
    </row>
    <row r="2" spans="1:12" x14ac:dyDescent="0.2">
      <c r="B2" s="1" t="s">
        <v>1</v>
      </c>
      <c r="C2" s="2" t="s">
        <v>46</v>
      </c>
      <c r="D2" s="1" t="s">
        <v>2</v>
      </c>
      <c r="E2" s="3" t="s">
        <v>48</v>
      </c>
    </row>
    <row r="3" spans="1:12" x14ac:dyDescent="0.2">
      <c r="B3" s="1" t="s">
        <v>3</v>
      </c>
      <c r="C3" s="2" t="s">
        <v>47</v>
      </c>
      <c r="D3" s="1" t="s">
        <v>4</v>
      </c>
      <c r="E3" s="5">
        <v>45084</v>
      </c>
    </row>
    <row r="4" spans="1:12" x14ac:dyDescent="0.2">
      <c r="B4" s="1" t="s">
        <v>16</v>
      </c>
      <c r="C4" s="3" t="s">
        <v>24</v>
      </c>
      <c r="D4" s="1" t="s">
        <v>5</v>
      </c>
      <c r="E4" s="3"/>
    </row>
    <row r="5" spans="1:12" x14ac:dyDescent="0.2">
      <c r="B5" s="1" t="s">
        <v>17</v>
      </c>
      <c r="C5" s="3" t="s">
        <v>28</v>
      </c>
      <c r="D5" s="1" t="s">
        <v>6</v>
      </c>
      <c r="E5" s="3"/>
      <c r="F5" s="6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REPLY (</v>
      </c>
    </row>
    <row r="10" spans="1:12" x14ac:dyDescent="0.2">
      <c r="A10" s="3">
        <v>1</v>
      </c>
      <c r="B10" s="3" t="s">
        <v>81</v>
      </c>
      <c r="C10" s="3" t="s">
        <v>82</v>
      </c>
      <c r="D10" s="3" t="s">
        <v>42</v>
      </c>
      <c r="E10" s="3">
        <v>10</v>
      </c>
      <c r="F10" s="7" t="s">
        <v>44</v>
      </c>
      <c r="G10" s="3"/>
      <c r="H10" s="7" t="s">
        <v>44</v>
      </c>
      <c r="I10" s="3"/>
      <c r="J10" s="3"/>
      <c r="L10" t="str">
        <f>C10&amp;" "&amp;D10&amp;" "&amp;IF(E10&lt;&gt;"","("&amp;E10&amp;")","")&amp;IF(C11&lt;&gt;"",",","")</f>
        <v>REPORT_ID INT (10),</v>
      </c>
    </row>
    <row r="11" spans="1:12" x14ac:dyDescent="0.2">
      <c r="A11" s="3">
        <v>2</v>
      </c>
      <c r="B11" s="3" t="s">
        <v>77</v>
      </c>
      <c r="C11" s="3" t="s">
        <v>78</v>
      </c>
      <c r="D11" s="3" t="s">
        <v>42</v>
      </c>
      <c r="E11" s="3">
        <v>10</v>
      </c>
      <c r="F11" s="7"/>
      <c r="G11" s="3"/>
      <c r="H11" s="7"/>
      <c r="I11" s="3"/>
      <c r="J11" s="3"/>
      <c r="L11" t="str">
        <f>C11&amp;" "&amp;D11&amp;" "&amp;IF(E11&lt;&gt;"","("&amp;E11&amp;")","")&amp;IF(C12&lt;&gt;"",",","")</f>
        <v>REPLY_ID INT (10),</v>
      </c>
    </row>
    <row r="12" spans="1:12" x14ac:dyDescent="0.2">
      <c r="A12" s="3">
        <v>3</v>
      </c>
      <c r="B12" s="3" t="s">
        <v>55</v>
      </c>
      <c r="C12" s="3" t="s">
        <v>56</v>
      </c>
      <c r="D12" s="3" t="s">
        <v>42</v>
      </c>
      <c r="E12" s="3">
        <v>10</v>
      </c>
      <c r="F12" s="7"/>
      <c r="G12" s="3"/>
      <c r="H12" s="7" t="s">
        <v>44</v>
      </c>
      <c r="I12" s="3"/>
      <c r="J12" s="3"/>
      <c r="L12" t="str">
        <f>C12&amp;" "&amp;D12&amp;" "&amp;IF(E12&lt;&gt;"","("&amp;E12&amp;")","")&amp;IF(C13&lt;&gt;"",",","")</f>
        <v>POSTER_ID INT (10)</v>
      </c>
    </row>
    <row r="13" spans="1:12" x14ac:dyDescent="0.2">
      <c r="A13" s="3">
        <v>4</v>
      </c>
      <c r="B13" s="3"/>
      <c r="C13" s="3"/>
      <c r="D13" s="3"/>
      <c r="E13" s="3"/>
      <c r="F13" s="3"/>
      <c r="G13" s="3"/>
      <c r="H13" s="7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7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16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ref="L17:L29" si="1">C17&amp;" "&amp;D17&amp;" "&amp;IF(E17&lt;&gt;"","("&amp;E17&amp;")","")&amp;IF(C18&lt;&gt;"",",","")</f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1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1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1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1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1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1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1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1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1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1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1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1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D9E51-C029-4FD3-8261-0F873F6A2A9B}">
  <dimension ref="A1:L30"/>
  <sheetViews>
    <sheetView tabSelected="1" zoomScale="85" zoomScaleNormal="85" workbookViewId="0">
      <selection activeCell="K6" sqref="K6"/>
    </sheetView>
  </sheetViews>
  <sheetFormatPr defaultRowHeight="13" x14ac:dyDescent="0.2"/>
  <cols>
    <col min="2" max="2" width="16.0898437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21</v>
      </c>
    </row>
    <row r="2" spans="1:12" x14ac:dyDescent="0.2">
      <c r="B2" s="1" t="s">
        <v>1</v>
      </c>
      <c r="C2" s="2" t="s">
        <v>46</v>
      </c>
      <c r="D2" s="1" t="s">
        <v>2</v>
      </c>
      <c r="E2" s="3" t="s">
        <v>48</v>
      </c>
    </row>
    <row r="3" spans="1:12" x14ac:dyDescent="0.2">
      <c r="B3" s="1" t="s">
        <v>3</v>
      </c>
      <c r="C3" s="2" t="s">
        <v>47</v>
      </c>
      <c r="D3" s="1" t="s">
        <v>4</v>
      </c>
      <c r="E3" s="5">
        <v>45084</v>
      </c>
    </row>
    <row r="4" spans="1:12" x14ac:dyDescent="0.2">
      <c r="B4" s="1" t="s">
        <v>16</v>
      </c>
      <c r="C4" s="3" t="s">
        <v>25</v>
      </c>
      <c r="D4" s="1" t="s">
        <v>5</v>
      </c>
      <c r="E4" s="3"/>
    </row>
    <row r="5" spans="1:12" x14ac:dyDescent="0.2">
      <c r="B5" s="1" t="s">
        <v>17</v>
      </c>
      <c r="C5" s="3" t="s">
        <v>29</v>
      </c>
      <c r="D5" s="1" t="s">
        <v>6</v>
      </c>
      <c r="E5" s="3"/>
      <c r="F5" s="6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REPORT (</v>
      </c>
    </row>
    <row r="10" spans="1:12" x14ac:dyDescent="0.2">
      <c r="A10" s="3">
        <v>1</v>
      </c>
      <c r="B10" s="3" t="s">
        <v>77</v>
      </c>
      <c r="C10" s="3" t="s">
        <v>78</v>
      </c>
      <c r="D10" s="3" t="s">
        <v>42</v>
      </c>
      <c r="E10" s="3">
        <v>10</v>
      </c>
      <c r="F10" s="7" t="s">
        <v>44</v>
      </c>
      <c r="G10" s="3"/>
      <c r="H10" s="7" t="s">
        <v>44</v>
      </c>
      <c r="I10" s="3"/>
      <c r="J10" s="3"/>
      <c r="L10" t="str">
        <f>C10&amp;" "&amp;D10&amp;" "&amp;IF(E10&lt;&gt;"","("&amp;E10&amp;")","")&amp;IF(C11&lt;&gt;"",",","")</f>
        <v>REPLY_ID INT (10),</v>
      </c>
    </row>
    <row r="11" spans="1:12" x14ac:dyDescent="0.2">
      <c r="A11" s="3">
        <v>2</v>
      </c>
      <c r="B11" s="3" t="s">
        <v>55</v>
      </c>
      <c r="C11" s="3" t="s">
        <v>56</v>
      </c>
      <c r="D11" s="3" t="s">
        <v>42</v>
      </c>
      <c r="E11" s="3">
        <v>10</v>
      </c>
      <c r="F11" s="7"/>
      <c r="G11" s="3"/>
      <c r="H11" s="7" t="s">
        <v>44</v>
      </c>
      <c r="I11" s="3"/>
      <c r="J11" s="3"/>
      <c r="L11" t="str">
        <f>C11&amp;" "&amp;D11&amp;" "&amp;IF(E11&lt;&gt;"","("&amp;E11&amp;")","")&amp;IF(C12&lt;&gt;"",",","")</f>
        <v>POSTER_ID INT (10),</v>
      </c>
    </row>
    <row r="12" spans="1:12" x14ac:dyDescent="0.2">
      <c r="A12" s="3">
        <v>3</v>
      </c>
      <c r="B12" s="3" t="s">
        <v>73</v>
      </c>
      <c r="C12" s="3" t="s">
        <v>75</v>
      </c>
      <c r="D12" s="3" t="s">
        <v>43</v>
      </c>
      <c r="E12" s="3">
        <v>500</v>
      </c>
      <c r="F12" s="3"/>
      <c r="G12" s="3"/>
      <c r="H12" s="7" t="s">
        <v>44</v>
      </c>
      <c r="I12" s="3"/>
      <c r="J12" s="3"/>
      <c r="L12" t="str">
        <f>C12&amp;" "&amp;D12&amp;" "&amp;IF(E12&lt;&gt;"","("&amp;E12&amp;")","")&amp;IF(C13&lt;&gt;"",",","")</f>
        <v>REPLY_SENTENCE VARCHAR (500),</v>
      </c>
    </row>
    <row r="13" spans="1:12" x14ac:dyDescent="0.2">
      <c r="A13" s="3">
        <v>4</v>
      </c>
      <c r="B13" s="3" t="s">
        <v>76</v>
      </c>
      <c r="C13" s="3" t="s">
        <v>79</v>
      </c>
      <c r="D13" s="3" t="s">
        <v>43</v>
      </c>
      <c r="E13" s="3">
        <v>20</v>
      </c>
      <c r="F13" s="3"/>
      <c r="G13" s="3"/>
      <c r="H13" s="7" t="s">
        <v>44</v>
      </c>
      <c r="I13" s="3"/>
      <c r="J13" s="3"/>
      <c r="L13" t="str">
        <f>C13&amp;" "&amp;D13&amp;" "&amp;IF(E13&lt;&gt;"","("&amp;E13&amp;")","")&amp;IF(C14&lt;&gt;"",",","")</f>
        <v>REPLIED_DATE VARCHAR (20),</v>
      </c>
    </row>
    <row r="14" spans="1:12" x14ac:dyDescent="0.2">
      <c r="A14" s="3">
        <v>5</v>
      </c>
      <c r="B14" s="3" t="s">
        <v>80</v>
      </c>
      <c r="C14" s="3" t="s">
        <v>71</v>
      </c>
      <c r="D14" s="3" t="s">
        <v>42</v>
      </c>
      <c r="E14" s="3"/>
      <c r="F14" s="3"/>
      <c r="G14" s="3"/>
      <c r="H14" s="7" t="s">
        <v>44</v>
      </c>
      <c r="I14" s="3"/>
      <c r="J14" s="3"/>
      <c r="L14" t="str">
        <f>C14&amp;" "&amp;D14&amp;" "&amp;IF(E14&lt;&gt;"","("&amp;E14&amp;")","")&amp;IF(C15&lt;&gt;"",",","")</f>
        <v xml:space="preserve">USER_NAME_SWITCH INT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16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ref="L17:L29" si="1">C17&amp;" "&amp;D17&amp;" "&amp;IF(E17&lt;&gt;"","("&amp;E17&amp;")","")&amp;IF(C18&lt;&gt;"",",","")</f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1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1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1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1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1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1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1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1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1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1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1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1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テーブル一覧</vt:lpstr>
      <vt:lpstr>USER_PI</vt:lpstr>
      <vt:lpstr>POSTER</vt:lpstr>
      <vt:lpstr>CATEGORY</vt:lpstr>
      <vt:lpstr>HASHTAGS</vt:lpstr>
      <vt:lpstr>REPLY</vt:lpstr>
      <vt:lpstr>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user</cp:lastModifiedBy>
  <dcterms:created xsi:type="dcterms:W3CDTF">2016-05-11T06:52:52Z</dcterms:created>
  <dcterms:modified xsi:type="dcterms:W3CDTF">2023-06-07T08:31:34Z</dcterms:modified>
</cp:coreProperties>
</file>