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424693C-F3D5-42E2-802D-2BDE8D3B1C63}" xr6:coauthVersionLast="47" xr6:coauthVersionMax="47" xr10:uidLastSave="{00000000-0000-0000-0000-000000000000}"/>
  <bookViews>
    <workbookView xWindow="-110" yWindow="-110" windowWidth="19420" windowHeight="10420" tabRatio="881" activeTab="8" xr2:uid="{00000000-000D-0000-FFFF-FFFF00000000}"/>
  </bookViews>
  <sheets>
    <sheet name="テーブル一覧" sheetId="1" r:id="rId1"/>
    <sheet name="USER_INFO" sheetId="2" r:id="rId2"/>
    <sheet name="USER_SQ" sheetId="11" r:id="rId3"/>
    <sheet name="POSTER" sheetId="4" r:id="rId4"/>
    <sheet name="CATEGORY" sheetId="5" r:id="rId5"/>
    <sheet name="HASHTAGS" sheetId="6" r:id="rId6"/>
    <sheet name="REPLY" sheetId="8" r:id="rId7"/>
    <sheet name="ANIMAL" sheetId="10" r:id="rId8"/>
    <sheet name="REPORT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16" i="8"/>
  <c r="L15" i="8"/>
  <c r="L14" i="8"/>
  <c r="L13" i="8"/>
  <c r="L12" i="8"/>
  <c r="L11" i="8"/>
  <c r="L10" i="8"/>
  <c r="L9" i="8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0" i="4"/>
  <c r="L15" i="4"/>
  <c r="L14" i="4"/>
  <c r="L13" i="4"/>
  <c r="L12" i="4"/>
  <c r="L11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<sst xmlns="http://schemas.openxmlformats.org/spreadsheetml/2006/main" count="399" uniqueCount="111">
  <si>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</si>
  <si>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</si>
  <si>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</si>
  <si>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</si>
  <si>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</si>
  <si>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</si>
  <si>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</si>
  <si>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</si>
  <si>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</si>
  <si>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</si>
  <si>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</si>
  <si>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</si>
  <si>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</si>
  <si>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</si>
  <si>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</si>
  <si>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</si>
  <si>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</si>
  <si>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</si>
  <si>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</si>
  <si>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</si>
  <si>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</si>
  <si>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</si>
  <si>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ユーザー・個人情報</t>
    <rPh sb="5" eb="9">
      <t>コジンジョウホウ</t>
    </rPh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</si>
  <si>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</si>
  <si>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</si>
  <si>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通報</t>
    <rPh sb="0" eb="2">
      <t>ツウホウ</t>
    </rPh>
    <phoneticPr fontId="1"/>
  </si>
  <si>
    <t>USER_PI</t>
    <phoneticPr fontId="1"/>
  </si>
  <si>
    <t>POSTER</t>
    <phoneticPr fontId="1"/>
  </si>
  <si>
    <t>REPLY</t>
    <phoneticPr fontId="1"/>
  </si>
  <si>
    <t>REPORT</t>
    <phoneticPr fontId="1"/>
  </si>
  <si>
    <t>社員番号</t>
    <rPh sb="0" eb="4">
      <t>シャインバンゴウ</t>
    </rPh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</si>
  <si>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</si>
  <si>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</si>
  <si>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</si>
  <si>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秘密の回答</t>
    <rPh sb="0" eb="2">
      <t>ヒミツ</t>
    </rPh>
    <rPh sb="3" eb="5">
      <t>カイトウ</t>
    </rPh>
    <phoneticPr fontId="1"/>
  </si>
  <si>
    <t>USER_EN</t>
    <phoneticPr fontId="1"/>
  </si>
  <si>
    <t>USER_NAME</t>
    <phoneticPr fontId="1"/>
  </si>
  <si>
    <t>USER_ID</t>
    <phoneticPr fontId="1"/>
  </si>
  <si>
    <t>USER_PW</t>
    <phoneticPr fontId="1"/>
  </si>
  <si>
    <t>USER_SA</t>
    <phoneticPr fontId="1"/>
  </si>
  <si>
    <t>INT</t>
    <phoneticPr fontId="1"/>
  </si>
  <si>
    <t>VARCHAR</t>
    <phoneticPr fontId="1"/>
  </si>
  <si>
    <t>〇</t>
    <phoneticPr fontId="1"/>
  </si>
  <si>
    <t>一般/管理者</t>
    <rPh sb="3" eb="5">
      <t>カンリ</t>
    </rPh>
    <rPh sb="5" eb="6">
      <t>シャ</t>
    </rPh>
    <phoneticPr fontId="1"/>
  </si>
  <si>
    <t>WEBサービス製造</t>
    <rPh sb="7" eb="9">
      <t>セイゾウ</t>
    </rPh>
    <phoneticPr fontId="1"/>
  </si>
  <si>
    <t>中庭掲示板</t>
    <rPh sb="0" eb="2">
      <t>ナカニワ</t>
    </rPh>
    <rPh sb="2" eb="5">
      <t>ケイジバン</t>
    </rPh>
    <phoneticPr fontId="1"/>
  </si>
  <si>
    <t>石戸滉竜</t>
    <rPh sb="0" eb="2">
      <t>イシド</t>
    </rPh>
    <rPh sb="2" eb="3">
      <t>ヒロシ</t>
    </rPh>
    <rPh sb="3" eb="4">
      <t>リュウ</t>
    </rPh>
    <phoneticPr fontId="1"/>
  </si>
  <si>
    <t>タイトル</t>
    <phoneticPr fontId="1"/>
  </si>
  <si>
    <t>カテゴリ</t>
    <phoneticPr fontId="1"/>
  </si>
  <si>
    <t>本文</t>
    <rPh sb="0" eb="2">
      <t>ホンブン</t>
    </rPh>
    <phoneticPr fontId="1"/>
  </si>
  <si>
    <t>投稿日時</t>
    <rPh sb="0" eb="4">
      <t>トウコウニチジ</t>
    </rPh>
    <phoneticPr fontId="1"/>
  </si>
  <si>
    <t>TITLE</t>
    <phoneticPr fontId="1"/>
  </si>
  <si>
    <t>POSTED_DATE</t>
    <phoneticPr fontId="1"/>
  </si>
  <si>
    <t>投稿ID</t>
    <rPh sb="0" eb="2">
      <t>トウコウ</t>
    </rPh>
    <phoneticPr fontId="1"/>
  </si>
  <si>
    <t>POSTER_ID</t>
    <phoneticPr fontId="1"/>
  </si>
  <si>
    <t>CATEGORY_ID</t>
    <phoneticPr fontId="1"/>
  </si>
  <si>
    <t>HASHTAGS_ID</t>
    <phoneticPr fontId="1"/>
  </si>
  <si>
    <t>カテゴリID</t>
    <phoneticPr fontId="1"/>
  </si>
  <si>
    <t>ハッシュタグID</t>
    <phoneticPr fontId="1"/>
  </si>
  <si>
    <t>ハッシュタグ</t>
    <phoneticPr fontId="1"/>
  </si>
  <si>
    <t>CATEGORY</t>
    <phoneticPr fontId="1"/>
  </si>
  <si>
    <t>HASHTAGS</t>
    <phoneticPr fontId="1"/>
  </si>
  <si>
    <t>中庭掲示板</t>
    <rPh sb="0" eb="5">
      <t>ナカニワケイジバン</t>
    </rPh>
    <phoneticPr fontId="1"/>
  </si>
  <si>
    <t>石戸滉竜</t>
    <rPh sb="0" eb="4">
      <t>イシドヒロシリュウ</t>
    </rPh>
    <phoneticPr fontId="1"/>
  </si>
  <si>
    <t>カテゴリ名</t>
    <rPh sb="4" eb="5">
      <t>メイ</t>
    </rPh>
    <phoneticPr fontId="1"/>
  </si>
  <si>
    <t>CATEGORY_NAME</t>
    <phoneticPr fontId="1"/>
  </si>
  <si>
    <t>ハッシュタグ名</t>
    <rPh sb="6" eb="7">
      <t>メイ</t>
    </rPh>
    <phoneticPr fontId="1"/>
  </si>
  <si>
    <t>HASHTAGS_ID</t>
  </si>
  <si>
    <t>HASHTAGS_NAME</t>
  </si>
  <si>
    <t>USER_NAME_SWITCH</t>
    <phoneticPr fontId="1"/>
  </si>
  <si>
    <t>USER_MODE_SWITCH</t>
    <phoneticPr fontId="1"/>
  </si>
  <si>
    <t>返信本文</t>
    <rPh sb="0" eb="2">
      <t>ヘンシン</t>
    </rPh>
    <rPh sb="2" eb="4">
      <t>ホンブン</t>
    </rPh>
    <phoneticPr fontId="1"/>
  </si>
  <si>
    <t>MAIN_SENTENCE</t>
    <phoneticPr fontId="1"/>
  </si>
  <si>
    <t>REPLY_SENTENCE</t>
    <phoneticPr fontId="1"/>
  </si>
  <si>
    <t>返信日時</t>
    <rPh sb="0" eb="2">
      <t>ヘンシン</t>
    </rPh>
    <rPh sb="2" eb="4">
      <t>ニチジ</t>
    </rPh>
    <phoneticPr fontId="1"/>
  </si>
  <si>
    <t>返信ID</t>
    <rPh sb="0" eb="2">
      <t>ヘンシン</t>
    </rPh>
    <phoneticPr fontId="1"/>
  </si>
  <si>
    <t>REPLY_ID</t>
    <phoneticPr fontId="1"/>
  </si>
  <si>
    <t>REPLIED_DATE</t>
    <phoneticPr fontId="1"/>
  </si>
  <si>
    <t>匿名/実名</t>
    <rPh sb="0" eb="2">
      <t>トクメイ</t>
    </rPh>
    <rPh sb="3" eb="5">
      <t>ジツメイ</t>
    </rPh>
    <phoneticPr fontId="1"/>
  </si>
  <si>
    <t>通報ID</t>
    <rPh sb="0" eb="2">
      <t>ツウホウ</t>
    </rPh>
    <phoneticPr fontId="1"/>
  </si>
  <si>
    <t>REPORT_ID</t>
    <phoneticPr fontId="1"/>
  </si>
  <si>
    <t>ANIMAL_NAME</t>
  </si>
  <si>
    <t>川口陽紀</t>
    <rPh sb="0" eb="2">
      <t>カワグチ</t>
    </rPh>
    <rPh sb="2" eb="3">
      <t>ヨウ</t>
    </rPh>
    <rPh sb="3" eb="4">
      <t>キ</t>
    </rPh>
    <phoneticPr fontId="1"/>
  </si>
  <si>
    <t>ANIMAL</t>
  </si>
  <si>
    <t>ANIMAL_ID</t>
  </si>
  <si>
    <t>アニマル</t>
  </si>
  <si>
    <t>アニマルID</t>
  </si>
  <si>
    <t>アニマル名</t>
    <rPh sb="4" eb="5">
      <t>メイ</t>
    </rPh>
    <phoneticPr fontId="1"/>
  </si>
  <si>
    <t>ANIMAL_ID</t>
    <phoneticPr fontId="1"/>
  </si>
  <si>
    <t>アニマルID</t>
    <phoneticPr fontId="1"/>
  </si>
  <si>
    <t>動物</t>
    <rPh sb="0" eb="2">
      <t>ドウブツ</t>
    </rPh>
    <phoneticPr fontId="1"/>
  </si>
  <si>
    <t>ANIMAL</t>
    <phoneticPr fontId="1"/>
  </si>
  <si>
    <t>USER_SQ_ID</t>
  </si>
  <si>
    <t>USER_SQ_ID</t>
    <phoneticPr fontId="1"/>
  </si>
  <si>
    <t>秘密の質問ID</t>
  </si>
  <si>
    <t>秘密の質問ID</t>
    <rPh sb="0" eb="2">
      <t>ヒミツ</t>
    </rPh>
    <rPh sb="3" eb="5">
      <t>シツモン</t>
    </rPh>
    <phoneticPr fontId="1"/>
  </si>
  <si>
    <t>秘密の質問</t>
  </si>
  <si>
    <t>秘密の質問名</t>
    <rPh sb="5" eb="6">
      <t>メイ</t>
    </rPh>
    <phoneticPr fontId="1"/>
  </si>
  <si>
    <t>USER_SQ</t>
  </si>
  <si>
    <t>USER_SQ_NAME</t>
  </si>
  <si>
    <t>秘密の質問</t>
    <rPh sb="0" eb="2">
      <t>ヒミツ</t>
    </rPh>
    <rPh sb="3" eb="5">
      <t>シツモン</t>
    </rPh>
    <phoneticPr fontId="1"/>
  </si>
  <si>
    <t>フリーワード</t>
    <phoneticPr fontId="1"/>
  </si>
  <si>
    <t>FREE_WORD</t>
    <phoneticPr fontId="1"/>
  </si>
  <si>
    <t>お気に入り</t>
    <rPh sb="1" eb="2">
      <t>キ</t>
    </rPh>
    <rPh sb="3" eb="4">
      <t>イ</t>
    </rPh>
    <phoneticPr fontId="1"/>
  </si>
  <si>
    <t>FAVORITE_SWITCH</t>
    <phoneticPr fontId="1"/>
  </si>
  <si>
    <t>0:一般
1:一般モードの管理者
2:ガチ管理者</t>
    <rPh sb="2" eb="4">
      <t>イッパン</t>
    </rPh>
    <rPh sb="7" eb="9">
      <t>イッパン</t>
    </rPh>
    <rPh sb="13" eb="16">
      <t>カンリシャ</t>
    </rPh>
    <rPh sb="21" eb="24">
      <t>カンリシャ</t>
    </rPh>
    <phoneticPr fontId="1"/>
  </si>
  <si>
    <t>0:何も指定していない
1:カテゴリ指定
2:ハッシュタグ指定
3:フリーワード指定</t>
    <rPh sb="2" eb="3">
      <t>ナニ</t>
    </rPh>
    <rPh sb="4" eb="6">
      <t>シテイ</t>
    </rPh>
    <rPh sb="18" eb="20">
      <t>シテイ</t>
    </rPh>
    <rPh sb="29" eb="31">
      <t>シテイ</t>
    </rPh>
    <rPh sb="40" eb="42">
      <t>シテイ</t>
    </rPh>
    <phoneticPr fontId="1"/>
  </si>
  <si>
    <t>USER_INFO</t>
    <phoneticPr fontId="1"/>
  </si>
  <si>
    <t>重複なし</t>
    <rPh sb="0" eb="2">
      <t>ジュウフク</t>
    </rPh>
    <phoneticPr fontId="1"/>
  </si>
  <si>
    <t>自動採番</t>
    <rPh sb="0" eb="2">
      <t>ジドウ</t>
    </rPh>
    <rPh sb="2" eb="4">
      <t>サイバン</t>
    </rPh>
    <phoneticPr fontId="1"/>
  </si>
  <si>
    <t>自動採番</t>
    <rPh sb="0" eb="4">
      <t>ジドウサイバン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</si>
</sst>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20" fontId="0" fillId="0" borderId="1" xfId="0" applyNumberForma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5" sqref="E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44</v>
      </c>
      <c r="D2" s="1" t="s">
        <v>2</v>
      </c>
      <c r="E2" s="3" t="s">
        <v>63</v>
      </c>
    </row>
    <row r="3" spans="1:6" x14ac:dyDescent="0.2">
      <c r="B3" s="1" t="s">
        <v>3</v>
      </c>
      <c r="C3" s="2" t="s">
        <v>62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5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26</v>
      </c>
      <c r="E8" s="3"/>
      <c r="F8" s="3"/>
    </row>
    <row r="9" spans="1:6" x14ac:dyDescent="0.2">
      <c r="B9" s="3">
        <v>2</v>
      </c>
      <c r="C9" s="3" t="s">
        <v>100</v>
      </c>
      <c r="D9" s="3" t="s">
        <v>98</v>
      </c>
      <c r="E9" s="3"/>
      <c r="F9" s="3"/>
    </row>
    <row r="10" spans="1:6" x14ac:dyDescent="0.2">
      <c r="B10" s="3">
        <v>3</v>
      </c>
      <c r="C10" s="3" t="s">
        <v>23</v>
      </c>
      <c r="D10" s="3" t="s">
        <v>27</v>
      </c>
      <c r="E10" s="3"/>
      <c r="F10" s="3"/>
    </row>
    <row r="11" spans="1:6" x14ac:dyDescent="0.2">
      <c r="B11" s="3">
        <v>4</v>
      </c>
      <c r="C11" s="3" t="s">
        <v>24</v>
      </c>
      <c r="D11" s="3" t="s">
        <v>28</v>
      </c>
      <c r="E11" s="3"/>
      <c r="F11" s="3"/>
    </row>
    <row r="12" spans="1:6" x14ac:dyDescent="0.2">
      <c r="B12" s="3">
        <v>5</v>
      </c>
      <c r="C12" s="3" t="s">
        <v>25</v>
      </c>
      <c r="D12" s="3" t="s">
        <v>29</v>
      </c>
      <c r="E12" s="3"/>
      <c r="F12" s="3"/>
    </row>
    <row r="13" spans="1:6" x14ac:dyDescent="0.2">
      <c r="B13" s="3">
        <v>6</v>
      </c>
      <c r="C13" s="3" t="s">
        <v>48</v>
      </c>
      <c r="D13" s="3" t="s">
        <v>60</v>
      </c>
      <c r="E13" s="3"/>
      <c r="F13" s="3"/>
    </row>
    <row r="14" spans="1:6" x14ac:dyDescent="0.2">
      <c r="B14" s="3">
        <v>7</v>
      </c>
      <c r="C14" s="3" t="s">
        <v>59</v>
      </c>
      <c r="D14" s="3" t="s">
        <v>61</v>
      </c>
      <c r="E14" s="3"/>
      <c r="F14" s="3"/>
    </row>
    <row r="15" spans="1:6" x14ac:dyDescent="0.2">
      <c r="B15" s="3">
        <v>8</v>
      </c>
      <c r="C15" s="3" t="s">
        <v>90</v>
      </c>
      <c r="D15" s="3" t="s">
        <v>91</v>
      </c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6" zoomScale="85" zoomScaleNormal="85" workbookViewId="0">
      <selection activeCell="J12" sqref="J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22</v>
      </c>
      <c r="D4" s="1" t="s">
        <v>5</v>
      </c>
      <c r="E4" s="5" t="s">
        <v>46</v>
      </c>
    </row>
    <row r="5" spans="1:12" x14ac:dyDescent="0.2">
      <c r="B5" s="1" t="s">
        <v>17</v>
      </c>
      <c r="C5" s="3" t="s">
        <v>107</v>
      </c>
      <c r="D5" s="1" t="s">
        <v>6</v>
      </c>
      <c r="E5" s="5">
        <v>45086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USER_INFO (</v>
      </c>
    </row>
    <row r="10" spans="1:12" x14ac:dyDescent="0.2">
      <c r="A10" s="3">
        <v>1</v>
      </c>
      <c r="B10" s="3" t="s">
        <v>30</v>
      </c>
      <c r="C10" s="3" t="s">
        <v>35</v>
      </c>
      <c r="D10" s="3" t="s">
        <v>41</v>
      </c>
      <c r="E10" s="3">
        <v>20</v>
      </c>
      <c r="F10" s="7"/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USER_EN VARCHAR (20),</v>
      </c>
    </row>
    <row r="11" spans="1:12" x14ac:dyDescent="0.2">
      <c r="A11" s="3">
        <v>2</v>
      </c>
      <c r="B11" s="3" t="s">
        <v>31</v>
      </c>
      <c r="C11" s="3" t="s">
        <v>36</v>
      </c>
      <c r="D11" s="3" t="s">
        <v>41</v>
      </c>
      <c r="E11" s="3">
        <v>30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32</v>
      </c>
      <c r="C12" s="3" t="s">
        <v>37</v>
      </c>
      <c r="D12" s="3" t="s">
        <v>41</v>
      </c>
      <c r="E12" s="3">
        <v>30</v>
      </c>
      <c r="F12" s="7" t="s">
        <v>42</v>
      </c>
      <c r="G12" s="7" t="s">
        <v>42</v>
      </c>
      <c r="H12" s="7" t="s">
        <v>42</v>
      </c>
      <c r="I12" s="3"/>
      <c r="J12" s="3"/>
      <c r="L12" t="str">
        <f>C12&amp;" "&amp;D12&amp;" "&amp;IF(E12&lt;&gt;"","("&amp;E12&amp;")","")&amp;IF(C13&lt;&gt;"",",","")</f>
        <v>USER_ID VARCHAR (30),</v>
      </c>
    </row>
    <row r="13" spans="1:12" x14ac:dyDescent="0.2">
      <c r="A13" s="3">
        <v>4</v>
      </c>
      <c r="B13" s="3" t="s">
        <v>33</v>
      </c>
      <c r="C13" s="3" t="s">
        <v>38</v>
      </c>
      <c r="D13" s="3" t="s">
        <v>41</v>
      </c>
      <c r="E13" s="3">
        <v>15</v>
      </c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USER_PW VARCHAR (15),</v>
      </c>
    </row>
    <row r="14" spans="1:12" x14ac:dyDescent="0.2">
      <c r="A14" s="3">
        <v>5</v>
      </c>
      <c r="B14" s="3" t="s">
        <v>95</v>
      </c>
      <c r="C14" s="3" t="s">
        <v>93</v>
      </c>
      <c r="D14" s="3" t="s">
        <v>41</v>
      </c>
      <c r="E14" s="3">
        <v>1</v>
      </c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USER_SQ_ID VARCHAR (1),</v>
      </c>
    </row>
    <row r="15" spans="1:12" x14ac:dyDescent="0.2">
      <c r="A15" s="3">
        <v>6</v>
      </c>
      <c r="B15" s="3" t="s">
        <v>34</v>
      </c>
      <c r="C15" s="3" t="s">
        <v>39</v>
      </c>
      <c r="D15" s="3" t="s">
        <v>41</v>
      </c>
      <c r="E15" s="3">
        <v>30</v>
      </c>
      <c r="F15" s="3"/>
      <c r="G15" s="3"/>
      <c r="H15" s="7" t="s">
        <v>42</v>
      </c>
      <c r="I15" s="3"/>
      <c r="J15" s="3"/>
      <c r="L15" t="str">
        <f t="shared" ref="L15:L29" si="0">C15&amp;" "&amp;D15&amp;" "&amp;IF(E15&lt;&gt;"","("&amp;E15&amp;")","")&amp;IF(C16&lt;&gt;"",",","")</f>
        <v>USER_SA VARCHAR (30),</v>
      </c>
    </row>
    <row r="16" spans="1:12" ht="39" x14ac:dyDescent="0.2">
      <c r="A16" s="3">
        <v>7</v>
      </c>
      <c r="B16" s="3" t="s">
        <v>43</v>
      </c>
      <c r="C16" s="3" t="s">
        <v>70</v>
      </c>
      <c r="D16" s="3" t="s">
        <v>40</v>
      </c>
      <c r="E16" s="3">
        <v>1</v>
      </c>
      <c r="F16" s="3"/>
      <c r="G16" s="3"/>
      <c r="H16" s="7" t="s">
        <v>42</v>
      </c>
      <c r="I16" s="3">
        <v>0</v>
      </c>
      <c r="J16" s="9" t="s">
        <v>105</v>
      </c>
      <c r="L16" t="str">
        <f t="shared" si="0"/>
        <v>USER_MODE_SWITCH INT (1),</v>
      </c>
    </row>
    <row r="17" spans="1:12" x14ac:dyDescent="0.2">
      <c r="A17" s="3">
        <v>8</v>
      </c>
      <c r="B17" s="3" t="s">
        <v>57</v>
      </c>
      <c r="C17" s="3" t="s">
        <v>55</v>
      </c>
      <c r="D17" s="3" t="s">
        <v>40</v>
      </c>
      <c r="E17" s="3">
        <v>10</v>
      </c>
      <c r="F17" s="7"/>
      <c r="G17" s="3"/>
      <c r="H17" s="7"/>
      <c r="I17" s="3"/>
      <c r="J17" s="3"/>
      <c r="L17" t="str">
        <f t="shared" si="0"/>
        <v>CATEGORY_ID INT (10),</v>
      </c>
    </row>
    <row r="18" spans="1:12" x14ac:dyDescent="0.2">
      <c r="A18" s="3">
        <v>9</v>
      </c>
      <c r="B18" s="3" t="s">
        <v>58</v>
      </c>
      <c r="C18" s="3" t="s">
        <v>67</v>
      </c>
      <c r="D18" s="3" t="s">
        <v>40</v>
      </c>
      <c r="E18" s="3">
        <v>10</v>
      </c>
      <c r="F18" s="7"/>
      <c r="G18" s="3"/>
      <c r="H18" s="7"/>
      <c r="I18" s="3"/>
      <c r="J18" s="3"/>
      <c r="L18" t="str">
        <f t="shared" si="0"/>
        <v>HASHTAGS_ID INT (10),</v>
      </c>
    </row>
    <row r="19" spans="1:12" x14ac:dyDescent="0.2">
      <c r="A19" s="3">
        <v>10</v>
      </c>
      <c r="B19" s="3" t="s">
        <v>101</v>
      </c>
      <c r="C19" s="3" t="s">
        <v>102</v>
      </c>
      <c r="D19" s="3" t="s">
        <v>41</v>
      </c>
      <c r="E19" s="3">
        <v>30</v>
      </c>
      <c r="F19" s="3"/>
      <c r="G19" s="3"/>
      <c r="H19" s="7"/>
      <c r="I19" s="3"/>
      <c r="J19" s="3"/>
      <c r="L19" t="str">
        <f t="shared" si="0"/>
        <v>FREE_WORD VARCHAR (30),</v>
      </c>
    </row>
    <row r="20" spans="1:12" ht="52" x14ac:dyDescent="0.2">
      <c r="A20" s="3">
        <v>11</v>
      </c>
      <c r="B20" s="3" t="s">
        <v>103</v>
      </c>
      <c r="C20" s="3" t="s">
        <v>104</v>
      </c>
      <c r="D20" s="3" t="s">
        <v>40</v>
      </c>
      <c r="E20" s="3">
        <v>1</v>
      </c>
      <c r="F20" s="3"/>
      <c r="G20" s="3"/>
      <c r="H20" s="7" t="s">
        <v>42</v>
      </c>
      <c r="I20" s="3">
        <v>0</v>
      </c>
      <c r="J20" s="9" t="s">
        <v>106</v>
      </c>
      <c r="L20" t="str">
        <f t="shared" si="0"/>
        <v>FAVORITE_SWITCH INT (1)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AE74-CE03-4492-93BA-00282068F3E7}">
  <dimension ref="A1:L30"/>
  <sheetViews>
    <sheetView topLeftCell="A3" zoomScale="85" zoomScaleNormal="85" workbookViewId="0">
      <selection activeCell="E11" sqref="E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96</v>
      </c>
      <c r="D4" s="1" t="s">
        <v>5</v>
      </c>
      <c r="E4" s="3" t="s">
        <v>46</v>
      </c>
    </row>
    <row r="5" spans="1:12" x14ac:dyDescent="0.2">
      <c r="B5" s="1" t="s">
        <v>17</v>
      </c>
      <c r="C5" s="3" t="s">
        <v>98</v>
      </c>
      <c r="D5" s="1" t="s">
        <v>6</v>
      </c>
      <c r="E5" s="5">
        <v>45086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USER_SQ (</v>
      </c>
    </row>
    <row r="10" spans="1:12" x14ac:dyDescent="0.2">
      <c r="A10" s="3">
        <v>1</v>
      </c>
      <c r="B10" s="3" t="s">
        <v>94</v>
      </c>
      <c r="C10" s="3" t="s">
        <v>92</v>
      </c>
      <c r="D10" s="3" t="s">
        <v>41</v>
      </c>
      <c r="E10" s="3">
        <v>1</v>
      </c>
      <c r="F10" s="7" t="s">
        <v>42</v>
      </c>
      <c r="G10" s="3"/>
      <c r="H10" s="7" t="s">
        <v>42</v>
      </c>
      <c r="I10" s="3"/>
      <c r="J10" s="3" t="s">
        <v>108</v>
      </c>
      <c r="L10" t="str">
        <f>C10&amp;" "&amp;D10&amp;" "&amp;IF(E10&lt;&gt;"","("&amp;E10&amp;")","")&amp;IF(C11&lt;&gt;"",",","")</f>
        <v>USER_SQ_ID VARCHAR (1),</v>
      </c>
    </row>
    <row r="11" spans="1:12" x14ac:dyDescent="0.2">
      <c r="A11" s="3">
        <v>2</v>
      </c>
      <c r="B11" s="3" t="s">
        <v>97</v>
      </c>
      <c r="C11" s="3" t="s">
        <v>99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USER_SQ_NAME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265-586A-44B4-BE2F-41D12EB6F7F7}">
  <dimension ref="A1:L30"/>
  <sheetViews>
    <sheetView topLeftCell="A6" zoomScale="85" zoomScaleNormal="85" workbookViewId="0">
      <selection activeCell="J11" sqref="J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23</v>
      </c>
      <c r="D4" s="1" t="s">
        <v>5</v>
      </c>
      <c r="E4" s="3"/>
    </row>
    <row r="5" spans="1:12" x14ac:dyDescent="0.2">
      <c r="B5" s="1" t="s">
        <v>17</v>
      </c>
      <c r="C5" s="3" t="s">
        <v>27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POSTER (</v>
      </c>
    </row>
    <row r="10" spans="1:12" x14ac:dyDescent="0.2">
      <c r="A10" s="3">
        <v>1</v>
      </c>
      <c r="B10" s="3" t="s">
        <v>53</v>
      </c>
      <c r="C10" s="3" t="s">
        <v>54</v>
      </c>
      <c r="D10" s="3" t="s">
        <v>40</v>
      </c>
      <c r="E10" s="3"/>
      <c r="F10" s="7" t="s">
        <v>42</v>
      </c>
      <c r="G10" s="3"/>
      <c r="H10" s="7" t="s">
        <v>42</v>
      </c>
      <c r="I10" s="3"/>
      <c r="J10" s="3" t="s">
        <v>109</v>
      </c>
      <c r="L10" t="str">
        <f>C10&amp;" "&amp;D10&amp;" "&amp;IF(E10&lt;&gt;"","("&amp;E10&amp;")","")&amp;IF(C16&lt;&gt;"",",","")</f>
        <v>POSTER_ID INT ,</v>
      </c>
    </row>
    <row r="11" spans="1:12" x14ac:dyDescent="0.2">
      <c r="A11" s="3">
        <v>2</v>
      </c>
      <c r="B11" s="3" t="s">
        <v>47</v>
      </c>
      <c r="C11" s="3" t="s">
        <v>51</v>
      </c>
      <c r="D11" s="3" t="s">
        <v>41</v>
      </c>
      <c r="E11" s="3">
        <v>50</v>
      </c>
      <c r="F11" s="7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TITLE VARCHAR (50),</v>
      </c>
    </row>
    <row r="12" spans="1:12" x14ac:dyDescent="0.2">
      <c r="A12" s="3">
        <v>3</v>
      </c>
      <c r="B12" s="3" t="s">
        <v>57</v>
      </c>
      <c r="C12" s="3" t="s">
        <v>55</v>
      </c>
      <c r="D12" s="3" t="s">
        <v>40</v>
      </c>
      <c r="E12" s="3">
        <v>10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CATEGORY_ID INT (10),</v>
      </c>
    </row>
    <row r="13" spans="1:12" x14ac:dyDescent="0.2">
      <c r="A13" s="3">
        <v>4</v>
      </c>
      <c r="B13" s="3" t="s">
        <v>49</v>
      </c>
      <c r="C13" s="3" t="s">
        <v>72</v>
      </c>
      <c r="D13" s="3" t="s">
        <v>41</v>
      </c>
      <c r="E13" s="3">
        <v>500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MAIN_SENTENCE VARCHAR (500),</v>
      </c>
    </row>
    <row r="14" spans="1:12" x14ac:dyDescent="0.2">
      <c r="A14" s="3">
        <v>5</v>
      </c>
      <c r="B14" s="3" t="s">
        <v>58</v>
      </c>
      <c r="C14" s="3" t="s">
        <v>56</v>
      </c>
      <c r="D14" s="3" t="s">
        <v>40</v>
      </c>
      <c r="E14" s="3">
        <v>10</v>
      </c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>HASHTAGS_ID INT (10),</v>
      </c>
    </row>
    <row r="15" spans="1:12" x14ac:dyDescent="0.2">
      <c r="A15" s="3">
        <v>6</v>
      </c>
      <c r="B15" s="3" t="s">
        <v>50</v>
      </c>
      <c r="C15" s="3" t="s">
        <v>52</v>
      </c>
      <c r="D15" s="3" t="s">
        <v>41</v>
      </c>
      <c r="E15" s="3">
        <v>20</v>
      </c>
      <c r="F15" s="3"/>
      <c r="G15" s="3"/>
      <c r="H15" s="7" t="s">
        <v>42</v>
      </c>
      <c r="I15" s="3"/>
      <c r="J15" s="3"/>
      <c r="L15" t="str">
        <f>C15&amp;" "&amp;D15&amp;" "&amp;IF(E15&lt;&gt;"","("&amp;E15&amp;")","")&amp;IF(C10&lt;&gt;"",",","")</f>
        <v>POSTED_DATE VARCHAR (20),</v>
      </c>
    </row>
    <row r="16" spans="1:12" x14ac:dyDescent="0.2">
      <c r="A16" s="3">
        <v>7</v>
      </c>
      <c r="B16" s="3" t="s">
        <v>86</v>
      </c>
      <c r="C16" s="3" t="s">
        <v>84</v>
      </c>
      <c r="D16" s="3" t="s">
        <v>41</v>
      </c>
      <c r="E16" s="3">
        <v>30</v>
      </c>
      <c r="F16" s="7"/>
      <c r="G16" s="3"/>
      <c r="H16" s="7" t="s">
        <v>42</v>
      </c>
      <c r="I16" s="3"/>
      <c r="J16" s="3"/>
      <c r="L16" t="str">
        <f t="shared" ref="L16:L29" si="0">C16&amp;" "&amp;D16&amp;" "&amp;IF(E16&lt;&gt;"","("&amp;E16&amp;")","")&amp;IF(C17&lt;&gt;"",",","")</f>
        <v>ANIMAL_ID VARCHAR (30),</v>
      </c>
    </row>
    <row r="17" spans="1:12" x14ac:dyDescent="0.2">
      <c r="A17" s="3">
        <v>8</v>
      </c>
      <c r="B17" s="3" t="s">
        <v>32</v>
      </c>
      <c r="C17" s="3" t="s">
        <v>37</v>
      </c>
      <c r="D17" s="3" t="s">
        <v>41</v>
      </c>
      <c r="E17" s="3">
        <v>30</v>
      </c>
      <c r="F17" s="7"/>
      <c r="G17" s="7" t="s">
        <v>42</v>
      </c>
      <c r="H17" s="7" t="s">
        <v>42</v>
      </c>
      <c r="I17" s="3"/>
      <c r="J17" s="3"/>
      <c r="L17" t="str">
        <f t="shared" si="0"/>
        <v>USER_ID VARCHAR (30),</v>
      </c>
    </row>
    <row r="18" spans="1:12" x14ac:dyDescent="0.2">
      <c r="A18" s="3">
        <v>9</v>
      </c>
      <c r="B18" s="3" t="s">
        <v>78</v>
      </c>
      <c r="C18" s="3" t="s">
        <v>69</v>
      </c>
      <c r="D18" s="3" t="s">
        <v>40</v>
      </c>
      <c r="E18" s="3">
        <v>1</v>
      </c>
      <c r="F18" s="3"/>
      <c r="G18" s="3"/>
      <c r="H18" s="7" t="s">
        <v>42</v>
      </c>
      <c r="I18" s="3"/>
      <c r="J18" s="3"/>
      <c r="L18" t="str">
        <f t="shared" si="0"/>
        <v>USER_NAME_SWITCH INT (1)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30AC-B4BA-4D3A-9D60-AA40C3589D13}">
  <dimension ref="A1:L30"/>
  <sheetViews>
    <sheetView zoomScale="81" zoomScaleNormal="81" workbookViewId="0">
      <selection activeCell="J11" sqref="J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60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CATEGORY (</v>
      </c>
    </row>
    <row r="10" spans="1:12" x14ac:dyDescent="0.2">
      <c r="A10" s="3">
        <v>1</v>
      </c>
      <c r="B10" s="3" t="s">
        <v>57</v>
      </c>
      <c r="C10" s="3" t="s">
        <v>55</v>
      </c>
      <c r="D10" s="3" t="s">
        <v>40</v>
      </c>
      <c r="E10" s="3"/>
      <c r="F10" s="7" t="s">
        <v>42</v>
      </c>
      <c r="G10" s="3"/>
      <c r="H10" s="7" t="s">
        <v>42</v>
      </c>
      <c r="I10" s="3"/>
      <c r="J10" s="3" t="s">
        <v>109</v>
      </c>
      <c r="L10" t="str">
        <f>C10&amp;" "&amp;D10&amp;" "&amp;IF(E10&lt;&gt;"","("&amp;E10&amp;")","")&amp;IF(C11&lt;&gt;"",",","")</f>
        <v>CATEGORY_ID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41</v>
      </c>
      <c r="E11" s="3">
        <v>20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CATEGORY_NAME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8A03-6DFB-4332-A545-56CBFC84DAAF}">
  <dimension ref="A1:L30"/>
  <sheetViews>
    <sheetView zoomScale="82" zoomScaleNormal="82" workbookViewId="0">
      <selection activeCell="E10" sqref="E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59</v>
      </c>
      <c r="D4" s="1" t="s">
        <v>5</v>
      </c>
      <c r="E4" s="3"/>
    </row>
    <row r="5" spans="1:12" x14ac:dyDescent="0.2">
      <c r="B5" s="1" t="s">
        <v>17</v>
      </c>
      <c r="C5" s="3" t="s">
        <v>61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HASHTAGS (</v>
      </c>
    </row>
    <row r="10" spans="1:12" x14ac:dyDescent="0.2">
      <c r="A10" s="3">
        <v>1</v>
      </c>
      <c r="B10" s="3" t="s">
        <v>58</v>
      </c>
      <c r="C10" s="3" t="s">
        <v>67</v>
      </c>
      <c r="D10" s="3" t="s">
        <v>40</v>
      </c>
      <c r="E10" s="3"/>
      <c r="F10" s="7" t="s">
        <v>42</v>
      </c>
      <c r="G10" s="3"/>
      <c r="H10" s="7" t="s">
        <v>42</v>
      </c>
      <c r="I10" s="3"/>
      <c r="J10" s="3" t="s">
        <v>110</v>
      </c>
      <c r="L10" t="str">
        <f>C10&amp;" "&amp;D10&amp;" "&amp;IF(E10&lt;&gt;"","("&amp;E10&amp;")","")&amp;IF(C11&lt;&gt;"",",","")</f>
        <v>HASHTAGS_ID INT ,</v>
      </c>
    </row>
    <row r="11" spans="1:12" x14ac:dyDescent="0.2">
      <c r="A11" s="3">
        <v>2</v>
      </c>
      <c r="B11" s="3" t="s">
        <v>66</v>
      </c>
      <c r="C11" s="3" t="s">
        <v>68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HASHTAGS_NAME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E51-C029-4FD3-8261-0F873F6A2A9B}">
  <dimension ref="A1:L30"/>
  <sheetViews>
    <sheetView zoomScale="85" zoomScaleNormal="85" workbookViewId="0">
      <selection activeCell="E16" sqref="E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8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 t="s">
        <v>82</v>
      </c>
    </row>
    <row r="5" spans="1:12" x14ac:dyDescent="0.2">
      <c r="B5" s="1" t="s">
        <v>17</v>
      </c>
      <c r="C5" s="3" t="s">
        <v>28</v>
      </c>
      <c r="D5" s="1" t="s">
        <v>6</v>
      </c>
      <c r="E5" s="8">
        <v>45085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REPLY (</v>
      </c>
    </row>
    <row r="10" spans="1:12" x14ac:dyDescent="0.2">
      <c r="A10" s="3">
        <v>1</v>
      </c>
      <c r="B10" s="3" t="s">
        <v>75</v>
      </c>
      <c r="C10" s="3" t="s">
        <v>76</v>
      </c>
      <c r="D10" s="3" t="s">
        <v>40</v>
      </c>
      <c r="E10" s="3"/>
      <c r="F10" s="7" t="s">
        <v>42</v>
      </c>
      <c r="G10" s="3"/>
      <c r="H10" s="7" t="s">
        <v>42</v>
      </c>
      <c r="I10" s="3"/>
      <c r="J10" s="3" t="s">
        <v>110</v>
      </c>
      <c r="L10" t="str">
        <f t="shared" ref="L10:L17" si="0">C10&amp;" "&amp;D10&amp;" "&amp;IF(E10&lt;&gt;"","("&amp;E10&amp;")","")&amp;IF(C11&lt;&gt;"",",","")</f>
        <v>REPLY_ID INT ,</v>
      </c>
    </row>
    <row r="11" spans="1:12" x14ac:dyDescent="0.2">
      <c r="A11" s="3">
        <v>2</v>
      </c>
      <c r="B11" s="3" t="s">
        <v>53</v>
      </c>
      <c r="C11" s="3" t="s">
        <v>54</v>
      </c>
      <c r="D11" s="3" t="s">
        <v>40</v>
      </c>
      <c r="E11" s="3">
        <v>10</v>
      </c>
      <c r="F11" s="7"/>
      <c r="G11" s="3"/>
      <c r="H11" s="7" t="s">
        <v>42</v>
      </c>
      <c r="I11" s="3"/>
      <c r="J11" s="3"/>
      <c r="L11" t="str">
        <f t="shared" si="0"/>
        <v>POSTER_ID INT (10),</v>
      </c>
    </row>
    <row r="12" spans="1:12" x14ac:dyDescent="0.2">
      <c r="A12" s="3">
        <v>3</v>
      </c>
      <c r="B12" s="3" t="s">
        <v>71</v>
      </c>
      <c r="C12" s="3" t="s">
        <v>73</v>
      </c>
      <c r="D12" s="3" t="s">
        <v>41</v>
      </c>
      <c r="E12" s="3">
        <v>500</v>
      </c>
      <c r="F12" s="3"/>
      <c r="G12" s="3"/>
      <c r="H12" s="7" t="s">
        <v>42</v>
      </c>
      <c r="I12" s="3"/>
      <c r="J12" s="3"/>
      <c r="L12" t="str">
        <f t="shared" si="0"/>
        <v>REPLY_SENTENCE VARCHAR (500),</v>
      </c>
    </row>
    <row r="13" spans="1:12" x14ac:dyDescent="0.2">
      <c r="A13" s="3">
        <v>4</v>
      </c>
      <c r="B13" s="3" t="s">
        <v>74</v>
      </c>
      <c r="C13" s="3" t="s">
        <v>77</v>
      </c>
      <c r="D13" s="3" t="s">
        <v>41</v>
      </c>
      <c r="E13" s="3">
        <v>20</v>
      </c>
      <c r="F13" s="3"/>
      <c r="G13" s="3"/>
      <c r="H13" s="7" t="s">
        <v>42</v>
      </c>
      <c r="I13" s="3"/>
      <c r="J13" s="3"/>
      <c r="L13" t="str">
        <f t="shared" si="0"/>
        <v>REPLIED_DATE VARCHAR (20),</v>
      </c>
    </row>
    <row r="14" spans="1:12" x14ac:dyDescent="0.2">
      <c r="A14" s="3">
        <v>5</v>
      </c>
      <c r="B14" s="3" t="s">
        <v>78</v>
      </c>
      <c r="C14" s="3" t="s">
        <v>69</v>
      </c>
      <c r="D14" s="3" t="s">
        <v>40</v>
      </c>
      <c r="E14" s="3">
        <v>1</v>
      </c>
      <c r="F14" s="3"/>
      <c r="G14" s="3"/>
      <c r="H14" s="7" t="s">
        <v>42</v>
      </c>
      <c r="I14" s="3"/>
      <c r="J14" s="3"/>
      <c r="L14" t="str">
        <f t="shared" si="0"/>
        <v>USER_NAME_SWITCH INT (1),</v>
      </c>
    </row>
    <row r="15" spans="1:12" x14ac:dyDescent="0.2">
      <c r="A15" s="3">
        <v>6</v>
      </c>
      <c r="B15" s="3" t="s">
        <v>32</v>
      </c>
      <c r="C15" s="3" t="s">
        <v>37</v>
      </c>
      <c r="D15" s="3" t="s">
        <v>41</v>
      </c>
      <c r="E15" s="3">
        <v>30</v>
      </c>
      <c r="F15" s="7"/>
      <c r="G15" s="7" t="s">
        <v>42</v>
      </c>
      <c r="H15" s="7" t="s">
        <v>42</v>
      </c>
      <c r="I15" s="3"/>
      <c r="J15" s="3"/>
      <c r="L15" t="str">
        <f t="shared" si="0"/>
        <v>USER_ID VARCHAR (30),</v>
      </c>
    </row>
    <row r="16" spans="1:12" x14ac:dyDescent="0.2">
      <c r="A16" s="3">
        <v>7</v>
      </c>
      <c r="B16" s="3" t="s">
        <v>89</v>
      </c>
      <c r="C16" s="3" t="s">
        <v>88</v>
      </c>
      <c r="D16" s="3" t="s">
        <v>41</v>
      </c>
      <c r="E16" s="3">
        <v>30</v>
      </c>
      <c r="F16" s="3"/>
      <c r="G16" s="3"/>
      <c r="H16" s="3"/>
      <c r="I16" s="3"/>
      <c r="J16" s="3"/>
      <c r="L16" t="str">
        <f t="shared" si="0"/>
        <v>ANIMAL_ID VARCHAR (30)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023F-E6EB-4A9D-889F-6ED7B36FCD0A}">
  <dimension ref="A1:L30"/>
  <sheetViews>
    <sheetView zoomScale="89" zoomScaleNormal="89" workbookViewId="0">
      <selection activeCell="E11" sqref="E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82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85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ANIMAL (</v>
      </c>
    </row>
    <row r="10" spans="1:12" x14ac:dyDescent="0.2">
      <c r="A10" s="3">
        <v>1</v>
      </c>
      <c r="B10" s="3" t="s">
        <v>86</v>
      </c>
      <c r="C10" s="3" t="s">
        <v>84</v>
      </c>
      <c r="D10" s="3" t="s">
        <v>41</v>
      </c>
      <c r="E10" s="3">
        <v>3</v>
      </c>
      <c r="F10" s="7" t="s">
        <v>42</v>
      </c>
      <c r="G10" s="3"/>
      <c r="H10" s="7" t="s">
        <v>42</v>
      </c>
      <c r="I10" s="3"/>
      <c r="J10" s="3" t="s">
        <v>108</v>
      </c>
      <c r="L10" t="str">
        <f>C10&amp;" "&amp;D10&amp;" "&amp;IF(E10&lt;&gt;"","("&amp;E10&amp;")","")&amp;IF(C11&lt;&gt;"",",","")</f>
        <v>ANIMAL_ID VARCHAR (3),</v>
      </c>
    </row>
    <row r="11" spans="1:12" x14ac:dyDescent="0.2">
      <c r="A11" s="3">
        <v>2</v>
      </c>
      <c r="B11" s="3" t="s">
        <v>87</v>
      </c>
      <c r="C11" s="3" t="s">
        <v>81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ANIMAL_NAME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C25F-D8BF-4CF8-8407-1020998853A2}">
  <dimension ref="A1:L30"/>
  <sheetViews>
    <sheetView tabSelected="1" zoomScale="90" zoomScaleNormal="90" workbookViewId="0">
      <selection activeCell="J10" sqref="J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29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REPORT (</v>
      </c>
    </row>
    <row r="10" spans="1:12" x14ac:dyDescent="0.2">
      <c r="A10" s="3">
        <v>1</v>
      </c>
      <c r="B10" s="3" t="s">
        <v>79</v>
      </c>
      <c r="C10" s="3" t="s">
        <v>80</v>
      </c>
      <c r="D10" s="3" t="s">
        <v>40</v>
      </c>
      <c r="E10" s="3"/>
      <c r="F10" s="7" t="s">
        <v>42</v>
      </c>
      <c r="G10" s="3"/>
      <c r="H10" s="7" t="s">
        <v>42</v>
      </c>
      <c r="I10" s="3"/>
      <c r="J10" s="3" t="s">
        <v>109</v>
      </c>
      <c r="L10" t="str">
        <f>C10&amp;" "&amp;D10&amp;" "&amp;IF(E10&lt;&gt;"","("&amp;E10&amp;")","")&amp;IF(C11&lt;&gt;"",",","")</f>
        <v>REPORT_ID INT ,</v>
      </c>
    </row>
    <row r="11" spans="1:12" x14ac:dyDescent="0.2">
      <c r="A11" s="3">
        <v>2</v>
      </c>
      <c r="B11" s="3" t="s">
        <v>75</v>
      </c>
      <c r="C11" s="3" t="s">
        <v>76</v>
      </c>
      <c r="D11" s="3" t="s">
        <v>40</v>
      </c>
      <c r="E11" s="3">
        <v>10</v>
      </c>
      <c r="F11" s="7"/>
      <c r="G11" s="3"/>
      <c r="H11" s="7"/>
      <c r="I11" s="3"/>
      <c r="J11" s="3"/>
      <c r="L11" t="str">
        <f>C11&amp;" "&amp;D11&amp;" "&amp;IF(E11&lt;&gt;"","("&amp;E11&amp;")","")&amp;IF(C12&lt;&gt;"",",","")</f>
        <v>REPLY_ID INT (10),</v>
      </c>
    </row>
    <row r="12" spans="1:12" x14ac:dyDescent="0.2">
      <c r="A12" s="3">
        <v>3</v>
      </c>
      <c r="B12" s="3" t="s">
        <v>53</v>
      </c>
      <c r="C12" s="3" t="s">
        <v>54</v>
      </c>
      <c r="D12" s="3" t="s">
        <v>40</v>
      </c>
      <c r="E12" s="3">
        <v>10</v>
      </c>
      <c r="F12" s="7"/>
      <c r="G12" s="3"/>
      <c r="H12" s="7"/>
      <c r="I12" s="3"/>
      <c r="J12" s="3"/>
      <c r="L12" t="str">
        <f>C12&amp;" "&amp;D12&amp;" "&amp;IF(E12&lt;&gt;"","("&amp;E12&amp;")","")&amp;IF(C13&lt;&gt;"",",","")</f>
        <v>POSTER_ID INT (10)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USER_INFO</vt:lpstr>
      <vt:lpstr>USER_SQ</vt:lpstr>
      <vt:lpstr>POSTER</vt:lpstr>
      <vt:lpstr>CATEGORY</vt:lpstr>
      <vt:lpstr>HASHTAGS</vt:lpstr>
      <vt:lpstr>REPLY</vt:lpstr>
      <vt:lpstr>ANIMAL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2023-06-13T01:49:29Z</dcterms:modified>
</cp:coreProperties>
</file>