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1C66882-9445-43F1-B65C-7B0BCE6D28E7}" xr6:coauthVersionLast="46" xr6:coauthVersionMax="47" xr10:uidLastSave="{00000000-0000-0000-0000-000000000000}"/>
  <bookViews>
    <workbookView minimized="1" xWindow="26950" yWindow="280" windowWidth="2370" windowHeight="56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3" l="1"/>
  <c r="G27" i="3"/>
  <c r="H27" i="5"/>
  <c r="G27" i="5"/>
  <c r="H27" i="6"/>
  <c r="G27" i="6"/>
  <c r="H27" i="7"/>
  <c r="G27" i="7"/>
  <c r="H27" i="8"/>
  <c r="G27" i="8"/>
  <c r="H27" i="9"/>
  <c r="G27" i="9"/>
  <c r="H27" i="10"/>
  <c r="G27" i="10"/>
  <c r="H27" i="11"/>
  <c r="G27" i="11"/>
  <c r="H27" i="12"/>
  <c r="G27" i="12"/>
  <c r="H27" i="13"/>
  <c r="G27" i="13"/>
  <c r="H27" i="14"/>
  <c r="G27" i="14"/>
  <c r="H27" i="15"/>
  <c r="G27" i="15"/>
  <c r="G24" i="3"/>
  <c r="G24" i="5"/>
  <c r="G24" i="6"/>
  <c r="G24" i="7"/>
  <c r="G24" i="8"/>
  <c r="G24" i="9"/>
  <c r="G24" i="10"/>
  <c r="G24" i="11"/>
  <c r="G24" i="12"/>
  <c r="G24" i="13"/>
  <c r="G24" i="14"/>
  <c r="G24" i="1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G26" i="5"/>
  <c r="H26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H52" i="15"/>
  <c r="G52" i="1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6" i="15"/>
  <c r="G26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52" i="14"/>
  <c r="G52" i="14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6" i="14"/>
  <c r="G26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6" i="13"/>
  <c r="G26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6" i="12"/>
  <c r="G26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6" i="11"/>
  <c r="G26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6" i="10"/>
  <c r="G26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6" i="9"/>
  <c r="G26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6" i="8"/>
  <c r="G26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6" i="7"/>
  <c r="G26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6" i="6"/>
  <c r="G26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6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6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</calcChain>
</file>

<file path=xl/sharedStrings.xml><?xml version="1.0" encoding="utf-8"?>
<sst xmlns="http://schemas.openxmlformats.org/spreadsheetml/2006/main" count="2742" uniqueCount="123">
  <si>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</si>
  <si>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</si>
  <si>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</si>
  <si>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</si>
  <si>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</si>
  <si>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</si>
  <si>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</si>
  <si>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</si>
  <si>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</si>
  <si>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</si>
  <si>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</si>
  <si>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</si>
  <si>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</si>
  <si>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</si>
  <si>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</si>
  <si>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</si>
  <si>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</si>
  <si>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</si>
  <si>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</si>
  <si>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</si>
  <si>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</si>
  <si>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</si>
  <si>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</si>
  <si>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</si>
  <si>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</si>
  <si>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</si>
  <si>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</si>
  <si>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</si>
  <si>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</si>
  <si>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</si>
  <si>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</si>
  <si>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</si>
  <si>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</si>
  <si>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</si>
  <si>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</si>
  <si>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</si>
  <si>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</si>
  <si>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</si>
  <si>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</si>
  <si>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</si>
  <si>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</si>
  <si>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</si>
  <si>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</si>
  <si>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</si>
  <si>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</si>
  <si>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</si>
  <si>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</si>
  <si>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</si>
  <si>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</si>
  <si>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</si>
  <si>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</si>
  <si>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</si>
  <si>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</si>
  <si>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</si>
  <si>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</si>
  <si>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</si>
  <si>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</si>
  <si>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</si>
  <si>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</si>
  <si>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</si>
  <si>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</si>
  <si>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</si>
  <si>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</si>
  <si>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</si>
  <si>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</si>
  <si>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</si>
  <si>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</si>
  <si>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</si>
  <si>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</si>
  <si>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</si>
  <si>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</si>
  <si>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</si>
  <si>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</si>
  <si>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</si>
  <si>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</si>
  <si>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</si>
  <si>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</si>
  <si>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</si>
  <si>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</si>
  <si>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</si>
  <si>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</si>
  <si>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</si>
  <si>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</si>
  <si>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</si>
  <si>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</si>
  <si>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</si>
  <si>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</si>
  <si>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</si>
  <si>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</si>
  <si>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</si>
  <si>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</si>
  <si>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</si>
  <si>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</si>
  <si>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</si>
  <si>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1"/>
  </si>
  <si>
    <t>poster.css</t>
    <phoneticPr fontId="1"/>
  </si>
  <si>
    <t>board.css</t>
    <phoneticPr fontId="1"/>
  </si>
  <si>
    <t>setting.css</t>
    <phoneticPr fontId="1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</si>
  <si>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1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</si>
  <si>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1"/>
  </si>
  <si>
    <t>設定画面のcss</t>
    <rPh sb="0" eb="2">
      <t>セッテイ</t>
    </rPh>
    <rPh sb="2" eb="4">
      <t>ガメン</t>
    </rPh>
    <phoneticPr fontId="1"/>
  </si>
  <si>
    <t>beforeLogin.js</t>
    <phoneticPr fontId="1"/>
  </si>
  <si>
    <t>afterLogin.js</t>
    <phoneticPr fontId="1"/>
  </si>
  <si>
    <t>ログインする前の画面用js全般</t>
    <rPh sb="6" eb="7">
      <t>マエ</t>
    </rPh>
    <rPh sb="8" eb="11">
      <t>ガメンヨウ</t>
    </rPh>
    <rPh sb="13" eb="15">
      <t>ゼンパン</t>
    </rPh>
    <phoneticPr fontId="1"/>
  </si>
  <si>
    <t>ログインした後の画面用js全般</t>
    <rPh sb="6" eb="7">
      <t>アト</t>
    </rPh>
    <rPh sb="8" eb="11">
      <t>ガメンヨウ</t>
    </rPh>
    <rPh sb="13" eb="15">
      <t>ゼンパン</t>
    </rPh>
    <phoneticPr fontId="1"/>
  </si>
  <si>
    <t>石戸</t>
    <rPh sb="0" eb="2">
      <t>イシド</t>
    </rPh>
    <phoneticPr fontId="1"/>
  </si>
  <si>
    <t>PW忘れ画面jsp</t>
    <rPh sb="2" eb="3">
      <t>ワス</t>
    </rPh>
    <phoneticPr fontId="1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</si>
  <si>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1"/>
  </si>
  <si>
    <t>USER_SQ.java</t>
    <phoneticPr fontId="1"/>
  </si>
  <si>
    <t>掲示板画面jsp</t>
    <rPh sb="0" eb="3">
      <t>ケイジバン</t>
    </rPh>
    <rPh sb="3" eb="5">
      <t>ガメン</t>
    </rPh>
    <phoneticPr fontId="1"/>
  </si>
  <si>
    <t>上野</t>
    <rPh sb="0" eb="2">
      <t>ウエノ</t>
    </rPh>
    <phoneticPr fontId="1"/>
  </si>
  <si>
    <t>目崎</t>
    <rPh sb="0" eb="2">
      <t>メザキ</t>
    </rPh>
    <phoneticPr fontId="1"/>
  </si>
  <si>
    <t>今日やること</t>
    <rPh sb="0" eb="2">
      <t>キョウ</t>
    </rPh>
    <phoneticPr fontId="1"/>
  </si>
  <si>
    <t>〇</t>
    <phoneticPr fontId="1"/>
  </si>
  <si>
    <t>USER_SQDao.java</t>
    <phoneticPr fontId="1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</si>
  <si>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1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</si>
  <si>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1"/>
  </si>
  <si>
    <t>小神野</t>
    <rPh sb="0" eb="3">
      <t>オガミノ</t>
    </rPh>
    <phoneticPr fontId="1"/>
  </si>
  <si>
    <t>終了</t>
    <rPh sb="0" eb="2">
      <t>シュウリョウ</t>
    </rPh>
    <phoneticPr fontId="1"/>
  </si>
  <si>
    <t>川口</t>
    <rPh sb="0" eb="2">
      <t>カワグチ</t>
    </rPh>
    <phoneticPr fontId="1"/>
  </si>
  <si>
    <t>古川</t>
    <rPh sb="0" eb="2">
      <t>フルカワ</t>
    </rPh>
    <phoneticPr fontId="1"/>
  </si>
  <si>
    <t>POSTER_HEADLINE.java</t>
    <phoneticPr fontId="1"/>
  </si>
  <si>
    <t>POSTERテーブル内の「投稿ID」「タイトル」「投稿時間」のデータを持つ、エンティティモデル</t>
    <rPh sb="10" eb="11">
      <t>ナイ</t>
    </rPh>
    <rPh sb="13" eb="15">
      <t>トウコウ</t>
    </rPh>
    <rPh sb="25" eb="27">
      <t>トウコウ</t>
    </rPh>
    <rPh sb="27" eb="29">
      <t>ジカン</t>
    </rPh>
    <rPh sb="35" eb="36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</si>
</sst>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標準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2"/>
  <sheetViews>
    <sheetView tabSelected="1" topLeftCell="A25" zoomScale="70" zoomScaleNormal="70" workbookViewId="0">
      <selection activeCell="J38" sqref="J38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9" customWidth="1"/>
    <col min="8" max="8" width="13.6640625" style="9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5" t="s">
        <v>5</v>
      </c>
      <c r="H2" s="5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7" t="s">
        <v>110</v>
      </c>
      <c r="H3" s="6" t="s">
        <v>113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7" t="s">
        <v>120</v>
      </c>
      <c r="H4" s="6" t="s">
        <v>118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7" t="s">
        <v>111</v>
      </c>
      <c r="H5" s="6" t="s">
        <v>118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7" t="s">
        <v>117</v>
      </c>
      <c r="H6" s="6" t="s">
        <v>118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7" t="s">
        <v>119</v>
      </c>
      <c r="H7" s="6"/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7" t="s">
        <v>105</v>
      </c>
      <c r="H8" s="6"/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7"/>
      <c r="H9" s="6"/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7" t="s">
        <v>110</v>
      </c>
      <c r="H10" s="6" t="s">
        <v>113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7"/>
      <c r="H11" s="6"/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7" t="s">
        <v>111</v>
      </c>
      <c r="H12" s="6" t="s">
        <v>118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7"/>
      <c r="H13" s="6"/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7"/>
      <c r="H14" s="6"/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7" t="s">
        <v>105</v>
      </c>
      <c r="H15" s="6" t="s">
        <v>113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7" t="s">
        <v>117</v>
      </c>
      <c r="H16" s="6" t="s">
        <v>113</v>
      </c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7" t="s">
        <v>119</v>
      </c>
      <c r="H17" s="6" t="s">
        <v>113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7" t="s">
        <v>120</v>
      </c>
      <c r="H18" s="6" t="s">
        <v>113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7" t="s">
        <v>111</v>
      </c>
      <c r="H19" s="6"/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7" t="s">
        <v>120</v>
      </c>
      <c r="H20" s="6" t="s">
        <v>113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7"/>
      <c r="H21" s="6"/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7"/>
      <c r="H22" s="6"/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7" t="s">
        <v>105</v>
      </c>
      <c r="H23" s="6" t="s">
        <v>118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7" t="s">
        <v>105</v>
      </c>
      <c r="H24" s="6" t="s">
        <v>118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7" t="s">
        <v>117</v>
      </c>
      <c r="H25" s="6" t="s">
        <v>118</v>
      </c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7" t="s">
        <v>119</v>
      </c>
      <c r="H26" s="6" t="s">
        <v>113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7" t="s">
        <v>119</v>
      </c>
      <c r="H27" s="6" t="s">
        <v>113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7"/>
      <c r="H28" s="6"/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7"/>
      <c r="H29" s="6"/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7" t="s">
        <v>120</v>
      </c>
      <c r="H30" s="6" t="s">
        <v>113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7"/>
      <c r="H31" s="6"/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7"/>
      <c r="H32" s="6"/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7"/>
      <c r="H33" s="6"/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7" t="s">
        <v>111</v>
      </c>
      <c r="H34" s="6" t="s">
        <v>118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7" t="s">
        <v>120</v>
      </c>
      <c r="H35" s="6" t="s">
        <v>118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7" t="s">
        <v>111</v>
      </c>
      <c r="H36" s="6" t="s">
        <v>118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7" t="s">
        <v>117</v>
      </c>
      <c r="H37" s="6" t="s">
        <v>118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7" t="s">
        <v>119</v>
      </c>
      <c r="H38" s="6" t="s">
        <v>113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7"/>
      <c r="H39" s="6"/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7" t="s">
        <v>110</v>
      </c>
      <c r="H40" s="6" t="s">
        <v>113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7"/>
      <c r="H41" s="6"/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7"/>
      <c r="H42" s="6"/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7" t="s">
        <v>111</v>
      </c>
      <c r="H43" s="6" t="s">
        <v>118</v>
      </c>
    </row>
    <row r="44" spans="2:8" x14ac:dyDescent="0.55000000000000004">
      <c r="B44" s="4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8"/>
      <c r="H44" s="8"/>
    </row>
    <row r="45" spans="2:8" x14ac:dyDescent="0.55000000000000004">
      <c r="B45" s="4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8"/>
      <c r="H45" s="8"/>
    </row>
    <row r="46" spans="2:8" x14ac:dyDescent="0.55000000000000004">
      <c r="B46" s="4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8"/>
      <c r="H46" s="8"/>
    </row>
    <row r="47" spans="2:8" x14ac:dyDescent="0.55000000000000004">
      <c r="B47" s="4">
        <v>45</v>
      </c>
      <c r="C47" s="2" t="s">
        <v>19</v>
      </c>
      <c r="D47" s="2" t="s">
        <v>20</v>
      </c>
      <c r="E47" s="2" t="s">
        <v>21</v>
      </c>
      <c r="F47" s="2" t="s">
        <v>22</v>
      </c>
      <c r="G47" s="8"/>
      <c r="H47" s="8"/>
    </row>
    <row r="48" spans="2:8" ht="37.5" customHeight="1" x14ac:dyDescent="0.55000000000000004">
      <c r="B48" s="4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8"/>
      <c r="H48" s="8"/>
    </row>
    <row r="49" spans="2:8" ht="37.5" customHeight="1" x14ac:dyDescent="0.55000000000000004">
      <c r="B49" s="4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8"/>
      <c r="H49" s="8"/>
    </row>
    <row r="50" spans="2:8" ht="37.5" customHeight="1" x14ac:dyDescent="0.55000000000000004">
      <c r="B50" s="4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8"/>
      <c r="H50" s="8"/>
    </row>
    <row r="51" spans="2:8" ht="37.5" customHeight="1" x14ac:dyDescent="0.55000000000000004">
      <c r="B51" s="4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8"/>
      <c r="H51" s="8"/>
    </row>
    <row r="52" spans="2:8" x14ac:dyDescent="0.55000000000000004">
      <c r="B52" s="4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8"/>
      <c r="H52" s="8"/>
    </row>
  </sheetData>
  <phoneticPr fontId="1"/>
  <conditionalFormatting sqref="H25 H7:H15 H1:H5 H28:H29 H17:H19 H21:H23 H31:H34 H38:H1048576">
    <cfRule type="containsText" dxfId="73" priority="17" operator="containsText" text="〇">
      <formula>NOT(ISERROR(SEARCH("〇",H1)))</formula>
    </cfRule>
  </conditionalFormatting>
  <conditionalFormatting sqref="H35">
    <cfRule type="containsText" dxfId="69" priority="11" operator="containsText" text="〇">
      <formula>NOT(ISERROR(SEARCH("〇",H35)))</formula>
    </cfRule>
  </conditionalFormatting>
  <conditionalFormatting sqref="H36">
    <cfRule type="containsText" dxfId="68" priority="9" operator="containsText" text="〇">
      <formula>NOT(ISERROR(SEARCH("〇",H36)))</formula>
    </cfRule>
  </conditionalFormatting>
  <conditionalFormatting sqref="H37">
    <cfRule type="containsText" dxfId="67" priority="8" operator="containsText" text="〇">
      <formula>NOT(ISERROR(SEARCH("〇",H37)))</formula>
    </cfRule>
  </conditionalFormatting>
  <conditionalFormatting sqref="H26">
    <cfRule type="containsText" dxfId="66" priority="7" operator="containsText" text="〇">
      <formula>NOT(ISERROR(SEARCH("〇",H26)))</formula>
    </cfRule>
  </conditionalFormatting>
  <conditionalFormatting sqref="H27">
    <cfRule type="containsText" dxfId="65" priority="6" operator="containsText" text="〇">
      <formula>NOT(ISERROR(SEARCH("〇",H27)))</formula>
    </cfRule>
  </conditionalFormatting>
  <conditionalFormatting sqref="H24">
    <cfRule type="containsText" dxfId="16" priority="5" operator="containsText" text="〇">
      <formula>NOT(ISERROR(SEARCH("〇",H24)))</formula>
    </cfRule>
  </conditionalFormatting>
  <conditionalFormatting sqref="H6">
    <cfRule type="containsText" dxfId="3" priority="4" operator="containsText" text="〇">
      <formula>NOT(ISERROR(SEARCH("〇",H6)))</formula>
    </cfRule>
  </conditionalFormatting>
  <conditionalFormatting sqref="H16">
    <cfRule type="containsText" dxfId="2" priority="3" operator="containsText" text="〇">
      <formula>NOT(ISERROR(SEARCH("〇",H16)))</formula>
    </cfRule>
  </conditionalFormatting>
  <conditionalFormatting sqref="H20">
    <cfRule type="containsText" dxfId="1" priority="2" operator="containsText" text="〇">
      <formula>NOT(ISERROR(SEARCH("〇",H20)))</formula>
    </cfRule>
  </conditionalFormatting>
  <conditionalFormatting sqref="H30">
    <cfRule type="containsText" dxfId="0" priority="1" operator="containsText" text="〇">
      <formula>NOT(ISERROR(SEARCH("〇",H30)))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古川</v>
      </c>
      <c r="H20" s="14" t="str">
        <f>全体図!H20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 t="str">
        <f>全体図!G30</f>
        <v>古川</v>
      </c>
      <c r="H30" s="14" t="str">
        <f>全体図!H30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 t="str">
        <f>全体図!G38</f>
        <v>川口</v>
      </c>
      <c r="H38" s="14" t="str">
        <f>全体図!H38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25:H26 H28:H1048576 H17:H23">
    <cfRule type="containsText" dxfId="32" priority="5" operator="containsText" text="〇">
      <formula>NOT(ISERROR(SEARCH("〇",H1)))</formula>
    </cfRule>
  </conditionalFormatting>
  <conditionalFormatting sqref="H16">
    <cfRule type="containsText" dxfId="31" priority="4" operator="containsText" text="〇">
      <formula>NOT(ISERROR(SEARCH("〇",H16)))</formula>
    </cfRule>
  </conditionalFormatting>
  <conditionalFormatting sqref="H27">
    <cfRule type="containsText" dxfId="29" priority="2" operator="containsText" text="〇">
      <formula>NOT(ISERROR(SEARCH("〇",H27)))</formula>
    </cfRule>
  </conditionalFormatting>
  <conditionalFormatting sqref="H24">
    <cfRule type="containsText" dxfId="12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古川</v>
      </c>
      <c r="H20" s="14" t="str">
        <f>全体図!H20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 t="str">
        <f>全体図!G30</f>
        <v>古川</v>
      </c>
      <c r="H30" s="14" t="str">
        <f>全体図!H30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 t="str">
        <f>全体図!G38</f>
        <v>川口</v>
      </c>
      <c r="H38" s="14" t="str">
        <f>全体図!H38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25:H26 H28:H1048576 H17:H23">
    <cfRule type="containsText" dxfId="28" priority="5" operator="containsText" text="〇">
      <formula>NOT(ISERROR(SEARCH("〇",H1)))</formula>
    </cfRule>
  </conditionalFormatting>
  <conditionalFormatting sqref="H16">
    <cfRule type="containsText" dxfId="27" priority="4" operator="containsText" text="〇">
      <formula>NOT(ISERROR(SEARCH("〇",H16)))</formula>
    </cfRule>
  </conditionalFormatting>
  <conditionalFormatting sqref="H27">
    <cfRule type="containsText" dxfId="25" priority="2" operator="containsText" text="〇">
      <formula>NOT(ISERROR(SEARCH("〇",H27)))</formula>
    </cfRule>
  </conditionalFormatting>
  <conditionalFormatting sqref="H24">
    <cfRule type="containsText" dxfId="13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古川</v>
      </c>
      <c r="H20" s="14" t="str">
        <f>全体図!H20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 t="str">
        <f>全体図!G30</f>
        <v>古川</v>
      </c>
      <c r="H30" s="14" t="str">
        <f>全体図!H30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 t="str">
        <f>全体図!G38</f>
        <v>川口</v>
      </c>
      <c r="H38" s="14" t="str">
        <f>全体図!H38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25:H26 H28:H1048576 H17:H23">
    <cfRule type="containsText" dxfId="24" priority="5" operator="containsText" text="〇">
      <formula>NOT(ISERROR(SEARCH("〇",H1)))</formula>
    </cfRule>
  </conditionalFormatting>
  <conditionalFormatting sqref="H16">
    <cfRule type="containsText" dxfId="23" priority="4" operator="containsText" text="〇">
      <formula>NOT(ISERROR(SEARCH("〇",H16)))</formula>
    </cfRule>
  </conditionalFormatting>
  <conditionalFormatting sqref="H27">
    <cfRule type="containsText" dxfId="21" priority="2" operator="containsText" text="〇">
      <formula>NOT(ISERROR(SEARCH("〇",H27)))</formula>
    </cfRule>
  </conditionalFormatting>
  <conditionalFormatting sqref="H24">
    <cfRule type="containsText" dxfId="14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2"/>
  <sheetViews>
    <sheetView topLeftCell="A31"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古川</v>
      </c>
      <c r="H20" s="14" t="str">
        <f>全体図!H20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 t="str">
        <f>全体図!G30</f>
        <v>古川</v>
      </c>
      <c r="H30" s="14" t="str">
        <f>全体図!H30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 t="str">
        <f>全体図!G38</f>
        <v>川口</v>
      </c>
      <c r="H38" s="14" t="str">
        <f>全体図!H38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25:H26 H28:H1048576 H17:H23">
    <cfRule type="containsText" dxfId="20" priority="5" operator="containsText" text="〇">
      <formula>NOT(ISERROR(SEARCH("〇",H1)))</formula>
    </cfRule>
  </conditionalFormatting>
  <conditionalFormatting sqref="H16">
    <cfRule type="containsText" dxfId="19" priority="4" operator="containsText" text="〇">
      <formula>NOT(ISERROR(SEARCH("〇",H16)))</formula>
    </cfRule>
  </conditionalFormatting>
  <conditionalFormatting sqref="H27">
    <cfRule type="containsText" dxfId="17" priority="2" operator="containsText" text="〇">
      <formula>NOT(ISERROR(SEARCH("〇",H27)))</formula>
    </cfRule>
  </conditionalFormatting>
  <conditionalFormatting sqref="H24">
    <cfRule type="containsText" dxfId="15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A2:K53"/>
  <sheetViews>
    <sheetView topLeftCell="A16" zoomScaleNormal="100" workbookViewId="0">
      <selection activeCell="F22" sqref="F22"/>
    </sheetView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1" width="8.6640625" style="17"/>
  </cols>
  <sheetData>
    <row r="2" spans="1:11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1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1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  <c r="I4" s="17"/>
      <c r="J4" s="17"/>
      <c r="K4" s="17"/>
    </row>
    <row r="5" spans="1:11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  <c r="I5" s="17"/>
      <c r="J5" s="17"/>
      <c r="K5" s="17"/>
    </row>
    <row r="6" spans="1:11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終了</v>
      </c>
      <c r="I6" s="17"/>
      <c r="J6" s="17"/>
      <c r="K6" s="17"/>
    </row>
    <row r="7" spans="1:11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  <c r="I7" s="17"/>
      <c r="J7" s="17"/>
      <c r="K7" s="17"/>
    </row>
    <row r="8" spans="1:11" s="16" customFormat="1" x14ac:dyDescent="0.55000000000000004">
      <c r="A8" s="17"/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  <c r="I8" s="17"/>
      <c r="J8" s="17"/>
      <c r="K8" s="17"/>
    </row>
    <row r="9" spans="1:11" s="16" customFormat="1" x14ac:dyDescent="0.55000000000000004">
      <c r="A9" s="17"/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  <c r="I9" s="17"/>
      <c r="J9" s="17"/>
      <c r="K9" s="17"/>
    </row>
    <row r="10" spans="1:11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</row>
    <row r="11" spans="1:11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</row>
    <row r="12" spans="1:11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  <c r="I12" s="17"/>
      <c r="J12" s="17"/>
      <c r="K12" s="17"/>
    </row>
    <row r="13" spans="1:11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</row>
    <row r="14" spans="1:11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</row>
    <row r="15" spans="1:11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1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1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  <c r="I17" s="17"/>
      <c r="J17" s="17"/>
      <c r="K17" s="17"/>
    </row>
    <row r="18" spans="1:11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  <c r="I18" s="17"/>
      <c r="J18" s="17"/>
      <c r="K18" s="17"/>
    </row>
    <row r="19" spans="1:11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  <c r="I19" s="17"/>
      <c r="J19" s="17"/>
      <c r="K19" s="17"/>
    </row>
    <row r="20" spans="1:11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古川</v>
      </c>
      <c r="H20" s="15" t="str">
        <f>全体図!H20</f>
        <v>〇</v>
      </c>
      <c r="I20" s="17"/>
      <c r="J20" s="17"/>
      <c r="K20" s="17"/>
    </row>
    <row r="21" spans="1:11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</row>
    <row r="22" spans="1:11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</row>
    <row r="23" spans="1:11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2"/>
      <c r="I23" s="17"/>
      <c r="J23" s="17"/>
      <c r="K23" s="17"/>
    </row>
    <row r="24" spans="1:11" s="16" customFormat="1" x14ac:dyDescent="0.55000000000000004">
      <c r="A24" s="17"/>
      <c r="B24" s="2">
        <v>22</v>
      </c>
      <c r="C24" s="2" t="s">
        <v>6</v>
      </c>
      <c r="D24" s="2" t="s">
        <v>10</v>
      </c>
      <c r="E24" s="2" t="s">
        <v>82</v>
      </c>
      <c r="F24" s="4" t="s">
        <v>83</v>
      </c>
      <c r="G24" s="15" t="str">
        <f>全体図!G24</f>
        <v>石戸</v>
      </c>
      <c r="H24" s="12"/>
      <c r="I24" s="17"/>
      <c r="J24" s="17"/>
      <c r="K24" s="17"/>
    </row>
    <row r="25" spans="1:11" s="17" customFormat="1" x14ac:dyDescent="0.55000000000000004">
      <c r="B25" s="4">
        <v>23</v>
      </c>
      <c r="C25" s="4" t="s">
        <v>6</v>
      </c>
      <c r="D25" s="4" t="s">
        <v>10</v>
      </c>
      <c r="E25" s="2" t="s">
        <v>108</v>
      </c>
      <c r="F25" s="4" t="s">
        <v>116</v>
      </c>
      <c r="G25" s="12"/>
      <c r="H25" s="12"/>
    </row>
    <row r="26" spans="1:11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  <c r="I26" s="17"/>
      <c r="J26" s="17"/>
      <c r="K26" s="17"/>
    </row>
    <row r="27" spans="1:11" s="16" customFormat="1" x14ac:dyDescent="0.55000000000000004">
      <c r="A27" s="17"/>
      <c r="B27" s="4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  <c r="I27" s="17"/>
      <c r="J27" s="17"/>
      <c r="K27" s="17"/>
    </row>
    <row r="28" spans="1:11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  <c r="I28" s="17"/>
      <c r="J28" s="17"/>
      <c r="K28" s="17"/>
    </row>
    <row r="29" spans="1:11" s="16" customFormat="1" x14ac:dyDescent="0.55000000000000004">
      <c r="A29" s="17"/>
      <c r="B29" s="4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  <c r="I29" s="17"/>
      <c r="J29" s="17"/>
      <c r="K29" s="17"/>
    </row>
    <row r="30" spans="1:11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 t="str">
        <f>全体図!G30</f>
        <v>古川</v>
      </c>
      <c r="H30" s="15" t="str">
        <f>全体図!H30</f>
        <v>〇</v>
      </c>
      <c r="I30" s="17"/>
      <c r="J30" s="17"/>
      <c r="K30" s="17"/>
    </row>
    <row r="31" spans="1:11" s="16" customFormat="1" x14ac:dyDescent="0.55000000000000004">
      <c r="A31" s="17"/>
      <c r="B31" s="4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  <c r="I31" s="17"/>
      <c r="J31" s="17"/>
      <c r="K31" s="17"/>
    </row>
    <row r="32" spans="1:11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  <c r="I32" s="17"/>
      <c r="J32" s="17"/>
      <c r="K32" s="17"/>
    </row>
    <row r="33" spans="1:11" s="16" customFormat="1" x14ac:dyDescent="0.55000000000000004">
      <c r="A33" s="17"/>
      <c r="B33" s="4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  <c r="I33" s="17"/>
      <c r="J33" s="17"/>
      <c r="K33" s="17"/>
    </row>
    <row r="34" spans="1:11" s="17" customFormat="1" x14ac:dyDescent="0.55000000000000004">
      <c r="B34" s="2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2" t="str">
        <f>全体図!H34</f>
        <v>終了</v>
      </c>
    </row>
    <row r="35" spans="1:11" s="16" customFormat="1" x14ac:dyDescent="0.55000000000000004">
      <c r="A35" s="17"/>
      <c r="B35" s="4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  <c r="I35" s="17"/>
      <c r="J35" s="17"/>
      <c r="K35" s="17"/>
    </row>
    <row r="36" spans="1:11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  <c r="I36" s="17"/>
      <c r="J36" s="17"/>
      <c r="K36" s="17"/>
    </row>
    <row r="37" spans="1:11" s="16" customFormat="1" x14ac:dyDescent="0.55000000000000004">
      <c r="A37" s="17"/>
      <c r="B37" s="4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  <c r="I37" s="17"/>
      <c r="J37" s="17"/>
      <c r="K37" s="17"/>
    </row>
    <row r="38" spans="1:11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 t="str">
        <f>全体図!G38</f>
        <v>川口</v>
      </c>
      <c r="H38" s="15" t="str">
        <f>全体図!H38</f>
        <v>〇</v>
      </c>
      <c r="I38" s="17"/>
      <c r="J38" s="17"/>
      <c r="K38" s="17"/>
    </row>
    <row r="39" spans="1:11" s="16" customFormat="1" x14ac:dyDescent="0.55000000000000004">
      <c r="A39" s="17"/>
      <c r="B39" s="4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  <c r="I39" s="17"/>
      <c r="J39" s="17"/>
      <c r="K39" s="17"/>
    </row>
    <row r="40" spans="1:11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  <c r="I40" s="17"/>
      <c r="J40" s="17"/>
      <c r="K40" s="17"/>
    </row>
    <row r="41" spans="1:11" s="16" customFormat="1" x14ac:dyDescent="0.55000000000000004">
      <c r="A41" s="17"/>
      <c r="B41" s="4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  <c r="I41" s="17"/>
      <c r="J41" s="17"/>
      <c r="K41" s="17"/>
    </row>
    <row r="42" spans="1:11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  <c r="I42" s="17"/>
      <c r="J42" s="17"/>
      <c r="K42" s="17"/>
    </row>
    <row r="43" spans="1:11" s="16" customFormat="1" x14ac:dyDescent="0.55000000000000004">
      <c r="A43" s="17"/>
      <c r="B43" s="4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  <c r="I43" s="17"/>
      <c r="J43" s="17"/>
      <c r="K43" s="17"/>
    </row>
    <row r="44" spans="1:11" s="17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2">
        <f>全体図!H44</f>
        <v>0</v>
      </c>
    </row>
    <row r="45" spans="1:11" s="17" customFormat="1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2">
        <f>全体図!H45</f>
        <v>0</v>
      </c>
    </row>
    <row r="46" spans="1:11" s="16" customFormat="1" x14ac:dyDescent="0.55000000000000004">
      <c r="A46" s="17"/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  <c r="I46" s="17"/>
      <c r="J46" s="17"/>
      <c r="K46" s="17"/>
    </row>
    <row r="47" spans="1:11" s="17" customFormat="1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2">
        <f>全体図!H47</f>
        <v>0</v>
      </c>
    </row>
    <row r="48" spans="1:11" s="17" customFormat="1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2">
        <f>全体図!H48</f>
        <v>0</v>
      </c>
    </row>
    <row r="49" spans="1:11" s="16" customFormat="1" ht="37.5" customHeight="1" x14ac:dyDescent="0.55000000000000004">
      <c r="A49" s="17"/>
      <c r="B49" s="4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  <c r="I49" s="17"/>
      <c r="J49" s="17"/>
      <c r="K49" s="17"/>
    </row>
    <row r="50" spans="1:11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  <c r="I50" s="17"/>
      <c r="J50" s="17"/>
      <c r="K50" s="17"/>
    </row>
    <row r="51" spans="1:11" s="16" customFormat="1" ht="37.5" customHeight="1" x14ac:dyDescent="0.55000000000000004">
      <c r="A51" s="17"/>
      <c r="B51" s="4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  <c r="I51" s="17"/>
      <c r="J51" s="17"/>
      <c r="K51" s="17"/>
    </row>
    <row r="52" spans="1:11" s="16" customFormat="1" x14ac:dyDescent="0.55000000000000004">
      <c r="A52" s="17"/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  <c r="I52" s="17"/>
      <c r="J52" s="17"/>
      <c r="K52" s="17"/>
    </row>
    <row r="53" spans="1:11" s="17" customFormat="1" x14ac:dyDescent="0.55000000000000004">
      <c r="G53" s="18"/>
      <c r="H53" s="18"/>
    </row>
  </sheetData>
  <phoneticPr fontId="1"/>
  <conditionalFormatting sqref="H1:H15 H25:H26 H28:H1048576 H17:H23">
    <cfRule type="containsText" dxfId="64" priority="5" operator="containsText" text="〇">
      <formula>NOT(ISERROR(SEARCH("〇",H1)))</formula>
    </cfRule>
  </conditionalFormatting>
  <conditionalFormatting sqref="H16">
    <cfRule type="containsText" dxfId="63" priority="4" operator="containsText" text="〇">
      <formula>NOT(ISERROR(SEARCH("〇",H16)))</formula>
    </cfRule>
  </conditionalFormatting>
  <conditionalFormatting sqref="H27">
    <cfRule type="containsText" dxfId="61" priority="2" operator="containsText" text="〇">
      <formula>NOT(ISERROR(SEARCH("〇",H27)))</formula>
    </cfRule>
  </conditionalFormatting>
  <conditionalFormatting sqref="H24">
    <cfRule type="containsText" dxfId="4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A2:P53"/>
  <sheetViews>
    <sheetView zoomScale="70" zoomScaleNormal="70" workbookViewId="0">
      <selection activeCell="F22" sqref="F22"/>
    </sheetView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6" width="8.6640625" style="17"/>
  </cols>
  <sheetData>
    <row r="2" spans="1:16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6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6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  <c r="I4" s="17"/>
      <c r="J4" s="17"/>
      <c r="K4" s="17"/>
      <c r="L4" s="17"/>
      <c r="M4" s="17"/>
      <c r="N4" s="17"/>
      <c r="O4" s="17"/>
      <c r="P4" s="17"/>
    </row>
    <row r="5" spans="1:16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  <c r="I5" s="17"/>
      <c r="J5" s="17"/>
      <c r="K5" s="17"/>
      <c r="L5" s="17"/>
      <c r="M5" s="17"/>
      <c r="N5" s="17"/>
      <c r="O5" s="17"/>
      <c r="P5" s="17"/>
    </row>
    <row r="6" spans="1:16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終了</v>
      </c>
      <c r="I6" s="17"/>
      <c r="J6" s="17"/>
      <c r="K6" s="17"/>
      <c r="L6" s="17"/>
      <c r="M6" s="17"/>
      <c r="N6" s="17"/>
      <c r="O6" s="17"/>
      <c r="P6" s="17"/>
    </row>
    <row r="7" spans="1:16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  <c r="I7" s="17"/>
      <c r="J7" s="17"/>
      <c r="K7" s="17"/>
      <c r="L7" s="17"/>
      <c r="M7" s="17"/>
      <c r="N7" s="17"/>
      <c r="O7" s="17"/>
      <c r="P7" s="17"/>
    </row>
    <row r="8" spans="1:16" s="17" customFormat="1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2">
        <f>全体図!H8</f>
        <v>0</v>
      </c>
    </row>
    <row r="9" spans="1:16" s="17" customFormat="1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2">
        <f>全体図!H9</f>
        <v>0</v>
      </c>
    </row>
    <row r="10" spans="1:16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  <c r="L10" s="17"/>
      <c r="M10" s="17"/>
      <c r="N10" s="17"/>
      <c r="O10" s="17"/>
      <c r="P10" s="17"/>
    </row>
    <row r="11" spans="1:16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  <c r="L11" s="17"/>
      <c r="M11" s="17"/>
      <c r="N11" s="17"/>
      <c r="O11" s="17"/>
      <c r="P11" s="17"/>
    </row>
    <row r="12" spans="1:16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  <c r="I12" s="17"/>
      <c r="J12" s="17"/>
      <c r="K12" s="17"/>
      <c r="L12" s="17"/>
      <c r="M12" s="17"/>
      <c r="N12" s="17"/>
      <c r="O12" s="17"/>
      <c r="P12" s="17"/>
    </row>
    <row r="13" spans="1:16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  <c r="L13" s="17"/>
      <c r="M13" s="17"/>
      <c r="N13" s="17"/>
      <c r="O13" s="17"/>
      <c r="P13" s="17"/>
    </row>
    <row r="14" spans="1:16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  <c r="L14" s="17"/>
      <c r="M14" s="17"/>
      <c r="N14" s="17"/>
      <c r="O14" s="17"/>
      <c r="P14" s="17"/>
    </row>
    <row r="15" spans="1:16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6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6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  <c r="I17" s="17"/>
      <c r="J17" s="17"/>
      <c r="K17" s="17"/>
      <c r="L17" s="17"/>
      <c r="M17" s="17"/>
      <c r="N17" s="17"/>
      <c r="O17" s="17"/>
      <c r="P17" s="17"/>
    </row>
    <row r="18" spans="1:16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  <c r="I18" s="17"/>
      <c r="J18" s="17"/>
      <c r="K18" s="17"/>
      <c r="L18" s="17"/>
      <c r="M18" s="17"/>
      <c r="N18" s="17"/>
      <c r="O18" s="17"/>
      <c r="P18" s="17"/>
    </row>
    <row r="19" spans="1:16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  <c r="I19" s="17"/>
      <c r="J19" s="17"/>
      <c r="K19" s="17"/>
      <c r="L19" s="17"/>
      <c r="M19" s="17"/>
      <c r="N19" s="17"/>
      <c r="O19" s="17"/>
      <c r="P19" s="17"/>
    </row>
    <row r="20" spans="1:16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古川</v>
      </c>
      <c r="H20" s="15" t="str">
        <f>全体図!H20</f>
        <v>〇</v>
      </c>
      <c r="I20" s="17"/>
      <c r="J20" s="17"/>
      <c r="K20" s="17"/>
      <c r="L20" s="17"/>
      <c r="M20" s="17"/>
      <c r="N20" s="17"/>
      <c r="O20" s="17"/>
      <c r="P20" s="17"/>
    </row>
    <row r="21" spans="1:16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  <c r="L21" s="17"/>
      <c r="M21" s="17"/>
      <c r="N21" s="17"/>
      <c r="O21" s="17"/>
      <c r="P21" s="17"/>
    </row>
    <row r="22" spans="1:16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  <c r="L22" s="17"/>
      <c r="M22" s="17"/>
      <c r="N22" s="17"/>
      <c r="O22" s="17"/>
      <c r="P22" s="17"/>
    </row>
    <row r="23" spans="1:16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/>
      <c r="I23" s="17"/>
      <c r="J23" s="17"/>
      <c r="K23" s="17"/>
      <c r="L23" s="17"/>
      <c r="M23" s="17"/>
      <c r="N23" s="17"/>
      <c r="O23" s="17"/>
      <c r="P23" s="17"/>
    </row>
    <row r="24" spans="1:16" s="16" customFormat="1" x14ac:dyDescent="0.55000000000000004">
      <c r="A24" s="17"/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5"/>
      <c r="I24" s="17"/>
      <c r="J24" s="17"/>
      <c r="K24" s="17"/>
      <c r="L24" s="17"/>
      <c r="M24" s="17"/>
      <c r="N24" s="17"/>
      <c r="O24" s="17"/>
      <c r="P24" s="17"/>
    </row>
    <row r="25" spans="1:16" s="17" customFormat="1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1:16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  <c r="I26" s="17"/>
      <c r="J26" s="17"/>
      <c r="K26" s="17"/>
      <c r="L26" s="17"/>
      <c r="M26" s="17"/>
      <c r="N26" s="17"/>
      <c r="O26" s="17"/>
      <c r="P26" s="17"/>
    </row>
    <row r="27" spans="1:16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  <c r="I27" s="17"/>
      <c r="J27" s="17"/>
      <c r="K27" s="17"/>
      <c r="L27" s="17"/>
      <c r="M27" s="17"/>
      <c r="N27" s="17"/>
      <c r="O27" s="17"/>
      <c r="P27" s="17"/>
    </row>
    <row r="28" spans="1:16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  <c r="I28" s="17"/>
      <c r="J28" s="17"/>
      <c r="K28" s="17"/>
      <c r="L28" s="17"/>
      <c r="M28" s="17"/>
      <c r="N28" s="17"/>
      <c r="O28" s="17"/>
      <c r="P28" s="17"/>
    </row>
    <row r="29" spans="1:16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  <c r="I29" s="17"/>
      <c r="J29" s="17"/>
      <c r="K29" s="17"/>
      <c r="L29" s="17"/>
      <c r="M29" s="17"/>
      <c r="N29" s="17"/>
      <c r="O29" s="17"/>
      <c r="P29" s="17"/>
    </row>
    <row r="30" spans="1:16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 t="str">
        <f>全体図!G30</f>
        <v>古川</v>
      </c>
      <c r="H30" s="15" t="str">
        <f>全体図!H30</f>
        <v>〇</v>
      </c>
      <c r="I30" s="17"/>
      <c r="J30" s="17"/>
      <c r="K30" s="17"/>
      <c r="L30" s="17"/>
      <c r="M30" s="17"/>
      <c r="N30" s="17"/>
      <c r="O30" s="17"/>
      <c r="P30" s="17"/>
    </row>
    <row r="31" spans="1:16" s="16" customFormat="1" x14ac:dyDescent="0.55000000000000004">
      <c r="A31" s="17"/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  <c r="I31" s="17"/>
      <c r="J31" s="17"/>
      <c r="K31" s="17"/>
      <c r="L31" s="17"/>
      <c r="M31" s="17"/>
      <c r="N31" s="17"/>
      <c r="O31" s="17"/>
      <c r="P31" s="17"/>
    </row>
    <row r="32" spans="1:16" s="17" customFormat="1" x14ac:dyDescent="0.55000000000000004">
      <c r="B32" s="2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2">
        <f>全体図!H32</f>
        <v>0</v>
      </c>
    </row>
    <row r="33" spans="1:16" s="16" customFormat="1" x14ac:dyDescent="0.55000000000000004">
      <c r="A33" s="17"/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  <c r="I33" s="17"/>
      <c r="J33" s="17"/>
      <c r="K33" s="17"/>
      <c r="L33" s="17"/>
      <c r="M33" s="17"/>
      <c r="N33" s="17"/>
      <c r="O33" s="17"/>
      <c r="P33" s="17"/>
    </row>
    <row r="34" spans="1:16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  <c r="I34" s="17"/>
      <c r="J34" s="17"/>
      <c r="K34" s="17"/>
      <c r="L34" s="17"/>
      <c r="M34" s="17"/>
      <c r="N34" s="17"/>
      <c r="O34" s="17"/>
      <c r="P34" s="17"/>
    </row>
    <row r="35" spans="1:16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  <c r="I35" s="17"/>
      <c r="J35" s="17"/>
      <c r="K35" s="17"/>
      <c r="L35" s="17"/>
      <c r="M35" s="17"/>
      <c r="N35" s="17"/>
      <c r="O35" s="17"/>
      <c r="P35" s="17"/>
    </row>
    <row r="36" spans="1:16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  <c r="I36" s="17"/>
      <c r="J36" s="17"/>
      <c r="K36" s="17"/>
      <c r="L36" s="17"/>
      <c r="M36" s="17"/>
      <c r="N36" s="17"/>
      <c r="O36" s="17"/>
      <c r="P36" s="17"/>
    </row>
    <row r="37" spans="1:16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  <c r="I37" s="17"/>
      <c r="J37" s="17"/>
      <c r="K37" s="17"/>
      <c r="L37" s="17"/>
      <c r="M37" s="17"/>
      <c r="N37" s="17"/>
      <c r="O37" s="17"/>
      <c r="P37" s="17"/>
    </row>
    <row r="38" spans="1:16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 t="str">
        <f>全体図!G38</f>
        <v>川口</v>
      </c>
      <c r="H38" s="15" t="str">
        <f>全体図!H38</f>
        <v>〇</v>
      </c>
      <c r="I38" s="17"/>
      <c r="J38" s="17"/>
      <c r="K38" s="17"/>
      <c r="L38" s="17"/>
      <c r="M38" s="17"/>
      <c r="N38" s="17"/>
      <c r="O38" s="17"/>
      <c r="P38" s="17"/>
    </row>
    <row r="39" spans="1:16" s="17" customFormat="1" x14ac:dyDescent="0.55000000000000004">
      <c r="B39" s="2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2">
        <f>全体図!H39</f>
        <v>0</v>
      </c>
    </row>
    <row r="40" spans="1:16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  <c r="I40" s="17"/>
      <c r="J40" s="17"/>
      <c r="K40" s="17"/>
      <c r="L40" s="17"/>
      <c r="M40" s="17"/>
      <c r="N40" s="17"/>
      <c r="O40" s="17"/>
      <c r="P40" s="17"/>
    </row>
    <row r="41" spans="1:16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  <c r="I41" s="17"/>
      <c r="J41" s="17"/>
      <c r="K41" s="17"/>
      <c r="L41" s="17"/>
      <c r="M41" s="17"/>
      <c r="N41" s="17"/>
      <c r="O41" s="17"/>
      <c r="P41" s="17"/>
    </row>
    <row r="42" spans="1:16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  <c r="I42" s="17"/>
      <c r="J42" s="17"/>
      <c r="K42" s="17"/>
      <c r="L42" s="17"/>
      <c r="M42" s="17"/>
      <c r="N42" s="17"/>
      <c r="O42" s="17"/>
      <c r="P42" s="17"/>
    </row>
    <row r="43" spans="1:16" s="16" customFormat="1" x14ac:dyDescent="0.55000000000000004">
      <c r="A43" s="17"/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  <c r="I43" s="17"/>
      <c r="J43" s="17"/>
      <c r="K43" s="17"/>
      <c r="L43" s="17"/>
      <c r="M43" s="17"/>
      <c r="N43" s="17"/>
      <c r="O43" s="17"/>
      <c r="P43" s="17"/>
    </row>
    <row r="44" spans="1:16" s="17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2">
        <f>全体図!H44</f>
        <v>0</v>
      </c>
    </row>
    <row r="45" spans="1:16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  <c r="I45" s="17"/>
      <c r="J45" s="17"/>
      <c r="K45" s="17"/>
      <c r="L45" s="17"/>
      <c r="M45" s="17"/>
      <c r="N45" s="17"/>
      <c r="O45" s="17"/>
      <c r="P45" s="17"/>
    </row>
    <row r="46" spans="1:16" s="16" customFormat="1" x14ac:dyDescent="0.55000000000000004">
      <c r="A46" s="17"/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  <c r="I46" s="17"/>
      <c r="J46" s="17"/>
      <c r="K46" s="17"/>
      <c r="L46" s="17"/>
      <c r="M46" s="17"/>
      <c r="N46" s="17"/>
      <c r="O46" s="17"/>
      <c r="P46" s="17"/>
    </row>
    <row r="47" spans="1:16" s="17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2">
        <f>全体図!H47</f>
        <v>0</v>
      </c>
    </row>
    <row r="48" spans="1:16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  <c r="I48" s="17"/>
      <c r="J48" s="17"/>
      <c r="K48" s="17"/>
      <c r="L48" s="17"/>
      <c r="M48" s="17"/>
      <c r="N48" s="17"/>
      <c r="O48" s="17"/>
      <c r="P48" s="17"/>
    </row>
    <row r="49" spans="1:16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  <c r="I49" s="17"/>
      <c r="J49" s="17"/>
      <c r="K49" s="17"/>
      <c r="L49" s="17"/>
      <c r="M49" s="17"/>
      <c r="N49" s="17"/>
      <c r="O49" s="17"/>
      <c r="P49" s="17"/>
    </row>
    <row r="50" spans="1:16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  <c r="I50" s="17"/>
      <c r="J50" s="17"/>
      <c r="K50" s="17"/>
      <c r="L50" s="17"/>
      <c r="M50" s="17"/>
      <c r="N50" s="17"/>
      <c r="O50" s="17"/>
      <c r="P50" s="17"/>
    </row>
    <row r="51" spans="1:16" s="16" customFormat="1" ht="37.5" customHeigh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  <c r="I51" s="17"/>
      <c r="J51" s="17"/>
      <c r="K51" s="17"/>
      <c r="L51" s="17"/>
      <c r="M51" s="17"/>
      <c r="N51" s="17"/>
      <c r="O51" s="17"/>
      <c r="P51" s="17"/>
    </row>
    <row r="52" spans="1:16" s="16" customFormat="1" x14ac:dyDescent="0.55000000000000004">
      <c r="A52" s="17"/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  <c r="I52" s="17"/>
      <c r="J52" s="17"/>
      <c r="K52" s="17"/>
      <c r="L52" s="17"/>
      <c r="M52" s="17"/>
      <c r="N52" s="17"/>
      <c r="O52" s="17"/>
      <c r="P52" s="17"/>
    </row>
    <row r="53" spans="1:16" s="17" customFormat="1" x14ac:dyDescent="0.55000000000000004">
      <c r="G53" s="18"/>
      <c r="H53" s="18"/>
    </row>
  </sheetData>
  <phoneticPr fontId="1"/>
  <conditionalFormatting sqref="H1:H15 H25:H26 H28:H1048576 H17:H23">
    <cfRule type="containsText" dxfId="60" priority="5" operator="containsText" text="〇">
      <formula>NOT(ISERROR(SEARCH("〇",H1)))</formula>
    </cfRule>
  </conditionalFormatting>
  <conditionalFormatting sqref="H16">
    <cfRule type="containsText" dxfId="59" priority="4" operator="containsText" text="〇">
      <formula>NOT(ISERROR(SEARCH("〇",H16)))</formula>
    </cfRule>
  </conditionalFormatting>
  <conditionalFormatting sqref="H27">
    <cfRule type="containsText" dxfId="57" priority="2" operator="containsText" text="〇">
      <formula>NOT(ISERROR(SEARCH("〇",H27)))</formula>
    </cfRule>
  </conditionalFormatting>
  <conditionalFormatting sqref="H24">
    <cfRule type="containsText" dxfId="5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2"/>
  <sheetViews>
    <sheetView zoomScale="70" zoomScaleNormal="7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s="17" customFormat="1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2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終了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古川</v>
      </c>
      <c r="H20" s="15" t="str">
        <f>全体図!H20</f>
        <v>〇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/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/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 t="str">
        <f>全体図!G30</f>
        <v>古川</v>
      </c>
      <c r="H30" s="15" t="str">
        <f>全体図!H30</f>
        <v>〇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</row>
    <row r="35" spans="2:8" s="17" customFormat="1" x14ac:dyDescent="0.55000000000000004">
      <c r="B35" s="2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2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 t="str">
        <f>全体図!G38</f>
        <v>川口</v>
      </c>
      <c r="H38" s="15" t="str">
        <f>全体図!H38</f>
        <v>〇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</row>
    <row r="44" spans="2:8" s="17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2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</row>
    <row r="47" spans="2:8" s="17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2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</row>
  </sheetData>
  <phoneticPr fontId="1"/>
  <conditionalFormatting sqref="H1:H15 H25:H26 H28:H1048576 H17:H23">
    <cfRule type="containsText" dxfId="56" priority="5" operator="containsText" text="〇">
      <formula>NOT(ISERROR(SEARCH("〇",H1)))</formula>
    </cfRule>
  </conditionalFormatting>
  <conditionalFormatting sqref="H16">
    <cfRule type="containsText" dxfId="55" priority="4" operator="containsText" text="〇">
      <formula>NOT(ISERROR(SEARCH("〇",H16)))</formula>
    </cfRule>
  </conditionalFormatting>
  <conditionalFormatting sqref="H27">
    <cfRule type="containsText" dxfId="53" priority="2" operator="containsText" text="〇">
      <formula>NOT(ISERROR(SEARCH("〇",H27)))</formula>
    </cfRule>
  </conditionalFormatting>
  <conditionalFormatting sqref="H24">
    <cfRule type="containsText" dxfId="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2"/>
  <sheetViews>
    <sheetView zoomScale="89" zoomScaleNormal="55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s="17" customFormat="1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2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終了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古川</v>
      </c>
      <c r="H20" s="15" t="str">
        <f>全体図!H20</f>
        <v>〇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/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/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 t="str">
        <f>全体図!G30</f>
        <v>古川</v>
      </c>
      <c r="H30" s="15" t="str">
        <f>全体図!H30</f>
        <v>〇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</row>
    <row r="36" spans="2:8" s="17" customFormat="1" x14ac:dyDescent="0.55000000000000004">
      <c r="B36" s="2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2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 t="str">
        <f>全体図!G38</f>
        <v>川口</v>
      </c>
      <c r="H38" s="15" t="str">
        <f>全体図!H38</f>
        <v>〇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</row>
    <row r="44" spans="2:8" s="17" customFormat="1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2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</row>
    <row r="47" spans="2:8" s="17" customFormat="1" x14ac:dyDescent="0.55000000000000004">
      <c r="B47" s="2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2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</row>
  </sheetData>
  <phoneticPr fontId="1"/>
  <conditionalFormatting sqref="H1:H15 H25:H26 H28:H1048576 H17:H23">
    <cfRule type="containsText" dxfId="52" priority="5" operator="containsText" text="〇">
      <formula>NOT(ISERROR(SEARCH("〇",H1)))</formula>
    </cfRule>
  </conditionalFormatting>
  <conditionalFormatting sqref="H16">
    <cfRule type="containsText" dxfId="51" priority="4" operator="containsText" text="〇">
      <formula>NOT(ISERROR(SEARCH("〇",H16)))</formula>
    </cfRule>
  </conditionalFormatting>
  <conditionalFormatting sqref="H27">
    <cfRule type="containsText" dxfId="49" priority="2" operator="containsText" text="〇">
      <formula>NOT(ISERROR(SEARCH("〇",H27)))</formula>
    </cfRule>
  </conditionalFormatting>
  <conditionalFormatting sqref="H24">
    <cfRule type="containsText" dxfId="7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2"/>
  <sheetViews>
    <sheetView zoomScale="92" zoomScaleNormal="4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s="17" customFormat="1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2" t="str">
        <f>全体図!H6</f>
        <v>終了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古川</v>
      </c>
      <c r="H20" s="15" t="str">
        <f>全体図!H20</f>
        <v>〇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/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/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 t="str">
        <f>全体図!G30</f>
        <v>古川</v>
      </c>
      <c r="H30" s="15" t="str">
        <f>全体図!H30</f>
        <v>〇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 t="str">
        <f>全体図!G38</f>
        <v>川口</v>
      </c>
      <c r="H38" s="15" t="str">
        <f>全体図!H38</f>
        <v>〇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</row>
    <row r="47" spans="2:8" x14ac:dyDescent="0.55000000000000004">
      <c r="B47" s="2">
        <v>45</v>
      </c>
      <c r="C47" s="2" t="s">
        <v>19</v>
      </c>
      <c r="D47" s="2" t="s">
        <v>20</v>
      </c>
      <c r="E47" s="2" t="s">
        <v>21</v>
      </c>
      <c r="F47" s="2" t="s">
        <v>22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</row>
  </sheetData>
  <phoneticPr fontId="1"/>
  <conditionalFormatting sqref="H1:H15 H25:H26 H28:H1048576 H17:H23">
    <cfRule type="containsText" dxfId="48" priority="5" operator="containsText" text="〇">
      <formula>NOT(ISERROR(SEARCH("〇",H1)))</formula>
    </cfRule>
  </conditionalFormatting>
  <conditionalFormatting sqref="H16">
    <cfRule type="containsText" dxfId="47" priority="4" operator="containsText" text="〇">
      <formula>NOT(ISERROR(SEARCH("〇",H16)))</formula>
    </cfRule>
  </conditionalFormatting>
  <conditionalFormatting sqref="H27">
    <cfRule type="containsText" dxfId="45" priority="2" operator="containsText" text="〇">
      <formula>NOT(ISERROR(SEARCH("〇",H27)))</formula>
    </cfRule>
  </conditionalFormatting>
  <conditionalFormatting sqref="H24">
    <cfRule type="containsText" dxfId="8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2"/>
  <sheetViews>
    <sheetView zoomScale="70" zoomScaleNormal="7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2">
        <v>1</v>
      </c>
      <c r="C3" s="2" t="s">
        <v>6</v>
      </c>
      <c r="D3" s="2" t="s">
        <v>7</v>
      </c>
      <c r="E3" s="2" t="s">
        <v>8</v>
      </c>
      <c r="F3" s="2" t="s">
        <v>28</v>
      </c>
      <c r="G3" s="15" t="str">
        <f>全体図!G3</f>
        <v>上野</v>
      </c>
      <c r="H3" s="15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 t="str">
        <f>全体図!G4</f>
        <v>古川</v>
      </c>
      <c r="H4" s="15" t="str">
        <f>全体図!H4</f>
        <v>終了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 t="str">
        <f>全体図!G5</f>
        <v>目崎</v>
      </c>
      <c r="H5" s="15" t="str">
        <f>全体図!H5</f>
        <v>終了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 t="str">
        <f>全体図!G6</f>
        <v>小神野</v>
      </c>
      <c r="H6" s="15" t="str">
        <f>全体図!H6</f>
        <v>終了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 t="str">
        <f>全体図!G7</f>
        <v>川口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 t="str">
        <f>全体図!G8</f>
        <v>石戸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x14ac:dyDescent="0.55000000000000004">
      <c r="B15" s="2">
        <v>13</v>
      </c>
      <c r="C15" s="2" t="s">
        <v>6</v>
      </c>
      <c r="D15" s="2" t="s">
        <v>9</v>
      </c>
      <c r="E15" s="2" t="s">
        <v>76</v>
      </c>
      <c r="F15" s="2" t="s">
        <v>53</v>
      </c>
      <c r="G15" s="15" t="str">
        <f>全体図!G15</f>
        <v>石戸</v>
      </c>
      <c r="H15" s="15" t="str">
        <f>全体図!H15</f>
        <v>〇</v>
      </c>
    </row>
    <row r="16" spans="2:8" x14ac:dyDescent="0.55000000000000004">
      <c r="B16" s="2">
        <v>14</v>
      </c>
      <c r="C16" s="2" t="s">
        <v>6</v>
      </c>
      <c r="D16" s="2" t="s">
        <v>9</v>
      </c>
      <c r="E16" s="2" t="s">
        <v>114</v>
      </c>
      <c r="F16" s="2" t="s">
        <v>115</v>
      </c>
      <c r="G16" s="15"/>
      <c r="H16" s="15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 t="str">
        <f>全体図!G17</f>
        <v>川口</v>
      </c>
      <c r="H17" s="15" t="str">
        <f>全体図!H17</f>
        <v>〇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 t="str">
        <f>全体図!G18</f>
        <v>古川</v>
      </c>
      <c r="H18" s="15" t="str">
        <f>全体図!H18</f>
        <v>〇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 t="str">
        <f>全体図!G19</f>
        <v>目崎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 t="str">
        <f>全体図!G20</f>
        <v>古川</v>
      </c>
      <c r="H20" s="15" t="str">
        <f>全体図!H20</f>
        <v>〇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/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/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 t="str">
        <f>全体図!G26</f>
        <v>川口</v>
      </c>
      <c r="H26" s="15" t="str">
        <f>全体図!H26</f>
        <v>〇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121</v>
      </c>
      <c r="F27" s="2" t="s">
        <v>122</v>
      </c>
      <c r="G27" s="15" t="str">
        <f>全体図!G27</f>
        <v>川口</v>
      </c>
      <c r="H27" s="15" t="str">
        <f>全体図!H27</f>
        <v>〇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85</v>
      </c>
      <c r="F28" s="2" t="s">
        <v>89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86</v>
      </c>
      <c r="F29" s="2" t="s">
        <v>91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87</v>
      </c>
      <c r="F30" s="2" t="s">
        <v>92</v>
      </c>
      <c r="G30" s="15" t="str">
        <f>全体図!G30</f>
        <v>古川</v>
      </c>
      <c r="H30" s="15" t="str">
        <f>全体図!H30</f>
        <v>〇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88</v>
      </c>
      <c r="F31" s="2" t="s">
        <v>93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108</v>
      </c>
      <c r="F32" s="2" t="s">
        <v>107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6</v>
      </c>
      <c r="D33" s="2" t="s">
        <v>10</v>
      </c>
      <c r="E33" s="2" t="s">
        <v>78</v>
      </c>
      <c r="F33" s="2" t="s">
        <v>81</v>
      </c>
      <c r="G33" s="15">
        <f>全体図!G33</f>
        <v>0</v>
      </c>
      <c r="H33" s="15">
        <f>全体図!H33</f>
        <v>0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13</v>
      </c>
      <c r="F34" s="2" t="s">
        <v>14</v>
      </c>
      <c r="G34" s="15" t="str">
        <f>全体図!G34</f>
        <v>目崎</v>
      </c>
      <c r="H34" s="15" t="str">
        <f>全体図!H34</f>
        <v>終了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60</v>
      </c>
      <c r="F35" s="2" t="s">
        <v>68</v>
      </c>
      <c r="G35" s="15" t="str">
        <f>全体図!G35</f>
        <v>古川</v>
      </c>
      <c r="H35" s="15" t="str">
        <f>全体図!H35</f>
        <v>終了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61</v>
      </c>
      <c r="F36" s="2" t="s">
        <v>106</v>
      </c>
      <c r="G36" s="15" t="str">
        <f>全体図!G36</f>
        <v>目崎</v>
      </c>
      <c r="H36" s="15" t="str">
        <f>全体図!H36</f>
        <v>終了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62</v>
      </c>
      <c r="F37" s="2" t="s">
        <v>69</v>
      </c>
      <c r="G37" s="15" t="str">
        <f>全体図!G37</f>
        <v>小神野</v>
      </c>
      <c r="H37" s="15" t="str">
        <f>全体図!H37</f>
        <v>終了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63</v>
      </c>
      <c r="F38" s="2" t="s">
        <v>70</v>
      </c>
      <c r="G38" s="15" t="str">
        <f>全体図!G38</f>
        <v>川口</v>
      </c>
      <c r="H38" s="15" t="str">
        <f>全体図!H38</f>
        <v>〇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77</v>
      </c>
      <c r="F39" s="2" t="s">
        <v>71</v>
      </c>
      <c r="G39" s="15">
        <f>全体図!G39</f>
        <v>0</v>
      </c>
      <c r="H39" s="15">
        <f>全体図!H39</f>
        <v>0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64</v>
      </c>
      <c r="F40" s="2" t="s">
        <v>72</v>
      </c>
      <c r="G40" s="15" t="str">
        <f>全体図!G40</f>
        <v>上野</v>
      </c>
      <c r="H40" s="15" t="str">
        <f>全体図!H40</f>
        <v>〇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65</v>
      </c>
      <c r="F41" s="2" t="s">
        <v>73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67</v>
      </c>
      <c r="F42" s="2" t="s">
        <v>74</v>
      </c>
      <c r="G42" s="15">
        <f>全体図!G42</f>
        <v>0</v>
      </c>
      <c r="H42" s="15">
        <f>全体図!H42</f>
        <v>0</v>
      </c>
    </row>
    <row r="43" spans="2:8" x14ac:dyDescent="0.55000000000000004">
      <c r="B43" s="2">
        <v>41</v>
      </c>
      <c r="C43" s="2" t="s">
        <v>11</v>
      </c>
      <c r="D43" s="2" t="s">
        <v>12</v>
      </c>
      <c r="E43" s="2" t="s">
        <v>66</v>
      </c>
      <c r="F43" s="2" t="s">
        <v>109</v>
      </c>
      <c r="G43" s="15" t="str">
        <f>全体図!G43</f>
        <v>目崎</v>
      </c>
      <c r="H43" s="15" t="str">
        <f>全体図!H43</f>
        <v>終了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101</v>
      </c>
      <c r="F45" s="2" t="s">
        <v>103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15</v>
      </c>
      <c r="D46" s="2" t="s">
        <v>16</v>
      </c>
      <c r="E46" s="2" t="s">
        <v>102</v>
      </c>
      <c r="F46" s="2" t="s">
        <v>104</v>
      </c>
      <c r="G46" s="15">
        <f>全体図!G46</f>
        <v>0</v>
      </c>
      <c r="H46" s="15">
        <f>全体図!H46</f>
        <v>0</v>
      </c>
    </row>
    <row r="47" spans="2:8" x14ac:dyDescent="0.55000000000000004">
      <c r="B47" s="2">
        <v>45</v>
      </c>
      <c r="C47" s="2" t="s">
        <v>19</v>
      </c>
      <c r="D47" s="2" t="s">
        <v>20</v>
      </c>
      <c r="E47" s="2" t="s">
        <v>21</v>
      </c>
      <c r="F47" s="2" t="s">
        <v>22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23</v>
      </c>
      <c r="F48" s="3" t="s">
        <v>94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95</v>
      </c>
      <c r="F49" s="3" t="s">
        <v>98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96</v>
      </c>
      <c r="F50" s="3" t="s">
        <v>99</v>
      </c>
      <c r="G50" s="15">
        <f>全体図!G50</f>
        <v>0</v>
      </c>
      <c r="H50" s="15">
        <f>全体図!H50</f>
        <v>0</v>
      </c>
    </row>
    <row r="51" spans="2:8" ht="37.5" customHeight="1" x14ac:dyDescent="0.55000000000000004">
      <c r="B51" s="2">
        <v>49</v>
      </c>
      <c r="C51" s="2" t="s">
        <v>19</v>
      </c>
      <c r="D51" s="2" t="s">
        <v>20</v>
      </c>
      <c r="E51" s="2" t="s">
        <v>97</v>
      </c>
      <c r="F51" s="3" t="s">
        <v>100</v>
      </c>
      <c r="G51" s="15">
        <f>全体図!G51</f>
        <v>0</v>
      </c>
      <c r="H51" s="15">
        <f>全体図!H51</f>
        <v>0</v>
      </c>
    </row>
    <row r="52" spans="2:8" x14ac:dyDescent="0.55000000000000004">
      <c r="B52" s="2">
        <v>50</v>
      </c>
      <c r="C52" s="2" t="s">
        <v>19</v>
      </c>
      <c r="D52" s="2" t="s">
        <v>20</v>
      </c>
      <c r="E52" s="2" t="s">
        <v>24</v>
      </c>
      <c r="F52" s="2" t="s">
        <v>25</v>
      </c>
      <c r="G52" s="15">
        <f>全体図!G52</f>
        <v>0</v>
      </c>
      <c r="H52" s="15">
        <f>全体図!H52</f>
        <v>0</v>
      </c>
    </row>
  </sheetData>
  <phoneticPr fontId="1"/>
  <conditionalFormatting sqref="H1:H15 H25:H26 H28:H1048576 H17:H23">
    <cfRule type="containsText" dxfId="44" priority="5" operator="containsText" text="〇">
      <formula>NOT(ISERROR(SEARCH("〇",H1)))</formula>
    </cfRule>
  </conditionalFormatting>
  <conditionalFormatting sqref="H16">
    <cfRule type="containsText" dxfId="43" priority="4" operator="containsText" text="〇">
      <formula>NOT(ISERROR(SEARCH("〇",H16)))</formula>
    </cfRule>
  </conditionalFormatting>
  <conditionalFormatting sqref="H27">
    <cfRule type="containsText" dxfId="41" priority="2" operator="containsText" text="〇">
      <formula>NOT(ISERROR(SEARCH("〇",H27)))</formula>
    </cfRule>
  </conditionalFormatting>
  <conditionalFormatting sqref="H24">
    <cfRule type="containsText" dxfId="9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2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2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2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2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古川</v>
      </c>
      <c r="H20" s="14" t="str">
        <f>全体図!H20</f>
        <v>〇</v>
      </c>
    </row>
    <row r="21" spans="2:8" x14ac:dyDescent="0.55000000000000004">
      <c r="B21" s="2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2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2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/>
    </row>
    <row r="24" spans="2:8" x14ac:dyDescent="0.55000000000000004">
      <c r="B24" s="2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2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2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2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 t="str">
        <f>全体図!G30</f>
        <v>古川</v>
      </c>
      <c r="H30" s="14" t="str">
        <f>全体図!H30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2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2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2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2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 t="str">
        <f>全体図!G38</f>
        <v>川口</v>
      </c>
      <c r="H38" s="14" t="str">
        <f>全体図!H38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2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2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2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2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2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2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25:H26 H28:H1048576 H17:H23">
    <cfRule type="containsText" dxfId="40" priority="5" operator="containsText" text="〇">
      <formula>NOT(ISERROR(SEARCH("〇",H1)))</formula>
    </cfRule>
  </conditionalFormatting>
  <conditionalFormatting sqref="H16">
    <cfRule type="containsText" dxfId="39" priority="4" operator="containsText" text="〇">
      <formula>NOT(ISERROR(SEARCH("〇",H16)))</formula>
    </cfRule>
  </conditionalFormatting>
  <conditionalFormatting sqref="H27">
    <cfRule type="containsText" dxfId="37" priority="2" operator="containsText" text="〇">
      <formula>NOT(ISERROR(SEARCH("〇",H27)))</formula>
    </cfRule>
  </conditionalFormatting>
  <conditionalFormatting sqref="H24">
    <cfRule type="containsText" dxfId="1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2"/>
  <sheetViews>
    <sheetView zoomScaleNormal="100" workbookViewId="0">
      <selection activeCell="F22" sqref="F2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 t="str">
        <f>全体図!G4</f>
        <v>古川</v>
      </c>
      <c r="H4" s="14" t="str">
        <f>全体図!H4</f>
        <v>終了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 t="str">
        <f>全体図!G5</f>
        <v>目崎</v>
      </c>
      <c r="H5" s="14" t="str">
        <f>全体図!H5</f>
        <v>終了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 t="str">
        <f>全体図!G6</f>
        <v>小神野</v>
      </c>
      <c r="H6" s="14" t="str">
        <f>全体図!H6</f>
        <v>終了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 t="str">
        <f>全体図!G7</f>
        <v>川口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 t="str">
        <f>全体図!G8</f>
        <v>石戸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 t="str">
        <f>全体図!G17</f>
        <v>川口</v>
      </c>
      <c r="H17" s="14" t="str">
        <f>全体図!H17</f>
        <v>〇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 t="str">
        <f>全体図!G18</f>
        <v>古川</v>
      </c>
      <c r="H18" s="14" t="str">
        <f>全体図!H18</f>
        <v>〇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 t="str">
        <f>全体図!G19</f>
        <v>目崎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 t="str">
        <f>全体図!G20</f>
        <v>古川</v>
      </c>
      <c r="H20" s="14" t="str">
        <f>全体図!H20</f>
        <v>〇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/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/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 t="str">
        <f>全体図!G26</f>
        <v>川口</v>
      </c>
      <c r="H26" s="14" t="str">
        <f>全体図!H26</f>
        <v>〇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121</v>
      </c>
      <c r="F27" s="4" t="s">
        <v>122</v>
      </c>
      <c r="G27" s="12" t="str">
        <f>全体図!G27</f>
        <v>川口</v>
      </c>
      <c r="H27" s="14" t="str">
        <f>全体図!H27</f>
        <v>〇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85</v>
      </c>
      <c r="F28" s="4" t="s">
        <v>89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86</v>
      </c>
      <c r="F29" s="4" t="s">
        <v>91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87</v>
      </c>
      <c r="F30" s="4" t="s">
        <v>92</v>
      </c>
      <c r="G30" s="12" t="str">
        <f>全体図!G30</f>
        <v>古川</v>
      </c>
      <c r="H30" s="14" t="str">
        <f>全体図!H30</f>
        <v>〇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88</v>
      </c>
      <c r="F31" s="4" t="s">
        <v>93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108</v>
      </c>
      <c r="F32" s="4" t="s">
        <v>107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6</v>
      </c>
      <c r="D33" s="4" t="s">
        <v>10</v>
      </c>
      <c r="E33" s="4" t="s">
        <v>78</v>
      </c>
      <c r="F33" s="4" t="s">
        <v>81</v>
      </c>
      <c r="G33" s="12">
        <f>全体図!G33</f>
        <v>0</v>
      </c>
      <c r="H33" s="14">
        <f>全体図!H33</f>
        <v>0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13</v>
      </c>
      <c r="F34" s="4" t="s">
        <v>14</v>
      </c>
      <c r="G34" s="12" t="str">
        <f>全体図!G34</f>
        <v>目崎</v>
      </c>
      <c r="H34" s="14" t="str">
        <f>全体図!H34</f>
        <v>終了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60</v>
      </c>
      <c r="F35" s="4" t="s">
        <v>68</v>
      </c>
      <c r="G35" s="12" t="str">
        <f>全体図!G35</f>
        <v>古川</v>
      </c>
      <c r="H35" s="14" t="str">
        <f>全体図!H35</f>
        <v>終了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61</v>
      </c>
      <c r="F36" s="4" t="s">
        <v>106</v>
      </c>
      <c r="G36" s="12" t="str">
        <f>全体図!G36</f>
        <v>目崎</v>
      </c>
      <c r="H36" s="14" t="str">
        <f>全体図!H36</f>
        <v>終了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62</v>
      </c>
      <c r="F37" s="4" t="s">
        <v>69</v>
      </c>
      <c r="G37" s="12" t="str">
        <f>全体図!G37</f>
        <v>小神野</v>
      </c>
      <c r="H37" s="14" t="str">
        <f>全体図!H37</f>
        <v>終了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63</v>
      </c>
      <c r="F38" s="4" t="s">
        <v>70</v>
      </c>
      <c r="G38" s="12" t="str">
        <f>全体図!G38</f>
        <v>川口</v>
      </c>
      <c r="H38" s="14" t="str">
        <f>全体図!H38</f>
        <v>〇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77</v>
      </c>
      <c r="F39" s="4" t="s">
        <v>71</v>
      </c>
      <c r="G39" s="12">
        <f>全体図!G39</f>
        <v>0</v>
      </c>
      <c r="H39" s="14">
        <f>全体図!H39</f>
        <v>0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64</v>
      </c>
      <c r="F40" s="4" t="s">
        <v>72</v>
      </c>
      <c r="G40" s="12" t="str">
        <f>全体図!G40</f>
        <v>上野</v>
      </c>
      <c r="H40" s="14" t="str">
        <f>全体図!H40</f>
        <v>〇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65</v>
      </c>
      <c r="F41" s="4" t="s">
        <v>73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67</v>
      </c>
      <c r="F42" s="4" t="s">
        <v>74</v>
      </c>
      <c r="G42" s="12">
        <f>全体図!G42</f>
        <v>0</v>
      </c>
      <c r="H42" s="14">
        <f>全体図!H42</f>
        <v>0</v>
      </c>
    </row>
    <row r="43" spans="2:8" x14ac:dyDescent="0.55000000000000004">
      <c r="B43" s="4">
        <v>41</v>
      </c>
      <c r="C43" s="4" t="s">
        <v>11</v>
      </c>
      <c r="D43" s="4" t="s">
        <v>12</v>
      </c>
      <c r="E43" s="4" t="s">
        <v>66</v>
      </c>
      <c r="F43" s="4" t="s">
        <v>109</v>
      </c>
      <c r="G43" s="12" t="str">
        <f>全体図!G43</f>
        <v>目崎</v>
      </c>
      <c r="H43" s="14" t="str">
        <f>全体図!H43</f>
        <v>終了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17</v>
      </c>
      <c r="F44" s="4" t="s">
        <v>18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101</v>
      </c>
      <c r="F45" s="4" t="s">
        <v>103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15</v>
      </c>
      <c r="D46" s="4" t="s">
        <v>16</v>
      </c>
      <c r="E46" s="4" t="s">
        <v>102</v>
      </c>
      <c r="F46" s="4" t="s">
        <v>104</v>
      </c>
      <c r="G46" s="12">
        <f>全体図!G46</f>
        <v>0</v>
      </c>
      <c r="H46" s="14">
        <f>全体図!H46</f>
        <v>0</v>
      </c>
    </row>
    <row r="47" spans="2:8" x14ac:dyDescent="0.55000000000000004">
      <c r="B47" s="4">
        <v>45</v>
      </c>
      <c r="C47" s="4" t="s">
        <v>19</v>
      </c>
      <c r="D47" s="4" t="s">
        <v>20</v>
      </c>
      <c r="E47" s="4" t="s">
        <v>21</v>
      </c>
      <c r="F47" s="4" t="s">
        <v>22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23</v>
      </c>
      <c r="F48" s="10" t="s">
        <v>94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95</v>
      </c>
      <c r="F49" s="10" t="s">
        <v>98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96</v>
      </c>
      <c r="F50" s="10" t="s">
        <v>99</v>
      </c>
      <c r="G50" s="12">
        <f>全体図!G50</f>
        <v>0</v>
      </c>
      <c r="H50" s="14">
        <f>全体図!H50</f>
        <v>0</v>
      </c>
    </row>
    <row r="51" spans="2:8" ht="37.5" customHeight="1" x14ac:dyDescent="0.55000000000000004">
      <c r="B51" s="4">
        <v>49</v>
      </c>
      <c r="C51" s="4" t="s">
        <v>19</v>
      </c>
      <c r="D51" s="4" t="s">
        <v>20</v>
      </c>
      <c r="E51" s="4" t="s">
        <v>97</v>
      </c>
      <c r="F51" s="10" t="s">
        <v>100</v>
      </c>
      <c r="G51" s="12">
        <f>全体図!G51</f>
        <v>0</v>
      </c>
      <c r="H51" s="14">
        <f>全体図!H51</f>
        <v>0</v>
      </c>
    </row>
    <row r="52" spans="2:8" x14ac:dyDescent="0.55000000000000004">
      <c r="B52" s="4">
        <v>50</v>
      </c>
      <c r="C52" s="4" t="s">
        <v>19</v>
      </c>
      <c r="D52" s="4" t="s">
        <v>20</v>
      </c>
      <c r="E52" s="4" t="s">
        <v>24</v>
      </c>
      <c r="F52" s="4" t="s">
        <v>25</v>
      </c>
      <c r="G52" s="12">
        <f>全体図!G52</f>
        <v>0</v>
      </c>
      <c r="H52" s="14">
        <f>全体図!H52</f>
        <v>0</v>
      </c>
    </row>
  </sheetData>
  <phoneticPr fontId="1"/>
  <conditionalFormatting sqref="H1:H15 H25:H26 H28:H1048576 H17:H23">
    <cfRule type="containsText" dxfId="36" priority="5" operator="containsText" text="〇">
      <formula>NOT(ISERROR(SEARCH("〇",H1)))</formula>
    </cfRule>
  </conditionalFormatting>
  <conditionalFormatting sqref="H16">
    <cfRule type="containsText" dxfId="35" priority="4" operator="containsText" text="〇">
      <formula>NOT(ISERROR(SEARCH("〇",H16)))</formula>
    </cfRule>
  </conditionalFormatting>
  <conditionalFormatting sqref="H27">
    <cfRule type="containsText" dxfId="33" priority="2" operator="containsText" text="〇">
      <formula>NOT(ISERROR(SEARCH("〇",H27)))</formula>
    </cfRule>
  </conditionalFormatting>
  <conditionalFormatting sqref="H24">
    <cfRule type="containsText" dxfId="11" priority="1" operator="containsText" text="〇">
      <formula>NOT(ISERROR(SEARCH("〇",H24)))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2023-06-12T06:19:32Z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