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D4_ドキュメント\"/>
    </mc:Choice>
  </mc:AlternateContent>
  <xr:revisionPtr revIDLastSave="0" documentId="13_ncr:1_{6214F3E8-8822-400E-B04F-C26F873697AE}" xr6:coauthVersionLast="47" xr6:coauthVersionMax="47" xr10:uidLastSave="{00000000-0000-0000-0000-000000000000}"/>
  <bookViews>
    <workbookView xWindow="-110" yWindow="-110" windowWidth="19420" windowHeight="10420" firstSheet="8" xr2:uid="{8AE99860-7ADF-4316-9590-B2AD2D1E8F62}"/>
  </bookViews>
  <sheets>
    <sheet name="ファイル全体構成" sheetId="1" r:id="rId1"/>
    <sheet name="ホーム" sheetId="2" r:id="rId2"/>
    <sheet name="ログイン" sheetId="3" r:id="rId3"/>
    <sheet name="新規登録" sheetId="4" r:id="rId4"/>
    <sheet name="1日のスケジュール" sheetId="5" r:id="rId5"/>
    <sheet name="カレンダー" sheetId="6" r:id="rId6"/>
    <sheet name="目標追加" sheetId="7" r:id="rId7"/>
    <sheet name="タスク追加" sheetId="8" r:id="rId8"/>
    <sheet name="達成度入力・表示" sheetId="9" r:id="rId9"/>
    <sheet name="アプリの使い方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41" i="1"/>
  <c r="B42" i="1"/>
  <c r="B43" i="1"/>
  <c r="B44" i="1"/>
  <c r="B45" i="1"/>
  <c r="B46" i="1"/>
  <c r="B40" i="1"/>
  <c r="B38" i="1"/>
  <c r="B37" i="1"/>
  <c r="B36" i="1"/>
  <c r="B35" i="1"/>
  <c r="B34" i="1"/>
  <c r="B33" i="1"/>
  <c r="B32" i="1"/>
  <c r="B11" i="1"/>
  <c r="B10" i="1"/>
  <c r="B9" i="1"/>
  <c r="B8" i="1"/>
  <c r="B7" i="1"/>
  <c r="B6" i="1"/>
  <c r="B5" i="1"/>
  <c r="B4" i="1"/>
  <c r="B3" i="1"/>
  <c r="G9" i="5" a="1"/>
  <c r="G22" i="5" a="1"/>
  <c r="G15" i="6" a="1"/>
  <c r="G8" i="6" a="1"/>
  <c r="G6" i="2" a="1"/>
  <c r="G18" i="9" a="1"/>
  <c r="G23" i="5" a="1"/>
  <c r="G17" i="5" a="1"/>
  <c r="G12" i="7" a="1"/>
  <c r="G13" i="5" a="1"/>
  <c r="G4" i="7" a="1"/>
  <c r="G7" i="4" a="1"/>
  <c r="G7" i="2" a="1"/>
  <c r="G6" i="8" a="1"/>
  <c r="G11" i="6" a="1"/>
  <c r="G5" i="9" a="1"/>
  <c r="G15" i="5" a="1"/>
  <c r="G11" i="7" a="1"/>
  <c r="G7" i="7" a="1"/>
  <c r="G13" i="6" a="1"/>
  <c r="G10" i="7" a="1"/>
  <c r="G3" i="3" a="1"/>
  <c r="G3" i="7" a="1"/>
  <c r="G5" i="8" a="1"/>
  <c r="G3" i="10" a="1"/>
  <c r="G4" i="3" a="1"/>
  <c r="G10" i="5" a="1"/>
  <c r="G8" i="5" a="1"/>
  <c r="G14" i="6" a="1"/>
  <c r="G15" i="7" a="1"/>
  <c r="G9" i="9" a="1"/>
  <c r="G15" i="9" a="1"/>
  <c r="G5" i="3" a="1"/>
  <c r="G7" i="9" a="1"/>
  <c r="G5" i="2" a="1"/>
  <c r="G14" i="7" a="1"/>
  <c r="G8" i="8" a="1"/>
  <c r="G6" i="7" a="1"/>
  <c r="G8" i="10" a="1"/>
  <c r="G9" i="7" a="1"/>
  <c r="G4" i="4" a="1"/>
  <c r="G16" i="9" a="1"/>
  <c r="G12" i="4" a="1"/>
  <c r="G12" i="6" a="1"/>
  <c r="G8" i="3" a="1"/>
  <c r="G18" i="5" a="1"/>
  <c r="G16" i="5" a="1"/>
  <c r="G5" i="7" a="1"/>
  <c r="G9" i="8" a="1"/>
  <c r="G17" i="9" a="1"/>
  <c r="G5" i="10" a="1"/>
  <c r="G8" i="4" a="1"/>
  <c r="G12" i="5" a="1"/>
  <c r="G5" i="5" a="1"/>
  <c r="G4" i="5" a="1"/>
  <c r="G3" i="9" a="1"/>
  <c r="G7" i="3" a="1"/>
  <c r="G7" i="5" a="1"/>
  <c r="G10" i="6" a="1"/>
  <c r="G9" i="3" a="1"/>
  <c r="G11" i="8" a="1"/>
  <c r="G11" i="9" a="1"/>
  <c r="G8" i="2" a="1"/>
  <c r="G19" i="9" a="1"/>
  <c r="G6" i="6" a="1"/>
  <c r="G21" i="5" a="1"/>
  <c r="G3" i="5" a="1"/>
  <c r="G13" i="7" a="1"/>
  <c r="G4" i="9" a="1"/>
  <c r="G7" i="10" a="1"/>
  <c r="G12" i="3" a="1"/>
  <c r="G6" i="5" a="1"/>
  <c r="G20" i="5" a="1"/>
  <c r="G6" i="4" a="1"/>
  <c r="G14" i="9" a="1"/>
  <c r="G6" i="9" a="1"/>
  <c r="G10" i="9" a="1"/>
  <c r="G5" i="4" a="1"/>
  <c r="G7" i="8" a="1"/>
  <c r="G8" i="7" a="1"/>
  <c r="G3" i="8" a="1"/>
  <c r="G9" i="6" a="1"/>
  <c r="G19" i="5" a="1"/>
  <c r="G13" i="9" a="1"/>
  <c r="G10" i="8" a="1"/>
  <c r="G12" i="9" a="1"/>
  <c r="G10" i="3" a="1"/>
  <c r="G11" i="4" a="1"/>
  <c r="G14" i="5" a="1"/>
  <c r="G7" i="6" a="1"/>
  <c r="G6" i="10" a="1"/>
  <c r="G4" i="10" a="1"/>
  <c r="G9" i="2" a="1"/>
  <c r="G11" i="5" a="1"/>
  <c r="G4" i="2" a="1"/>
  <c r="G3" i="4" a="1"/>
  <c r="G8" i="9" a="1"/>
  <c r="G6" i="3" a="1"/>
  <c r="G5" i="6" a="1"/>
  <c r="G4" i="6" a="1"/>
  <c r="G4" i="8" a="1"/>
  <c r="G3" i="6" a="1"/>
  <c r="G11" i="3" a="1"/>
  <c r="G9" i="4" a="1"/>
  <c r="G10" i="4" a="1"/>
  <c r="G16" i="7" a="1"/>
  <c r="G5" i="2" l="1"/>
  <c r="G5" i="3"/>
  <c r="G8" i="4"/>
  <c r="G6" i="5"/>
  <c r="G14" i="5"/>
  <c r="G22" i="5"/>
  <c r="G13" i="6"/>
  <c r="G8" i="7"/>
  <c r="G16" i="7"/>
  <c r="G10" i="8"/>
  <c r="G9" i="9"/>
  <c r="G17" i="9"/>
  <c r="G7" i="10"/>
  <c r="G10" i="3"/>
  <c r="G9" i="4"/>
  <c r="G7" i="5"/>
  <c r="G15" i="5"/>
  <c r="G19" i="5"/>
  <c r="G6" i="6"/>
  <c r="G14" i="6"/>
  <c r="G5" i="7"/>
  <c r="G13" i="7"/>
  <c r="G11" i="8"/>
  <c r="G18" i="9"/>
  <c r="G8" i="10"/>
  <c r="G9" i="3"/>
  <c r="G4" i="4"/>
  <c r="G12" i="4"/>
  <c r="G10" i="5"/>
  <c r="G18" i="5"/>
  <c r="G5" i="6"/>
  <c r="G9" i="6"/>
  <c r="G4" i="7"/>
  <c r="G12" i="7"/>
  <c r="G6" i="8"/>
  <c r="G5" i="9"/>
  <c r="G13" i="9"/>
  <c r="G3" i="10"/>
  <c r="G6" i="3"/>
  <c r="G5" i="4"/>
  <c r="G3" i="4"/>
  <c r="G11" i="5"/>
  <c r="G23" i="5"/>
  <c r="G10" i="6"/>
  <c r="G9" i="7"/>
  <c r="G3" i="7"/>
  <c r="G7" i="8"/>
  <c r="G6" i="9"/>
  <c r="G10" i="9"/>
  <c r="G14" i="9"/>
  <c r="G4" i="10"/>
  <c r="G6" i="2"/>
  <c r="G7" i="2"/>
  <c r="G3" i="3"/>
  <c r="G7" i="3"/>
  <c r="G6" i="4"/>
  <c r="G4" i="5"/>
  <c r="G12" i="5"/>
  <c r="G20" i="5"/>
  <c r="G7" i="6"/>
  <c r="G15" i="6"/>
  <c r="G10" i="7"/>
  <c r="G14" i="7"/>
  <c r="G8" i="8"/>
  <c r="G7" i="9"/>
  <c r="G15" i="9"/>
  <c r="G5" i="10"/>
  <c r="G12" i="3"/>
  <c r="G11" i="4"/>
  <c r="G9" i="5"/>
  <c r="G21" i="5"/>
  <c r="G8" i="6"/>
  <c r="G12" i="6"/>
  <c r="G7" i="7"/>
  <c r="G15" i="7"/>
  <c r="G9" i="8"/>
  <c r="G4" i="9"/>
  <c r="G12" i="9"/>
  <c r="G16" i="9"/>
  <c r="G6" i="10"/>
  <c r="G8" i="2"/>
  <c r="G11" i="3"/>
  <c r="G10" i="4"/>
  <c r="G8" i="5"/>
  <c r="G16" i="5"/>
  <c r="G3" i="5"/>
  <c r="G11" i="6"/>
  <c r="G6" i="7"/>
  <c r="G4" i="8"/>
  <c r="G3" i="8"/>
  <c r="G11" i="9"/>
  <c r="G19" i="9"/>
  <c r="G4" i="3"/>
  <c r="G8" i="3"/>
  <c r="G7" i="4"/>
  <c r="G5" i="5"/>
  <c r="G13" i="5"/>
  <c r="G17" i="5"/>
  <c r="G4" i="6"/>
  <c r="G3" i="6"/>
  <c r="G11" i="7"/>
  <c r="G5" i="8"/>
  <c r="G8" i="9"/>
  <c r="G3" i="9"/>
  <c r="G4" i="2"/>
  <c r="G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<sst xmlns="http://schemas.openxmlformats.org/spreadsheetml/2006/main" count="819" uniqueCount="168">
  <si>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</si>
  <si>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</si>
  <si>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</si>
  <si>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</si>
  <si>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</si>
  <si>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</si>
  <si>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</si>
  <si>
    <t>servlet</t>
    <phoneticPr fontId="1"/>
  </si>
  <si>
    <t>HomeServlet.java</t>
    <phoneticPr fontId="1"/>
  </si>
  <si>
    <t>ホーム画面用</t>
    <rPh sb="3" eb="5">
      <t>ガメン</t>
    </rPh>
    <rPh sb="5" eb="6">
      <t>ヨウ</t>
    </rPh>
    <phoneticPr fontId="1"/>
  </si>
  <si>
    <t>斎藤</t>
  </si>
  <si>
    <t>java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</si>
  <si>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</si>
  <si>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</si>
  <si>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早く終わった人</t>
  </si>
  <si>
    <t>AccountServlet.java</t>
    <phoneticPr fontId="1"/>
  </si>
  <si>
    <t>新規登録画面用</t>
    <rPh sb="0" eb="4">
      <t>シンキトウロク</t>
    </rPh>
    <rPh sb="4" eb="6">
      <t>ガメン</t>
    </rPh>
    <rPh sb="6" eb="7">
      <t>ヨウ</t>
    </rPh>
    <phoneticPr fontId="1"/>
  </si>
  <si>
    <t>ScheduleServlet.java</t>
    <phoneticPr fontId="1"/>
  </si>
  <si>
    <t>1日のスケジュール画面用</t>
    <rPh sb="1" eb="2">
      <t>ニチ</t>
    </rPh>
    <rPh sb="9" eb="11">
      <t>ガメン</t>
    </rPh>
    <rPh sb="11" eb="12">
      <t>ヨウ</t>
    </rPh>
    <phoneticPr fontId="1"/>
  </si>
  <si>
    <t>鈴木</t>
  </si>
  <si>
    <t>CalendarServlet.java</t>
    <phoneticPr fontId="1"/>
  </si>
  <si>
    <t>カレンダー画面用</t>
    <rPh sb="5" eb="7">
      <t>ガメン</t>
    </rPh>
    <rPh sb="7" eb="8">
      <t>ヨウ</t>
    </rPh>
    <phoneticPr fontId="1"/>
  </si>
  <si>
    <t>勝又</t>
  </si>
  <si>
    <t>GoalRegistServlet.java</t>
  </si>
  <si>
    <t>目標追加画面用</t>
    <rPh sb="0" eb="2">
      <t>モクヒョウ</t>
    </rPh>
    <rPh sb="2" eb="4">
      <t>ツイカ</t>
    </rPh>
    <rPh sb="4" eb="6">
      <t>ガメン</t>
    </rPh>
    <rPh sb="6" eb="7">
      <t>ヨウ</t>
    </rPh>
    <phoneticPr fontId="1"/>
  </si>
  <si>
    <t>篠崎</t>
  </si>
  <si>
    <t>TaskRegistServlet.java</t>
  </si>
  <si>
    <t>タスク追加画面用</t>
    <rPh sb="3" eb="5">
      <t>ツイカ</t>
    </rPh>
    <rPh sb="5" eb="7">
      <t>ガメン</t>
    </rPh>
    <rPh sb="7" eb="8">
      <t>ヨウ</t>
    </rPh>
    <phoneticPr fontId="1"/>
  </si>
  <si>
    <t>AchieveServlet.java</t>
  </si>
  <si>
    <t>達成度入力・表示画面用</t>
    <rPh sb="0" eb="3">
      <t>タッセイド</t>
    </rPh>
    <rPh sb="3" eb="5">
      <t>ニュウリョク</t>
    </rPh>
    <rPh sb="6" eb="8">
      <t>ヒョウジ</t>
    </rPh>
    <rPh sb="8" eb="11">
      <t>ガメンヨウ</t>
    </rPh>
    <phoneticPr fontId="1"/>
  </si>
  <si>
    <t>ExplanationServlet.java</t>
  </si>
  <si>
    <t>アプリの使い方用画面</t>
    <rPh sb="4" eb="5">
      <t>ツカ</t>
    </rPh>
    <rPh sb="6" eb="7">
      <t>カタ</t>
    </rPh>
    <rPh sb="7" eb="8">
      <t>ヨウ</t>
    </rPh>
    <rPh sb="8" eb="10">
      <t>ガメン</t>
    </rPh>
    <phoneticPr fontId="1"/>
  </si>
  <si>
    <t>jsp</t>
  </si>
  <si>
    <t>WebContent/WEB-INF/jsp</t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</si>
  <si>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</si>
  <si>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</si>
  <si>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</si>
  <si>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</si>
  <si>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</si>
  <si>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</si>
  <si>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</si>
  <si>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</si>
  <si>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</si>
  <si>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dao</t>
  </si>
  <si>
    <t>IdpwDao.java</t>
  </si>
  <si>
    <t>ログイン関連データアクセス用のDAO</t>
  </si>
  <si>
    <t>永田</t>
  </si>
  <si>
    <t>DaysDao.java</t>
  </si>
  <si>
    <t>ログイン日数関連データアクセス用のDAO</t>
  </si>
  <si>
    <t>LgDao.java</t>
  </si>
  <si>
    <t>長期目標関連データアクセス用のDAO</t>
  </si>
  <si>
    <t>SgDao.java</t>
  </si>
  <si>
    <t>短期目標関連データアクセス用のDAO</t>
  </si>
  <si>
    <t>TodotbDao.java</t>
  </si>
  <si>
    <t>TODO関連データアクセス用のDAO</t>
  </si>
  <si>
    <t>TasktbDao.java</t>
  </si>
  <si>
    <t>タスク関連データアクセス用のDAO</t>
  </si>
  <si>
    <t>MemotbDao.java</t>
  </si>
  <si>
    <t>メモ関連データアクセス用のDAO</t>
  </si>
  <si>
    <t>model</t>
  </si>
  <si>
    <t>Idpw.java</t>
  </si>
  <si>
    <t>ログイン関連データBean</t>
  </si>
  <si>
    <t>Days.java</t>
  </si>
  <si>
    <t>ログイン日数関連データBean</t>
  </si>
  <si>
    <t>Lg.java</t>
  </si>
  <si>
    <t>長期目標関連データBean</t>
  </si>
  <si>
    <t>Sg.java</t>
  </si>
  <si>
    <t>短期目標関連データBean</t>
  </si>
  <si>
    <t>Todo.java</t>
  </si>
  <si>
    <t>TODO関連データBean</t>
  </si>
  <si>
    <t>Task.java</t>
  </si>
  <si>
    <t>タスク関連データBean</t>
  </si>
  <si>
    <t>Memo.java</t>
  </si>
  <si>
    <t>メモ関連データBean</t>
  </si>
  <si>
    <t>User.java</t>
  </si>
  <si>
    <t>ユーザー１行分のデータを持つBean（ログイン日数）</t>
  </si>
  <si>
    <t>Achieve.java</t>
  </si>
  <si>
    <t>達成度のデータを持つBean</t>
  </si>
  <si>
    <t>Lg_en.java</t>
  </si>
  <si>
    <t>長期目標関連データを持つエンティティモデル</t>
  </si>
  <si>
    <t>Sg_en.java</t>
  </si>
  <si>
    <t>短期目標関連データを持つエンティティモデル</t>
  </si>
  <si>
    <t>Todo_en.java</t>
  </si>
  <si>
    <t>ToDo関連データを持つエンティティモデル</t>
  </si>
  <si>
    <t>Task_en.java</t>
  </si>
  <si>
    <t>タスク関連データを持つエンティティモデル</t>
  </si>
  <si>
    <t>Memo_en.java</t>
  </si>
  <si>
    <t>メモ関連データを持つエンティティモデル</t>
  </si>
  <si>
    <t>Result.java</t>
  </si>
  <si>
    <t>エラー情報表示用のBean</t>
  </si>
  <si>
    <t>javascript</t>
  </si>
  <si>
    <t>WebContent/js</t>
  </si>
  <si>
    <t>common.js</t>
  </si>
  <si>
    <t>全体の共通部分の操作用js</t>
  </si>
  <si>
    <t>全員</t>
  </si>
  <si>
    <t>home.js</t>
  </si>
  <si>
    <t>ホーム画面用js</t>
  </si>
  <si>
    <t>未定</t>
  </si>
  <si>
    <t>login.js</t>
  </si>
  <si>
    <t>ログイン画面用js</t>
  </si>
  <si>
    <t>account.js</t>
  </si>
  <si>
    <t>新規登録画面用js</t>
  </si>
  <si>
    <t>schedule.js</t>
  </si>
  <si>
    <t>一日のスケジュール画面用js</t>
  </si>
  <si>
    <t>calendar_servlet.js</t>
  </si>
  <si>
    <t>カレンダー画面用js</t>
  </si>
  <si>
    <t>goal_regist.js</t>
  </si>
  <si>
    <t>目標追加画面用js</t>
  </si>
  <si>
    <t>task_regist.js</t>
  </si>
  <si>
    <t>タスク追加画面用js</t>
  </si>
  <si>
    <t>achieve.js</t>
  </si>
  <si>
    <t>達成度入力・表示画面用js</t>
  </si>
  <si>
    <t>explanation.js</t>
  </si>
  <si>
    <t>アプリの使い方画面用js</t>
  </si>
  <si>
    <t>css</t>
  </si>
  <si>
    <t>WebContent/css</t>
  </si>
  <si>
    <t>common.css</t>
  </si>
  <si>
    <t>全体の共通部分画面用css</t>
  </si>
  <si>
    <t>home.css</t>
  </si>
  <si>
    <t>ホーム画面用css</t>
  </si>
  <si>
    <t>login.css</t>
  </si>
  <si>
    <t>ログイン画面用css</t>
  </si>
  <si>
    <t>account.css</t>
  </si>
  <si>
    <t>新規登録画面用css</t>
  </si>
  <si>
    <t>schedule.css</t>
  </si>
  <si>
    <t>一日のスケジュール画面用css</t>
  </si>
  <si>
    <t>calendar_servlet.css</t>
  </si>
  <si>
    <t>カレンダー画面用css</t>
  </si>
  <si>
    <t>goal_regist.css</t>
  </si>
  <si>
    <t>目標追加画面用css</t>
  </si>
  <si>
    <t>task_regist.css</t>
  </si>
  <si>
    <t>タスク追加画面用css</t>
  </si>
  <si>
    <t>achieve.css</t>
  </si>
  <si>
    <t>達成度入力・表示画面用css</t>
  </si>
  <si>
    <t>explanation.css</t>
  </si>
  <si>
    <t>アプリの使い方画面用css</t>
  </si>
  <si>
    <t>項番</t>
  </si>
  <si>
    <t>担当者</t>
  </si>
  <si>
    <t>amateur/WEB-INF/jsp</t>
  </si>
  <si>
    <t>ユーザー１行分のデータを持つBean</t>
  </si>
  <si>
    <t>エラー情報表示用のデータを持つBean</t>
  </si>
  <si>
    <t>achieve.java</t>
  </si>
  <si>
    <t>TODO関連データ操作モデル</t>
  </si>
  <si>
    <t>Idpw_en.java</t>
  </si>
  <si>
    <t>ユーザー１行分のデータを持つエンティティモデル</t>
  </si>
  <si>
    <t>Idpw.java</t>
    <phoneticPr fontId="1"/>
  </si>
  <si>
    <t>ExplanationServlet.java</t>
    <phoneticPr fontId="1"/>
  </si>
  <si>
    <t>task_regist.js</t>
    <phoneticPr fontId="1"/>
  </si>
  <si>
    <t>calendar.css</t>
    <phoneticPr fontId="1"/>
  </si>
  <si>
    <t>新規追加</t>
    <rPh sb="0" eb="4">
      <t>シンキツイカ</t>
    </rPh>
    <phoneticPr fontId="1"/>
  </si>
  <si>
    <t>todo_regist.js</t>
  </si>
  <si>
    <t>Todo追加画面js</t>
    <rPh sb="4" eb="8">
      <t>ツイカガメン</t>
    </rPh>
    <phoneticPr fontId="1"/>
  </si>
  <si>
    <t>todo_regist.css</t>
    <phoneticPr fontId="1"/>
  </si>
  <si>
    <t>AccountID.css</t>
  </si>
  <si>
    <t>Todo追加画面用css</t>
    <rPh sb="4" eb="6">
      <t>ツイカ</t>
    </rPh>
    <rPh sb="6" eb="9">
      <t>ガメンヨウ</t>
    </rPh>
    <phoneticPr fontId="1"/>
  </si>
  <si>
    <t>新規登録IDを表示画面用css</t>
    <rPh sb="0" eb="4">
      <t>シンキトウロク</t>
    </rPh>
    <rPh sb="7" eb="9">
      <t>ヒョウジ</t>
    </rPh>
    <rPh sb="9" eb="12">
      <t>ガメンヨウ</t>
    </rPh>
    <phoneticPr fontId="1"/>
  </si>
  <si>
    <t>model</t>
    <phoneticPr fontId="1"/>
  </si>
  <si>
    <t>CalendarCounter.java</t>
  </si>
  <si>
    <t>カレンダーの表示変更用のBean</t>
    <rPh sb="6" eb="10">
      <t>ヒョウジヘンコウ</t>
    </rPh>
    <rPh sb="10" eb="11">
      <t>ヨウ</t>
    </rPh>
    <phoneticPr fontId="1"/>
  </si>
  <si>
    <t>TodoRejist.jsp</t>
    <phoneticPr fontId="1"/>
  </si>
  <si>
    <t>AccountID.jsp</t>
    <phoneticPr fontId="1"/>
  </si>
  <si>
    <t>Todo追加画面用</t>
    <rPh sb="4" eb="9">
      <t>ツイカガメンヨウ</t>
    </rPh>
    <phoneticPr fontId="1"/>
  </si>
  <si>
    <t>新規登録後IDを表示する画面用</t>
    <rPh sb="0" eb="2">
      <t>シンキ</t>
    </rPh>
    <rPh sb="2" eb="4">
      <t>トウロク</t>
    </rPh>
    <rPh sb="4" eb="5">
      <t>ゴ</t>
    </rPh>
    <rPh sb="8" eb="10">
      <t>ヒョウジ</t>
    </rPh>
    <rPh sb="12" eb="14">
      <t>ガメン</t>
    </rPh>
    <rPh sb="14" eb="15">
      <t>ヨウ</t>
    </rPh>
    <phoneticPr fontId="1"/>
  </si>
  <si>
    <t>新規登録</t>
    <rPh sb="0" eb="4">
      <t>シンキトウロク</t>
    </rPh>
    <phoneticPr fontId="1"/>
  </si>
  <si>
    <t>NextMonthServlet.java</t>
  </si>
  <si>
    <t>LastMonthServlet.java</t>
  </si>
  <si>
    <t>来月のカレンダー表示画面用</t>
    <rPh sb="0" eb="2">
      <t>ライゲツ</t>
    </rPh>
    <rPh sb="8" eb="10">
      <t>ヒョウジ</t>
    </rPh>
    <rPh sb="10" eb="13">
      <t>ガメンヨウ</t>
    </rPh>
    <phoneticPr fontId="1"/>
  </si>
  <si>
    <t>先月のカレンダー表示画面用</t>
    <rPh sb="0" eb="2">
      <t>センゲツ</t>
    </rPh>
    <rPh sb="8" eb="10">
      <t>ヒョウジ</t>
    </rPh>
    <rPh sb="10" eb="13">
      <t>ガメンヨウ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</si>
</sst>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444444"/>
      <name val="游ゴシック"/>
      <family val="3"/>
      <charset val="128"/>
    </font>
    <font>
      <strike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E1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5" xfId="0" applyFont="1" applyBorder="1">
      <alignment vertical="center"/>
    </xf>
    <xf numFmtId="0" fontId="2" fillId="0" borderId="12" xfId="0" applyFont="1" applyBorder="1">
      <alignment vertical="center"/>
    </xf>
    <xf numFmtId="0" fontId="0" fillId="2" borderId="1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4" borderId="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0" borderId="13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11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6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3" fillId="10" borderId="8" xfId="0" applyFont="1" applyFill="1" applyBorder="1">
      <alignment vertical="center"/>
    </xf>
    <xf numFmtId="0" fontId="3" fillId="10" borderId="10" xfId="0" applyFont="1" applyFill="1" applyBorder="1">
      <alignment vertical="center"/>
    </xf>
    <xf numFmtId="0" fontId="0" fillId="10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7" xfId="0" applyFill="1" applyBorder="1">
      <alignment vertical="center"/>
    </xf>
    <xf numFmtId="0" fontId="2" fillId="0" borderId="29" xfId="0" applyFont="1" applyBorder="1">
      <alignment vertical="center"/>
    </xf>
    <xf numFmtId="0" fontId="4" fillId="0" borderId="8" xfId="0" applyFont="1" applyBorder="1">
      <alignment vertical="center"/>
    </xf>
    <xf numFmtId="0" fontId="5" fillId="5" borderId="1" xfId="0" applyFont="1" applyFill="1" applyBorder="1">
      <alignment vertical="center"/>
    </xf>
    <xf numFmtId="0" fontId="0" fillId="8" borderId="10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9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32" xfId="0" applyFill="1" applyBorder="1">
      <alignment vertical="center"/>
    </xf>
    <xf numFmtId="0" fontId="2" fillId="11" borderId="32" xfId="0" applyFont="1" applyFill="1" applyBorder="1">
      <alignment vertical="center"/>
    </xf>
    <xf numFmtId="0" fontId="0" fillId="9" borderId="9" xfId="0" applyFill="1" applyBorder="1">
      <alignment vertical="center"/>
    </xf>
    <xf numFmtId="0" fontId="0" fillId="12" borderId="3" xfId="0" applyFill="1" applyBorder="1">
      <alignment vertical="center"/>
    </xf>
    <xf numFmtId="0" fontId="6" fillId="11" borderId="32" xfId="0" applyFont="1" applyFill="1" applyBorder="1">
      <alignment vertical="center"/>
    </xf>
    <xf numFmtId="0" fontId="7" fillId="11" borderId="32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3" borderId="32" xfId="0" applyFill="1" applyBorder="1">
      <alignment vertical="center"/>
    </xf>
    <xf numFmtId="0" fontId="0" fillId="0" borderId="33" xfId="0" applyBorder="1">
      <alignment vertical="center"/>
    </xf>
    <xf numFmtId="0" fontId="0" fillId="7" borderId="26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E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70"/>
  <sheetViews>
    <sheetView tabSelected="1" workbookViewId="0">
      <selection activeCell="E15" sqref="E15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7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44" t="s">
        <v>10</v>
      </c>
    </row>
    <row r="4" spans="2:7" x14ac:dyDescent="0.55000000000000004">
      <c r="B4" s="1">
        <f t="shared" ref="B4:B46" si="0">ROW()-2</f>
        <v>2</v>
      </c>
      <c r="C4" s="1" t="s">
        <v>11</v>
      </c>
      <c r="D4" s="1" t="s">
        <v>7</v>
      </c>
      <c r="E4" s="1" t="s">
        <v>12</v>
      </c>
      <c r="F4" s="1" t="s">
        <v>13</v>
      </c>
      <c r="G4" s="1" t="s">
        <v>14</v>
      </c>
    </row>
    <row r="5" spans="2:7" x14ac:dyDescent="0.55000000000000004">
      <c r="B5" s="1">
        <f t="shared" si="0"/>
        <v>3</v>
      </c>
      <c r="C5" s="1" t="s">
        <v>11</v>
      </c>
      <c r="D5" s="1" t="s">
        <v>7</v>
      </c>
      <c r="E5" s="1" t="s">
        <v>15</v>
      </c>
      <c r="F5" s="1" t="s">
        <v>16</v>
      </c>
      <c r="G5" s="1" t="s">
        <v>14</v>
      </c>
    </row>
    <row r="6" spans="2:7" x14ac:dyDescent="0.55000000000000004">
      <c r="B6" s="1">
        <f t="shared" si="0"/>
        <v>4</v>
      </c>
      <c r="C6" s="1" t="s">
        <v>11</v>
      </c>
      <c r="D6" s="1" t="s">
        <v>7</v>
      </c>
      <c r="E6" s="1" t="s">
        <v>17</v>
      </c>
      <c r="F6" s="1" t="s">
        <v>18</v>
      </c>
      <c r="G6" s="42" t="s">
        <v>19</v>
      </c>
    </row>
    <row r="7" spans="2:7" x14ac:dyDescent="0.55000000000000004">
      <c r="B7" s="1">
        <f t="shared" si="0"/>
        <v>5</v>
      </c>
      <c r="C7" s="1" t="s">
        <v>11</v>
      </c>
      <c r="D7" s="1" t="s">
        <v>7</v>
      </c>
      <c r="E7" s="1" t="s">
        <v>20</v>
      </c>
      <c r="F7" s="1" t="s">
        <v>21</v>
      </c>
      <c r="G7" s="43" t="s">
        <v>22</v>
      </c>
    </row>
    <row r="8" spans="2:7" x14ac:dyDescent="0.55000000000000004">
      <c r="B8" s="1">
        <f t="shared" si="0"/>
        <v>6</v>
      </c>
      <c r="C8" s="1" t="s">
        <v>11</v>
      </c>
      <c r="D8" s="1" t="s">
        <v>7</v>
      </c>
      <c r="E8" s="1" t="s">
        <v>23</v>
      </c>
      <c r="F8" s="1" t="s">
        <v>24</v>
      </c>
      <c r="G8" s="41" t="s">
        <v>25</v>
      </c>
    </row>
    <row r="9" spans="2:7" x14ac:dyDescent="0.55000000000000004">
      <c r="B9" s="1">
        <f t="shared" si="0"/>
        <v>7</v>
      </c>
      <c r="C9" s="1" t="s">
        <v>11</v>
      </c>
      <c r="D9" s="1" t="s">
        <v>7</v>
      </c>
      <c r="E9" s="1" t="s">
        <v>26</v>
      </c>
      <c r="F9" s="1" t="s">
        <v>27</v>
      </c>
      <c r="G9" s="41" t="s">
        <v>25</v>
      </c>
    </row>
    <row r="10" spans="2:7" x14ac:dyDescent="0.55000000000000004">
      <c r="B10" s="1">
        <f t="shared" si="0"/>
        <v>8</v>
      </c>
      <c r="C10" s="1" t="s">
        <v>11</v>
      </c>
      <c r="D10" s="1" t="s">
        <v>7</v>
      </c>
      <c r="E10" s="1" t="s">
        <v>28</v>
      </c>
      <c r="F10" s="1" t="s">
        <v>29</v>
      </c>
      <c r="G10" s="60" t="s">
        <v>10</v>
      </c>
    </row>
    <row r="11" spans="2:7" x14ac:dyDescent="0.55000000000000004">
      <c r="B11" s="74">
        <f t="shared" si="0"/>
        <v>9</v>
      </c>
      <c r="C11" s="11" t="s">
        <v>11</v>
      </c>
      <c r="D11" s="11" t="s">
        <v>7</v>
      </c>
      <c r="E11" s="11" t="s">
        <v>146</v>
      </c>
      <c r="F11" s="11" t="s">
        <v>31</v>
      </c>
      <c r="G11" s="75" t="s">
        <v>22</v>
      </c>
    </row>
    <row r="12" spans="2:7" x14ac:dyDescent="0.55000000000000004">
      <c r="B12" s="65" t="s">
        <v>163</v>
      </c>
      <c r="C12" s="65" t="s">
        <v>11</v>
      </c>
      <c r="D12" s="65" t="s">
        <v>7</v>
      </c>
      <c r="E12" s="65" t="s">
        <v>164</v>
      </c>
      <c r="F12" s="65" t="s">
        <v>166</v>
      </c>
      <c r="G12" s="65"/>
    </row>
    <row r="13" spans="2:7" ht="18.5" thickBot="1" x14ac:dyDescent="0.6">
      <c r="B13" s="66" t="s">
        <v>163</v>
      </c>
      <c r="C13" s="66" t="s">
        <v>11</v>
      </c>
      <c r="D13" s="66" t="s">
        <v>7</v>
      </c>
      <c r="E13" s="66" t="s">
        <v>165</v>
      </c>
      <c r="F13" s="66" t="s">
        <v>167</v>
      </c>
      <c r="G13" s="66"/>
    </row>
    <row r="14" spans="2:7" ht="18.5" thickTop="1" x14ac:dyDescent="0.55000000000000004">
      <c r="B14" s="18">
        <v>10</v>
      </c>
      <c r="C14" s="4" t="s">
        <v>32</v>
      </c>
      <c r="D14" s="4" t="s">
        <v>33</v>
      </c>
      <c r="E14" s="4" t="s">
        <v>34</v>
      </c>
      <c r="F14" s="4" t="s">
        <v>9</v>
      </c>
      <c r="G14" s="4" t="s">
        <v>14</v>
      </c>
    </row>
    <row r="15" spans="2:7" x14ac:dyDescent="0.55000000000000004">
      <c r="B15" s="76">
        <v>11</v>
      </c>
      <c r="C15" s="1" t="s">
        <v>32</v>
      </c>
      <c r="D15" s="4" t="s">
        <v>33</v>
      </c>
      <c r="E15" s="1" t="s">
        <v>35</v>
      </c>
      <c r="F15" s="1" t="s">
        <v>13</v>
      </c>
      <c r="G15" s="1" t="s">
        <v>14</v>
      </c>
    </row>
    <row r="16" spans="2:7" x14ac:dyDescent="0.55000000000000004">
      <c r="B16" s="76">
        <v>12</v>
      </c>
      <c r="C16" s="1" t="s">
        <v>32</v>
      </c>
      <c r="D16" s="4" t="s">
        <v>33</v>
      </c>
      <c r="E16" s="1" t="s">
        <v>36</v>
      </c>
      <c r="F16" s="1" t="s">
        <v>16</v>
      </c>
      <c r="G16" s="1" t="s">
        <v>14</v>
      </c>
    </row>
    <row r="17" spans="2:7" x14ac:dyDescent="0.55000000000000004">
      <c r="B17" s="76">
        <v>13</v>
      </c>
      <c r="C17" s="1" t="s">
        <v>32</v>
      </c>
      <c r="D17" s="4" t="s">
        <v>33</v>
      </c>
      <c r="E17" s="1" t="s">
        <v>37</v>
      </c>
      <c r="F17" s="1" t="s">
        <v>18</v>
      </c>
      <c r="G17" s="42" t="s">
        <v>19</v>
      </c>
    </row>
    <row r="18" spans="2:7" x14ac:dyDescent="0.55000000000000004">
      <c r="B18" s="76">
        <v>14</v>
      </c>
      <c r="C18" s="1" t="s">
        <v>32</v>
      </c>
      <c r="D18" s="4" t="s">
        <v>33</v>
      </c>
      <c r="E18" s="1" t="s">
        <v>38</v>
      </c>
      <c r="F18" s="1" t="s">
        <v>21</v>
      </c>
      <c r="G18" s="43" t="s">
        <v>22</v>
      </c>
    </row>
    <row r="19" spans="2:7" x14ac:dyDescent="0.55000000000000004">
      <c r="B19" s="76">
        <v>15</v>
      </c>
      <c r="C19" s="1" t="s">
        <v>32</v>
      </c>
      <c r="D19" s="4" t="s">
        <v>33</v>
      </c>
      <c r="E19" s="1" t="s">
        <v>39</v>
      </c>
      <c r="F19" s="1" t="s">
        <v>24</v>
      </c>
      <c r="G19" s="59" t="s">
        <v>25</v>
      </c>
    </row>
    <row r="20" spans="2:7" x14ac:dyDescent="0.55000000000000004">
      <c r="B20" s="76">
        <v>16</v>
      </c>
      <c r="C20" s="1" t="s">
        <v>32</v>
      </c>
      <c r="D20" s="4" t="s">
        <v>33</v>
      </c>
      <c r="E20" s="1" t="s">
        <v>40</v>
      </c>
      <c r="F20" s="1" t="s">
        <v>27</v>
      </c>
      <c r="G20" s="59" t="s">
        <v>25</v>
      </c>
    </row>
    <row r="21" spans="2:7" x14ac:dyDescent="0.55000000000000004">
      <c r="B21" s="76">
        <v>17</v>
      </c>
      <c r="C21" s="1" t="s">
        <v>32</v>
      </c>
      <c r="D21" s="10" t="s">
        <v>33</v>
      </c>
      <c r="E21" s="1" t="s">
        <v>41</v>
      </c>
      <c r="F21" s="1" t="s">
        <v>29</v>
      </c>
      <c r="G21" s="44" t="s">
        <v>10</v>
      </c>
    </row>
    <row r="22" spans="2:7" x14ac:dyDescent="0.55000000000000004">
      <c r="B22" s="76">
        <v>18</v>
      </c>
      <c r="C22" s="11" t="s">
        <v>32</v>
      </c>
      <c r="D22" s="35" t="s">
        <v>33</v>
      </c>
      <c r="E22" s="11" t="s">
        <v>42</v>
      </c>
      <c r="F22" s="11" t="s">
        <v>31</v>
      </c>
      <c r="G22" s="11" t="s">
        <v>14</v>
      </c>
    </row>
    <row r="23" spans="2:7" x14ac:dyDescent="0.55000000000000004">
      <c r="B23" s="72" t="s">
        <v>149</v>
      </c>
      <c r="C23" s="72" t="s">
        <v>32</v>
      </c>
      <c r="D23" s="72" t="s">
        <v>33</v>
      </c>
      <c r="E23" s="72" t="s">
        <v>159</v>
      </c>
      <c r="F23" s="72" t="s">
        <v>161</v>
      </c>
      <c r="G23" s="72"/>
    </row>
    <row r="24" spans="2:7" ht="18.5" thickBot="1" x14ac:dyDescent="0.6">
      <c r="B24" s="73" t="s">
        <v>149</v>
      </c>
      <c r="C24" s="73" t="s">
        <v>32</v>
      </c>
      <c r="D24" s="73" t="s">
        <v>33</v>
      </c>
      <c r="E24" s="73" t="s">
        <v>160</v>
      </c>
      <c r="F24" s="73" t="s">
        <v>162</v>
      </c>
      <c r="G24" s="73"/>
    </row>
    <row r="25" spans="2:7" ht="18.5" thickTop="1" x14ac:dyDescent="0.55000000000000004">
      <c r="B25" s="19">
        <v>19</v>
      </c>
      <c r="C25" s="4" t="s">
        <v>6</v>
      </c>
      <c r="D25" s="4" t="s">
        <v>43</v>
      </c>
      <c r="E25" s="10" t="s">
        <v>44</v>
      </c>
      <c r="F25" s="4" t="s">
        <v>45</v>
      </c>
      <c r="G25" s="45" t="s">
        <v>46</v>
      </c>
    </row>
    <row r="26" spans="2:7" x14ac:dyDescent="0.55000000000000004">
      <c r="B26" s="63">
        <v>20</v>
      </c>
      <c r="C26" s="1" t="s">
        <v>6</v>
      </c>
      <c r="D26" s="8" t="s">
        <v>43</v>
      </c>
      <c r="E26" s="6" t="s">
        <v>47</v>
      </c>
      <c r="F26" t="s">
        <v>48</v>
      </c>
      <c r="G26" s="45" t="s">
        <v>46</v>
      </c>
    </row>
    <row r="27" spans="2:7" x14ac:dyDescent="0.55000000000000004">
      <c r="B27" s="63">
        <v>21</v>
      </c>
      <c r="C27" s="1" t="s">
        <v>6</v>
      </c>
      <c r="D27" s="1" t="s">
        <v>43</v>
      </c>
      <c r="E27" s="10" t="s">
        <v>49</v>
      </c>
      <c r="F27" s="1" t="s">
        <v>50</v>
      </c>
      <c r="G27" s="45" t="s">
        <v>46</v>
      </c>
    </row>
    <row r="28" spans="2:7" x14ac:dyDescent="0.55000000000000004">
      <c r="B28" s="63">
        <v>22</v>
      </c>
      <c r="C28" s="1" t="s">
        <v>6</v>
      </c>
      <c r="D28" s="8" t="s">
        <v>43</v>
      </c>
      <c r="E28" s="14" t="s">
        <v>51</v>
      </c>
      <c r="F28" s="9" t="s">
        <v>52</v>
      </c>
      <c r="G28" s="45" t="s">
        <v>46</v>
      </c>
    </row>
    <row r="29" spans="2:7" x14ac:dyDescent="0.55000000000000004">
      <c r="B29" s="63">
        <v>23</v>
      </c>
      <c r="C29" s="1" t="s">
        <v>6</v>
      </c>
      <c r="D29" s="8" t="s">
        <v>43</v>
      </c>
      <c r="E29" s="14" t="s">
        <v>53</v>
      </c>
      <c r="F29" s="9" t="s">
        <v>54</v>
      </c>
      <c r="G29" s="45" t="s">
        <v>46</v>
      </c>
    </row>
    <row r="30" spans="2:7" x14ac:dyDescent="0.55000000000000004">
      <c r="B30" s="63">
        <v>24</v>
      </c>
      <c r="C30" s="1" t="s">
        <v>6</v>
      </c>
      <c r="D30" s="8" t="s">
        <v>43</v>
      </c>
      <c r="E30" s="6" t="s">
        <v>55</v>
      </c>
      <c r="F30" s="9" t="s">
        <v>56</v>
      </c>
      <c r="G30" s="45" t="s">
        <v>46</v>
      </c>
    </row>
    <row r="31" spans="2:7" ht="18.5" thickBot="1" x14ac:dyDescent="0.6">
      <c r="B31" s="63">
        <v>25</v>
      </c>
      <c r="C31" s="3" t="s">
        <v>6</v>
      </c>
      <c r="D31" s="3" t="s">
        <v>43</v>
      </c>
      <c r="E31" s="7" t="s">
        <v>57</v>
      </c>
      <c r="F31" s="3" t="s">
        <v>58</v>
      </c>
      <c r="G31" s="46" t="s">
        <v>46</v>
      </c>
    </row>
    <row r="32" spans="2:7" ht="18.5" thickTop="1" x14ac:dyDescent="0.55000000000000004">
      <c r="B32" s="19">
        <f t="shared" si="0"/>
        <v>30</v>
      </c>
      <c r="C32" s="4" t="s">
        <v>6</v>
      </c>
      <c r="D32" s="4" t="s">
        <v>59</v>
      </c>
      <c r="E32" s="4" t="s">
        <v>145</v>
      </c>
      <c r="F32" s="4" t="s">
        <v>61</v>
      </c>
      <c r="G32" s="41" t="s">
        <v>25</v>
      </c>
    </row>
    <row r="33" spans="2:7" x14ac:dyDescent="0.55000000000000004">
      <c r="B33" s="1">
        <f t="shared" si="0"/>
        <v>31</v>
      </c>
      <c r="C33" s="4" t="s">
        <v>6</v>
      </c>
      <c r="D33" s="4" t="s">
        <v>59</v>
      </c>
      <c r="E33" s="10" t="s">
        <v>62</v>
      </c>
      <c r="F33" s="4" t="s">
        <v>63</v>
      </c>
      <c r="G33" s="41" t="s">
        <v>25</v>
      </c>
    </row>
    <row r="34" spans="2:7" x14ac:dyDescent="0.55000000000000004">
      <c r="B34" s="1">
        <f t="shared" si="0"/>
        <v>32</v>
      </c>
      <c r="C34" s="1" t="s">
        <v>6</v>
      </c>
      <c r="D34" s="8" t="s">
        <v>59</v>
      </c>
      <c r="E34" s="6" t="s">
        <v>64</v>
      </c>
      <c r="F34" s="9" t="s">
        <v>65</v>
      </c>
      <c r="G34" s="43" t="s">
        <v>22</v>
      </c>
    </row>
    <row r="35" spans="2:7" x14ac:dyDescent="0.55000000000000004">
      <c r="B35" s="1">
        <f t="shared" si="0"/>
        <v>33</v>
      </c>
      <c r="C35" s="1" t="s">
        <v>6</v>
      </c>
      <c r="D35" s="8" t="s">
        <v>59</v>
      </c>
      <c r="E35" s="6" t="s">
        <v>66</v>
      </c>
      <c r="F35" s="9" t="s">
        <v>67</v>
      </c>
      <c r="G35" s="43" t="s">
        <v>22</v>
      </c>
    </row>
    <row r="36" spans="2:7" x14ac:dyDescent="0.55000000000000004">
      <c r="B36" s="1">
        <f t="shared" si="0"/>
        <v>34</v>
      </c>
      <c r="C36" s="1" t="s">
        <v>6</v>
      </c>
      <c r="D36" s="8" t="s">
        <v>59</v>
      </c>
      <c r="E36" s="6" t="s">
        <v>68</v>
      </c>
      <c r="F36" s="9" t="s">
        <v>69</v>
      </c>
      <c r="G36" s="42" t="s">
        <v>19</v>
      </c>
    </row>
    <row r="37" spans="2:7" x14ac:dyDescent="0.55000000000000004">
      <c r="B37" s="11">
        <f t="shared" si="0"/>
        <v>35</v>
      </c>
      <c r="C37" s="11" t="s">
        <v>6</v>
      </c>
      <c r="D37" s="28" t="s">
        <v>59</v>
      </c>
      <c r="E37" s="14" t="s">
        <v>70</v>
      </c>
      <c r="F37" s="29" t="s">
        <v>71</v>
      </c>
      <c r="G37" s="42" t="s">
        <v>19</v>
      </c>
    </row>
    <row r="38" spans="2:7" x14ac:dyDescent="0.55000000000000004">
      <c r="B38" s="6">
        <f t="shared" si="0"/>
        <v>36</v>
      </c>
      <c r="C38" s="6" t="s">
        <v>6</v>
      </c>
      <c r="D38" s="6" t="s">
        <v>59</v>
      </c>
      <c r="E38" s="6" t="s">
        <v>72</v>
      </c>
      <c r="F38" s="6" t="s">
        <v>73</v>
      </c>
      <c r="G38" s="44" t="s">
        <v>10</v>
      </c>
    </row>
    <row r="39" spans="2:7" x14ac:dyDescent="0.55000000000000004">
      <c r="B39" s="30">
        <f>ROW()-2</f>
        <v>37</v>
      </c>
      <c r="C39" s="4" t="s">
        <v>6</v>
      </c>
      <c r="D39" s="4" t="s">
        <v>59</v>
      </c>
      <c r="E39" s="4" t="s">
        <v>74</v>
      </c>
      <c r="F39" s="4" t="s">
        <v>75</v>
      </c>
      <c r="G39" s="44" t="s">
        <v>10</v>
      </c>
    </row>
    <row r="40" spans="2:7" x14ac:dyDescent="0.55000000000000004">
      <c r="B40" s="11">
        <f t="shared" si="0"/>
        <v>38</v>
      </c>
      <c r="C40" s="1" t="s">
        <v>6</v>
      </c>
      <c r="D40" s="1" t="s">
        <v>59</v>
      </c>
      <c r="E40" s="10" t="s">
        <v>76</v>
      </c>
      <c r="F40" s="11" t="s">
        <v>77</v>
      </c>
      <c r="G40" s="45" t="s">
        <v>46</v>
      </c>
    </row>
    <row r="41" spans="2:7" x14ac:dyDescent="0.55000000000000004">
      <c r="B41" s="47">
        <f>ROW()-2</f>
        <v>39</v>
      </c>
      <c r="C41" s="47" t="s">
        <v>6</v>
      </c>
      <c r="D41" s="47" t="s">
        <v>59</v>
      </c>
      <c r="E41" s="48" t="s">
        <v>78</v>
      </c>
      <c r="F41" s="48" t="s">
        <v>79</v>
      </c>
      <c r="G41" s="49"/>
    </row>
    <row r="42" spans="2:7" x14ac:dyDescent="0.55000000000000004">
      <c r="B42" s="47">
        <f>ROW()-2</f>
        <v>40</v>
      </c>
      <c r="C42" s="47" t="s">
        <v>6</v>
      </c>
      <c r="D42" s="47" t="s">
        <v>59</v>
      </c>
      <c r="E42" s="48" t="s">
        <v>80</v>
      </c>
      <c r="F42" s="48" t="s">
        <v>81</v>
      </c>
      <c r="G42" s="49"/>
    </row>
    <row r="43" spans="2:7" x14ac:dyDescent="0.55000000000000004">
      <c r="B43" s="50">
        <f>ROW()-2</f>
        <v>41</v>
      </c>
      <c r="C43" s="47" t="s">
        <v>6</v>
      </c>
      <c r="D43" s="47" t="s">
        <v>59</v>
      </c>
      <c r="E43" s="48" t="s">
        <v>82</v>
      </c>
      <c r="F43" s="48" t="s">
        <v>83</v>
      </c>
      <c r="G43" s="49"/>
    </row>
    <row r="44" spans="2:7" x14ac:dyDescent="0.55000000000000004">
      <c r="B44" s="47">
        <f>ROW()-2</f>
        <v>42</v>
      </c>
      <c r="C44" s="47" t="s">
        <v>6</v>
      </c>
      <c r="D44" s="47" t="s">
        <v>59</v>
      </c>
      <c r="E44" s="48" t="s">
        <v>84</v>
      </c>
      <c r="F44" s="48" t="s">
        <v>85</v>
      </c>
      <c r="G44" s="49"/>
    </row>
    <row r="45" spans="2:7" x14ac:dyDescent="0.55000000000000004">
      <c r="B45" s="47">
        <f>ROW()-2</f>
        <v>43</v>
      </c>
      <c r="C45" s="47" t="s">
        <v>6</v>
      </c>
      <c r="D45" s="47" t="s">
        <v>59</v>
      </c>
      <c r="E45" s="48" t="s">
        <v>86</v>
      </c>
      <c r="F45" s="48" t="s">
        <v>87</v>
      </c>
      <c r="G45" s="49"/>
    </row>
    <row r="46" spans="2:7" x14ac:dyDescent="0.55000000000000004">
      <c r="B46" s="14">
        <f t="shared" si="0"/>
        <v>44</v>
      </c>
      <c r="C46" s="14" t="s">
        <v>6</v>
      </c>
      <c r="D46" s="14" t="s">
        <v>59</v>
      </c>
      <c r="E46" s="14" t="s">
        <v>88</v>
      </c>
      <c r="F46" s="14" t="s">
        <v>89</v>
      </c>
      <c r="G46" s="68" t="s">
        <v>46</v>
      </c>
    </row>
    <row r="47" spans="2:7" ht="18.5" thickBot="1" x14ac:dyDescent="0.6">
      <c r="B47" s="66" t="s">
        <v>149</v>
      </c>
      <c r="C47" s="70" t="s">
        <v>11</v>
      </c>
      <c r="D47" s="66" t="s">
        <v>156</v>
      </c>
      <c r="E47" s="66" t="s">
        <v>157</v>
      </c>
      <c r="F47" s="71" t="s">
        <v>158</v>
      </c>
      <c r="G47" s="66"/>
    </row>
    <row r="48" spans="2:7" ht="18.5" thickTop="1" x14ac:dyDescent="0.55000000000000004">
      <c r="B48" s="69">
        <v>41</v>
      </c>
      <c r="C48" s="15" t="s">
        <v>90</v>
      </c>
      <c r="D48" s="25" t="s">
        <v>91</v>
      </c>
      <c r="E48" s="16" t="s">
        <v>92</v>
      </c>
      <c r="F48" s="4" t="s">
        <v>93</v>
      </c>
      <c r="G48" s="4" t="s">
        <v>94</v>
      </c>
    </row>
    <row r="49" spans="2:7" x14ac:dyDescent="0.55000000000000004">
      <c r="B49" s="63">
        <v>42</v>
      </c>
      <c r="C49" s="8" t="s">
        <v>90</v>
      </c>
      <c r="D49" s="24" t="s">
        <v>91</v>
      </c>
      <c r="E49" s="4" t="s">
        <v>95</v>
      </c>
      <c r="F49" s="1" t="s">
        <v>96</v>
      </c>
      <c r="G49" s="4" t="s">
        <v>97</v>
      </c>
    </row>
    <row r="50" spans="2:7" x14ac:dyDescent="0.55000000000000004">
      <c r="B50" s="63">
        <v>43</v>
      </c>
      <c r="C50" s="8" t="s">
        <v>90</v>
      </c>
      <c r="D50" s="24" t="s">
        <v>91</v>
      </c>
      <c r="E50" s="1" t="s">
        <v>98</v>
      </c>
      <c r="F50" s="8" t="s">
        <v>99</v>
      </c>
      <c r="G50" s="4" t="s">
        <v>97</v>
      </c>
    </row>
    <row r="51" spans="2:7" x14ac:dyDescent="0.55000000000000004">
      <c r="B51" s="63">
        <v>44</v>
      </c>
      <c r="C51" s="8" t="s">
        <v>90</v>
      </c>
      <c r="D51" s="24" t="s">
        <v>91</v>
      </c>
      <c r="E51" s="1" t="s">
        <v>100</v>
      </c>
      <c r="F51" s="8" t="s">
        <v>101</v>
      </c>
      <c r="G51" s="4" t="s">
        <v>97</v>
      </c>
    </row>
    <row r="52" spans="2:7" x14ac:dyDescent="0.55000000000000004">
      <c r="B52" s="63">
        <v>45</v>
      </c>
      <c r="C52" s="8" t="s">
        <v>90</v>
      </c>
      <c r="D52" s="24" t="s">
        <v>91</v>
      </c>
      <c r="E52" s="1" t="s">
        <v>102</v>
      </c>
      <c r="F52" s="1" t="s">
        <v>103</v>
      </c>
      <c r="G52" s="42" t="s">
        <v>19</v>
      </c>
    </row>
    <row r="53" spans="2:7" x14ac:dyDescent="0.55000000000000004">
      <c r="B53" s="63">
        <v>46</v>
      </c>
      <c r="C53" s="8" t="s">
        <v>90</v>
      </c>
      <c r="D53" s="24" t="s">
        <v>91</v>
      </c>
      <c r="E53" s="1" t="s">
        <v>104</v>
      </c>
      <c r="F53" s="1" t="s">
        <v>105</v>
      </c>
      <c r="G53" s="43" t="s">
        <v>22</v>
      </c>
    </row>
    <row r="54" spans="2:7" x14ac:dyDescent="0.55000000000000004">
      <c r="B54" s="63">
        <v>47</v>
      </c>
      <c r="C54" s="8" t="s">
        <v>90</v>
      </c>
      <c r="D54" s="24" t="s">
        <v>91</v>
      </c>
      <c r="E54" s="1" t="s">
        <v>106</v>
      </c>
      <c r="F54" s="1" t="s">
        <v>107</v>
      </c>
      <c r="G54" s="59" t="s">
        <v>25</v>
      </c>
    </row>
    <row r="55" spans="2:7" x14ac:dyDescent="0.55000000000000004">
      <c r="B55" s="63">
        <v>48</v>
      </c>
      <c r="C55" s="8" t="s">
        <v>90</v>
      </c>
      <c r="D55" s="24" t="s">
        <v>91</v>
      </c>
      <c r="E55" s="1" t="s">
        <v>147</v>
      </c>
      <c r="F55" s="1" t="s">
        <v>109</v>
      </c>
      <c r="G55" s="59" t="s">
        <v>25</v>
      </c>
    </row>
    <row r="56" spans="2:7" x14ac:dyDescent="0.55000000000000004">
      <c r="B56" s="63">
        <v>49</v>
      </c>
      <c r="C56" s="28" t="s">
        <v>90</v>
      </c>
      <c r="D56" s="33" t="s">
        <v>91</v>
      </c>
      <c r="E56" s="11" t="s">
        <v>110</v>
      </c>
      <c r="F56" s="11" t="s">
        <v>111</v>
      </c>
      <c r="G56" s="60" t="s">
        <v>10</v>
      </c>
    </row>
    <row r="57" spans="2:7" x14ac:dyDescent="0.55000000000000004">
      <c r="B57" s="63">
        <v>50</v>
      </c>
      <c r="C57" s="1" t="s">
        <v>90</v>
      </c>
      <c r="D57" s="62" t="s">
        <v>91</v>
      </c>
      <c r="E57" s="1" t="s">
        <v>112</v>
      </c>
      <c r="F57" s="1" t="s">
        <v>113</v>
      </c>
      <c r="G57" s="1" t="s">
        <v>97</v>
      </c>
    </row>
    <row r="58" spans="2:7" ht="18.5" thickBot="1" x14ac:dyDescent="0.6">
      <c r="B58" s="66" t="s">
        <v>149</v>
      </c>
      <c r="C58" s="66" t="s">
        <v>90</v>
      </c>
      <c r="D58" s="67" t="s">
        <v>91</v>
      </c>
      <c r="E58" s="66" t="s">
        <v>150</v>
      </c>
      <c r="F58" s="66" t="s">
        <v>151</v>
      </c>
      <c r="G58" s="66"/>
    </row>
    <row r="59" spans="2:7" ht="18.5" thickTop="1" x14ac:dyDescent="0.55000000000000004">
      <c r="B59" s="19">
        <v>51</v>
      </c>
      <c r="C59" s="4" t="s">
        <v>114</v>
      </c>
      <c r="D59" s="4" t="s">
        <v>115</v>
      </c>
      <c r="E59" s="16" t="s">
        <v>116</v>
      </c>
      <c r="F59" s="4" t="s">
        <v>117</v>
      </c>
      <c r="G59" s="4" t="s">
        <v>94</v>
      </c>
    </row>
    <row r="60" spans="2:7" x14ac:dyDescent="0.55000000000000004">
      <c r="B60" s="63">
        <v>52</v>
      </c>
      <c r="C60" s="1" t="s">
        <v>114</v>
      </c>
      <c r="D60" s="4" t="s">
        <v>115</v>
      </c>
      <c r="E60" s="4" t="s">
        <v>118</v>
      </c>
      <c r="F60" s="1" t="s">
        <v>119</v>
      </c>
      <c r="G60" s="4" t="s">
        <v>97</v>
      </c>
    </row>
    <row r="61" spans="2:7" x14ac:dyDescent="0.55000000000000004">
      <c r="B61" s="63">
        <v>53</v>
      </c>
      <c r="C61" s="1" t="s">
        <v>114</v>
      </c>
      <c r="D61" s="4" t="s">
        <v>115</v>
      </c>
      <c r="E61" s="1" t="s">
        <v>120</v>
      </c>
      <c r="F61" s="1" t="s">
        <v>121</v>
      </c>
      <c r="G61" s="4" t="s">
        <v>97</v>
      </c>
    </row>
    <row r="62" spans="2:7" x14ac:dyDescent="0.55000000000000004">
      <c r="B62" s="63">
        <v>54</v>
      </c>
      <c r="C62" s="1" t="s">
        <v>114</v>
      </c>
      <c r="D62" s="4" t="s">
        <v>115</v>
      </c>
      <c r="E62" s="1" t="s">
        <v>122</v>
      </c>
      <c r="F62" s="1" t="s">
        <v>123</v>
      </c>
      <c r="G62" s="4" t="s">
        <v>97</v>
      </c>
    </row>
    <row r="63" spans="2:7" x14ac:dyDescent="0.55000000000000004">
      <c r="B63" s="63">
        <v>55</v>
      </c>
      <c r="C63" s="1" t="s">
        <v>114</v>
      </c>
      <c r="D63" s="4" t="s">
        <v>115</v>
      </c>
      <c r="E63" s="1" t="s">
        <v>124</v>
      </c>
      <c r="F63" s="1" t="s">
        <v>125</v>
      </c>
      <c r="G63" s="4" t="s">
        <v>97</v>
      </c>
    </row>
    <row r="64" spans="2:7" x14ac:dyDescent="0.55000000000000004">
      <c r="B64" s="63">
        <v>56</v>
      </c>
      <c r="C64" s="1" t="s">
        <v>114</v>
      </c>
      <c r="D64" s="4" t="s">
        <v>115</v>
      </c>
      <c r="E64" s="1" t="s">
        <v>148</v>
      </c>
      <c r="F64" s="1" t="s">
        <v>127</v>
      </c>
      <c r="G64" s="4" t="s">
        <v>97</v>
      </c>
    </row>
    <row r="65" spans="2:7" x14ac:dyDescent="0.55000000000000004">
      <c r="B65" s="63">
        <v>57</v>
      </c>
      <c r="C65" s="1" t="s">
        <v>114</v>
      </c>
      <c r="D65" s="4" t="s">
        <v>115</v>
      </c>
      <c r="E65" s="1" t="s">
        <v>128</v>
      </c>
      <c r="F65" s="1" t="s">
        <v>129</v>
      </c>
      <c r="G65" s="4" t="s">
        <v>97</v>
      </c>
    </row>
    <row r="66" spans="2:7" x14ac:dyDescent="0.55000000000000004">
      <c r="B66" s="63">
        <v>58</v>
      </c>
      <c r="C66" s="1" t="s">
        <v>114</v>
      </c>
      <c r="D66" s="4" t="s">
        <v>115</v>
      </c>
      <c r="E66" s="1" t="s">
        <v>130</v>
      </c>
      <c r="F66" s="1" t="s">
        <v>131</v>
      </c>
      <c r="G66" s="4" t="s">
        <v>97</v>
      </c>
    </row>
    <row r="67" spans="2:7" x14ac:dyDescent="0.55000000000000004">
      <c r="B67" s="63">
        <v>59</v>
      </c>
      <c r="C67" s="1" t="s">
        <v>114</v>
      </c>
      <c r="D67" s="4" t="s">
        <v>115</v>
      </c>
      <c r="E67" s="1" t="s">
        <v>132</v>
      </c>
      <c r="F67" s="1" t="s">
        <v>133</v>
      </c>
      <c r="G67" s="10" t="s">
        <v>97</v>
      </c>
    </row>
    <row r="68" spans="2:7" x14ac:dyDescent="0.55000000000000004">
      <c r="B68" s="64">
        <v>60</v>
      </c>
      <c r="C68" s="11" t="s">
        <v>114</v>
      </c>
      <c r="D68" s="10" t="s">
        <v>115</v>
      </c>
      <c r="E68" s="11" t="s">
        <v>134</v>
      </c>
      <c r="F68" s="11" t="s">
        <v>135</v>
      </c>
      <c r="G68" s="35" t="s">
        <v>97</v>
      </c>
    </row>
    <row r="69" spans="2:7" x14ac:dyDescent="0.55000000000000004">
      <c r="B69" s="65" t="s">
        <v>149</v>
      </c>
      <c r="C69" s="65" t="s">
        <v>114</v>
      </c>
      <c r="D69" s="65" t="s">
        <v>115</v>
      </c>
      <c r="E69" s="65" t="s">
        <v>152</v>
      </c>
      <c r="F69" s="65" t="s">
        <v>154</v>
      </c>
      <c r="G69" s="65"/>
    </row>
    <row r="70" spans="2:7" x14ac:dyDescent="0.55000000000000004">
      <c r="B70" s="65" t="s">
        <v>149</v>
      </c>
      <c r="C70" s="65" t="s">
        <v>114</v>
      </c>
      <c r="D70" s="65" t="s">
        <v>115</v>
      </c>
      <c r="E70" s="65" t="s">
        <v>153</v>
      </c>
      <c r="F70" s="65" t="s">
        <v>155</v>
      </c>
      <c r="G70" s="6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016C-9244-40EC-BAF7-90E1C811AC83}">
  <dimension ref="B3:G9"/>
  <sheetViews>
    <sheetView workbookViewId="0">
      <selection activeCell="G4" sqref="G4"/>
    </sheetView>
  </sheetViews>
  <sheetFormatPr defaultRowHeight="18" x14ac:dyDescent="0.55000000000000004"/>
  <cols>
    <col min="3" max="3" width="18.25" customWidth="1"/>
    <col min="4" max="4" width="20.33203125" customWidth="1"/>
    <col min="5" max="5" width="20.83203125" customWidth="1"/>
    <col min="6" max="6" width="22.75" customWidth="1"/>
    <col min="7" max="7" width="18.08203125" customWidth="1"/>
  </cols>
  <sheetData>
    <row r="3" spans="2:7" x14ac:dyDescent="0.55000000000000004">
      <c r="B3" s="2" t="s">
        <v>136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137</v>
      </c>
    </row>
    <row r="4" spans="2:7" x14ac:dyDescent="0.55000000000000004">
      <c r="B4" s="1">
        <v>1</v>
      </c>
      <c r="C4" s="1" t="s">
        <v>11</v>
      </c>
      <c r="D4" s="1" t="s">
        <v>7</v>
      </c>
      <c r="E4" s="1" t="s">
        <v>8</v>
      </c>
      <c r="F4" s="1" t="s">
        <v>9</v>
      </c>
      <c r="G4" s="6" t="str" cm="1">
        <f t="array" aca="1" ref="G4" ca="1">INDIRECT("ファイル全体構成!G"&amp;(B4+2))</f>
        <v>斎藤</v>
      </c>
    </row>
    <row r="5" spans="2:7" x14ac:dyDescent="0.55000000000000004">
      <c r="B5" s="5">
        <v>10</v>
      </c>
      <c r="C5" s="10" t="s">
        <v>32</v>
      </c>
      <c r="D5" s="4" t="s">
        <v>138</v>
      </c>
      <c r="E5" s="4" t="s">
        <v>34</v>
      </c>
      <c r="F5" s="4" t="s">
        <v>9</v>
      </c>
      <c r="G5" s="6" cm="1">
        <f t="array" aca="1" ref="G5" ca="1">INDIRECT("ファイル全体構成!G"&amp;(B5+2))</f>
        <v>0</v>
      </c>
    </row>
    <row r="6" spans="2:7" x14ac:dyDescent="0.55000000000000004">
      <c r="B6" s="31">
        <v>41</v>
      </c>
      <c r="C6" s="6" t="s">
        <v>90</v>
      </c>
      <c r="D6" s="38" t="s">
        <v>91</v>
      </c>
      <c r="E6" s="12" t="s">
        <v>92</v>
      </c>
      <c r="F6" s="12" t="s">
        <v>93</v>
      </c>
      <c r="G6" s="6" cm="1">
        <f t="array" aca="1" ref="G6" ca="1">INDIRECT("ファイル全体構成!G"&amp;(B6+2))</f>
        <v>0</v>
      </c>
    </row>
    <row r="7" spans="2:7" x14ac:dyDescent="0.55000000000000004">
      <c r="B7" s="6">
        <v>42</v>
      </c>
      <c r="C7" s="15" t="s">
        <v>90</v>
      </c>
      <c r="D7" s="33" t="s">
        <v>91</v>
      </c>
      <c r="E7" s="10" t="s">
        <v>95</v>
      </c>
      <c r="F7" s="11" t="s">
        <v>96</v>
      </c>
      <c r="G7" s="6" cm="1">
        <f t="array" aca="1" ref="G7" ca="1">INDIRECT("ファイル全体構成!G"&amp;(B7+2))</f>
        <v>0</v>
      </c>
    </row>
    <row r="8" spans="2:7" x14ac:dyDescent="0.55000000000000004">
      <c r="B8" s="31">
        <v>51</v>
      </c>
      <c r="C8" s="31" t="s">
        <v>114</v>
      </c>
      <c r="D8" s="6" t="s">
        <v>115</v>
      </c>
      <c r="E8" s="6" t="s">
        <v>116</v>
      </c>
      <c r="F8" s="6" t="s">
        <v>117</v>
      </c>
      <c r="G8" s="6" t="str" cm="1">
        <f t="array" aca="1" ref="G8" ca="1">INDIRECT("ファイル全体構成!G"&amp;(B8+2))</f>
        <v>勝又</v>
      </c>
    </row>
    <row r="9" spans="2:7" x14ac:dyDescent="0.55000000000000004">
      <c r="B9" s="6">
        <v>52</v>
      </c>
      <c r="C9" s="6" t="s">
        <v>114</v>
      </c>
      <c r="D9" s="12" t="s">
        <v>115</v>
      </c>
      <c r="E9" s="6" t="s">
        <v>118</v>
      </c>
      <c r="F9" s="20" t="s">
        <v>119</v>
      </c>
      <c r="G9" s="6" t="str" cm="1">
        <f t="array" aca="1" ref="G9" ca="1">INDIRECT("ファイル全体構成!G"&amp;(B9+2))</f>
        <v>篠崎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98F6-1D05-4400-B959-8E625193F32E}">
  <dimension ref="B2:G12"/>
  <sheetViews>
    <sheetView workbookViewId="0">
      <selection activeCell="G6" sqref="G6"/>
    </sheetView>
  </sheetViews>
  <sheetFormatPr defaultRowHeight="18" x14ac:dyDescent="0.55000000000000004"/>
  <cols>
    <col min="4" max="4" width="22.25" customWidth="1"/>
    <col min="5" max="5" width="18.75" customWidth="1"/>
    <col min="6" max="6" width="40.83203125" customWidth="1"/>
    <col min="7" max="7" width="7.25" bestFit="1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2</v>
      </c>
      <c r="C3" s="1" t="s">
        <v>11</v>
      </c>
      <c r="D3" s="1" t="s">
        <v>7</v>
      </c>
      <c r="E3" s="1" t="s">
        <v>12</v>
      </c>
      <c r="F3" s="1" t="s">
        <v>13</v>
      </c>
      <c r="G3" s="1" t="str" cm="1">
        <f t="array" aca="1" ref="G3" ca="1">INDIRECT("ファイル全体構成!G"&amp;(B3+2))</f>
        <v>早く終わった人</v>
      </c>
    </row>
    <row r="4" spans="2:7" x14ac:dyDescent="0.55000000000000004">
      <c r="B4" s="1">
        <v>11</v>
      </c>
      <c r="C4" s="1" t="s">
        <v>32</v>
      </c>
      <c r="D4" s="1" t="s">
        <v>138</v>
      </c>
      <c r="E4" s="1" t="s">
        <v>35</v>
      </c>
      <c r="F4" s="1" t="s">
        <v>13</v>
      </c>
      <c r="G4" s="1" cm="1">
        <f t="array" aca="1" ref="G4" ca="1">INDIRECT("ファイル全体構成!G"&amp;(B4+2))</f>
        <v>0</v>
      </c>
    </row>
    <row r="5" spans="2:7" x14ac:dyDescent="0.55000000000000004">
      <c r="B5" s="4">
        <v>19</v>
      </c>
      <c r="C5" s="4" t="s">
        <v>6</v>
      </c>
      <c r="D5" s="4" t="s">
        <v>43</v>
      </c>
      <c r="E5" s="4" t="s">
        <v>44</v>
      </c>
      <c r="F5" s="10" t="s">
        <v>45</v>
      </c>
      <c r="G5" s="1" t="str" cm="1">
        <f t="array" aca="1" ref="G5" ca="1">INDIRECT("ファイル全体構成!G"&amp;(B5+2))</f>
        <v>斎藤</v>
      </c>
    </row>
    <row r="6" spans="2:7" x14ac:dyDescent="0.55000000000000004">
      <c r="B6" s="1">
        <v>20</v>
      </c>
      <c r="C6" s="1" t="s">
        <v>6</v>
      </c>
      <c r="D6" s="1" t="s">
        <v>43</v>
      </c>
      <c r="E6" t="s">
        <v>47</v>
      </c>
      <c r="F6" s="6" t="s">
        <v>48</v>
      </c>
      <c r="G6" s="1" t="str" cm="1">
        <f t="array" aca="1" ref="G6" ca="1">INDIRECT("ファイル全体構成!G"&amp;(B6+2))</f>
        <v>早く終わった人</v>
      </c>
    </row>
    <row r="7" spans="2:7" x14ac:dyDescent="0.55000000000000004">
      <c r="B7" s="6">
        <v>26</v>
      </c>
      <c r="C7" s="10" t="s">
        <v>6</v>
      </c>
      <c r="D7" s="39" t="s">
        <v>59</v>
      </c>
      <c r="E7" s="14" t="s">
        <v>60</v>
      </c>
      <c r="F7" s="32" t="s">
        <v>61</v>
      </c>
      <c r="G7" s="1" t="str" cm="1">
        <f t="array" aca="1" ref="G7" ca="1">INDIRECT("ファイル全体構成!G"&amp;(B7+2))</f>
        <v>永田</v>
      </c>
    </row>
    <row r="8" spans="2:7" x14ac:dyDescent="0.55000000000000004">
      <c r="B8" s="28">
        <v>27</v>
      </c>
      <c r="C8" s="6" t="s">
        <v>6</v>
      </c>
      <c r="D8" s="6" t="s">
        <v>59</v>
      </c>
      <c r="E8" s="20" t="s">
        <v>62</v>
      </c>
      <c r="F8" s="6" t="s">
        <v>63</v>
      </c>
      <c r="G8" s="1" t="str" cm="1">
        <f t="array" aca="1" ref="G8" ca="1">INDIRECT("ファイル全体構成!G"&amp;(B8+2))</f>
        <v>永田</v>
      </c>
    </row>
    <row r="9" spans="2:7" x14ac:dyDescent="0.55000000000000004">
      <c r="B9" s="31">
        <v>41</v>
      </c>
      <c r="C9" s="6" t="s">
        <v>90</v>
      </c>
      <c r="D9" s="24" t="s">
        <v>91</v>
      </c>
      <c r="E9" s="20" t="s">
        <v>92</v>
      </c>
      <c r="F9" s="6" t="s">
        <v>93</v>
      </c>
      <c r="G9" s="1" cm="1">
        <f t="array" aca="1" ref="G9" ca="1">INDIRECT("ファイル全体構成!G"&amp;(B9+2))</f>
        <v>0</v>
      </c>
    </row>
    <row r="10" spans="2:7" x14ac:dyDescent="0.55000000000000004">
      <c r="B10" s="6">
        <v>43</v>
      </c>
      <c r="C10" s="13" t="s">
        <v>90</v>
      </c>
      <c r="D10" s="25" t="s">
        <v>91</v>
      </c>
      <c r="E10" s="13" t="s">
        <v>98</v>
      </c>
      <c r="F10" s="13" t="s">
        <v>99</v>
      </c>
      <c r="G10" s="1" cm="1">
        <f t="array" aca="1" ref="G10" ca="1">INDIRECT("ファイル全体構成!G"&amp;(B10+2))</f>
        <v>0</v>
      </c>
    </row>
    <row r="11" spans="2:7" x14ac:dyDescent="0.55000000000000004">
      <c r="B11" s="6">
        <v>51</v>
      </c>
      <c r="C11" s="6" t="s">
        <v>114</v>
      </c>
      <c r="D11" s="6" t="s">
        <v>115</v>
      </c>
      <c r="E11" s="6" t="s">
        <v>116</v>
      </c>
      <c r="F11" s="6" t="s">
        <v>117</v>
      </c>
      <c r="G11" s="1" t="str" cm="1">
        <f t="array" aca="1" ref="G11" ca="1">INDIRECT("ファイル全体構成!G"&amp;(B11+2))</f>
        <v>勝又</v>
      </c>
    </row>
    <row r="12" spans="2:7" x14ac:dyDescent="0.55000000000000004">
      <c r="B12" s="6">
        <v>53</v>
      </c>
      <c r="C12" s="6" t="s">
        <v>114</v>
      </c>
      <c r="D12" s="6" t="s">
        <v>115</v>
      </c>
      <c r="E12" s="6" t="s">
        <v>120</v>
      </c>
      <c r="F12" s="6" t="s">
        <v>121</v>
      </c>
      <c r="G12" s="1" t="str" cm="1">
        <f t="array" aca="1" ref="G12" ca="1">INDIRECT("ファイル全体構成!G"&amp;(B12+2))</f>
        <v>篠崎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217-CB29-42BE-BEE0-B52BA81CACC1}">
  <dimension ref="B2:G12"/>
  <sheetViews>
    <sheetView workbookViewId="0">
      <selection activeCell="H9" sqref="H9"/>
    </sheetView>
  </sheetViews>
  <sheetFormatPr defaultRowHeight="18" x14ac:dyDescent="0.55000000000000004"/>
  <cols>
    <col min="3" max="3" width="13.33203125" customWidth="1"/>
    <col min="4" max="4" width="25" customWidth="1"/>
    <col min="5" max="5" width="19.25" customWidth="1"/>
    <col min="6" max="6" width="36.25" customWidth="1"/>
    <col min="7" max="7" width="7.25" bestFit="1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3</v>
      </c>
      <c r="C3" s="1" t="s">
        <v>11</v>
      </c>
      <c r="D3" s="1" t="s">
        <v>7</v>
      </c>
      <c r="E3" s="1" t="s">
        <v>15</v>
      </c>
      <c r="F3" s="1" t="s">
        <v>16</v>
      </c>
      <c r="G3" s="1" t="str" cm="1">
        <f t="array" aca="1" ref="G3" ca="1">INDIRECT("ファイル全体構成!G"&amp;(B3+2))</f>
        <v>早く終わった人</v>
      </c>
    </row>
    <row r="4" spans="2:7" x14ac:dyDescent="0.55000000000000004">
      <c r="B4" s="6">
        <v>12</v>
      </c>
      <c r="C4" s="1" t="s">
        <v>32</v>
      </c>
      <c r="D4" s="4" t="s">
        <v>33</v>
      </c>
      <c r="E4" s="1" t="s">
        <v>36</v>
      </c>
      <c r="F4" s="1" t="s">
        <v>16</v>
      </c>
      <c r="G4" s="1" t="str" cm="1">
        <f t="array" aca="1" ref="G4" ca="1">INDIRECT("ファイル全体構成!G"&amp;(B4+2))</f>
        <v>早く終わった人</v>
      </c>
    </row>
    <row r="5" spans="2:7" x14ac:dyDescent="0.55000000000000004">
      <c r="B5" s="14">
        <v>19</v>
      </c>
      <c r="C5" s="10" t="s">
        <v>6</v>
      </c>
      <c r="D5" s="10" t="s">
        <v>43</v>
      </c>
      <c r="E5" s="10" t="s">
        <v>44</v>
      </c>
      <c r="F5" s="10" t="s">
        <v>45</v>
      </c>
      <c r="G5" s="1" t="str" cm="1">
        <f t="array" aca="1" ref="G5" ca="1">INDIRECT("ファイル全体構成!G"&amp;(B5+2))</f>
        <v>斎藤</v>
      </c>
    </row>
    <row r="6" spans="2:7" x14ac:dyDescent="0.55000000000000004">
      <c r="B6" s="20">
        <v>20</v>
      </c>
      <c r="C6" s="1" t="s">
        <v>6</v>
      </c>
      <c r="D6" s="8" t="s">
        <v>43</v>
      </c>
      <c r="E6" s="20" t="s">
        <v>47</v>
      </c>
      <c r="F6" s="6" t="s">
        <v>48</v>
      </c>
      <c r="G6" s="1" t="str" cm="1">
        <f t="array" aca="1" ref="G6" ca="1">INDIRECT("ファイル全体構成!G"&amp;(B6+2))</f>
        <v>早く終わった人</v>
      </c>
    </row>
    <row r="7" spans="2:7" x14ac:dyDescent="0.55000000000000004">
      <c r="B7" s="4">
        <v>26</v>
      </c>
      <c r="C7" s="4" t="s">
        <v>6</v>
      </c>
      <c r="D7" s="15" t="s">
        <v>59</v>
      </c>
      <c r="E7" s="40" t="s">
        <v>60</v>
      </c>
      <c r="F7" s="16" t="s">
        <v>61</v>
      </c>
      <c r="G7" s="1" t="str" cm="1">
        <f t="array" aca="1" ref="G7" ca="1">INDIRECT("ファイル全体構成!G"&amp;(B7+2))</f>
        <v>永田</v>
      </c>
    </row>
    <row r="8" spans="2:7" x14ac:dyDescent="0.55000000000000004">
      <c r="B8" s="1">
        <v>27</v>
      </c>
      <c r="C8" s="4" t="s">
        <v>6</v>
      </c>
      <c r="D8" s="15" t="s">
        <v>59</v>
      </c>
      <c r="E8" s="6" t="s">
        <v>62</v>
      </c>
      <c r="F8" s="16" t="s">
        <v>63</v>
      </c>
      <c r="G8" s="1" t="str" cm="1">
        <f t="array" aca="1" ref="G8" ca="1">INDIRECT("ファイル全体構成!G"&amp;(B8+2))</f>
        <v>永田</v>
      </c>
    </row>
    <row r="9" spans="2:7" x14ac:dyDescent="0.55000000000000004">
      <c r="B9" s="6">
        <v>41</v>
      </c>
      <c r="C9" s="39" t="s">
        <v>90</v>
      </c>
      <c r="D9" s="57" t="s">
        <v>91</v>
      </c>
      <c r="E9" s="14" t="s">
        <v>92</v>
      </c>
      <c r="F9" s="32" t="s">
        <v>93</v>
      </c>
      <c r="G9" s="1" cm="1">
        <f t="array" aca="1" ref="G9" ca="1">INDIRECT("ファイル全体構成!G"&amp;(B9+2))</f>
        <v>0</v>
      </c>
    </row>
    <row r="10" spans="2:7" x14ac:dyDescent="0.55000000000000004">
      <c r="B10" s="8">
        <v>44</v>
      </c>
      <c r="C10" s="6" t="s">
        <v>90</v>
      </c>
      <c r="D10" s="24" t="s">
        <v>91</v>
      </c>
      <c r="E10" s="6" t="s">
        <v>100</v>
      </c>
      <c r="F10" s="12" t="s">
        <v>101</v>
      </c>
      <c r="G10" s="1" t="str" cm="1">
        <f t="array" aca="1" ref="G10" ca="1">INDIRECT("ファイル全体構成!G"&amp;(B10+2))</f>
        <v>永田</v>
      </c>
    </row>
    <row r="11" spans="2:7" x14ac:dyDescent="0.55000000000000004">
      <c r="B11" s="14">
        <v>51</v>
      </c>
      <c r="C11" s="4" t="s">
        <v>114</v>
      </c>
      <c r="D11" s="4" t="s">
        <v>115</v>
      </c>
      <c r="E11" s="16" t="s">
        <v>116</v>
      </c>
      <c r="F11" s="4" t="s">
        <v>117</v>
      </c>
      <c r="G11" s="1" t="str" cm="1">
        <f t="array" aca="1" ref="G11" ca="1">INDIRECT("ファイル全体構成!G"&amp;(B11+2))</f>
        <v>勝又</v>
      </c>
    </row>
    <row r="12" spans="2:7" x14ac:dyDescent="0.55000000000000004">
      <c r="B12" s="6">
        <v>54</v>
      </c>
      <c r="C12" s="12" t="s">
        <v>114</v>
      </c>
      <c r="D12" s="6" t="s">
        <v>115</v>
      </c>
      <c r="E12" s="6" t="s">
        <v>122</v>
      </c>
      <c r="F12" s="20" t="s">
        <v>123</v>
      </c>
      <c r="G12" s="1" t="str" cm="1">
        <f t="array" aca="1" ref="G12" ca="1">INDIRECT("ファイル全体構成!G"&amp;(B12+2))</f>
        <v>斎藤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E63B-B54D-4FE1-AEF4-86491ACFE45C}">
  <dimension ref="B2:G23"/>
  <sheetViews>
    <sheetView workbookViewId="0">
      <selection activeCell="F12" sqref="F12"/>
    </sheetView>
  </sheetViews>
  <sheetFormatPr defaultRowHeight="18" x14ac:dyDescent="0.55000000000000004"/>
  <cols>
    <col min="3" max="3" width="12.25" customWidth="1"/>
    <col min="4" max="4" width="27.08203125" customWidth="1"/>
    <col min="5" max="5" width="22.5" customWidth="1"/>
    <col min="6" max="6" width="44.58203125" customWidth="1"/>
    <col min="7" max="7" width="11.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4</v>
      </c>
      <c r="C3" s="1" t="s">
        <v>11</v>
      </c>
      <c r="D3" s="1" t="s">
        <v>7</v>
      </c>
      <c r="E3" s="1" t="s">
        <v>17</v>
      </c>
      <c r="F3" s="1" t="s">
        <v>18</v>
      </c>
      <c r="G3" s="61" t="str" cm="1">
        <f t="array" aca="1" ref="G3" ca="1">INDIRECT("ファイル全体構成!G"&amp;(B3+2))</f>
        <v>鈴木</v>
      </c>
    </row>
    <row r="4" spans="2:7" x14ac:dyDescent="0.55000000000000004">
      <c r="B4" s="1">
        <v>13</v>
      </c>
      <c r="C4" s="1" t="s">
        <v>32</v>
      </c>
      <c r="D4" s="4" t="s">
        <v>33</v>
      </c>
      <c r="E4" s="1" t="s">
        <v>37</v>
      </c>
      <c r="F4" s="1" t="s">
        <v>18</v>
      </c>
      <c r="G4" s="61" t="str" cm="1">
        <f t="array" aca="1" ref="G4" ca="1">INDIRECT("ファイル全体構成!G"&amp;(B4+2))</f>
        <v>早く終わった人</v>
      </c>
    </row>
    <row r="5" spans="2:7" x14ac:dyDescent="0.55000000000000004">
      <c r="B5" s="4">
        <v>19</v>
      </c>
      <c r="C5" s="4" t="s">
        <v>6</v>
      </c>
      <c r="D5" s="4" t="s">
        <v>43</v>
      </c>
      <c r="E5" s="21" t="s">
        <v>44</v>
      </c>
      <c r="F5" s="4" t="s">
        <v>45</v>
      </c>
      <c r="G5" s="61" t="str" cm="1">
        <f t="array" aca="1" ref="G5" ca="1">INDIRECT("ファイル全体構成!G"&amp;(B5+2))</f>
        <v>斎藤</v>
      </c>
    </row>
    <row r="6" spans="2:7" x14ac:dyDescent="0.55000000000000004">
      <c r="B6" s="1">
        <v>21</v>
      </c>
      <c r="C6" s="1" t="s">
        <v>6</v>
      </c>
      <c r="D6" s="1" t="s">
        <v>43</v>
      </c>
      <c r="E6" s="10" t="s">
        <v>49</v>
      </c>
      <c r="F6" s="1" t="s">
        <v>50</v>
      </c>
      <c r="G6" s="61" cm="1">
        <f t="array" aca="1" ref="G6" ca="1">INDIRECT("ファイル全体構成!G"&amp;(B6+2))</f>
        <v>0</v>
      </c>
    </row>
    <row r="7" spans="2:7" x14ac:dyDescent="0.55000000000000004">
      <c r="B7" s="1">
        <v>22</v>
      </c>
      <c r="C7" s="1" t="s">
        <v>6</v>
      </c>
      <c r="D7" s="8" t="s">
        <v>43</v>
      </c>
      <c r="E7" s="14" t="s">
        <v>51</v>
      </c>
      <c r="F7" s="9" t="s">
        <v>52</v>
      </c>
      <c r="G7" s="61" cm="1">
        <f t="array" aca="1" ref="G7" ca="1">INDIRECT("ファイル全体構成!G"&amp;(B7+2))</f>
        <v>0</v>
      </c>
    </row>
    <row r="8" spans="2:7" x14ac:dyDescent="0.55000000000000004">
      <c r="B8" s="1">
        <v>23</v>
      </c>
      <c r="C8" s="1" t="s">
        <v>6</v>
      </c>
      <c r="D8" s="8" t="s">
        <v>43</v>
      </c>
      <c r="E8" s="14" t="s">
        <v>53</v>
      </c>
      <c r="F8" s="9" t="s">
        <v>54</v>
      </c>
      <c r="G8" s="61" t="str" cm="1">
        <f t="array" aca="1" ref="G8" ca="1">INDIRECT("ファイル全体構成!G"&amp;(B8+2))</f>
        <v>永田</v>
      </c>
    </row>
    <row r="9" spans="2:7" x14ac:dyDescent="0.55000000000000004">
      <c r="B9" s="1">
        <v>24</v>
      </c>
      <c r="C9" s="1" t="s">
        <v>6</v>
      </c>
      <c r="D9" s="8" t="s">
        <v>43</v>
      </c>
      <c r="E9" s="6" t="s">
        <v>55</v>
      </c>
      <c r="F9" s="9" t="s">
        <v>56</v>
      </c>
      <c r="G9" s="61" t="str" cm="1">
        <f t="array" aca="1" ref="G9" ca="1">INDIRECT("ファイル全体構成!G"&amp;(B9+2))</f>
        <v>永田</v>
      </c>
    </row>
    <row r="10" spans="2:7" x14ac:dyDescent="0.55000000000000004">
      <c r="B10" s="22">
        <v>25</v>
      </c>
      <c r="C10" s="22" t="s">
        <v>6</v>
      </c>
      <c r="D10" s="22" t="s">
        <v>43</v>
      </c>
      <c r="E10" s="23" t="s">
        <v>57</v>
      </c>
      <c r="F10" s="22" t="s">
        <v>58</v>
      </c>
      <c r="G10" s="61" t="str" cm="1">
        <f t="array" aca="1" ref="G10" ca="1">INDIRECT("ファイル全体構成!G"&amp;(B10+2))</f>
        <v>永田</v>
      </c>
    </row>
    <row r="11" spans="2:7" x14ac:dyDescent="0.55000000000000004">
      <c r="B11" s="1">
        <v>32</v>
      </c>
      <c r="C11" s="1" t="s">
        <v>6</v>
      </c>
      <c r="D11" s="8" t="s">
        <v>59</v>
      </c>
      <c r="E11" s="6" t="s">
        <v>72</v>
      </c>
      <c r="F11" s="9" t="s">
        <v>73</v>
      </c>
      <c r="G11" s="61" t="str" cm="1">
        <f t="array" aca="1" ref="G11" ca="1">INDIRECT("ファイル全体構成!G"&amp;(B11+2))</f>
        <v>勝又</v>
      </c>
    </row>
    <row r="12" spans="2:7" x14ac:dyDescent="0.55000000000000004">
      <c r="B12" s="4">
        <v>33</v>
      </c>
      <c r="C12" s="4" t="s">
        <v>6</v>
      </c>
      <c r="D12" s="4" t="s">
        <v>59</v>
      </c>
      <c r="E12" s="4" t="s">
        <v>74</v>
      </c>
      <c r="F12" s="4" t="s">
        <v>139</v>
      </c>
      <c r="G12" s="61" t="str" cm="1">
        <f t="array" aca="1" ref="G12" ca="1">INDIRECT("ファイル全体構成!G"&amp;(B12+2))</f>
        <v>勝又</v>
      </c>
    </row>
    <row r="13" spans="2:7" x14ac:dyDescent="0.55000000000000004">
      <c r="B13" s="11">
        <v>34</v>
      </c>
      <c r="C13" s="1" t="s">
        <v>6</v>
      </c>
      <c r="D13" s="1" t="s">
        <v>59</v>
      </c>
      <c r="E13" s="10" t="s">
        <v>76</v>
      </c>
      <c r="F13" s="11" t="s">
        <v>77</v>
      </c>
      <c r="G13" s="61" t="str" cm="1">
        <f t="array" aca="1" ref="G13" ca="1">INDIRECT("ファイル全体構成!G"&amp;(B13+2))</f>
        <v>鈴木</v>
      </c>
    </row>
    <row r="14" spans="2:7" x14ac:dyDescent="0.55000000000000004">
      <c r="B14" s="52">
        <v>35</v>
      </c>
      <c r="C14" s="52" t="s">
        <v>6</v>
      </c>
      <c r="D14" s="52" t="s">
        <v>59</v>
      </c>
      <c r="E14" s="53" t="s">
        <v>78</v>
      </c>
      <c r="F14" s="53" t="s">
        <v>79</v>
      </c>
      <c r="G14" s="52" t="str" cm="1">
        <f t="array" aca="1" ref="G14" ca="1">INDIRECT("ファイル全体構成!G"&amp;(B14+2))</f>
        <v>鈴木</v>
      </c>
    </row>
    <row r="15" spans="2:7" x14ac:dyDescent="0.55000000000000004">
      <c r="B15" s="51">
        <v>36</v>
      </c>
      <c r="C15" s="52" t="s">
        <v>6</v>
      </c>
      <c r="D15" s="52" t="s">
        <v>59</v>
      </c>
      <c r="E15" s="53" t="s">
        <v>80</v>
      </c>
      <c r="F15" s="53" t="s">
        <v>81</v>
      </c>
      <c r="G15" s="52" t="str" cm="1">
        <f t="array" aca="1" ref="G15" ca="1">INDIRECT("ファイル全体構成!G"&amp;(B15+2))</f>
        <v>斎藤</v>
      </c>
    </row>
    <row r="16" spans="2:7" x14ac:dyDescent="0.55000000000000004">
      <c r="B16" s="54">
        <v>37</v>
      </c>
      <c r="C16" s="52" t="s">
        <v>6</v>
      </c>
      <c r="D16" s="52" t="s">
        <v>59</v>
      </c>
      <c r="E16" s="53" t="s">
        <v>82</v>
      </c>
      <c r="F16" s="53" t="s">
        <v>83</v>
      </c>
      <c r="G16" s="52" t="str" cm="1">
        <f t="array" aca="1" ref="G16" ca="1">INDIRECT("ファイル全体構成!G"&amp;(B16+2))</f>
        <v>斎藤</v>
      </c>
    </row>
    <row r="17" spans="2:7" x14ac:dyDescent="0.55000000000000004">
      <c r="B17" s="52">
        <v>38</v>
      </c>
      <c r="C17" s="52" t="s">
        <v>6</v>
      </c>
      <c r="D17" s="52" t="s">
        <v>59</v>
      </c>
      <c r="E17" s="53" t="s">
        <v>84</v>
      </c>
      <c r="F17" s="53" t="s">
        <v>85</v>
      </c>
      <c r="G17" s="52" t="str" cm="1">
        <f t="array" aca="1" ref="G17" ca="1">INDIRECT("ファイル全体構成!G"&amp;(B17+2))</f>
        <v>永田</v>
      </c>
    </row>
    <row r="18" spans="2:7" x14ac:dyDescent="0.55000000000000004">
      <c r="B18" s="51">
        <v>39</v>
      </c>
      <c r="C18" s="54" t="s">
        <v>6</v>
      </c>
      <c r="D18" s="54" t="s">
        <v>59</v>
      </c>
      <c r="E18" s="55" t="s">
        <v>86</v>
      </c>
      <c r="F18" s="55" t="s">
        <v>87</v>
      </c>
      <c r="G18" s="52" cm="1">
        <f t="array" aca="1" ref="G18" ca="1">INDIRECT("ファイル全体構成!G"&amp;(B18+2))</f>
        <v>0</v>
      </c>
    </row>
    <row r="19" spans="2:7" x14ac:dyDescent="0.55000000000000004">
      <c r="B19" s="11">
        <v>40</v>
      </c>
      <c r="C19" s="6" t="s">
        <v>6</v>
      </c>
      <c r="D19" s="6" t="s">
        <v>59</v>
      </c>
      <c r="E19" s="6" t="s">
        <v>88</v>
      </c>
      <c r="F19" s="6" t="s">
        <v>140</v>
      </c>
      <c r="G19" s="61" cm="1">
        <f t="array" aca="1" ref="G19" ca="1">INDIRECT("ファイル全体構成!G"&amp;(B19+2))</f>
        <v>0</v>
      </c>
    </row>
    <row r="20" spans="2:7" x14ac:dyDescent="0.55000000000000004">
      <c r="B20" s="27">
        <v>41</v>
      </c>
      <c r="C20" s="6" t="s">
        <v>90</v>
      </c>
      <c r="D20" s="24" t="s">
        <v>91</v>
      </c>
      <c r="E20" s="6" t="s">
        <v>92</v>
      </c>
      <c r="F20" s="6" t="s">
        <v>93</v>
      </c>
      <c r="G20" s="61" cm="1">
        <f t="array" aca="1" ref="G20" ca="1">INDIRECT("ファイル全体構成!G"&amp;(B20+2))</f>
        <v>0</v>
      </c>
    </row>
    <row r="21" spans="2:7" x14ac:dyDescent="0.55000000000000004">
      <c r="B21" s="6">
        <v>45</v>
      </c>
      <c r="C21" s="6" t="s">
        <v>90</v>
      </c>
      <c r="D21" s="24" t="s">
        <v>91</v>
      </c>
      <c r="E21" s="6" t="s">
        <v>102</v>
      </c>
      <c r="F21" s="6" t="s">
        <v>103</v>
      </c>
      <c r="G21" s="61" cm="1">
        <f t="array" aca="1" ref="G21" ca="1">INDIRECT("ファイル全体構成!G"&amp;(B21+2))</f>
        <v>0</v>
      </c>
    </row>
    <row r="22" spans="2:7" x14ac:dyDescent="0.55000000000000004">
      <c r="B22" s="27">
        <v>51</v>
      </c>
      <c r="C22" s="6" t="s">
        <v>114</v>
      </c>
      <c r="D22" s="6" t="s">
        <v>115</v>
      </c>
      <c r="E22" s="6" t="s">
        <v>116</v>
      </c>
      <c r="F22" s="6" t="s">
        <v>117</v>
      </c>
      <c r="G22" s="61" t="str" cm="1">
        <f t="array" aca="1" ref="G22" ca="1">INDIRECT("ファイル全体構成!G"&amp;(B22+2))</f>
        <v>勝又</v>
      </c>
    </row>
    <row r="23" spans="2:7" x14ac:dyDescent="0.55000000000000004">
      <c r="B23" s="6">
        <v>55</v>
      </c>
      <c r="C23" s="6" t="s">
        <v>114</v>
      </c>
      <c r="D23" s="6" t="s">
        <v>115</v>
      </c>
      <c r="E23" s="6" t="s">
        <v>124</v>
      </c>
      <c r="F23" s="6" t="s">
        <v>125</v>
      </c>
      <c r="G23" s="61" t="str" cm="1">
        <f t="array" aca="1" ref="G23" ca="1">INDIRECT("ファイル全体構成!G"&amp;(B23+2))</f>
        <v>未定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9DD6-6676-4219-A3AE-AB6FAF0C26AC}">
  <dimension ref="B2:G15"/>
  <sheetViews>
    <sheetView workbookViewId="0">
      <selection activeCell="G5" sqref="G5"/>
    </sheetView>
  </sheetViews>
  <sheetFormatPr defaultRowHeight="18" x14ac:dyDescent="0.55000000000000004"/>
  <cols>
    <col min="3" max="3" width="10.58203125" customWidth="1"/>
    <col min="4" max="4" width="25.25" customWidth="1"/>
    <col min="5" max="5" width="29.33203125" customWidth="1"/>
    <col min="6" max="6" width="44.83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5</v>
      </c>
      <c r="C3" s="1" t="s">
        <v>11</v>
      </c>
      <c r="D3" s="1" t="s">
        <v>7</v>
      </c>
      <c r="E3" s="1" t="s">
        <v>20</v>
      </c>
      <c r="F3" s="1" t="s">
        <v>21</v>
      </c>
      <c r="G3" s="61" t="str" cm="1">
        <f t="array" aca="1" ref="G3" ca="1">INDIRECT("ファイル全体構成!G"&amp;(B3+2))</f>
        <v>勝又</v>
      </c>
    </row>
    <row r="4" spans="2:7" x14ac:dyDescent="0.55000000000000004">
      <c r="B4" s="1">
        <v>14</v>
      </c>
      <c r="C4" s="1" t="s">
        <v>32</v>
      </c>
      <c r="D4" s="4" t="s">
        <v>33</v>
      </c>
      <c r="E4" s="1" t="s">
        <v>38</v>
      </c>
      <c r="F4" s="1" t="s">
        <v>21</v>
      </c>
      <c r="G4" s="61" t="str" cm="1">
        <f t="array" aca="1" ref="G4" ca="1">INDIRECT("ファイル全体構成!G"&amp;(B4+2))</f>
        <v>早く終わった人</v>
      </c>
    </row>
    <row r="5" spans="2:7" x14ac:dyDescent="0.55000000000000004">
      <c r="B5" s="1">
        <v>21</v>
      </c>
      <c r="C5" s="1" t="s">
        <v>6</v>
      </c>
      <c r="D5" s="1" t="s">
        <v>43</v>
      </c>
      <c r="E5" s="10" t="s">
        <v>49</v>
      </c>
      <c r="F5" s="1" t="s">
        <v>50</v>
      </c>
      <c r="G5" s="61" cm="1">
        <f t="array" aca="1" ref="G5" ca="1">INDIRECT("ファイル全体構成!G"&amp;(B5+2))</f>
        <v>0</v>
      </c>
    </row>
    <row r="6" spans="2:7" x14ac:dyDescent="0.55000000000000004">
      <c r="B6" s="1">
        <v>22</v>
      </c>
      <c r="C6" s="1" t="s">
        <v>6</v>
      </c>
      <c r="D6" s="8" t="s">
        <v>43</v>
      </c>
      <c r="E6" s="14" t="s">
        <v>51</v>
      </c>
      <c r="F6" s="9" t="s">
        <v>52</v>
      </c>
      <c r="G6" s="61" cm="1">
        <f t="array" aca="1" ref="G6" ca="1">INDIRECT("ファイル全体構成!G"&amp;(B6+2))</f>
        <v>0</v>
      </c>
    </row>
    <row r="7" spans="2:7" x14ac:dyDescent="0.55000000000000004">
      <c r="B7" s="1">
        <v>28</v>
      </c>
      <c r="C7" s="1" t="s">
        <v>6</v>
      </c>
      <c r="D7" s="8" t="s">
        <v>59</v>
      </c>
      <c r="E7" s="6" t="s">
        <v>64</v>
      </c>
      <c r="F7" s="9" t="s">
        <v>65</v>
      </c>
      <c r="G7" s="61" t="str" cm="1">
        <f t="array" aca="1" ref="G7" ca="1">INDIRECT("ファイル全体構成!G"&amp;(B7+2))</f>
        <v>永田</v>
      </c>
    </row>
    <row r="8" spans="2:7" x14ac:dyDescent="0.55000000000000004">
      <c r="B8" s="1">
        <v>29</v>
      </c>
      <c r="C8" s="1" t="s">
        <v>6</v>
      </c>
      <c r="D8" s="8" t="s">
        <v>59</v>
      </c>
      <c r="E8" s="6" t="s">
        <v>66</v>
      </c>
      <c r="F8" s="9" t="s">
        <v>67</v>
      </c>
      <c r="G8" s="61" t="str" cm="1">
        <f t="array" aca="1" ref="G8" ca="1">INDIRECT("ファイル全体構成!G"&amp;(B8+2))</f>
        <v>永田</v>
      </c>
    </row>
    <row r="9" spans="2:7" x14ac:dyDescent="0.55000000000000004">
      <c r="B9" s="11">
        <v>34</v>
      </c>
      <c r="C9" s="1" t="s">
        <v>6</v>
      </c>
      <c r="D9" s="1" t="s">
        <v>59</v>
      </c>
      <c r="E9" s="10" t="s">
        <v>141</v>
      </c>
      <c r="F9" s="11" t="s">
        <v>77</v>
      </c>
      <c r="G9" s="61" t="str" cm="1">
        <f t="array" aca="1" ref="G9" ca="1">INDIRECT("ファイル全体構成!G"&amp;(B9+2))</f>
        <v>鈴木</v>
      </c>
    </row>
    <row r="10" spans="2:7" x14ac:dyDescent="0.55000000000000004">
      <c r="B10" s="52">
        <v>35</v>
      </c>
      <c r="C10" s="52" t="s">
        <v>6</v>
      </c>
      <c r="D10" s="52" t="s">
        <v>59</v>
      </c>
      <c r="E10" s="53" t="s">
        <v>78</v>
      </c>
      <c r="F10" s="53" t="s">
        <v>79</v>
      </c>
      <c r="G10" s="52" t="str" cm="1">
        <f t="array" aca="1" ref="G10" ca="1">INDIRECT("ファイル全体構成!G"&amp;(B10+2))</f>
        <v>鈴木</v>
      </c>
    </row>
    <row r="11" spans="2:7" x14ac:dyDescent="0.55000000000000004">
      <c r="B11" s="52">
        <v>36</v>
      </c>
      <c r="C11" s="52" t="s">
        <v>6</v>
      </c>
      <c r="D11" s="52" t="s">
        <v>59</v>
      </c>
      <c r="E11" s="53" t="s">
        <v>80</v>
      </c>
      <c r="F11" s="53" t="s">
        <v>81</v>
      </c>
      <c r="G11" s="52" t="str" cm="1">
        <f t="array" aca="1" ref="G11" ca="1">INDIRECT("ファイル全体構成!G"&amp;(B11+2))</f>
        <v>斎藤</v>
      </c>
    </row>
    <row r="12" spans="2:7" x14ac:dyDescent="0.55000000000000004">
      <c r="B12" s="30">
        <v>41</v>
      </c>
      <c r="C12" s="15" t="s">
        <v>90</v>
      </c>
      <c r="D12" s="25" t="s">
        <v>91</v>
      </c>
      <c r="E12" s="16" t="s">
        <v>92</v>
      </c>
      <c r="F12" s="4" t="s">
        <v>93</v>
      </c>
      <c r="G12" s="61" cm="1">
        <f t="array" aca="1" ref="G12" ca="1">INDIRECT("ファイル全体構成!G"&amp;(B12+2))</f>
        <v>0</v>
      </c>
    </row>
    <row r="13" spans="2:7" x14ac:dyDescent="0.55000000000000004">
      <c r="B13" s="1">
        <v>46</v>
      </c>
      <c r="C13" s="8" t="s">
        <v>90</v>
      </c>
      <c r="D13" s="24" t="s">
        <v>91</v>
      </c>
      <c r="E13" s="1" t="s">
        <v>104</v>
      </c>
      <c r="F13" s="1" t="s">
        <v>105</v>
      </c>
      <c r="G13" s="61" t="str" cm="1">
        <f t="array" aca="1" ref="G13" ca="1">INDIRECT("ファイル全体構成!G"&amp;(B13+2))</f>
        <v>全員</v>
      </c>
    </row>
    <row r="14" spans="2:7" x14ac:dyDescent="0.55000000000000004">
      <c r="B14" s="30">
        <v>51</v>
      </c>
      <c r="C14" s="4" t="s">
        <v>114</v>
      </c>
      <c r="D14" s="4" t="s">
        <v>115</v>
      </c>
      <c r="E14" s="16" t="s">
        <v>116</v>
      </c>
      <c r="F14" s="4" t="s">
        <v>117</v>
      </c>
      <c r="G14" s="61" t="str" cm="1">
        <f t="array" aca="1" ref="G14" ca="1">INDIRECT("ファイル全体構成!G"&amp;(B14+2))</f>
        <v>勝又</v>
      </c>
    </row>
    <row r="15" spans="2:7" x14ac:dyDescent="0.55000000000000004">
      <c r="B15" s="1">
        <v>56</v>
      </c>
      <c r="C15" s="1" t="s">
        <v>114</v>
      </c>
      <c r="D15" s="4" t="s">
        <v>115</v>
      </c>
      <c r="E15" s="1" t="s">
        <v>126</v>
      </c>
      <c r="F15" s="1" t="s">
        <v>127</v>
      </c>
      <c r="G15" s="61" cm="1">
        <f t="array" aca="1" ref="G15" ca="1">INDIRECT("ファイル全体構成!G"&amp;(B15+2))</f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4D0A-F987-445B-9D0A-5B43F4ACDCC4}">
  <dimension ref="B2:G16"/>
  <sheetViews>
    <sheetView workbookViewId="0">
      <selection activeCell="G5" sqref="G5:G7"/>
    </sheetView>
  </sheetViews>
  <sheetFormatPr defaultRowHeight="18" x14ac:dyDescent="0.55000000000000004"/>
  <cols>
    <col min="2" max="2" width="8.08203125" customWidth="1"/>
    <col min="3" max="3" width="10.75" customWidth="1"/>
    <col min="4" max="4" width="28.25" customWidth="1"/>
    <col min="5" max="5" width="21.75" customWidth="1"/>
    <col min="6" max="6" width="43.75" customWidth="1"/>
    <col min="7" max="7" width="13.7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6</v>
      </c>
      <c r="C3" s="1" t="s">
        <v>11</v>
      </c>
      <c r="D3" s="1" t="s">
        <v>7</v>
      </c>
      <c r="E3" s="1" t="s">
        <v>23</v>
      </c>
      <c r="F3" s="1" t="s">
        <v>24</v>
      </c>
      <c r="G3" s="61" t="str" cm="1">
        <f t="array" aca="1" ref="G3" ca="1">INDIRECT("ファイル全体構成!G"&amp;(B3+2))</f>
        <v>篠崎</v>
      </c>
    </row>
    <row r="4" spans="2:7" x14ac:dyDescent="0.55000000000000004">
      <c r="B4" s="1">
        <v>15</v>
      </c>
      <c r="C4" s="1" t="s">
        <v>32</v>
      </c>
      <c r="D4" s="4" t="s">
        <v>33</v>
      </c>
      <c r="E4" s="1" t="s">
        <v>39</v>
      </c>
      <c r="F4" s="1" t="s">
        <v>24</v>
      </c>
      <c r="G4" s="61" t="str" cm="1">
        <f t="array" aca="1" ref="G4" ca="1">INDIRECT("ファイル全体構成!G"&amp;(B4+2))</f>
        <v>鈴木</v>
      </c>
    </row>
    <row r="5" spans="2:7" x14ac:dyDescent="0.55000000000000004">
      <c r="B5" s="1">
        <v>21</v>
      </c>
      <c r="C5" s="1" t="s">
        <v>6</v>
      </c>
      <c r="D5" s="1" t="s">
        <v>43</v>
      </c>
      <c r="E5" s="10" t="s">
        <v>49</v>
      </c>
      <c r="F5" s="1" t="s">
        <v>50</v>
      </c>
      <c r="G5" s="61" cm="1">
        <f t="array" aca="1" ref="G5" ca="1">INDIRECT("ファイル全体構成!G"&amp;(B5+2))</f>
        <v>0</v>
      </c>
    </row>
    <row r="6" spans="2:7" x14ac:dyDescent="0.55000000000000004">
      <c r="B6" s="1">
        <v>22</v>
      </c>
      <c r="C6" s="1" t="s">
        <v>6</v>
      </c>
      <c r="D6" s="8" t="s">
        <v>43</v>
      </c>
      <c r="E6" s="14" t="s">
        <v>51</v>
      </c>
      <c r="F6" s="9" t="s">
        <v>52</v>
      </c>
      <c r="G6" s="61" cm="1">
        <f t="array" aca="1" ref="G6" ca="1">INDIRECT("ファイル全体構成!G"&amp;(B6+2))</f>
        <v>0</v>
      </c>
    </row>
    <row r="7" spans="2:7" x14ac:dyDescent="0.55000000000000004">
      <c r="B7" s="1">
        <v>23</v>
      </c>
      <c r="C7" s="1" t="s">
        <v>6</v>
      </c>
      <c r="D7" s="8" t="s">
        <v>43</v>
      </c>
      <c r="E7" s="14" t="s">
        <v>53</v>
      </c>
      <c r="F7" s="9" t="s">
        <v>54</v>
      </c>
      <c r="G7" s="61" t="str" cm="1">
        <f t="array" aca="1" ref="G7" ca="1">INDIRECT("ファイル全体構成!G"&amp;(B7+2))</f>
        <v>永田</v>
      </c>
    </row>
    <row r="8" spans="2:7" x14ac:dyDescent="0.55000000000000004">
      <c r="B8" s="1">
        <v>28</v>
      </c>
      <c r="C8" s="1" t="s">
        <v>6</v>
      </c>
      <c r="D8" s="8" t="s">
        <v>59</v>
      </c>
      <c r="E8" s="6" t="s">
        <v>64</v>
      </c>
      <c r="F8" s="9" t="s">
        <v>65</v>
      </c>
      <c r="G8" s="61" t="str" cm="1">
        <f t="array" aca="1" ref="G8" ca="1">INDIRECT("ファイル全体構成!G"&amp;(B8+2))</f>
        <v>永田</v>
      </c>
    </row>
    <row r="9" spans="2:7" x14ac:dyDescent="0.55000000000000004">
      <c r="B9" s="1">
        <v>29</v>
      </c>
      <c r="C9" s="1" t="s">
        <v>6</v>
      </c>
      <c r="D9" s="8" t="s">
        <v>59</v>
      </c>
      <c r="E9" s="6" t="s">
        <v>66</v>
      </c>
      <c r="F9" s="58" t="s">
        <v>67</v>
      </c>
      <c r="G9" s="61" t="str" cm="1">
        <f t="array" aca="1" ref="G9" ca="1">INDIRECT("ファイル全体構成!G"&amp;(B9+2))</f>
        <v>永田</v>
      </c>
    </row>
    <row r="10" spans="2:7" x14ac:dyDescent="0.55000000000000004">
      <c r="B10" s="1">
        <v>30</v>
      </c>
      <c r="C10" s="1" t="s">
        <v>6</v>
      </c>
      <c r="D10" s="8" t="s">
        <v>59</v>
      </c>
      <c r="E10" s="6" t="s">
        <v>68</v>
      </c>
      <c r="F10" s="9" t="s">
        <v>142</v>
      </c>
      <c r="G10" s="61" t="str" cm="1">
        <f t="array" aca="1" ref="G10" ca="1">INDIRECT("ファイル全体構成!G"&amp;(B10+2))</f>
        <v>篠崎</v>
      </c>
    </row>
    <row r="11" spans="2:7" x14ac:dyDescent="0.55000000000000004">
      <c r="B11" s="4">
        <v>33</v>
      </c>
      <c r="C11" s="4" t="s">
        <v>6</v>
      </c>
      <c r="D11" s="4" t="s">
        <v>59</v>
      </c>
      <c r="E11" s="4" t="s">
        <v>143</v>
      </c>
      <c r="F11" s="4" t="s">
        <v>144</v>
      </c>
      <c r="G11" s="61" t="str" cm="1">
        <f t="array" aca="1" ref="G11" ca="1">INDIRECT("ファイル全体構成!G"&amp;(B11+2))</f>
        <v>勝又</v>
      </c>
    </row>
    <row r="12" spans="2:7" x14ac:dyDescent="0.55000000000000004">
      <c r="B12" s="52">
        <v>35</v>
      </c>
      <c r="C12" s="52" t="s">
        <v>6</v>
      </c>
      <c r="D12" s="52" t="s">
        <v>59</v>
      </c>
      <c r="E12" s="53" t="s">
        <v>78</v>
      </c>
      <c r="F12" s="53" t="s">
        <v>79</v>
      </c>
      <c r="G12" s="52" t="str" cm="1">
        <f t="array" aca="1" ref="G12" ca="1">INDIRECT("ファイル全体構成!G"&amp;(B12+2))</f>
        <v>鈴木</v>
      </c>
    </row>
    <row r="13" spans="2:7" x14ac:dyDescent="0.55000000000000004">
      <c r="B13" s="52">
        <v>36</v>
      </c>
      <c r="C13" s="52" t="s">
        <v>6</v>
      </c>
      <c r="D13" s="52" t="s">
        <v>59</v>
      </c>
      <c r="E13" s="53" t="s">
        <v>80</v>
      </c>
      <c r="F13" s="53" t="s">
        <v>81</v>
      </c>
      <c r="G13" s="52" t="str" cm="1">
        <f t="array" aca="1" ref="G13" ca="1">INDIRECT("ファイル全体構成!G"&amp;(B13+2))</f>
        <v>斎藤</v>
      </c>
    </row>
    <row r="14" spans="2:7" x14ac:dyDescent="0.55000000000000004">
      <c r="B14" s="54">
        <v>37</v>
      </c>
      <c r="C14" s="52" t="s">
        <v>6</v>
      </c>
      <c r="D14" s="52" t="s">
        <v>59</v>
      </c>
      <c r="E14" s="53" t="s">
        <v>82</v>
      </c>
      <c r="F14" s="53" t="s">
        <v>83</v>
      </c>
      <c r="G14" s="52" t="str" cm="1">
        <f t="array" aca="1" ref="G14" ca="1">INDIRECT("ファイル全体構成!G"&amp;(B14+2))</f>
        <v>斎藤</v>
      </c>
    </row>
    <row r="15" spans="2:7" x14ac:dyDescent="0.55000000000000004">
      <c r="B15" s="1">
        <v>47</v>
      </c>
      <c r="C15" s="8" t="s">
        <v>90</v>
      </c>
      <c r="D15" s="24" t="s">
        <v>91</v>
      </c>
      <c r="E15" s="1" t="s">
        <v>106</v>
      </c>
      <c r="F15" s="1" t="s">
        <v>107</v>
      </c>
      <c r="G15" s="61" t="str" cm="1">
        <f t="array" aca="1" ref="G15" ca="1">INDIRECT("ファイル全体構成!G"&amp;(B15+2))</f>
        <v>未定</v>
      </c>
    </row>
    <row r="16" spans="2:7" x14ac:dyDescent="0.55000000000000004">
      <c r="B16" s="1">
        <v>57</v>
      </c>
      <c r="C16" s="1" t="s">
        <v>114</v>
      </c>
      <c r="D16" s="4" t="s">
        <v>115</v>
      </c>
      <c r="E16" s="1" t="s">
        <v>128</v>
      </c>
      <c r="F16" s="1" t="s">
        <v>129</v>
      </c>
      <c r="G16" s="61" t="str" cm="1">
        <f t="array" aca="1" ref="G16" ca="1">INDIRECT("ファイル全体構成!G"&amp;(B16+2))</f>
        <v>全員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F925-A404-44B3-8F7B-439B91B6549F}">
  <dimension ref="B2:G11"/>
  <sheetViews>
    <sheetView workbookViewId="0">
      <selection activeCell="F10" sqref="F10"/>
    </sheetView>
  </sheetViews>
  <sheetFormatPr defaultRowHeight="18" x14ac:dyDescent="0.55000000000000004"/>
  <cols>
    <col min="4" max="4" width="26.5" bestFit="1" customWidth="1"/>
    <col min="5" max="5" width="22.5" bestFit="1" customWidth="1"/>
    <col min="6" max="6" width="42.25" bestFit="1" customWidth="1"/>
  </cols>
  <sheetData>
    <row r="2" spans="2:7" x14ac:dyDescent="0.55000000000000004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</row>
    <row r="3" spans="2:7" x14ac:dyDescent="0.55000000000000004">
      <c r="B3" s="6">
        <v>7</v>
      </c>
      <c r="C3" s="6" t="s">
        <v>11</v>
      </c>
      <c r="D3" s="6" t="s">
        <v>7</v>
      </c>
      <c r="E3" s="6" t="s">
        <v>26</v>
      </c>
      <c r="F3" s="6" t="s">
        <v>27</v>
      </c>
      <c r="G3" s="61" t="str" cm="1">
        <f t="array" aca="1" ref="G3" ca="1">INDIRECT("ファイル全体構成!G"&amp;(B3+2))</f>
        <v>篠崎</v>
      </c>
    </row>
    <row r="4" spans="2:7" x14ac:dyDescent="0.55000000000000004">
      <c r="B4" s="6">
        <v>16</v>
      </c>
      <c r="C4" s="6" t="s">
        <v>32</v>
      </c>
      <c r="D4" s="6" t="s">
        <v>33</v>
      </c>
      <c r="E4" s="6" t="s">
        <v>40</v>
      </c>
      <c r="F4" s="6" t="s">
        <v>27</v>
      </c>
      <c r="G4" s="61" t="str" cm="1">
        <f t="array" aca="1" ref="G4" ca="1">INDIRECT("ファイル全体構成!G"&amp;(B4+2))</f>
        <v>勝又</v>
      </c>
    </row>
    <row r="5" spans="2:7" x14ac:dyDescent="0.55000000000000004">
      <c r="B5" s="6">
        <v>24</v>
      </c>
      <c r="C5" s="6" t="s">
        <v>6</v>
      </c>
      <c r="D5" s="6" t="s">
        <v>43</v>
      </c>
      <c r="E5" s="6" t="s">
        <v>55</v>
      </c>
      <c r="F5" s="6" t="s">
        <v>56</v>
      </c>
      <c r="G5" s="61" t="str" cm="1">
        <f t="array" aca="1" ref="G5" ca="1">INDIRECT("ファイル全体構成!G"&amp;(B5+2))</f>
        <v>永田</v>
      </c>
    </row>
    <row r="6" spans="2:7" x14ac:dyDescent="0.55000000000000004">
      <c r="B6" s="6">
        <v>31</v>
      </c>
      <c r="C6" s="6" t="s">
        <v>6</v>
      </c>
      <c r="D6" s="6" t="s">
        <v>59</v>
      </c>
      <c r="E6" s="6" t="s">
        <v>70</v>
      </c>
      <c r="F6" s="6" t="s">
        <v>71</v>
      </c>
      <c r="G6" s="61" t="str" cm="1">
        <f t="array" aca="1" ref="G6" ca="1">INDIRECT("ファイル全体構成!G"&amp;(B6+2))</f>
        <v>篠崎</v>
      </c>
    </row>
    <row r="7" spans="2:7" x14ac:dyDescent="0.55000000000000004">
      <c r="B7" s="52">
        <v>38</v>
      </c>
      <c r="C7" s="52" t="s">
        <v>6</v>
      </c>
      <c r="D7" s="52" t="s">
        <v>59</v>
      </c>
      <c r="E7" s="53" t="s">
        <v>84</v>
      </c>
      <c r="F7" s="53" t="s">
        <v>85</v>
      </c>
      <c r="G7" s="52" t="str" cm="1">
        <f t="array" aca="1" ref="G7" ca="1">INDIRECT("ファイル全体構成!G"&amp;(B7+2))</f>
        <v>永田</v>
      </c>
    </row>
    <row r="8" spans="2:7" x14ac:dyDescent="0.55000000000000004">
      <c r="B8" s="27">
        <v>41</v>
      </c>
      <c r="C8" s="6" t="s">
        <v>90</v>
      </c>
      <c r="D8" s="24" t="s">
        <v>91</v>
      </c>
      <c r="E8" s="6" t="s">
        <v>92</v>
      </c>
      <c r="F8" s="6" t="s">
        <v>93</v>
      </c>
      <c r="G8" s="61" cm="1">
        <f t="array" aca="1" ref="G8" ca="1">INDIRECT("ファイル全体構成!G"&amp;(B8+2))</f>
        <v>0</v>
      </c>
    </row>
    <row r="9" spans="2:7" x14ac:dyDescent="0.55000000000000004">
      <c r="B9" s="6">
        <v>48</v>
      </c>
      <c r="C9" s="6" t="s">
        <v>90</v>
      </c>
      <c r="D9" s="24" t="s">
        <v>91</v>
      </c>
      <c r="E9" s="6" t="s">
        <v>108</v>
      </c>
      <c r="F9" s="6" t="s">
        <v>109</v>
      </c>
      <c r="G9" s="61" t="str" cm="1">
        <f t="array" aca="1" ref="G9" ca="1">INDIRECT("ファイル全体構成!G"&amp;(B9+2))</f>
        <v>未定</v>
      </c>
    </row>
    <row r="10" spans="2:7" x14ac:dyDescent="0.55000000000000004">
      <c r="B10" s="27">
        <v>51</v>
      </c>
      <c r="C10" s="6" t="s">
        <v>114</v>
      </c>
      <c r="D10" s="6" t="s">
        <v>115</v>
      </c>
      <c r="E10" s="6" t="s">
        <v>116</v>
      </c>
      <c r="F10" s="6" t="s">
        <v>117</v>
      </c>
      <c r="G10" s="61" t="str" cm="1">
        <f t="array" aca="1" ref="G10" ca="1">INDIRECT("ファイル全体構成!G"&amp;(B10+2))</f>
        <v>勝又</v>
      </c>
    </row>
    <row r="11" spans="2:7" x14ac:dyDescent="0.55000000000000004">
      <c r="B11" s="6">
        <v>58</v>
      </c>
      <c r="C11" s="6" t="s">
        <v>114</v>
      </c>
      <c r="D11" s="6" t="s">
        <v>115</v>
      </c>
      <c r="E11" s="6" t="s">
        <v>130</v>
      </c>
      <c r="F11" s="6" t="s">
        <v>131</v>
      </c>
      <c r="G11" s="61" t="str" cm="1">
        <f t="array" aca="1" ref="G11" ca="1">INDIRECT("ファイル全体構成!G"&amp;(B11+2))</f>
        <v>未定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437E-C641-4B84-89E9-0C52D810D6B7}">
  <dimension ref="B2:G19"/>
  <sheetViews>
    <sheetView topLeftCell="A5" workbookViewId="0">
      <selection activeCell="I15" sqref="I15"/>
    </sheetView>
  </sheetViews>
  <sheetFormatPr defaultRowHeight="18" x14ac:dyDescent="0.55000000000000004"/>
  <cols>
    <col min="4" max="4" width="26.5" bestFit="1" customWidth="1"/>
    <col min="5" max="5" width="19.33203125" bestFit="1" customWidth="1"/>
    <col min="6" max="6" width="40.25" bestFit="1" customWidth="1"/>
  </cols>
  <sheetData>
    <row r="2" spans="2:7" x14ac:dyDescent="0.55000000000000004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</row>
    <row r="3" spans="2:7" x14ac:dyDescent="0.55000000000000004">
      <c r="B3" s="6">
        <v>8</v>
      </c>
      <c r="C3" s="6" t="s">
        <v>11</v>
      </c>
      <c r="D3" s="6" t="s">
        <v>7</v>
      </c>
      <c r="E3" s="6" t="s">
        <v>28</v>
      </c>
      <c r="F3" s="6" t="s">
        <v>29</v>
      </c>
      <c r="G3" s="6" t="str" cm="1">
        <f t="array" aca="1" ref="G3" ca="1">INDIRECT("ファイル全体構成!G"&amp;(B3+2))</f>
        <v>斎藤</v>
      </c>
    </row>
    <row r="4" spans="2:7" x14ac:dyDescent="0.55000000000000004">
      <c r="B4" s="6">
        <v>17</v>
      </c>
      <c r="C4" s="6" t="s">
        <v>32</v>
      </c>
      <c r="D4" s="6" t="s">
        <v>33</v>
      </c>
      <c r="E4" s="6" t="s">
        <v>41</v>
      </c>
      <c r="F4" s="6" t="s">
        <v>29</v>
      </c>
      <c r="G4" s="6" t="str" cm="1">
        <f t="array" aca="1" ref="G4" ca="1">INDIRECT("ファイル全体構成!G"&amp;(B4+2))</f>
        <v>篠崎</v>
      </c>
    </row>
    <row r="5" spans="2:7" x14ac:dyDescent="0.55000000000000004">
      <c r="B5" s="6">
        <v>21</v>
      </c>
      <c r="C5" s="6" t="s">
        <v>6</v>
      </c>
      <c r="D5" s="6" t="s">
        <v>43</v>
      </c>
      <c r="E5" s="6" t="s">
        <v>49</v>
      </c>
      <c r="F5" s="6" t="s">
        <v>50</v>
      </c>
      <c r="G5" s="6" cm="1">
        <f t="array" aca="1" ref="G5" ca="1">INDIRECT("ファイル全体構成!G"&amp;(B5+2))</f>
        <v>0</v>
      </c>
    </row>
    <row r="6" spans="2:7" x14ac:dyDescent="0.55000000000000004">
      <c r="B6" s="6">
        <v>22</v>
      </c>
      <c r="C6" s="6" t="s">
        <v>6</v>
      </c>
      <c r="D6" s="6" t="s">
        <v>43</v>
      </c>
      <c r="E6" s="6" t="s">
        <v>51</v>
      </c>
      <c r="F6" s="6" t="s">
        <v>52</v>
      </c>
      <c r="G6" s="6" cm="1">
        <f t="array" aca="1" ref="G6" ca="1">INDIRECT("ファイル全体構成!G"&amp;(B6+2))</f>
        <v>0</v>
      </c>
    </row>
    <row r="7" spans="2:7" x14ac:dyDescent="0.55000000000000004">
      <c r="B7" s="6">
        <v>23</v>
      </c>
      <c r="C7" s="6" t="s">
        <v>6</v>
      </c>
      <c r="D7" s="6" t="s">
        <v>43</v>
      </c>
      <c r="E7" s="6" t="s">
        <v>53</v>
      </c>
      <c r="F7" s="6" t="s">
        <v>54</v>
      </c>
      <c r="G7" s="6" t="str" cm="1">
        <f t="array" aca="1" ref="G7" ca="1">INDIRECT("ファイル全体構成!G"&amp;(B7+2))</f>
        <v>永田</v>
      </c>
    </row>
    <row r="8" spans="2:7" x14ac:dyDescent="0.55000000000000004">
      <c r="B8" s="6">
        <v>28</v>
      </c>
      <c r="C8" s="6" t="s">
        <v>6</v>
      </c>
      <c r="D8" s="6" t="s">
        <v>59</v>
      </c>
      <c r="E8" s="6" t="s">
        <v>64</v>
      </c>
      <c r="F8" s="6" t="s">
        <v>65</v>
      </c>
      <c r="G8" s="6" t="str" cm="1">
        <f t="array" aca="1" ref="G8" ca="1">INDIRECT("ファイル全体構成!G"&amp;(B8+2))</f>
        <v>永田</v>
      </c>
    </row>
    <row r="9" spans="2:7" x14ac:dyDescent="0.55000000000000004">
      <c r="B9" s="6">
        <v>29</v>
      </c>
      <c r="C9" s="6" t="s">
        <v>6</v>
      </c>
      <c r="D9" s="6" t="s">
        <v>59</v>
      </c>
      <c r="E9" s="6" t="s">
        <v>66</v>
      </c>
      <c r="F9" s="6" t="s">
        <v>67</v>
      </c>
      <c r="G9" s="6" t="str" cm="1">
        <f t="array" aca="1" ref="G9" ca="1">INDIRECT("ファイル全体構成!G"&amp;(B9+2))</f>
        <v>永田</v>
      </c>
    </row>
    <row r="10" spans="2:7" x14ac:dyDescent="0.55000000000000004">
      <c r="B10" s="6">
        <v>30</v>
      </c>
      <c r="C10" s="6" t="s">
        <v>6</v>
      </c>
      <c r="D10" s="6" t="s">
        <v>59</v>
      </c>
      <c r="E10" s="6" t="s">
        <v>68</v>
      </c>
      <c r="F10" s="6" t="s">
        <v>69</v>
      </c>
      <c r="G10" s="6" t="str" cm="1">
        <f t="array" aca="1" ref="G10" ca="1">INDIRECT("ファイル全体構成!G"&amp;(B10+2))</f>
        <v>篠崎</v>
      </c>
    </row>
    <row r="11" spans="2:7" x14ac:dyDescent="0.55000000000000004">
      <c r="B11" s="6">
        <v>34</v>
      </c>
      <c r="C11" s="6" t="s">
        <v>6</v>
      </c>
      <c r="D11" s="6" t="s">
        <v>59</v>
      </c>
      <c r="E11" s="6" t="s">
        <v>141</v>
      </c>
      <c r="F11" s="6" t="s">
        <v>77</v>
      </c>
      <c r="G11" s="6" t="str" cm="1">
        <f t="array" aca="1" ref="G11" ca="1">INDIRECT("ファイル全体構成!G"&amp;(B11+2))</f>
        <v>鈴木</v>
      </c>
    </row>
    <row r="12" spans="2:7" x14ac:dyDescent="0.55000000000000004">
      <c r="B12" s="52">
        <v>35</v>
      </c>
      <c r="C12" s="52" t="s">
        <v>6</v>
      </c>
      <c r="D12" s="52" t="s">
        <v>59</v>
      </c>
      <c r="E12" s="53" t="s">
        <v>78</v>
      </c>
      <c r="F12" s="56" t="s">
        <v>79</v>
      </c>
      <c r="G12" s="53" t="str" cm="1">
        <f t="array" aca="1" ref="G12" ca="1">INDIRECT("ファイル全体構成!G"&amp;(B12+2))</f>
        <v>鈴木</v>
      </c>
    </row>
    <row r="13" spans="2:7" x14ac:dyDescent="0.55000000000000004">
      <c r="B13" s="52">
        <v>36</v>
      </c>
      <c r="C13" s="52" t="s">
        <v>6</v>
      </c>
      <c r="D13" s="52" t="s">
        <v>59</v>
      </c>
      <c r="E13" s="53" t="s">
        <v>80</v>
      </c>
      <c r="F13" s="56" t="s">
        <v>81</v>
      </c>
      <c r="G13" s="53" t="str" cm="1">
        <f t="array" aca="1" ref="G13" ca="1">INDIRECT("ファイル全体構成!G"&amp;(B13+2))</f>
        <v>斎藤</v>
      </c>
    </row>
    <row r="14" spans="2:7" x14ac:dyDescent="0.55000000000000004">
      <c r="B14" s="54">
        <v>37</v>
      </c>
      <c r="C14" s="52" t="s">
        <v>6</v>
      </c>
      <c r="D14" s="52" t="s">
        <v>59</v>
      </c>
      <c r="E14" s="53" t="s">
        <v>82</v>
      </c>
      <c r="F14" s="56" t="s">
        <v>83</v>
      </c>
      <c r="G14" s="53" t="str" cm="1">
        <f t="array" aca="1" ref="G14" ca="1">INDIRECT("ファイル全体構成!G"&amp;(B14+2))</f>
        <v>斎藤</v>
      </c>
    </row>
    <row r="15" spans="2:7" x14ac:dyDescent="0.55000000000000004">
      <c r="B15" s="6">
        <v>40</v>
      </c>
      <c r="C15" s="6" t="s">
        <v>6</v>
      </c>
      <c r="D15" s="6" t="s">
        <v>59</v>
      </c>
      <c r="E15" s="6" t="s">
        <v>88</v>
      </c>
      <c r="F15" s="6" t="s">
        <v>89</v>
      </c>
      <c r="G15" s="6" cm="1">
        <f t="array" aca="1" ref="G15" ca="1">INDIRECT("ファイル全体構成!G"&amp;(B15+2))</f>
        <v>0</v>
      </c>
    </row>
    <row r="16" spans="2:7" x14ac:dyDescent="0.55000000000000004">
      <c r="B16" s="27">
        <v>41</v>
      </c>
      <c r="C16" s="6" t="s">
        <v>90</v>
      </c>
      <c r="D16" s="24" t="s">
        <v>91</v>
      </c>
      <c r="E16" s="6" t="s">
        <v>92</v>
      </c>
      <c r="F16" s="6" t="s">
        <v>93</v>
      </c>
      <c r="G16" s="6" cm="1">
        <f t="array" aca="1" ref="G16" ca="1">INDIRECT("ファイル全体構成!G"&amp;(B16+2))</f>
        <v>0</v>
      </c>
    </row>
    <row r="17" spans="2:7" x14ac:dyDescent="0.55000000000000004">
      <c r="B17" s="6">
        <v>49</v>
      </c>
      <c r="C17" s="6" t="s">
        <v>90</v>
      </c>
      <c r="D17" s="24" t="s">
        <v>91</v>
      </c>
      <c r="E17" s="6" t="s">
        <v>110</v>
      </c>
      <c r="F17" s="6" t="s">
        <v>111</v>
      </c>
      <c r="G17" s="6" t="str" cm="1">
        <f t="array" aca="1" ref="G17" ca="1">INDIRECT("ファイル全体構成!G"&amp;(B17+2))</f>
        <v>未定</v>
      </c>
    </row>
    <row r="18" spans="2:7" x14ac:dyDescent="0.55000000000000004">
      <c r="B18" s="27">
        <v>51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tr" cm="1">
        <f t="array" aca="1" ref="G18" ca="1">INDIRECT("ファイル全体構成!G"&amp;(B18+2))</f>
        <v>勝又</v>
      </c>
    </row>
    <row r="19" spans="2:7" x14ac:dyDescent="0.55000000000000004">
      <c r="B19" s="6">
        <v>59</v>
      </c>
      <c r="C19" s="6" t="s">
        <v>114</v>
      </c>
      <c r="D19" s="6" t="s">
        <v>115</v>
      </c>
      <c r="E19" s="6" t="s">
        <v>132</v>
      </c>
      <c r="F19" s="6" t="s">
        <v>133</v>
      </c>
      <c r="G19" s="6" t="str" cm="1">
        <f t="array" aca="1" ref="G19" ca="1">INDIRECT("ファイル全体構成!G"&amp;(B19+2))</f>
        <v>未定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BADB-4395-4480-A7ED-D1C37AA372CF}">
  <dimension ref="B2:G8"/>
  <sheetViews>
    <sheetView workbookViewId="0">
      <selection activeCell="D20" sqref="D20"/>
    </sheetView>
  </sheetViews>
  <sheetFormatPr defaultRowHeight="18" x14ac:dyDescent="0.55000000000000004"/>
  <cols>
    <col min="3" max="3" width="10.83203125" customWidth="1"/>
    <col min="4" max="4" width="26.5" customWidth="1"/>
    <col min="5" max="5" width="29.08203125" customWidth="1"/>
    <col min="6" max="6" width="44" customWidth="1"/>
    <col min="7" max="7" width="13.33203125" customWidth="1"/>
  </cols>
  <sheetData>
    <row r="2" spans="2:7" x14ac:dyDescent="0.55000000000000004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" t="s">
        <v>5</v>
      </c>
    </row>
    <row r="3" spans="2:7" x14ac:dyDescent="0.55000000000000004">
      <c r="B3" s="34">
        <v>9</v>
      </c>
      <c r="C3" s="35" t="s">
        <v>11</v>
      </c>
      <c r="D3" s="35" t="s">
        <v>7</v>
      </c>
      <c r="E3" s="35" t="s">
        <v>30</v>
      </c>
      <c r="F3" s="36" t="s">
        <v>31</v>
      </c>
      <c r="G3" s="12" t="str" cm="1">
        <f t="array" aca="1" ref="G3" ca="1">INDIRECT("ファイル全体構成!G"&amp;(B3+2))</f>
        <v>勝又</v>
      </c>
    </row>
    <row r="4" spans="2:7" x14ac:dyDescent="0.55000000000000004">
      <c r="B4" s="34">
        <v>18</v>
      </c>
      <c r="C4" s="35" t="s">
        <v>32</v>
      </c>
      <c r="D4" s="35" t="s">
        <v>33</v>
      </c>
      <c r="E4" s="35" t="s">
        <v>42</v>
      </c>
      <c r="F4" s="36" t="s">
        <v>31</v>
      </c>
      <c r="G4" s="12" t="str" cm="1">
        <f t="array" aca="1" ref="G4" ca="1">INDIRECT("ファイル全体構成!G"&amp;(B4+2))</f>
        <v>篠崎</v>
      </c>
    </row>
    <row r="5" spans="2:7" x14ac:dyDescent="0.55000000000000004">
      <c r="B5" s="6">
        <v>50</v>
      </c>
      <c r="C5" s="14" t="s">
        <v>90</v>
      </c>
      <c r="D5" s="33" t="s">
        <v>91</v>
      </c>
      <c r="E5" s="14" t="s">
        <v>112</v>
      </c>
      <c r="F5" s="14" t="s">
        <v>113</v>
      </c>
      <c r="G5" s="12" t="str" cm="1">
        <f t="array" aca="1" ref="G5" ca="1">INDIRECT("ファイル全体構成!G"&amp;(B5+2))</f>
        <v>鈴木</v>
      </c>
    </row>
    <row r="6" spans="2:7" x14ac:dyDescent="0.55000000000000004">
      <c r="B6" s="37">
        <v>60</v>
      </c>
      <c r="C6" s="6" t="s">
        <v>114</v>
      </c>
      <c r="D6" s="6" t="s">
        <v>115</v>
      </c>
      <c r="E6" s="6" t="s">
        <v>134</v>
      </c>
      <c r="F6" s="6" t="s">
        <v>135</v>
      </c>
      <c r="G6" s="12" t="str" cm="1">
        <f t="array" aca="1" ref="G6" ca="1">INDIRECT("ファイル全体構成!G"&amp;(B6+2))</f>
        <v>未定</v>
      </c>
    </row>
    <row r="7" spans="2:7" x14ac:dyDescent="0.55000000000000004">
      <c r="B7" s="6">
        <v>41</v>
      </c>
      <c r="C7" s="31" t="s">
        <v>90</v>
      </c>
      <c r="D7" s="24" t="s">
        <v>91</v>
      </c>
      <c r="E7" s="12" t="s">
        <v>92</v>
      </c>
      <c r="F7" s="12" t="s">
        <v>93</v>
      </c>
      <c r="G7" s="12" cm="1">
        <f t="array" aca="1" ref="G7" ca="1">INDIRECT("ファイル全体構成!G"&amp;(B7+2))</f>
        <v>0</v>
      </c>
    </row>
    <row r="8" spans="2:7" x14ac:dyDescent="0.55000000000000004">
      <c r="B8" s="6">
        <v>51</v>
      </c>
      <c r="C8" s="6" t="s">
        <v>114</v>
      </c>
      <c r="D8" s="16" t="s">
        <v>115</v>
      </c>
      <c r="E8" s="16" t="s">
        <v>116</v>
      </c>
      <c r="F8" s="4" t="s">
        <v>117</v>
      </c>
      <c r="G8" s="12" t="str" cm="1">
        <f t="array" aca="1" ref="G8" ca="1">INDIRECT("ファイル全体構成!G"&amp;(B8+2))</f>
        <v>勝又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0" ma:contentTypeDescription="新しいドキュメントを作成します。" ma:contentTypeScope="" ma:versionID="7f0595d9e67642f442c2b2e1bf458c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bf08235941c6216aa9314c4f3069b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95FE9-3450-4FE6-94AE-161B5BE52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ファイル全体構成</vt:lpstr>
      <vt:lpstr>ホーム</vt:lpstr>
      <vt:lpstr>ログイン</vt:lpstr>
      <vt:lpstr>新規登録</vt:lpstr>
      <vt:lpstr>1日のスケジュール</vt:lpstr>
      <vt:lpstr>カレンダー</vt:lpstr>
      <vt:lpstr>目標追加</vt:lpstr>
      <vt:lpstr>タスク追加</vt:lpstr>
      <vt:lpstr>達成度入力・表示</vt:lpstr>
      <vt:lpstr>アプリの使い方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2023-06-14T08:15:24Z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