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A30B7728-CFAF-4617-B907-EE581C7894F1}" xr6:coauthVersionLast="47" xr6:coauthVersionMax="47" xr10:uidLastSave="{00000000-0000-0000-0000-000000000000}"/>
  <bookViews>
    <workbookView xWindow="13550" yWindow="-110" windowWidth="19420" windowHeight="10420" activeTab="2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3" i="3"/>
  <c r="L12" i="3"/>
  <c r="L11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<sst xmlns="http://schemas.openxmlformats.org/spreadsheetml/2006/main" count="408" uniqueCount="131">
  <si>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</si>
  <si>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</si>
  <si>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</si>
  <si>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</si>
  <si>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</si>
  <si>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</si>
  <si>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</si>
  <si>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</si>
  <si>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</si>
  <si>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</si>
  <si>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</si>
  <si>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</si>
  <si>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</si>
  <si>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</si>
  <si>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</si>
  <si>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</si>
  <si>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</si>
  <si>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</si>
  <si>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</si>
  <si>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</si>
  <si>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</si>
  <si>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</si>
  <si>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</si>
  <si>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</si>
  <si>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</si>
  <si>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</si>
  <si>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</si>
  <si>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</si>
  <si>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</si>
  <si>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</si>
  <si>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</si>
  <si>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</si>
  <si>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</si>
  <si>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</si>
  <si>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</si>
  <si>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</si>
  <si>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</si>
  <si>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</si>
  <si>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</si>
  <si>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</si>
  <si>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</si>
  <si>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</si>
  <si>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</si>
  <si>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</si>
  <si>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</si>
  <si>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</si>
  <si>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</si>
  <si>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</si>
  <si>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</si>
  <si>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</si>
  <si>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</si>
  <si>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</si>
  <si>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</si>
  <si>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</si>
  <si>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</si>
  <si>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</si>
  <si>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</si>
  <si>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</si>
  <si>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</si>
  <si>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</si>
  <si>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</si>
  <si>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</si>
  <si>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</si>
  <si>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</si>
  <si>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</si>
  <si>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</si>
  <si>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</si>
  <si>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</si>
  <si>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</si>
  <si>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</si>
  <si>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</si>
  <si>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</si>
  <si>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</si>
  <si>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</si>
  <si>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</si>
  <si>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</si>
  <si>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</si>
  <si>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</si>
  <si>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</si>
  <si>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</si>
  <si>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</si>
  <si>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</si>
  <si>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</si>
  <si>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</si>
  <si>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</si>
  <si>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</si>
  <si>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</si>
  <si>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</si>
  <si>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</si>
  <si>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</si>
  <si>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</si>
  <si>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</si>
  <si>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</si>
  <si>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</si>
  <si>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</si>
  <si>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</si>
  <si>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</si>
  <si>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</si>
  <si>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</si>
  <si>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</si>
  <si>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</si>
  <si>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</si>
  <si>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</si>
  <si>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</si>
  <si>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</si>
  <si>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</si>
  <si>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</si>
  <si>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</si>
  <si>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</si>
  <si>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</si>
  <si>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</si>
  <si>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</si>
  <si>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</si>
  <si>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</si>
  <si>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</si>
  <si>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</si>
  <si>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</si>
  <si>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</si>
  <si>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</si>
  <si>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</si>
  <si>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</si>
  <si>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</si>
  <si>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</si>
  <si>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</si>
  <si>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</si>
  <si>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</si>
  <si>
    <t>スケジュール完了数</t>
    <phoneticPr fontId="1"/>
  </si>
  <si>
    <t>ペットの画像ID</t>
    <rPh sb="4" eb="6">
      <t>ガゾウ</t>
    </rPh>
    <phoneticPr fontId="1"/>
  </si>
  <si>
    <t>pet_img_id</t>
    <phoneticPr fontId="1"/>
  </si>
  <si>
    <t>スケジュール名ID</t>
    <rPh sb="6" eb="7">
      <t>メイ</t>
    </rPh>
    <phoneticPr fontId="1"/>
  </si>
  <si>
    <t>schedule_id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</si>
</sst>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5" sqref="C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44</v>
      </c>
    </row>
    <row r="5" spans="1:6" x14ac:dyDescent="0.15">
      <c r="D5" s="1" t="s">
        <v>6</v>
      </c>
      <c r="E5" s="5">
        <v>45090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15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15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15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15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15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15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15">
      <c r="B15" s="3">
        <v>8</v>
      </c>
      <c r="C15" s="3" t="s">
        <v>89</v>
      </c>
      <c r="D15" s="3" t="s">
        <v>97</v>
      </c>
      <c r="E15" s="3" t="s">
        <v>43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96" workbookViewId="0">
      <selection activeCell="B14" sqref="B14"/>
    </sheetView>
  </sheetViews>
  <sheetFormatPr defaultRowHeight="13.5" x14ac:dyDescent="0.15"/>
  <cols>
    <col min="1" max="1" width="9" hidden="1" customWidth="1"/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87</v>
      </c>
      <c r="E10" s="3">
        <v>20</v>
      </c>
      <c r="F10" s="3" t="s">
        <v>86</v>
      </c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47</v>
      </c>
      <c r="C11" s="3" t="s">
        <v>51</v>
      </c>
      <c r="D11" s="3" t="s">
        <v>87</v>
      </c>
      <c r="E11" s="3">
        <v>100</v>
      </c>
      <c r="F11" s="3"/>
      <c r="G11" s="3"/>
      <c r="H11" s="3" t="s">
        <v>86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48</v>
      </c>
      <c r="C12" s="3" t="s">
        <v>98</v>
      </c>
      <c r="D12" s="3" t="s">
        <v>87</v>
      </c>
      <c r="E12" s="3">
        <v>50</v>
      </c>
      <c r="F12" s="3"/>
      <c r="G12" s="3"/>
      <c r="H12" s="3" t="s">
        <v>86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49</v>
      </c>
      <c r="C13" s="3" t="s">
        <v>54</v>
      </c>
      <c r="D13" s="3" t="s">
        <v>87</v>
      </c>
      <c r="E13" s="3">
        <v>20</v>
      </c>
      <c r="F13" s="3"/>
      <c r="G13" s="3"/>
      <c r="H13" s="3" t="s">
        <v>86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50</v>
      </c>
      <c r="C14" s="3" t="s">
        <v>56</v>
      </c>
      <c r="D14" s="3" t="s">
        <v>88</v>
      </c>
      <c r="E14" s="3"/>
      <c r="F14" s="3"/>
      <c r="G14" s="3"/>
      <c r="H14" s="3" t="s">
        <v>86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126</v>
      </c>
      <c r="C15" s="3" t="s">
        <v>83</v>
      </c>
      <c r="D15" s="3" t="s">
        <v>88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15">
      <c r="A16" s="3">
        <v>7</v>
      </c>
      <c r="B16" t="s">
        <v>120</v>
      </c>
      <c r="C16" s="3" t="s">
        <v>122</v>
      </c>
      <c r="D16" s="3" t="s">
        <v>111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15">
      <c r="A17" s="3">
        <v>8</v>
      </c>
      <c r="B17" s="3" t="s">
        <v>121</v>
      </c>
      <c r="C17" s="3" t="s">
        <v>123</v>
      </c>
      <c r="D17" s="3" t="s">
        <v>88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15">
      <c r="A18" s="3">
        <v>9</v>
      </c>
      <c r="B18" s="3" t="s">
        <v>59</v>
      </c>
      <c r="C18" s="3" t="s">
        <v>84</v>
      </c>
      <c r="D18" s="3" t="s">
        <v>88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3"/>
  <sheetViews>
    <sheetView tabSelected="1" topLeftCell="B1" zoomScale="115" workbookViewId="0">
      <selection activeCell="I10" sqref="I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57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1"/>
      <c r="B10" s="10" t="s">
        <v>129</v>
      </c>
      <c r="C10" s="10" t="s">
        <v>130</v>
      </c>
      <c r="D10" s="10" t="s">
        <v>88</v>
      </c>
      <c r="E10" s="10"/>
      <c r="F10" s="3" t="s">
        <v>58</v>
      </c>
      <c r="G10" s="10" t="s">
        <v>86</v>
      </c>
      <c r="H10" s="10"/>
      <c r="I10" s="10"/>
      <c r="J10" s="10"/>
    </row>
    <row r="11" spans="1:12" x14ac:dyDescent="0.15">
      <c r="A11" s="3">
        <v>1</v>
      </c>
      <c r="B11" s="3" t="s">
        <v>46</v>
      </c>
      <c r="C11" s="3" t="s">
        <v>52</v>
      </c>
      <c r="D11" s="3" t="s">
        <v>87</v>
      </c>
      <c r="E11" s="3">
        <v>20</v>
      </c>
      <c r="F11" s="3"/>
      <c r="G11" s="3"/>
      <c r="H11" s="3" t="s">
        <v>58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2</v>
      </c>
      <c r="B12" s="3" t="s">
        <v>69</v>
      </c>
      <c r="C12" s="3" t="s">
        <v>70</v>
      </c>
      <c r="D12" s="3" t="s">
        <v>87</v>
      </c>
      <c r="E12" s="3">
        <v>20</v>
      </c>
      <c r="F12" s="3"/>
      <c r="G12" s="3"/>
      <c r="H12" s="3" t="s">
        <v>58</v>
      </c>
      <c r="I12" s="3"/>
      <c r="J12" s="3"/>
      <c r="L12" t="str">
        <f>C12&amp;" "&amp;D12&amp;" "&amp;IF(E12&lt;&gt;"","("&amp;E12&amp;")","")&amp;IF(C13&lt;&gt;"",",","")</f>
        <v>schedule_name varchar (20),</v>
      </c>
    </row>
    <row r="13" spans="1:12" x14ac:dyDescent="0.15">
      <c r="A13" s="3">
        <v>3</v>
      </c>
      <c r="B13" s="3" t="s">
        <v>104</v>
      </c>
      <c r="C13" s="3" t="s">
        <v>108</v>
      </c>
      <c r="D13" s="3" t="s">
        <v>111</v>
      </c>
      <c r="E13" s="3"/>
      <c r="F13" s="3"/>
      <c r="G13" s="3"/>
      <c r="H13" s="3" t="s">
        <v>58</v>
      </c>
      <c r="I13" s="3"/>
      <c r="J13" s="3"/>
      <c r="L13" t="str">
        <f>C13&amp;" "&amp;D13&amp;" "&amp;IF(E13&lt;&gt;"","("&amp;E13&amp;")","")&amp;IF(C16&lt;&gt;"",",","")</f>
        <v>start_date date ,</v>
      </c>
    </row>
    <row r="14" spans="1:12" x14ac:dyDescent="0.15">
      <c r="A14" s="3">
        <v>4</v>
      </c>
      <c r="B14" s="3" t="s">
        <v>105</v>
      </c>
      <c r="C14" s="3" t="s">
        <v>110</v>
      </c>
      <c r="D14" s="3" t="s">
        <v>112</v>
      </c>
      <c r="E14" s="3"/>
      <c r="F14" s="3"/>
      <c r="G14" s="3"/>
      <c r="H14" s="3" t="s">
        <v>58</v>
      </c>
      <c r="I14" s="3"/>
      <c r="J14" s="3"/>
    </row>
    <row r="15" spans="1:12" x14ac:dyDescent="0.15">
      <c r="A15" s="3">
        <v>5</v>
      </c>
      <c r="B15" s="3" t="s">
        <v>107</v>
      </c>
      <c r="C15" s="3" t="s">
        <v>109</v>
      </c>
      <c r="D15" s="3" t="s">
        <v>111</v>
      </c>
      <c r="E15" s="3"/>
      <c r="F15" s="3"/>
      <c r="G15" s="3"/>
      <c r="H15" s="3" t="s">
        <v>58</v>
      </c>
      <c r="I15" s="3"/>
      <c r="J15" s="3"/>
    </row>
    <row r="16" spans="1:12" x14ac:dyDescent="0.15">
      <c r="A16" s="3">
        <v>6</v>
      </c>
      <c r="B16" s="3" t="s">
        <v>106</v>
      </c>
      <c r="C16" s="3" t="s">
        <v>71</v>
      </c>
      <c r="D16" s="3" t="s">
        <v>112</v>
      </c>
      <c r="E16" s="3"/>
      <c r="F16" s="3"/>
      <c r="G16" s="3"/>
      <c r="H16" s="3" t="s">
        <v>58</v>
      </c>
      <c r="I16" s="3"/>
      <c r="J16" s="3"/>
      <c r="L16" t="str">
        <f>C16&amp;" "&amp;D16&amp;" "&amp;IF(E16&lt;&gt;"","("&amp;E16&amp;")","")&amp;IF(C17&lt;&gt;"",",","")</f>
        <v>finish_time time ,</v>
      </c>
    </row>
    <row r="17" spans="1:12" x14ac:dyDescent="0.15">
      <c r="A17" s="3">
        <v>7</v>
      </c>
      <c r="B17" s="3" t="s">
        <v>72</v>
      </c>
      <c r="C17" s="3" t="s">
        <v>73</v>
      </c>
      <c r="D17" s="3" t="s">
        <v>88</v>
      </c>
      <c r="E17" s="3"/>
      <c r="F17" s="3"/>
      <c r="G17" s="3"/>
      <c r="H17" s="3" t="s">
        <v>58</v>
      </c>
      <c r="I17" s="3">
        <v>1</v>
      </c>
      <c r="J17" s="3"/>
      <c r="L17" t="str">
        <f>C17&amp;" "&amp;D17&amp;" "&amp;IF(E17&lt;&gt;"","("&amp;E17&amp;")","")&amp;IF(C18&lt;&gt;"",",","")</f>
        <v>color_id int ,</v>
      </c>
    </row>
    <row r="18" spans="1:12" x14ac:dyDescent="0.15">
      <c r="A18" s="3">
        <v>8</v>
      </c>
      <c r="B18" s="3" t="s">
        <v>74</v>
      </c>
      <c r="C18" s="3" t="s">
        <v>75</v>
      </c>
      <c r="D18" s="3" t="s">
        <v>87</v>
      </c>
      <c r="E18" s="3">
        <v>100</v>
      </c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>content varchar (100)</v>
      </c>
    </row>
    <row r="19" spans="1:12" x14ac:dyDescent="0.15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21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A32" s="3">
        <v>22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15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zoomScale="117" workbookViewId="0">
      <selection activeCell="F12" sqref="F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8.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127</v>
      </c>
      <c r="C10" s="3" t="s">
        <v>128</v>
      </c>
      <c r="D10" s="3" t="s">
        <v>87</v>
      </c>
      <c r="E10" s="3">
        <v>10</v>
      </c>
      <c r="F10" s="3" t="s">
        <v>86</v>
      </c>
      <c r="G10" s="3"/>
      <c r="H10" s="3"/>
      <c r="I10" s="3"/>
      <c r="J10" s="3"/>
    </row>
    <row r="11" spans="1:12" x14ac:dyDescent="0.15">
      <c r="A11" s="3">
        <v>2</v>
      </c>
      <c r="B11" s="3" t="s">
        <v>61</v>
      </c>
      <c r="C11" s="3" t="s">
        <v>55</v>
      </c>
      <c r="D11" s="3" t="s">
        <v>88</v>
      </c>
      <c r="E11" s="3"/>
      <c r="F11" s="3"/>
      <c r="G11" s="3"/>
      <c r="H11" s="3" t="s">
        <v>86</v>
      </c>
      <c r="I11" s="3">
        <v>1</v>
      </c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62</v>
      </c>
      <c r="C12" s="3" t="s">
        <v>63</v>
      </c>
      <c r="D12" s="3" t="s">
        <v>87</v>
      </c>
      <c r="E12" s="3">
        <v>200</v>
      </c>
      <c r="F12" s="3"/>
      <c r="G12" s="3"/>
      <c r="H12" s="3" t="s">
        <v>86</v>
      </c>
      <c r="I12" s="3"/>
      <c r="J12" s="3" t="s">
        <v>116</v>
      </c>
      <c r="L12" t="str">
        <f>C12&amp;" "&amp;D12&amp;" "&amp;IF(E12&lt;&gt;"","("&amp;E12&amp;")","")&amp;IF(C13&lt;&gt;"",",","")</f>
        <v>pet_img_path varchar (200)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G17" sqref="G17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61</v>
      </c>
      <c r="C10" s="3" t="s">
        <v>55</v>
      </c>
      <c r="D10" s="3" t="s">
        <v>88</v>
      </c>
      <c r="E10" s="3"/>
      <c r="F10" s="3"/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64</v>
      </c>
      <c r="C11" s="3" t="s">
        <v>65</v>
      </c>
      <c r="D11" s="3" t="s">
        <v>87</v>
      </c>
      <c r="E11" s="3">
        <v>20</v>
      </c>
      <c r="F11" s="3" t="s">
        <v>86</v>
      </c>
      <c r="G11" s="3"/>
      <c r="H11" s="3"/>
      <c r="I11" s="3"/>
      <c r="J11" s="3"/>
      <c r="L11" t="str">
        <f>C11&amp;" "&amp;D11&amp;" "&amp;IF(E11&lt;&gt;"","("&amp;E11&amp;")","")&amp;IF(C12&lt;&gt;"",",","")</f>
        <v>message_id varchar (20),</v>
      </c>
    </row>
    <row r="12" spans="1:12" x14ac:dyDescent="0.15">
      <c r="A12" s="3">
        <v>3</v>
      </c>
      <c r="B12" s="3" t="s">
        <v>66</v>
      </c>
      <c r="C12" s="3" t="s">
        <v>67</v>
      </c>
      <c r="D12" s="3" t="s">
        <v>87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zoomScale="131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45</v>
      </c>
      <c r="D2" s="1" t="s">
        <v>2</v>
      </c>
      <c r="E2" s="6" t="s">
        <v>68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76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72</v>
      </c>
      <c r="C10" s="3" t="s">
        <v>93</v>
      </c>
      <c r="D10" s="3" t="s">
        <v>88</v>
      </c>
      <c r="E10" s="3"/>
      <c r="F10" s="3" t="s">
        <v>86</v>
      </c>
      <c r="G10" s="3"/>
      <c r="H10" s="3" t="s">
        <v>86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77</v>
      </c>
      <c r="C11" s="3" t="s">
        <v>78</v>
      </c>
      <c r="D11" s="3" t="s">
        <v>87</v>
      </c>
      <c r="E11" s="3">
        <v>7</v>
      </c>
      <c r="F11" s="3"/>
      <c r="G11" s="3"/>
      <c r="H11" s="3" t="s">
        <v>86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15">
      <c r="A12" s="3">
        <v>3</v>
      </c>
      <c r="B12" s="3" t="s">
        <v>102</v>
      </c>
      <c r="C12" s="3" t="s">
        <v>113</v>
      </c>
      <c r="D12" s="3" t="s">
        <v>87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87</v>
      </c>
      <c r="E10" s="3">
        <v>20</v>
      </c>
      <c r="F10" s="3" t="s">
        <v>86</v>
      </c>
      <c r="G10" s="3"/>
      <c r="H10" s="3" t="s">
        <v>86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15">
      <c r="A11" s="3">
        <v>2</v>
      </c>
      <c r="B11" s="3" t="s">
        <v>94</v>
      </c>
      <c r="C11" s="3" t="s">
        <v>96</v>
      </c>
      <c r="D11" s="3" t="s">
        <v>88</v>
      </c>
      <c r="E11" s="3"/>
      <c r="F11" s="3"/>
      <c r="G11" s="3"/>
      <c r="H11" s="3" t="s">
        <v>86</v>
      </c>
      <c r="I11" s="3"/>
      <c r="J11" s="3" t="s">
        <v>103</v>
      </c>
      <c r="L11" t="str">
        <f>C11&amp;" "&amp;D11&amp;" "&amp;IF(E11&lt;&gt;"","("&amp;E11&amp;")","")&amp;IF(C13&lt;&gt;"",",","")</f>
        <v>closet_kind_id int ,</v>
      </c>
    </row>
    <row r="12" spans="1:12" x14ac:dyDescent="0.15">
      <c r="A12" s="3">
        <v>3</v>
      </c>
      <c r="B12" s="3" t="s">
        <v>80</v>
      </c>
      <c r="C12" s="3" t="s">
        <v>95</v>
      </c>
      <c r="D12" s="3" t="s">
        <v>88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"&amp;IF(E12&lt;&gt;"","("&amp;E12&amp;")","")&amp;IF(C11&lt;&gt;"",",","")</f>
        <v>closet_img_id int ,</v>
      </c>
    </row>
    <row r="13" spans="1:12" x14ac:dyDescent="0.15">
      <c r="A13" s="3">
        <v>4</v>
      </c>
      <c r="B13" s="3" t="s">
        <v>118</v>
      </c>
      <c r="C13" s="3" t="s">
        <v>117</v>
      </c>
      <c r="D13" s="3" t="s">
        <v>119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F11" sqref="F11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79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50</v>
      </c>
      <c r="C10" s="3" t="s">
        <v>56</v>
      </c>
      <c r="D10" s="3" t="s">
        <v>88</v>
      </c>
      <c r="E10" s="3"/>
      <c r="F10" s="3"/>
      <c r="G10" s="3"/>
      <c r="H10" s="3" t="s">
        <v>86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80</v>
      </c>
      <c r="C11" s="3" t="s">
        <v>81</v>
      </c>
      <c r="D11" s="3" t="s">
        <v>88</v>
      </c>
      <c r="E11" s="3"/>
      <c r="F11" s="3" t="s">
        <v>86</v>
      </c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82</v>
      </c>
      <c r="C12" s="3" t="s">
        <v>85</v>
      </c>
      <c r="D12" s="3" t="s">
        <v>87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15">
      <c r="A13" s="3">
        <v>4</v>
      </c>
      <c r="B13" s="3" t="s">
        <v>91</v>
      </c>
      <c r="C13" s="3" t="s">
        <v>92</v>
      </c>
      <c r="D13" s="3" t="s">
        <v>87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94</v>
      </c>
      <c r="C14" s="3" t="s">
        <v>96</v>
      </c>
      <c r="D14" s="3" t="s">
        <v>88</v>
      </c>
      <c r="E14" s="3"/>
      <c r="F14" s="3"/>
      <c r="G14" s="3"/>
      <c r="H14" s="3" t="s">
        <v>86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15">
      <c r="A15" s="3">
        <v>6</v>
      </c>
      <c r="B15" s="9" t="s">
        <v>114</v>
      </c>
      <c r="C15" s="3" t="s">
        <v>115</v>
      </c>
      <c r="D15" s="3" t="s">
        <v>88</v>
      </c>
      <c r="E15" s="3"/>
      <c r="F15" s="3"/>
      <c r="G15" s="3"/>
      <c r="H15" s="3" t="s">
        <v>86</v>
      </c>
      <c r="I15" s="3"/>
      <c r="J15" s="3" t="s">
        <v>124</v>
      </c>
      <c r="L15" t="str">
        <f>C15&amp;" "&amp;D15&amp;" "&amp;IF(E15&lt;&gt;"","("&amp;E15&amp;")","")&amp;IF(C16&lt;&gt;"",",","")</f>
        <v xml:space="preserve">rarity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89</v>
      </c>
      <c r="D4" s="1" t="s">
        <v>5</v>
      </c>
      <c r="E4" s="5" t="s">
        <v>125</v>
      </c>
    </row>
    <row r="5" spans="1:12" x14ac:dyDescent="0.15">
      <c r="B5" s="1" t="s">
        <v>17</v>
      </c>
      <c r="C5" s="3" t="s">
        <v>97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15">
      <c r="A10" s="7">
        <v>1</v>
      </c>
      <c r="B10" s="7" t="s">
        <v>100</v>
      </c>
      <c r="C10" s="7" t="s">
        <v>101</v>
      </c>
      <c r="D10" s="7" t="s">
        <v>88</v>
      </c>
      <c r="E10" s="7"/>
      <c r="F10" s="7" t="s">
        <v>86</v>
      </c>
      <c r="G10" s="7" t="s">
        <v>86</v>
      </c>
      <c r="H10" s="7" t="s">
        <v>86</v>
      </c>
      <c r="I10" s="7"/>
      <c r="J10" s="7"/>
    </row>
    <row r="11" spans="1:12" x14ac:dyDescent="0.15">
      <c r="A11" s="3">
        <v>2</v>
      </c>
      <c r="B11" s="3" t="s">
        <v>46</v>
      </c>
      <c r="C11" s="3" t="s">
        <v>53</v>
      </c>
      <c r="D11" s="3" t="s">
        <v>87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48</v>
      </c>
      <c r="C12" s="3" t="s">
        <v>98</v>
      </c>
      <c r="D12" s="3" t="s">
        <v>87</v>
      </c>
      <c r="E12" s="3">
        <v>50</v>
      </c>
      <c r="F12" s="3"/>
      <c r="G12" s="3"/>
      <c r="H12" s="3" t="s">
        <v>86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7">
        <v>4</v>
      </c>
      <c r="B13" s="3" t="s">
        <v>90</v>
      </c>
      <c r="C13" s="3" t="s">
        <v>99</v>
      </c>
      <c r="D13" s="3" t="s">
        <v>87</v>
      </c>
      <c r="E13" s="3">
        <v>200</v>
      </c>
      <c r="F13" s="3"/>
      <c r="G13" s="3"/>
      <c r="H13" s="3" t="s">
        <v>86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2023-06-20T06:41:22Z</dcterms:modified>
</cp:coreProperties>
</file>