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外部設計\データベース定義書\"/>
    </mc:Choice>
  </mc:AlternateContent>
  <xr:revisionPtr revIDLastSave="0" documentId="13_ncr:1_{506AFD93-D6C6-435B-A8C8-7BBD44F698FE}" xr6:coauthVersionLast="47" xr6:coauthVersionMax="47" xr10:uidLastSave="{00000000-0000-0000-0000-000000000000}"/>
  <bookViews>
    <workbookView xWindow="20610" yWindow="340" windowWidth="15990" windowHeight="9540" activeTab="1" xr2:uid="{00000000-000D-0000-FFFF-FFFF00000000}"/>
  </bookViews>
  <sheets>
    <sheet name="テーブル一覧" sheetId="1" r:id="rId1"/>
    <sheet name="アカウント情報" sheetId="2" r:id="rId2"/>
    <sheet name="飲み会" sheetId="4" r:id="rId3"/>
    <sheet name="友達" sheetId="6" r:id="rId4"/>
    <sheet name="ルーレット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<sst xmlns="http://schemas.openxmlformats.org/spreadsheetml/2006/main" count="208" uniqueCount="75">
  <si>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</si>
  <si>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</si>
  <si>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</si>
  <si>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</si>
  <si>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</si>
  <si>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</si>
  <si>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</si>
  <si>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</si>
  <si>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</si>
  <si>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</si>
  <si>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</si>
  <si>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</si>
  <si>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</si>
  <si>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</si>
  <si>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</si>
  <si>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</si>
  <si>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</si>
  <si>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</si>
  <si>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</si>
  <si>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</si>
  <si>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</si>
  <si>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</si>
  <si>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けいたんシステム (株)</t>
    <rPh sb="10" eb="11">
      <t>カブ</t>
    </rPh>
    <phoneticPr fontId="1"/>
  </si>
  <si>
    <t>原山翔</t>
    <rPh sb="0" eb="3">
      <t>ハラヤマショウ</t>
    </rPh>
    <phoneticPr fontId="1"/>
  </si>
  <si>
    <t>けいたんシステム(株)</t>
    <rPh sb="9" eb="10">
      <t>カブ</t>
    </rPh>
    <phoneticPr fontId="1"/>
  </si>
  <si>
    <t>2023/06.06</t>
    <phoneticPr fontId="1"/>
  </si>
  <si>
    <t>userID</t>
    <phoneticPr fontId="1"/>
  </si>
  <si>
    <t>varchar</t>
    <phoneticPr fontId="1"/>
  </si>
  <si>
    <t>○</t>
    <phoneticPr fontId="1"/>
  </si>
  <si>
    <t>ユーザID</t>
    <phoneticPr fontId="1"/>
  </si>
  <si>
    <t>パスワード</t>
    <phoneticPr fontId="1"/>
  </si>
  <si>
    <t>userPW</t>
    <phoneticPr fontId="1"/>
  </si>
  <si>
    <t>int</t>
    <phoneticPr fontId="1"/>
  </si>
  <si>
    <t>number</t>
    <phoneticPr fontId="1"/>
  </si>
  <si>
    <t>飲んだ量</t>
    <rPh sb="0" eb="1">
      <t>ノ</t>
    </rPh>
    <rPh sb="3" eb="4">
      <t>リョウ</t>
    </rPh>
    <phoneticPr fontId="1"/>
  </si>
  <si>
    <t>drink</t>
    <phoneticPr fontId="1"/>
  </si>
  <si>
    <t>飲んだ量(n杯)</t>
    <rPh sb="0" eb="1">
      <t>ノ</t>
    </rPh>
    <rPh sb="3" eb="4">
      <t>リョウ</t>
    </rPh>
    <rPh sb="6" eb="7">
      <t>ハイ</t>
    </rPh>
    <phoneticPr fontId="1"/>
  </si>
  <si>
    <t>食べた量</t>
    <rPh sb="0" eb="1">
      <t>タ</t>
    </rPh>
    <rPh sb="3" eb="4">
      <t>リョウ</t>
    </rPh>
    <phoneticPr fontId="1"/>
  </si>
  <si>
    <t>eat</t>
    <phoneticPr fontId="1"/>
  </si>
  <si>
    <t>食べた量(すべての皿数)</t>
    <rPh sb="0" eb="1">
      <t>タ</t>
    </rPh>
    <rPh sb="3" eb="4">
      <t>リョウ</t>
    </rPh>
    <rPh sb="9" eb="11">
      <t>サラスウ</t>
    </rPh>
    <phoneticPr fontId="1"/>
  </si>
  <si>
    <t>料金</t>
    <rPh sb="0" eb="2">
      <t>リョウキン</t>
    </rPh>
    <phoneticPr fontId="1"/>
  </si>
  <si>
    <t>account</t>
    <phoneticPr fontId="1"/>
  </si>
  <si>
    <t>割り勘した１人当たりの料金</t>
    <rPh sb="0" eb="13">
      <t>ワリカンシタ1リアタリノリョウキン</t>
    </rPh>
    <phoneticPr fontId="1"/>
  </si>
  <si>
    <t>年齢</t>
    <rPh sb="0" eb="2">
      <t>ネンレイ</t>
    </rPh>
    <phoneticPr fontId="1"/>
  </si>
  <si>
    <t>age</t>
    <phoneticPr fontId="1"/>
  </si>
  <si>
    <t>性別</t>
    <rPh sb="0" eb="2">
      <t>セイベツ</t>
    </rPh>
    <phoneticPr fontId="1"/>
  </si>
  <si>
    <t>gender</t>
    <phoneticPr fontId="1"/>
  </si>
  <si>
    <t>利用者の年齢</t>
    <rPh sb="0" eb="3">
      <t>リヨウシャ</t>
    </rPh>
    <rPh sb="4" eb="6">
      <t>ネンレイ</t>
    </rPh>
    <phoneticPr fontId="1"/>
  </si>
  <si>
    <t>利用者の性別</t>
    <rPh sb="0" eb="3">
      <t>リヨウシャ</t>
    </rPh>
    <rPh sb="4" eb="6">
      <t>セイベツ</t>
    </rPh>
    <phoneticPr fontId="1"/>
  </si>
  <si>
    <t>名前</t>
    <rPh sb="0" eb="2">
      <t>ナマエ</t>
    </rPh>
    <phoneticPr fontId="1"/>
  </si>
  <si>
    <t>name</t>
    <phoneticPr fontId="1"/>
  </si>
  <si>
    <t>友達の名前 ()</t>
    <rPh sb="0" eb="2">
      <t>トモダチ</t>
    </rPh>
    <rPh sb="3" eb="5">
      <t>ナマエ</t>
    </rPh>
    <phoneticPr fontId="1"/>
  </si>
  <si>
    <t>行った回数</t>
    <rPh sb="0" eb="1">
      <t>イ</t>
    </rPh>
    <rPh sb="3" eb="5">
      <t>カイスウ</t>
    </rPh>
    <phoneticPr fontId="1"/>
  </si>
  <si>
    <t>visitTimes</t>
    <phoneticPr fontId="1"/>
  </si>
  <si>
    <t>アイコン画像</t>
    <rPh sb="4" eb="6">
      <t>ガゾウ</t>
    </rPh>
    <phoneticPr fontId="1"/>
  </si>
  <si>
    <t>avatar</t>
    <phoneticPr fontId="1"/>
  </si>
  <si>
    <t>url(画像のパス)を保存する</t>
    <rPh sb="4" eb="6">
      <t>ガゾウ</t>
    </rPh>
    <rPh sb="11" eb="13">
      <t>ホゾン</t>
    </rPh>
    <phoneticPr fontId="1"/>
  </si>
  <si>
    <t>上限金額</t>
    <rPh sb="0" eb="4">
      <t>ジョウゲンキンガク</t>
    </rPh>
    <phoneticPr fontId="1"/>
  </si>
  <si>
    <t>max</t>
    <phoneticPr fontId="1"/>
  </si>
  <si>
    <t>一か月に使える金額</t>
    <rPh sb="0" eb="9">
      <t>イッカゲツニツカエルキンガク</t>
    </rPh>
    <phoneticPr fontId="1"/>
  </si>
  <si>
    <t>男、女、その他</t>
    <rPh sb="0" eb="1">
      <t>オトコ</t>
    </rPh>
    <rPh sb="2" eb="3">
      <t>オンナ</t>
    </rPh>
    <rPh sb="6" eb="7">
      <t>タ</t>
    </rPh>
    <phoneticPr fontId="1"/>
  </si>
  <si>
    <t>userInfo</t>
    <phoneticPr fontId="1"/>
  </si>
  <si>
    <t>nomiInfo</t>
    <phoneticPr fontId="1"/>
  </si>
  <si>
    <t>登録日</t>
    <rPh sb="0" eb="3">
      <t>トウロクビ</t>
    </rPh>
    <phoneticPr fontId="1"/>
  </si>
  <si>
    <t>registDate</t>
    <phoneticPr fontId="1"/>
  </si>
  <si>
    <t>date</t>
    <phoneticPr fontId="1"/>
  </si>
  <si>
    <t>データを登録した日を自動取得する</t>
    <phoneticPr fontId="1"/>
  </si>
  <si>
    <t>friends</t>
    <phoneticPr fontId="1"/>
  </si>
  <si>
    <t>roulette</t>
    <phoneticPr fontId="1"/>
  </si>
  <si>
    <t>String</t>
    <phoneticPr fontId="1"/>
  </si>
  <si>
    <t>奢り名前登録テーブル</t>
    <rPh sb="0" eb="1">
      <t>オゴ</t>
    </rPh>
    <rPh sb="2" eb="6">
      <t>ナマエトウロク</t>
    </rPh>
    <phoneticPr fontId="1"/>
  </si>
  <si>
    <t>2023/06.08</t>
    <phoneticPr fontId="1"/>
  </si>
  <si>
    <t>友達データテーブル</t>
    <rPh sb="0" eb="2">
      <t>トモダチ</t>
    </rPh>
    <phoneticPr fontId="1"/>
  </si>
  <si>
    <t>飲み会データテーブル</t>
    <rPh sb="0" eb="1">
      <t>ノ</t>
    </rPh>
    <rPh sb="2" eb="3">
      <t>カイ</t>
    </rPh>
    <phoneticPr fontId="1"/>
  </si>
  <si>
    <t>ユーザ情報テーブル</t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</si>
</sst>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24"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45083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/>
      <c r="D8" s="3"/>
      <c r="E8" s="3"/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C5" sqref="C5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74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61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userInfo (</v>
      </c>
    </row>
    <row r="10" spans="1:12" x14ac:dyDescent="0.2">
      <c r="A10" s="10">
        <v>1</v>
      </c>
      <c r="B10" s="10" t="s">
        <v>29</v>
      </c>
      <c r="C10" s="10" t="s">
        <v>26</v>
      </c>
      <c r="D10" s="10" t="s">
        <v>27</v>
      </c>
      <c r="E10" s="10">
        <v>30</v>
      </c>
      <c r="F10" s="10"/>
      <c r="G10" s="10"/>
      <c r="H10" s="10" t="s">
        <v>28</v>
      </c>
      <c r="I10" s="10"/>
      <c r="J10" s="10"/>
      <c r="L10" s="7" t="str">
        <f>C10&amp;" "&amp;D10&amp;" "&amp;IF(E10&lt;&gt;"","("&amp;E10&amp;")","")&amp;IF(C11&lt;&gt;"",",","")</f>
        <v>userID varchar (30),</v>
      </c>
    </row>
    <row r="11" spans="1:12" x14ac:dyDescent="0.2">
      <c r="A11" s="10">
        <v>2</v>
      </c>
      <c r="B11" s="10" t="s">
        <v>30</v>
      </c>
      <c r="C11" s="10" t="s">
        <v>31</v>
      </c>
      <c r="D11" s="10" t="s">
        <v>27</v>
      </c>
      <c r="E11" s="10">
        <v>60</v>
      </c>
      <c r="F11" s="10"/>
      <c r="G11" s="10"/>
      <c r="H11" s="10" t="s">
        <v>28</v>
      </c>
      <c r="I11" s="10"/>
      <c r="J11" s="10"/>
      <c r="L11" s="7" t="str">
        <f>C11&amp;" "&amp;D11&amp;" "&amp;IF(E11&lt;&gt;"","("&amp;E11&amp;")","")&amp;IF(C12&lt;&gt;"",",","")</f>
        <v>userPW varchar (60),</v>
      </c>
    </row>
    <row r="12" spans="1:12" x14ac:dyDescent="0.2">
      <c r="A12" s="10">
        <v>3</v>
      </c>
      <c r="B12" s="10" t="s">
        <v>57</v>
      </c>
      <c r="C12" s="10" t="s">
        <v>58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59</v>
      </c>
      <c r="L12" s="7" t="str">
        <f>C12&amp;" "&amp;D12&amp;" "&amp;IF(E12&lt;&gt;"","("&amp;E12&amp;")","")&amp;IF(C13&lt;&gt;"",",","")</f>
        <v>max int ,</v>
      </c>
    </row>
    <row r="13" spans="1:12" x14ac:dyDescent="0.2">
      <c r="A13" s="10">
        <v>4</v>
      </c>
      <c r="B13" s="10" t="s">
        <v>43</v>
      </c>
      <c r="C13" s="10" t="s">
        <v>44</v>
      </c>
      <c r="D13" s="10" t="s">
        <v>32</v>
      </c>
      <c r="E13" s="10"/>
      <c r="F13" s="10"/>
      <c r="G13" s="10"/>
      <c r="H13" s="10" t="s">
        <v>28</v>
      </c>
      <c r="I13" s="10"/>
      <c r="J13" s="10"/>
      <c r="L13" s="7" t="str">
        <f>C13&amp;" "&amp;D13&amp;" "&amp;IF(E13&lt;&gt;"","("&amp;E13&amp;")","")&amp;IF(C14&lt;&gt;"",",","")</f>
        <v>age int ,</v>
      </c>
    </row>
    <row r="14" spans="1:12" x14ac:dyDescent="0.2">
      <c r="A14" s="10">
        <v>5</v>
      </c>
      <c r="B14" s="10" t="s">
        <v>45</v>
      </c>
      <c r="C14" s="10" t="s">
        <v>46</v>
      </c>
      <c r="D14" s="10" t="s">
        <v>27</v>
      </c>
      <c r="E14" s="10">
        <v>3</v>
      </c>
      <c r="F14" s="10"/>
      <c r="G14" s="10"/>
      <c r="H14" s="10" t="s">
        <v>28</v>
      </c>
      <c r="I14" s="10"/>
      <c r="J14" s="10" t="s">
        <v>60</v>
      </c>
      <c r="L14" s="7" t="str">
        <f>C14&amp;" "&amp;D14&amp;" "&amp;IF(E14&lt;&gt;"","("&amp;E14&amp;")","")&amp;IF(C15&lt;&gt;"",",","")</f>
        <v>gender varchar (3)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92F3-A735-4839-A5C0-9C625691AFC1}">
  <dimension ref="A1:L30"/>
  <sheetViews>
    <sheetView workbookViewId="0">
      <selection activeCell="C5" sqref="C5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73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62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nomiInfo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 t="shared" ref="L10:L17" si="0"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34</v>
      </c>
      <c r="C11" s="10" t="s">
        <v>35</v>
      </c>
      <c r="D11" s="10" t="s">
        <v>32</v>
      </c>
      <c r="E11" s="10"/>
      <c r="F11" s="10"/>
      <c r="G11" s="10"/>
      <c r="H11" s="10" t="s">
        <v>28</v>
      </c>
      <c r="I11" s="10"/>
      <c r="J11" s="10" t="s">
        <v>36</v>
      </c>
      <c r="L11" s="7" t="str">
        <f t="shared" si="0"/>
        <v>drink int ,</v>
      </c>
    </row>
    <row r="12" spans="1:12" x14ac:dyDescent="0.2">
      <c r="A12" s="10">
        <v>3</v>
      </c>
      <c r="B12" s="10" t="s">
        <v>37</v>
      </c>
      <c r="C12" s="10" t="s">
        <v>38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39</v>
      </c>
      <c r="L12" s="7" t="str">
        <f t="shared" si="0"/>
        <v>eat int ,</v>
      </c>
    </row>
    <row r="13" spans="1:12" x14ac:dyDescent="0.2">
      <c r="A13" s="10">
        <v>4</v>
      </c>
      <c r="B13" s="10" t="s">
        <v>40</v>
      </c>
      <c r="C13" s="10" t="s">
        <v>41</v>
      </c>
      <c r="D13" s="10" t="s">
        <v>32</v>
      </c>
      <c r="E13" s="10"/>
      <c r="F13" s="10"/>
      <c r="G13" s="10"/>
      <c r="H13" s="10" t="s">
        <v>28</v>
      </c>
      <c r="I13" s="10"/>
      <c r="J13" s="10" t="s">
        <v>42</v>
      </c>
      <c r="L13" s="7" t="str">
        <f t="shared" si="0"/>
        <v>account int ,</v>
      </c>
    </row>
    <row r="14" spans="1:12" x14ac:dyDescent="0.2">
      <c r="A14" s="10">
        <v>5</v>
      </c>
      <c r="B14" s="10" t="s">
        <v>43</v>
      </c>
      <c r="C14" s="10" t="s">
        <v>44</v>
      </c>
      <c r="D14" s="10" t="s">
        <v>32</v>
      </c>
      <c r="E14" s="10"/>
      <c r="F14" s="10"/>
      <c r="G14" s="10"/>
      <c r="H14" s="10" t="s">
        <v>28</v>
      </c>
      <c r="I14" s="10"/>
      <c r="J14" s="10" t="s">
        <v>47</v>
      </c>
      <c r="L14" s="7" t="str">
        <f t="shared" si="0"/>
        <v>age int ,</v>
      </c>
    </row>
    <row r="15" spans="1:12" x14ac:dyDescent="0.2">
      <c r="A15" s="10">
        <v>6</v>
      </c>
      <c r="B15" s="10" t="s">
        <v>45</v>
      </c>
      <c r="C15" s="10" t="s">
        <v>46</v>
      </c>
      <c r="D15" s="10" t="s">
        <v>27</v>
      </c>
      <c r="E15" s="10">
        <v>3</v>
      </c>
      <c r="F15" s="10"/>
      <c r="G15" s="10"/>
      <c r="H15" s="10" t="s">
        <v>28</v>
      </c>
      <c r="I15" s="10"/>
      <c r="J15" s="10" t="s">
        <v>48</v>
      </c>
      <c r="L15" s="7" t="str">
        <f t="shared" si="0"/>
        <v>gender varchar (3),</v>
      </c>
    </row>
    <row r="16" spans="1:12" x14ac:dyDescent="0.2">
      <c r="A16" s="10">
        <v>7</v>
      </c>
      <c r="B16" s="10" t="s">
        <v>63</v>
      </c>
      <c r="C16" s="10" t="s">
        <v>64</v>
      </c>
      <c r="D16" s="10" t="s">
        <v>65</v>
      </c>
      <c r="E16" s="10"/>
      <c r="F16" s="10"/>
      <c r="G16" s="10"/>
      <c r="H16" s="10"/>
      <c r="I16" s="10"/>
      <c r="J16" s="10" t="s">
        <v>66</v>
      </c>
      <c r="L16" s="7" t="str">
        <f t="shared" si="0"/>
        <v xml:space="preserve">registDate date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1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1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1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1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1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1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1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1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1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1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1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8AE0-CB03-4009-9651-2725B97B0AAA}">
  <dimension ref="A1:L30"/>
  <sheetViews>
    <sheetView workbookViewId="0">
      <selection activeCell="C5" sqref="C5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72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67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friends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49</v>
      </c>
      <c r="C11" s="10" t="s">
        <v>50</v>
      </c>
      <c r="D11" s="10" t="s">
        <v>27</v>
      </c>
      <c r="E11" s="10">
        <v>30</v>
      </c>
      <c r="F11" s="10"/>
      <c r="G11" s="10"/>
      <c r="H11" s="10" t="s">
        <v>28</v>
      </c>
      <c r="I11" s="10"/>
      <c r="J11" s="10" t="s">
        <v>51</v>
      </c>
      <c r="L11" s="7" t="str">
        <f>C11&amp;" "&amp;D11&amp;" "&amp;IF(E11&lt;&gt;"","("&amp;E11&amp;")","")&amp;IF(C12&lt;&gt;"",",","")</f>
        <v>name varchar (30),</v>
      </c>
    </row>
    <row r="12" spans="1:12" x14ac:dyDescent="0.2">
      <c r="A12" s="10">
        <v>3</v>
      </c>
      <c r="B12" s="10" t="s">
        <v>52</v>
      </c>
      <c r="C12" s="10" t="s">
        <v>53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52</v>
      </c>
      <c r="L12" s="7" t="str">
        <f>C12&amp;" "&amp;D12&amp;" "&amp;IF(E12&lt;&gt;"","("&amp;E12&amp;")","")&amp;IF(C13&lt;&gt;"",",","")</f>
        <v>visitTimes int ,</v>
      </c>
    </row>
    <row r="13" spans="1:12" x14ac:dyDescent="0.2">
      <c r="A13" s="10">
        <v>4</v>
      </c>
      <c r="B13" s="10" t="s">
        <v>54</v>
      </c>
      <c r="C13" s="10" t="s">
        <v>55</v>
      </c>
      <c r="D13" s="10" t="s">
        <v>27</v>
      </c>
      <c r="E13" s="10">
        <v>255</v>
      </c>
      <c r="F13" s="10"/>
      <c r="G13" s="10"/>
      <c r="H13" s="10" t="s">
        <v>28</v>
      </c>
      <c r="I13" s="10"/>
      <c r="J13" s="10" t="s">
        <v>56</v>
      </c>
      <c r="L13" s="7" t="str">
        <f>C13&amp;" "&amp;D13&amp;" "&amp;IF(E13&lt;&gt;"","("&amp;E13&amp;")","")&amp;IF(C14&lt;&gt;"",",","")</f>
        <v>avatar varchar (255)</v>
      </c>
    </row>
    <row r="14" spans="1:12" x14ac:dyDescent="0.2">
      <c r="A14" s="10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s="7" t="str">
        <f>C14&amp;" "&amp;D14&amp;" "&amp;IF(E14&lt;&gt;"","("&amp;E14&amp;")","")&amp;IF(C15&lt;&gt;"",",","")</f>
        <v xml:space="preserve">  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E2AD-C4BF-4504-B48C-F02097AFD873}">
  <dimension ref="A1:L30"/>
  <sheetViews>
    <sheetView workbookViewId="0">
      <selection activeCell="E6" sqref="E6"/>
    </sheetView>
  </sheetViews>
  <sheetFormatPr defaultRowHeight="13" x14ac:dyDescent="0.2"/>
  <cols>
    <col min="1" max="1" width="8.7265625" style="7"/>
    <col min="2" max="2" width="16.08984375" style="7" customWidth="1"/>
    <col min="3" max="3" width="20.906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71</v>
      </c>
    </row>
    <row r="4" spans="1:12" x14ac:dyDescent="0.2">
      <c r="B4" s="8" t="s">
        <v>16</v>
      </c>
      <c r="C4" s="10" t="s">
        <v>70</v>
      </c>
      <c r="D4" s="8" t="s">
        <v>5</v>
      </c>
      <c r="E4" s="10"/>
    </row>
    <row r="5" spans="1:12" x14ac:dyDescent="0.2">
      <c r="B5" s="8" t="s">
        <v>17</v>
      </c>
      <c r="C5" s="10" t="s">
        <v>68</v>
      </c>
      <c r="D5" s="8" t="s">
        <v>6</v>
      </c>
      <c r="E5" s="11"/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roulette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49</v>
      </c>
      <c r="C11" s="10" t="s">
        <v>50</v>
      </c>
      <c r="D11" s="10" t="s">
        <v>69</v>
      </c>
      <c r="E11" s="10"/>
      <c r="F11" s="10"/>
      <c r="G11" s="10"/>
      <c r="H11" s="10" t="s">
        <v>28</v>
      </c>
      <c r="I11" s="10"/>
      <c r="J11" s="10"/>
      <c r="L11" s="7" t="str">
        <f>C11&amp;" "&amp;D11&amp;" "&amp;IF(E11&lt;&gt;"","("&amp;E11&amp;")","")&amp;IF(C12&lt;&gt;"",",","")</f>
        <v xml:space="preserve">name String </v>
      </c>
    </row>
    <row r="12" spans="1:12" x14ac:dyDescent="0.2">
      <c r="A12" s="10">
        <v>3</v>
      </c>
      <c r="B12" s="10"/>
      <c r="C12" s="10"/>
      <c r="D12" s="10"/>
      <c r="E12" s="10"/>
      <c r="F12" s="10"/>
      <c r="G12" s="10"/>
      <c r="H12" s="10"/>
      <c r="I12" s="10"/>
      <c r="J12" s="10"/>
      <c r="L12" s="7" t="str">
        <f>C12&amp;" "&amp;D12&amp;" "&amp;IF(E12&lt;&gt;"","("&amp;E12&amp;")","")&amp;IF(C13&lt;&gt;"",",","")</f>
        <v xml:space="preserve">  </v>
      </c>
    </row>
    <row r="13" spans="1:12" x14ac:dyDescent="0.2">
      <c r="A13" s="10">
        <v>4</v>
      </c>
      <c r="B13" s="10"/>
      <c r="C13" s="10"/>
      <c r="D13" s="10"/>
      <c r="E13" s="10"/>
      <c r="F13" s="10"/>
      <c r="G13" s="10"/>
      <c r="H13" s="10"/>
      <c r="I13" s="10"/>
      <c r="J13" s="10"/>
      <c r="L13" s="7" t="str">
        <f>C13&amp;" "&amp;D13&amp;" "&amp;IF(E13&lt;&gt;"","("&amp;E13&amp;")","")&amp;IF(C14&lt;&gt;"",",","")</f>
        <v xml:space="preserve">  </v>
      </c>
    </row>
    <row r="14" spans="1:12" x14ac:dyDescent="0.2">
      <c r="A14" s="10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s="7" t="str">
        <f>C14&amp;" "&amp;D14&amp;" "&amp;IF(E14&lt;&gt;"","("&amp;E14&amp;")","")&amp;IF(C15&lt;&gt;"",",","")</f>
        <v xml:space="preserve">  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アカウント情報</vt:lpstr>
      <vt:lpstr>飲み会</vt:lpstr>
      <vt:lpstr>友達</vt:lpstr>
      <vt:lpstr>ルーレット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2023-06-08T04:17:25Z</dcterms:modified>
</cp:coreProperties>
</file>