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<sst xmlns="http://schemas.openxmlformats.org/spreadsheetml/2006/main" count="168" uniqueCount="168">
  <si>
    <t>级别</t>
  </si>
  <si>
    <t>零件名称</t>
  </si>
  <si>
    <t>数量</t>
  </si>
  <si>
    <t>总数</t>
  </si>
  <si>
    <t>单价</t>
  </si>
  <si>
    <t>总价</t>
  </si>
  <si>
    <t>已出图</t>
  </si>
  <si>
    <t>已加工/采购</t>
  </si>
  <si>
    <t>1.1.1.3</t>
  </si>
  <si>
    <t>###__front_rear_end</t>
  </si>
  <si>
    <t>1.1.1.4</t>
  </si>
  <si>
    <t>###__joint</t>
  </si>
  <si>
    <t>1.1.3</t>
  </si>
  <si>
    <t>##__bottom</t>
  </si>
  <si>
    <t>1.1.1</t>
  </si>
  <si>
    <t>##__frame</t>
  </si>
  <si>
    <t>1.1.2</t>
  </si>
  <si>
    <t>##__leg</t>
  </si>
  <si>
    <t>1.1.1.4.12</t>
  </si>
  <si>
    <t>CNC_A96061__frame_纵竖连接</t>
  </si>
  <si>
    <t>1.1.2.17</t>
  </si>
  <si>
    <t>CNC_A96061__joint_不带螺纹</t>
  </si>
  <si>
    <t>1.1.2.13</t>
  </si>
  <si>
    <t>CNC_A96061__joint_带螺纹</t>
  </si>
  <si>
    <t>1.1.2.19</t>
  </si>
  <si>
    <t>CNC_A96061__wheel_jonit</t>
  </si>
  <si>
    <t>1.1.1.4.13</t>
  </si>
  <si>
    <t>CNC_A96061__关节电机固定1</t>
  </si>
  <si>
    <t>1.1.1.4.14</t>
  </si>
  <si>
    <t>CNC_A96061__关节电机固定2</t>
  </si>
  <si>
    <t>1.1.2.23</t>
  </si>
  <si>
    <t>CNC_A96061__轮毂</t>
  </si>
  <si>
    <t>1.1.3.5</t>
  </si>
  <si>
    <t>CNC_A96061__铝方管与肚兜前板连接件</t>
  </si>
  <si>
    <t>1.1.3.7</t>
  </si>
  <si>
    <t>CNC_A96061__铝方管与阻尼合页连接件</t>
  </si>
  <si>
    <t>1.1.1.3.1</t>
  </si>
  <si>
    <t>CNC_A96061__前后挡板连接件</t>
  </si>
  <si>
    <t>1.1.1.4.5</t>
  </si>
  <si>
    <t>CNC_A96061__碳管管夹座</t>
  </si>
  <si>
    <t>1.1.1.4.1</t>
  </si>
  <si>
    <t xml:space="preserve">CNC_A96061__碳管管夹座 (不带螺纹)</t>
  </si>
  <si>
    <t>1.1.3.3</t>
  </si>
  <si>
    <t>EE_COM__大疆电池</t>
  </si>
  <si>
    <t>1.1.1.4.8</t>
  </si>
  <si>
    <t>EE_MOTOR__GO-M8010-6</t>
  </si>
  <si>
    <t>1.1.2.12</t>
  </si>
  <si>
    <t>1.1.1.3.11</t>
  </si>
  <si>
    <t>OTR_COM__弹簧合页</t>
  </si>
  <si>
    <t>1.1.1.3.6</t>
  </si>
  <si>
    <t>OTR_COM__导轮_6*24*8</t>
  </si>
  <si>
    <t>1.1.2.14</t>
  </si>
  <si>
    <t>OTR_COM__轮毂包胶</t>
  </si>
  <si>
    <t>1.1.1.4.4</t>
  </si>
  <si>
    <t>OTR_COM__碳管管夹_20</t>
  </si>
  <si>
    <t>1.1.3.1</t>
  </si>
  <si>
    <t>OTR_COM__阻尼合页</t>
  </si>
  <si>
    <t>1.1.1.3.13</t>
  </si>
  <si>
    <t>PL_C1_盖子</t>
  </si>
  <si>
    <t>1.1.2.5</t>
  </si>
  <si>
    <t>PL_C10__joint_中间碳板</t>
  </si>
  <si>
    <t>1.1.2.22</t>
  </si>
  <si>
    <t>PL_C10__leg_lower1</t>
  </si>
  <si>
    <t>1.1.2.11</t>
  </si>
  <si>
    <t>PL_C10__leg_lower2</t>
  </si>
  <si>
    <t>1.1.2.7</t>
  </si>
  <si>
    <t>PL_C10__leg_upper1</t>
  </si>
  <si>
    <t>1.1.2.4</t>
  </si>
  <si>
    <t>PL_C10__wheel_偏移板</t>
  </si>
  <si>
    <t>1.1.1.4.11</t>
  </si>
  <si>
    <t>PL_C10__关节连接件_10</t>
  </si>
  <si>
    <t>1.1.1.4.2</t>
  </si>
  <si>
    <t>PL_C10__关节连接件_带限位</t>
  </si>
  <si>
    <t>1.1.2.3</t>
  </si>
  <si>
    <t>PL_C10__腿部限位连接件</t>
  </si>
  <si>
    <t>1.1.2.21</t>
  </si>
  <si>
    <t>PL_C2__wheel_joint</t>
  </si>
  <si>
    <t>1.1.1.3.9</t>
  </si>
  <si>
    <t>PL_C2__导轮连接2</t>
  </si>
  <si>
    <t>1.1.3.11</t>
  </si>
  <si>
    <t>PL_C2__电池魔术贴钩板</t>
  </si>
  <si>
    <t>1.1.1.4.9</t>
  </si>
  <si>
    <t>PL_C2__关节连接件_2</t>
  </si>
  <si>
    <t>1.1.1.3.8</t>
  </si>
  <si>
    <t>PL_C3__导轮连接1</t>
  </si>
  <si>
    <t>1.1.1.3.14</t>
  </si>
  <si>
    <t>PL_C3__导轮转接板</t>
  </si>
  <si>
    <t>1.1.3.9</t>
  </si>
  <si>
    <t>PL_C3__肚兜侧板</t>
  </si>
  <si>
    <t>1.1.3.10</t>
  </si>
  <si>
    <t>PL_C3__肚兜底板</t>
  </si>
  <si>
    <t>1.1.3.8</t>
  </si>
  <si>
    <t>PL_C3__肚兜后板</t>
  </si>
  <si>
    <t>1.1.3.14</t>
  </si>
  <si>
    <t>PL_C3__肚兜前板</t>
  </si>
  <si>
    <t>1.1.1.3.2</t>
  </si>
  <si>
    <t>PL_C3__前后挡板</t>
  </si>
  <si>
    <t>1.1.1.4.15</t>
  </si>
  <si>
    <t>PL_C3__frame_joint_outer</t>
  </si>
  <si>
    <t>1.1.2.8</t>
  </si>
  <si>
    <t>PL_C4__wheel_连接电机</t>
  </si>
  <si>
    <t>1.1.2.18</t>
  </si>
  <si>
    <t>PL_C4__wheel_连接轮毂</t>
  </si>
  <si>
    <t>1.1.1.3.16</t>
  </si>
  <si>
    <t>PL_C4__前后载板</t>
  </si>
  <si>
    <t>1.1.1.4.10</t>
  </si>
  <si>
    <t>PL_C5__frame_joint_inner</t>
  </si>
  <si>
    <t>1.1.1.4.16</t>
  </si>
  <si>
    <t>PP_A3020_1__frame_joint_纵</t>
  </si>
  <si>
    <t>1.1.1.4.3</t>
  </si>
  <si>
    <t>PP_A3020_1_frame_joint_竖</t>
  </si>
  <si>
    <t>1.1.1.1</t>
  </si>
  <si>
    <t>PP_C20_1__碳纤维管</t>
  </si>
  <si>
    <t>1.1.3.13</t>
  </si>
  <si>
    <t>PR_FDM_PLA__RFID连接件</t>
  </si>
  <si>
    <t>1.1.2.1</t>
  </si>
  <si>
    <t>PR_FDM_PLA__wheel_补差价垫板</t>
  </si>
  <si>
    <t>1.1.3.6</t>
  </si>
  <si>
    <t>PR_FDM_PLA__肚兜前板固定孔打印件</t>
  </si>
  <si>
    <t>1.1.1.3.15</t>
  </si>
  <si>
    <t>PR_FDM_PLA_装甲板底垫板</t>
  </si>
  <si>
    <t>1.1.1.4.6</t>
  </si>
  <si>
    <t>PR_FDM_PLA__板与纵铝方管间支撑件</t>
  </si>
  <si>
    <t>1.1.1.4.7</t>
  </si>
  <si>
    <t>PR_FDM_TPU__关节限位软块</t>
  </si>
  <si>
    <t>1.1.2.10</t>
  </si>
  <si>
    <t>PR_FDM_TPU__腿部限位柔性打印件</t>
  </si>
  <si>
    <t>1.1.2.9</t>
  </si>
  <si>
    <t>PR_FDM_TPU__蓄油环_joint</t>
  </si>
  <si>
    <t>1.1.2.15</t>
  </si>
  <si>
    <t>PR_FDM_TPU__蓄油环_wheel</t>
  </si>
  <si>
    <t>1.1.3.5.20</t>
  </si>
  <si>
    <t>PR_FDM_PLA__铝方管补强件1</t>
  </si>
  <si>
    <t>1.1.3.5.2</t>
  </si>
  <si>
    <t>PR_FDM_PLA__铝方管补强件2</t>
  </si>
  <si>
    <t>1.1.3.4</t>
  </si>
  <si>
    <t>PR_FDM_PLA__铝方管补强件3_1_带钩子</t>
  </si>
  <si>
    <t>PR_FDM_PLA__铝方管补强件3_2_带钩子</t>
  </si>
  <si>
    <t>1.1.3.5.17</t>
  </si>
  <si>
    <t>PR_FDM_PLA__铝方管补强件4</t>
  </si>
  <si>
    <t>1.1.3.5.19</t>
  </si>
  <si>
    <t>PR_FDM_PLA__铝方管补强件5</t>
  </si>
  <si>
    <t>1.1.3.12</t>
  </si>
  <si>
    <t>RM__场地交互模块_FI02_2020</t>
  </si>
  <si>
    <t>1.1.1.2</t>
  </si>
  <si>
    <t>RM__灯条模块_LI01_2020</t>
  </si>
  <si>
    <t>RM__电源模块_PM02_2020</t>
  </si>
  <si>
    <t>1.1.1.3.12</t>
  </si>
  <si>
    <t>RM__装甲模块_AM12_2020</t>
  </si>
  <si>
    <t>1.1.1.3.10</t>
  </si>
  <si>
    <t>RM__装甲支撑架A型_2020</t>
  </si>
  <si>
    <t>1.1.2.6</t>
  </si>
  <si>
    <t>STD_BEAR__AXK2542_推力滚针_25*42*4</t>
  </si>
  <si>
    <t>1.1.2.2</t>
  </si>
  <si>
    <t>STD_BEAR__AXK3552_推力滚针_35*52*4</t>
  </si>
  <si>
    <t>1.1.2.20</t>
  </si>
  <si>
    <t>STD_BEAR__F6805ZZ_法兰_25*37*7</t>
  </si>
  <si>
    <t>1.1.2.16</t>
  </si>
  <si>
    <t>STD_BEAR__F6806ZZ_法兰_30*42*7</t>
  </si>
  <si>
    <t>1.1.1.3.5</t>
  </si>
  <si>
    <t>STD_COM__铝方条直角转接件_M4*16-H10*34</t>
  </si>
  <si>
    <t>1.1.3.2</t>
  </si>
  <si>
    <t>1.1.1.3.4</t>
  </si>
  <si>
    <t>STD_FAST__垫圈_M6*10*1</t>
  </si>
  <si>
    <t>1.1.1.3.7</t>
  </si>
  <si>
    <t xml:space="preserve">六角螺母 DIN 934 - M5 x 0.8 钢 6 平垫圈</t>
  </si>
  <si>
    <t>1.1.1.3.3</t>
  </si>
  <si>
    <t xml:space="preserve">内六角头轴肩螺钉 ISO 7379 - 6 x 12 钢 4.6 平垫圈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</si>
</sst>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b/>
      <sz val="12.000000"/>
      <name val="宋体"/>
    </font>
    <font>
      <b/>
      <sz val="12.000000"/>
      <color theme="0" tint="-0.249977111117893"/>
      <name val="宋体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1" fillId="0" borderId="0" numFmtId="0" xfId="0" applyFont="1"/>
    <xf fontId="1" fillId="0" borderId="0" numFmtId="0" xfId="0" applyFont="1" applyAlignment="1">
      <alignment horizontal="center"/>
    </xf>
    <xf fontId="2" fillId="0" borderId="0" numFmtId="0" xfId="0" applyFont="1"/>
    <xf fontId="2" fillId="0" borderId="0" numFmt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I26" activeCellId="0" sqref="I26"/>
    </sheetView>
  </sheetViews>
  <sheetFormatPr defaultRowHeight="14.25"/>
  <cols>
    <col bestFit="1" customWidth="1" min="1" max="1" style="1" width="13.81640625"/>
    <col bestFit="1" customWidth="1" min="2" max="2" style="1" width="62.453125"/>
    <col bestFit="1" customWidth="1" min="3" max="3" style="1" width="6.08984375"/>
    <col bestFit="1" customWidth="1" min="4" max="4" width="6.08984375"/>
    <col bestFit="1" customWidth="1" min="5" max="5" style="1" width="6.26953125"/>
    <col bestFit="1" customWidth="1" min="6" max="6" style="1" width="7.54296875"/>
    <col bestFit="1" customWidth="1" min="7" max="7" style="2" width="8.36328125"/>
    <col bestFit="1" customWidth="1" min="8" max="8" style="2" width="14.6328125"/>
    <col customWidth="1" min="10" max="10" style="1" width="30.54296875"/>
    <col bestFit="1" customWidth="1" min="11" max="11" style="1" width="60.81640625"/>
    <col bestFit="1" customWidth="1" min="12" max="12" style="1" width="6"/>
  </cols>
  <sheetData>
    <row r="1" ht="1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ht="17.25">
      <c r="A2" s="1" t="s">
        <v>8</v>
      </c>
      <c r="B2" s="1" t="s">
        <v>9</v>
      </c>
      <c r="C2" s="1">
        <v>2</v>
      </c>
      <c r="D2" s="1"/>
      <c r="I2" s="1"/>
    </row>
    <row r="3" ht="17.25">
      <c r="A3" s="1" t="s">
        <v>10</v>
      </c>
      <c r="B3" s="1" t="s">
        <v>11</v>
      </c>
      <c r="C3" s="1">
        <v>2</v>
      </c>
      <c r="D3" s="1"/>
      <c r="I3" s="1"/>
    </row>
    <row r="4" ht="17.25">
      <c r="A4" s="1" t="s">
        <v>12</v>
      </c>
      <c r="B4" s="1" t="s">
        <v>13</v>
      </c>
      <c r="C4" s="1">
        <v>1</v>
      </c>
      <c r="D4" s="1"/>
      <c r="I4" s="1"/>
    </row>
    <row r="5" ht="17.25">
      <c r="A5" s="1" t="s">
        <v>14</v>
      </c>
      <c r="B5" s="1" t="s">
        <v>15</v>
      </c>
      <c r="C5" s="1">
        <v>1</v>
      </c>
      <c r="D5" s="1"/>
      <c r="I5" s="1"/>
    </row>
    <row r="6" ht="17.25">
      <c r="A6" s="1" t="s">
        <v>16</v>
      </c>
      <c r="B6" s="1" t="s">
        <v>17</v>
      </c>
      <c r="C6" s="1">
        <v>2</v>
      </c>
      <c r="D6" s="1"/>
      <c r="I6" s="1"/>
    </row>
    <row r="7" ht="17.25">
      <c r="A7" s="1" t="s">
        <v>18</v>
      </c>
      <c r="B7" s="1" t="s">
        <v>19</v>
      </c>
      <c r="C7" s="1">
        <v>2</v>
      </c>
      <c r="D7" s="1">
        <f>C7*2</f>
        <v>4</v>
      </c>
      <c r="E7" s="1">
        <v>17.600000000000001</v>
      </c>
      <c r="F7" s="1">
        <f t="shared" ref="F7:F9" si="0">E7*D7</f>
        <v>70.400000000000006</v>
      </c>
      <c r="G7" s="2" t="b">
        <v>1</v>
      </c>
      <c r="H7" s="2" t="b">
        <v>1</v>
      </c>
      <c r="I7" s="1"/>
    </row>
    <row r="8" ht="17.25">
      <c r="A8" s="1" t="s">
        <v>20</v>
      </c>
      <c r="B8" s="1" t="s">
        <v>21</v>
      </c>
      <c r="C8" s="1">
        <v>2</v>
      </c>
      <c r="D8" s="1">
        <v>4</v>
      </c>
      <c r="E8" s="1">
        <v>15.6</v>
      </c>
      <c r="F8" s="1">
        <f t="shared" si="0"/>
        <v>62.399999999999999</v>
      </c>
      <c r="G8" s="2" t="b">
        <v>0</v>
      </c>
      <c r="H8" s="2" t="b">
        <v>0</v>
      </c>
      <c r="I8" s="1"/>
    </row>
    <row r="9" ht="17.25">
      <c r="A9" s="1" t="s">
        <v>22</v>
      </c>
      <c r="B9" s="1" t="s">
        <v>23</v>
      </c>
      <c r="C9" s="1">
        <v>2</v>
      </c>
      <c r="D9" s="1">
        <v>4</v>
      </c>
      <c r="E9" s="1">
        <v>15.6</v>
      </c>
      <c r="F9" s="1">
        <f t="shared" si="0"/>
        <v>62.399999999999999</v>
      </c>
      <c r="G9" s="2" t="b">
        <v>1</v>
      </c>
      <c r="H9" s="2" t="b">
        <v>0</v>
      </c>
      <c r="I9" s="1"/>
    </row>
    <row r="10" ht="17.25">
      <c r="A10" s="1" t="s">
        <v>24</v>
      </c>
      <c r="B10" s="1" t="s">
        <v>25</v>
      </c>
      <c r="C10" s="1">
        <v>1</v>
      </c>
      <c r="D10" s="1">
        <f t="shared" ref="D10:D73" si="1">C10*2</f>
        <v>2</v>
      </c>
      <c r="E10" s="1">
        <v>15.6</v>
      </c>
      <c r="F10" s="1">
        <f t="shared" ref="F10:F73" si="2">E10*D10</f>
        <v>31.199999999999999</v>
      </c>
      <c r="G10" s="2" t="b">
        <v>0</v>
      </c>
      <c r="H10" s="2" t="b">
        <v>0</v>
      </c>
      <c r="I10" s="1"/>
    </row>
    <row r="11" ht="17.25">
      <c r="A11" s="1" t="s">
        <v>26</v>
      </c>
      <c r="B11" s="1" t="s">
        <v>27</v>
      </c>
      <c r="C11" s="1">
        <v>1</v>
      </c>
      <c r="D11" s="1">
        <f t="shared" si="1"/>
        <v>2</v>
      </c>
      <c r="E11" s="1">
        <v>25.600000000000001</v>
      </c>
      <c r="F11" s="1">
        <f t="shared" si="2"/>
        <v>51.200000000000003</v>
      </c>
      <c r="G11" s="2" t="b">
        <v>1</v>
      </c>
      <c r="H11" s="2" t="b">
        <v>0</v>
      </c>
      <c r="I11" s="1"/>
    </row>
    <row r="12" ht="17.25">
      <c r="A12" s="1" t="s">
        <v>28</v>
      </c>
      <c r="B12" s="1" t="s">
        <v>29</v>
      </c>
      <c r="C12" s="1">
        <v>1</v>
      </c>
      <c r="D12" s="1">
        <f t="shared" si="1"/>
        <v>2</v>
      </c>
      <c r="E12" s="1">
        <v>25.600000000000001</v>
      </c>
      <c r="F12" s="1">
        <f t="shared" si="2"/>
        <v>51.200000000000003</v>
      </c>
      <c r="G12" s="2" t="b">
        <v>1</v>
      </c>
      <c r="H12" s="2" t="b">
        <v>0</v>
      </c>
      <c r="I12" s="1"/>
    </row>
    <row r="13" ht="17.25">
      <c r="A13" s="1" t="s">
        <v>30</v>
      </c>
      <c r="B13" s="1" t="s">
        <v>31</v>
      </c>
      <c r="C13" s="1">
        <v>1</v>
      </c>
      <c r="D13" s="1">
        <f t="shared" si="1"/>
        <v>2</v>
      </c>
      <c r="E13" s="1">
        <v>54.600000000000001</v>
      </c>
      <c r="F13" s="1">
        <f t="shared" si="2"/>
        <v>109.2</v>
      </c>
      <c r="G13" s="2" t="b">
        <v>1</v>
      </c>
      <c r="H13" s="2" t="b">
        <v>0</v>
      </c>
      <c r="I13" s="1"/>
    </row>
    <row r="14" ht="17.25">
      <c r="A14" s="1" t="s">
        <v>32</v>
      </c>
      <c r="B14" s="1" t="s">
        <v>33</v>
      </c>
      <c r="C14" s="1">
        <v>2</v>
      </c>
      <c r="D14" s="1">
        <v>2</v>
      </c>
      <c r="E14" s="1">
        <v>15.6</v>
      </c>
      <c r="F14" s="1">
        <f t="shared" si="2"/>
        <v>31.199999999999999</v>
      </c>
      <c r="G14" s="2" t="b">
        <v>1</v>
      </c>
      <c r="H14" s="2" t="b">
        <v>1</v>
      </c>
      <c r="I14" s="1"/>
    </row>
    <row r="15" ht="17.25">
      <c r="A15" s="1" t="s">
        <v>34</v>
      </c>
      <c r="B15" s="1" t="s">
        <v>35</v>
      </c>
      <c r="C15" s="1">
        <v>2</v>
      </c>
      <c r="D15" s="1">
        <v>2</v>
      </c>
      <c r="E15" s="1">
        <v>15.6</v>
      </c>
      <c r="F15" s="1">
        <f t="shared" si="2"/>
        <v>31.199999999999999</v>
      </c>
      <c r="G15" s="2" t="b">
        <v>1</v>
      </c>
      <c r="H15" s="2" t="b">
        <v>1</v>
      </c>
      <c r="I15" s="1"/>
    </row>
    <row r="16" ht="17.25">
      <c r="A16" s="3" t="s">
        <v>36</v>
      </c>
      <c r="B16" s="3" t="s">
        <v>37</v>
      </c>
      <c r="C16" s="3">
        <v>2</v>
      </c>
      <c r="D16" s="3">
        <f t="shared" si="1"/>
        <v>4</v>
      </c>
      <c r="E16" s="3">
        <v>15.6</v>
      </c>
      <c r="F16" s="3">
        <f t="shared" si="2"/>
        <v>62.399999999999999</v>
      </c>
      <c r="G16" s="4" t="b">
        <v>1</v>
      </c>
      <c r="H16" s="4" t="b">
        <v>0</v>
      </c>
      <c r="I16" s="1"/>
    </row>
    <row r="17" ht="17.25">
      <c r="A17" s="1" t="s">
        <v>38</v>
      </c>
      <c r="B17" s="1" t="s">
        <v>39</v>
      </c>
      <c r="C17" s="1">
        <v>4</v>
      </c>
      <c r="D17" s="1">
        <f t="shared" si="1"/>
        <v>8</v>
      </c>
      <c r="E17" s="1">
        <v>15.6</v>
      </c>
      <c r="F17" s="1">
        <f t="shared" si="2"/>
        <v>124.8</v>
      </c>
      <c r="G17" s="2" t="b">
        <v>1</v>
      </c>
      <c r="H17" s="2">
        <v>4</v>
      </c>
      <c r="I17" s="1"/>
    </row>
    <row r="18" ht="17.25">
      <c r="A18" s="1" t="s">
        <v>40</v>
      </c>
      <c r="B18" s="1" t="s">
        <v>41</v>
      </c>
      <c r="C18" s="1">
        <v>2</v>
      </c>
      <c r="D18" s="1">
        <f t="shared" si="1"/>
        <v>4</v>
      </c>
      <c r="E18" s="1">
        <v>15.6</v>
      </c>
      <c r="F18" s="1">
        <f t="shared" si="2"/>
        <v>62.399999999999999</v>
      </c>
      <c r="G18" s="2" t="b">
        <v>1</v>
      </c>
      <c r="H18" s="2" t="b">
        <v>0</v>
      </c>
      <c r="I18" s="1"/>
    </row>
    <row r="19" ht="17.25">
      <c r="A19" s="1" t="s">
        <v>42</v>
      </c>
      <c r="B19" s="1" t="s">
        <v>43</v>
      </c>
      <c r="C19" s="1">
        <v>1</v>
      </c>
      <c r="D19" s="1">
        <v>1</v>
      </c>
      <c r="I19" s="1"/>
    </row>
    <row r="20" ht="17.25">
      <c r="A20" s="1" t="s">
        <v>44</v>
      </c>
      <c r="B20" s="1" t="s">
        <v>45</v>
      </c>
      <c r="C20" s="1">
        <v>1</v>
      </c>
      <c r="D20" s="1">
        <f t="shared" si="1"/>
        <v>2</v>
      </c>
      <c r="E20" s="1">
        <v>490</v>
      </c>
      <c r="F20" s="1">
        <f t="shared" si="2"/>
        <v>980</v>
      </c>
      <c r="H20" s="2" t="b">
        <v>0</v>
      </c>
      <c r="I20" s="1"/>
    </row>
    <row r="21" ht="17.25">
      <c r="A21" s="1" t="s">
        <v>46</v>
      </c>
      <c r="B21" s="1" t="s">
        <v>45</v>
      </c>
      <c r="C21" s="1">
        <v>2</v>
      </c>
      <c r="D21" s="1">
        <f t="shared" si="1"/>
        <v>4</v>
      </c>
      <c r="E21" s="1">
        <v>490</v>
      </c>
      <c r="F21" s="1">
        <f t="shared" si="2"/>
        <v>1960</v>
      </c>
      <c r="H21" s="2" t="b">
        <v>0</v>
      </c>
      <c r="I21" s="1"/>
    </row>
    <row r="22" ht="17.25">
      <c r="A22" s="1" t="s">
        <v>47</v>
      </c>
      <c r="B22" s="1" t="s">
        <v>48</v>
      </c>
      <c r="C22" s="1">
        <v>1</v>
      </c>
      <c r="D22" s="1">
        <f t="shared" si="1"/>
        <v>2</v>
      </c>
      <c r="E22" s="1">
        <v>5.9000000000000004</v>
      </c>
      <c r="F22" s="1">
        <f t="shared" si="2"/>
        <v>11.800000000000001</v>
      </c>
      <c r="H22" s="2" t="b">
        <v>1</v>
      </c>
      <c r="I22" s="1"/>
    </row>
    <row r="23" ht="17.25">
      <c r="A23" s="1" t="s">
        <v>49</v>
      </c>
      <c r="B23" s="1" t="s">
        <v>50</v>
      </c>
      <c r="C23" s="1">
        <v>2</v>
      </c>
      <c r="D23" s="1">
        <f t="shared" si="1"/>
        <v>4</v>
      </c>
      <c r="E23" s="1">
        <v>3.6000000000000001</v>
      </c>
      <c r="F23" s="1">
        <f t="shared" si="2"/>
        <v>14.4</v>
      </c>
      <c r="H23" s="2" t="b">
        <v>1</v>
      </c>
      <c r="I23" s="1"/>
    </row>
    <row r="24" ht="17.25">
      <c r="A24" s="1" t="s">
        <v>51</v>
      </c>
      <c r="B24" s="1" t="s">
        <v>52</v>
      </c>
      <c r="C24" s="1">
        <v>1</v>
      </c>
      <c r="D24" s="1">
        <f t="shared" si="1"/>
        <v>2</v>
      </c>
      <c r="F24" s="1">
        <f t="shared" si="2"/>
        <v>0</v>
      </c>
      <c r="H24" s="2" t="b">
        <v>0</v>
      </c>
      <c r="I24" s="1"/>
    </row>
    <row r="25" ht="17.25">
      <c r="A25" s="1" t="s">
        <v>53</v>
      </c>
      <c r="B25" s="1" t="s">
        <v>54</v>
      </c>
      <c r="C25" s="1">
        <v>12</v>
      </c>
      <c r="D25" s="1">
        <f t="shared" si="1"/>
        <v>24</v>
      </c>
      <c r="E25" s="1">
        <v>4</v>
      </c>
      <c r="F25" s="1">
        <f t="shared" si="2"/>
        <v>96</v>
      </c>
      <c r="H25" s="2" t="b">
        <v>1</v>
      </c>
      <c r="I25" s="1"/>
    </row>
    <row r="26" ht="17.25">
      <c r="A26" s="1" t="s">
        <v>55</v>
      </c>
      <c r="B26" s="1" t="s">
        <v>56</v>
      </c>
      <c r="C26" s="1">
        <v>2</v>
      </c>
      <c r="D26" s="1">
        <v>2</v>
      </c>
      <c r="E26" s="1">
        <v>15</v>
      </c>
      <c r="F26" s="1">
        <f t="shared" si="2"/>
        <v>30</v>
      </c>
      <c r="H26" s="2" t="b">
        <v>1</v>
      </c>
      <c r="I26" s="1"/>
    </row>
    <row r="27" ht="17.25">
      <c r="A27" s="1" t="s">
        <v>57</v>
      </c>
      <c r="B27" s="1" t="s">
        <v>58</v>
      </c>
      <c r="C27" s="1">
        <v>1</v>
      </c>
      <c r="D27" s="1">
        <f t="shared" si="1"/>
        <v>2</v>
      </c>
      <c r="F27" s="1">
        <f t="shared" si="2"/>
        <v>0</v>
      </c>
      <c r="G27" s="2" t="b">
        <v>1</v>
      </c>
      <c r="H27" s="2" t="b">
        <v>0</v>
      </c>
      <c r="I27" s="1"/>
    </row>
    <row r="28" ht="17.25">
      <c r="A28" s="1" t="s">
        <v>59</v>
      </c>
      <c r="B28" s="1" t="s">
        <v>60</v>
      </c>
      <c r="C28" s="1">
        <v>2</v>
      </c>
      <c r="D28" s="1">
        <v>4</v>
      </c>
      <c r="F28" s="1">
        <v>0</v>
      </c>
      <c r="G28" s="2" t="b">
        <v>1</v>
      </c>
      <c r="H28" s="2" t="b">
        <v>0</v>
      </c>
      <c r="I28" s="1"/>
    </row>
    <row r="29" ht="17.25">
      <c r="A29" s="1" t="s">
        <v>61</v>
      </c>
      <c r="B29" s="1" t="s">
        <v>62</v>
      </c>
      <c r="C29" s="1">
        <v>1</v>
      </c>
      <c r="D29" s="1">
        <f t="shared" si="1"/>
        <v>2</v>
      </c>
      <c r="F29" s="1">
        <f t="shared" si="2"/>
        <v>0</v>
      </c>
      <c r="G29" s="2" t="b">
        <v>1</v>
      </c>
      <c r="H29" s="2" t="b">
        <v>0</v>
      </c>
      <c r="I29" s="1"/>
    </row>
    <row r="30" ht="17.25">
      <c r="A30" s="1" t="s">
        <v>63</v>
      </c>
      <c r="B30" s="1" t="s">
        <v>64</v>
      </c>
      <c r="C30" s="1">
        <v>1</v>
      </c>
      <c r="D30" s="1">
        <f t="shared" si="1"/>
        <v>2</v>
      </c>
      <c r="F30" s="1">
        <f t="shared" si="2"/>
        <v>0</v>
      </c>
      <c r="G30" s="2" t="b">
        <v>1</v>
      </c>
      <c r="H30" s="2" t="b">
        <v>0</v>
      </c>
      <c r="I30" s="1"/>
    </row>
    <row r="31" ht="17.25">
      <c r="A31" s="1" t="s">
        <v>65</v>
      </c>
      <c r="B31" s="1" t="s">
        <v>66</v>
      </c>
      <c r="C31" s="1">
        <v>2</v>
      </c>
      <c r="D31" s="1">
        <f t="shared" si="1"/>
        <v>4</v>
      </c>
      <c r="F31" s="1">
        <f t="shared" si="2"/>
        <v>0</v>
      </c>
      <c r="G31" s="2" t="b">
        <v>1</v>
      </c>
      <c r="H31" s="2" t="b">
        <v>0</v>
      </c>
      <c r="I31" s="1"/>
    </row>
    <row r="32" ht="17.25">
      <c r="A32" s="1" t="s">
        <v>67</v>
      </c>
      <c r="B32" s="1" t="s">
        <v>68</v>
      </c>
      <c r="C32" s="1">
        <v>1</v>
      </c>
      <c r="D32" s="1">
        <f t="shared" si="1"/>
        <v>2</v>
      </c>
      <c r="F32" s="1">
        <f t="shared" si="2"/>
        <v>0</v>
      </c>
      <c r="G32" s="2" t="b">
        <v>1</v>
      </c>
      <c r="H32" s="2" t="b">
        <v>0</v>
      </c>
      <c r="I32" s="1"/>
    </row>
    <row r="33" ht="17.25">
      <c r="A33" s="1" t="s">
        <v>69</v>
      </c>
      <c r="B33" s="1" t="s">
        <v>70</v>
      </c>
      <c r="C33" s="1">
        <v>1</v>
      </c>
      <c r="D33" s="1">
        <f t="shared" si="1"/>
        <v>2</v>
      </c>
      <c r="F33" s="1">
        <f t="shared" si="2"/>
        <v>0</v>
      </c>
      <c r="G33" s="2" t="b">
        <v>1</v>
      </c>
      <c r="H33" s="2" t="b">
        <v>0</v>
      </c>
      <c r="I33" s="1"/>
    </row>
    <row r="34" ht="17.25">
      <c r="A34" s="1" t="s">
        <v>71</v>
      </c>
      <c r="B34" s="1" t="s">
        <v>72</v>
      </c>
      <c r="C34" s="1">
        <v>2</v>
      </c>
      <c r="D34" s="1">
        <f t="shared" si="1"/>
        <v>4</v>
      </c>
      <c r="F34" s="1">
        <f t="shared" si="2"/>
        <v>0</v>
      </c>
      <c r="G34" s="2" t="b">
        <v>1</v>
      </c>
      <c r="H34" s="2" t="b">
        <v>0</v>
      </c>
      <c r="I34" s="1"/>
    </row>
    <row r="35" ht="17.25">
      <c r="A35" s="1" t="s">
        <v>73</v>
      </c>
      <c r="B35" s="1" t="s">
        <v>74</v>
      </c>
      <c r="C35" s="1">
        <v>1</v>
      </c>
      <c r="D35" s="1">
        <f t="shared" si="1"/>
        <v>2</v>
      </c>
      <c r="F35" s="1">
        <f t="shared" si="2"/>
        <v>0</v>
      </c>
      <c r="G35" s="2" t="b">
        <v>1</v>
      </c>
      <c r="H35" s="2" t="b">
        <v>0</v>
      </c>
      <c r="I35" s="1"/>
    </row>
    <row r="36" ht="17.25">
      <c r="A36" s="1" t="s">
        <v>75</v>
      </c>
      <c r="B36" s="1" t="s">
        <v>76</v>
      </c>
      <c r="C36" s="1">
        <v>1</v>
      </c>
      <c r="D36" s="1">
        <f t="shared" si="1"/>
        <v>2</v>
      </c>
      <c r="F36" s="1">
        <f t="shared" si="2"/>
        <v>0</v>
      </c>
      <c r="G36" s="2" t="b">
        <v>1</v>
      </c>
      <c r="H36" s="2" t="b">
        <v>0</v>
      </c>
      <c r="I36" s="1"/>
    </row>
    <row r="37" ht="17.25">
      <c r="A37" s="1" t="s">
        <v>77</v>
      </c>
      <c r="B37" s="1" t="s">
        <v>78</v>
      </c>
      <c r="C37" s="1">
        <v>2</v>
      </c>
      <c r="D37" s="1">
        <f t="shared" si="1"/>
        <v>4</v>
      </c>
      <c r="F37" s="1">
        <f t="shared" si="2"/>
        <v>0</v>
      </c>
      <c r="G37" s="2" t="b">
        <v>1</v>
      </c>
      <c r="H37" s="2" t="b">
        <v>0</v>
      </c>
      <c r="I37" s="1"/>
    </row>
    <row r="38" ht="17.25">
      <c r="A38" s="1" t="s">
        <v>79</v>
      </c>
      <c r="B38" s="1" t="s">
        <v>80</v>
      </c>
      <c r="C38" s="1">
        <v>1</v>
      </c>
      <c r="D38" s="1">
        <v>1</v>
      </c>
      <c r="F38" s="1">
        <f t="shared" si="2"/>
        <v>0</v>
      </c>
      <c r="G38" s="2" t="b">
        <v>1</v>
      </c>
      <c r="H38" s="2" t="b">
        <v>0</v>
      </c>
      <c r="I38" s="1"/>
    </row>
    <row r="39" ht="17.25">
      <c r="A39" s="1" t="s">
        <v>81</v>
      </c>
      <c r="B39" s="1" t="s">
        <v>82</v>
      </c>
      <c r="C39" s="1">
        <v>1</v>
      </c>
      <c r="D39" s="1">
        <f t="shared" si="1"/>
        <v>2</v>
      </c>
      <c r="F39" s="1">
        <f t="shared" si="2"/>
        <v>0</v>
      </c>
      <c r="G39" s="2" t="b">
        <v>1</v>
      </c>
      <c r="H39" s="2" t="b">
        <v>0</v>
      </c>
      <c r="I39" s="1"/>
    </row>
    <row r="40" ht="17.25">
      <c r="A40" s="1" t="s">
        <v>83</v>
      </c>
      <c r="B40" s="1" t="s">
        <v>84</v>
      </c>
      <c r="C40" s="1">
        <v>2</v>
      </c>
      <c r="D40" s="1">
        <f t="shared" si="1"/>
        <v>4</v>
      </c>
      <c r="F40" s="1">
        <f t="shared" si="2"/>
        <v>0</v>
      </c>
      <c r="G40" s="2" t="b">
        <v>1</v>
      </c>
      <c r="H40" s="2" t="b">
        <v>0</v>
      </c>
      <c r="I40" s="1"/>
    </row>
    <row r="41" ht="17.25">
      <c r="A41" s="1" t="s">
        <v>85</v>
      </c>
      <c r="B41" s="1" t="s">
        <v>86</v>
      </c>
      <c r="C41" s="1">
        <v>2</v>
      </c>
      <c r="D41" s="1">
        <f t="shared" si="1"/>
        <v>4</v>
      </c>
      <c r="F41" s="1">
        <f t="shared" si="2"/>
        <v>0</v>
      </c>
      <c r="G41" s="2" t="b">
        <v>1</v>
      </c>
      <c r="H41" s="2" t="b">
        <v>0</v>
      </c>
      <c r="I41" s="1"/>
    </row>
    <row r="42" ht="17.25">
      <c r="A42" s="1" t="s">
        <v>87</v>
      </c>
      <c r="B42" s="1" t="s">
        <v>88</v>
      </c>
      <c r="C42" s="1">
        <v>2</v>
      </c>
      <c r="D42" s="1">
        <v>2</v>
      </c>
      <c r="F42" s="1">
        <f t="shared" si="2"/>
        <v>0</v>
      </c>
      <c r="G42" s="2" t="b">
        <v>1</v>
      </c>
      <c r="H42" s="2" t="b">
        <v>0</v>
      </c>
      <c r="I42" s="1"/>
    </row>
    <row r="43" ht="17.25">
      <c r="A43" s="1" t="s">
        <v>89</v>
      </c>
      <c r="B43" s="1" t="s">
        <v>90</v>
      </c>
      <c r="C43" s="1">
        <v>1</v>
      </c>
      <c r="D43" s="1">
        <v>1</v>
      </c>
      <c r="F43" s="1">
        <f t="shared" si="2"/>
        <v>0</v>
      </c>
      <c r="G43" s="2" t="b">
        <v>1</v>
      </c>
      <c r="H43" s="2" t="b">
        <v>0</v>
      </c>
      <c r="I43" s="1"/>
    </row>
    <row r="44" ht="17.25">
      <c r="A44" s="1" t="s">
        <v>91</v>
      </c>
      <c r="B44" s="1" t="s">
        <v>92</v>
      </c>
      <c r="C44" s="1">
        <v>1</v>
      </c>
      <c r="D44" s="1">
        <v>1</v>
      </c>
      <c r="F44" s="1">
        <f t="shared" si="2"/>
        <v>0</v>
      </c>
      <c r="G44" s="2" t="b">
        <v>1</v>
      </c>
      <c r="H44" s="2" t="b">
        <v>0</v>
      </c>
      <c r="I44" s="1"/>
    </row>
    <row r="45" ht="17.25">
      <c r="A45" s="1" t="s">
        <v>93</v>
      </c>
      <c r="B45" s="1" t="s">
        <v>94</v>
      </c>
      <c r="C45" s="1">
        <v>1</v>
      </c>
      <c r="D45" s="1">
        <v>1</v>
      </c>
      <c r="F45" s="1">
        <f t="shared" si="2"/>
        <v>0</v>
      </c>
      <c r="G45" s="2" t="b">
        <v>1</v>
      </c>
      <c r="H45" s="2" t="b">
        <v>0</v>
      </c>
      <c r="I45" s="1"/>
    </row>
    <row r="46" ht="17.25">
      <c r="A46" s="1" t="s">
        <v>95</v>
      </c>
      <c r="B46" s="1" t="s">
        <v>96</v>
      </c>
      <c r="C46" s="1">
        <v>1</v>
      </c>
      <c r="D46" s="1">
        <f t="shared" si="1"/>
        <v>2</v>
      </c>
      <c r="F46" s="1">
        <f t="shared" si="2"/>
        <v>0</v>
      </c>
      <c r="G46" s="2" t="b">
        <v>1</v>
      </c>
      <c r="H46" s="2" t="b">
        <v>0</v>
      </c>
      <c r="I46" s="1"/>
    </row>
    <row r="47" ht="17.25">
      <c r="A47" s="1" t="s">
        <v>97</v>
      </c>
      <c r="B47" s="1" t="s">
        <v>98</v>
      </c>
      <c r="C47" s="1">
        <v>1</v>
      </c>
      <c r="D47" s="1">
        <f t="shared" si="1"/>
        <v>2</v>
      </c>
      <c r="F47" s="1">
        <f t="shared" si="2"/>
        <v>0</v>
      </c>
      <c r="G47" s="2" t="b">
        <v>1</v>
      </c>
      <c r="H47" s="2" t="b">
        <v>0</v>
      </c>
      <c r="I47" s="1"/>
    </row>
    <row r="48" ht="17.25">
      <c r="A48" s="1" t="s">
        <v>99</v>
      </c>
      <c r="B48" s="1" t="s">
        <v>100</v>
      </c>
      <c r="C48" s="1">
        <v>1</v>
      </c>
      <c r="D48" s="1">
        <f t="shared" si="1"/>
        <v>2</v>
      </c>
      <c r="F48" s="1">
        <f t="shared" si="2"/>
        <v>0</v>
      </c>
      <c r="G48" s="2" t="b">
        <v>1</v>
      </c>
      <c r="H48" s="2" t="b">
        <v>0</v>
      </c>
      <c r="I48" s="1"/>
    </row>
    <row r="49" ht="17.25">
      <c r="A49" s="1" t="s">
        <v>101</v>
      </c>
      <c r="B49" s="1" t="s">
        <v>102</v>
      </c>
      <c r="C49" s="1">
        <v>1</v>
      </c>
      <c r="D49" s="1">
        <f t="shared" si="1"/>
        <v>2</v>
      </c>
      <c r="F49" s="1">
        <f t="shared" si="2"/>
        <v>0</v>
      </c>
      <c r="G49" s="2" t="b">
        <v>1</v>
      </c>
      <c r="H49" s="2" t="b">
        <v>0</v>
      </c>
      <c r="I49" s="1"/>
    </row>
    <row r="50" ht="17.25">
      <c r="A50" s="1" t="s">
        <v>103</v>
      </c>
      <c r="B50" s="1" t="s">
        <v>104</v>
      </c>
      <c r="C50" s="1">
        <v>1</v>
      </c>
      <c r="D50" s="1">
        <f t="shared" si="1"/>
        <v>2</v>
      </c>
      <c r="F50" s="1">
        <f t="shared" si="2"/>
        <v>0</v>
      </c>
      <c r="G50" s="2" t="b">
        <v>1</v>
      </c>
      <c r="H50" s="2" t="b">
        <v>0</v>
      </c>
      <c r="I50" s="1"/>
    </row>
    <row r="51" ht="17.25">
      <c r="A51" s="1" t="s">
        <v>105</v>
      </c>
      <c r="B51" s="1" t="s">
        <v>106</v>
      </c>
      <c r="C51" s="1">
        <v>1</v>
      </c>
      <c r="D51" s="1">
        <f t="shared" si="1"/>
        <v>2</v>
      </c>
      <c r="F51" s="1">
        <f t="shared" si="2"/>
        <v>0</v>
      </c>
      <c r="G51" s="2" t="b">
        <v>1</v>
      </c>
      <c r="H51" s="2" t="b">
        <v>0</v>
      </c>
      <c r="I51" s="1"/>
    </row>
    <row r="52" ht="17.25">
      <c r="A52" s="1" t="s">
        <v>107</v>
      </c>
      <c r="B52" s="1" t="s">
        <v>108</v>
      </c>
      <c r="C52" s="1">
        <v>1</v>
      </c>
      <c r="D52" s="1">
        <f t="shared" si="1"/>
        <v>2</v>
      </c>
      <c r="F52" s="1">
        <f t="shared" si="2"/>
        <v>0</v>
      </c>
      <c r="G52" s="2" t="b">
        <v>1</v>
      </c>
      <c r="H52" s="2" t="b">
        <v>0</v>
      </c>
      <c r="I52" s="1"/>
    </row>
    <row r="53" ht="17.25">
      <c r="A53" s="1" t="s">
        <v>109</v>
      </c>
      <c r="B53" s="1" t="s">
        <v>110</v>
      </c>
      <c r="C53" s="1">
        <v>2</v>
      </c>
      <c r="D53" s="1">
        <f t="shared" si="1"/>
        <v>4</v>
      </c>
      <c r="F53" s="1">
        <f t="shared" si="2"/>
        <v>0</v>
      </c>
      <c r="G53" s="2" t="b">
        <v>1</v>
      </c>
      <c r="H53" s="2" t="b">
        <v>0</v>
      </c>
      <c r="I53" s="1"/>
    </row>
    <row r="54" ht="17.25">
      <c r="A54" s="1" t="s">
        <v>111</v>
      </c>
      <c r="B54" s="1" t="s">
        <v>112</v>
      </c>
      <c r="C54" s="1">
        <v>2</v>
      </c>
      <c r="D54" s="1">
        <f t="shared" si="1"/>
        <v>4</v>
      </c>
      <c r="F54" s="1">
        <f t="shared" si="2"/>
        <v>0</v>
      </c>
      <c r="H54" s="2" t="b">
        <v>0</v>
      </c>
      <c r="I54" s="1"/>
    </row>
    <row r="55" ht="17.25">
      <c r="A55" s="1" t="s">
        <v>113</v>
      </c>
      <c r="B55" s="1" t="s">
        <v>114</v>
      </c>
      <c r="C55" s="1">
        <v>1</v>
      </c>
      <c r="D55" s="1">
        <v>1</v>
      </c>
      <c r="F55" s="1">
        <f t="shared" si="2"/>
        <v>0</v>
      </c>
      <c r="G55" s="2" t="b">
        <v>1</v>
      </c>
      <c r="H55" s="2" t="b">
        <v>1</v>
      </c>
      <c r="I55" s="1"/>
    </row>
    <row r="56" ht="17.25">
      <c r="A56" s="1" t="s">
        <v>115</v>
      </c>
      <c r="B56" s="1" t="s">
        <v>116</v>
      </c>
      <c r="C56" s="1">
        <v>1</v>
      </c>
      <c r="D56" s="1">
        <f t="shared" si="1"/>
        <v>2</v>
      </c>
      <c r="F56" s="1">
        <f t="shared" si="2"/>
        <v>0</v>
      </c>
      <c r="G56" s="2" t="b">
        <v>1</v>
      </c>
      <c r="H56" s="2" t="b">
        <v>1</v>
      </c>
      <c r="I56" s="1"/>
    </row>
    <row r="57" ht="17.25">
      <c r="A57" s="1" t="s">
        <v>117</v>
      </c>
      <c r="B57" s="1" t="s">
        <v>118</v>
      </c>
      <c r="C57" s="1">
        <v>2</v>
      </c>
      <c r="D57" s="1">
        <v>2</v>
      </c>
      <c r="F57" s="1">
        <f t="shared" si="2"/>
        <v>0</v>
      </c>
      <c r="G57" s="2" t="b">
        <v>1</v>
      </c>
      <c r="H57" s="2" t="b">
        <v>1</v>
      </c>
      <c r="I57" s="1"/>
    </row>
    <row r="58" ht="17.25">
      <c r="A58" s="1" t="s">
        <v>119</v>
      </c>
      <c r="B58" s="1" t="s">
        <v>120</v>
      </c>
      <c r="C58" s="1">
        <v>2</v>
      </c>
      <c r="D58" s="1">
        <f t="shared" si="1"/>
        <v>4</v>
      </c>
      <c r="F58" s="1">
        <f t="shared" si="2"/>
        <v>0</v>
      </c>
      <c r="G58" s="2" t="b">
        <v>1</v>
      </c>
      <c r="H58" s="2" t="b">
        <v>1</v>
      </c>
      <c r="I58" s="1"/>
    </row>
    <row r="59" ht="17.25">
      <c r="A59" s="1" t="s">
        <v>121</v>
      </c>
      <c r="B59" s="1" t="s">
        <v>122</v>
      </c>
      <c r="C59" s="1">
        <v>3</v>
      </c>
      <c r="D59" s="1">
        <f t="shared" si="1"/>
        <v>6</v>
      </c>
      <c r="F59" s="1">
        <f t="shared" si="2"/>
        <v>0</v>
      </c>
      <c r="G59" s="2" t="b">
        <v>1</v>
      </c>
      <c r="H59" s="2" t="b">
        <v>1</v>
      </c>
      <c r="I59" s="1"/>
    </row>
    <row r="60" ht="17.25">
      <c r="A60" s="1" t="s">
        <v>123</v>
      </c>
      <c r="B60" s="1" t="s">
        <v>124</v>
      </c>
      <c r="C60" s="1">
        <v>2</v>
      </c>
      <c r="D60" s="1">
        <f t="shared" si="1"/>
        <v>4</v>
      </c>
      <c r="F60" s="1">
        <f t="shared" si="2"/>
        <v>0</v>
      </c>
      <c r="G60" s="2" t="b">
        <v>1</v>
      </c>
      <c r="H60" s="2" t="b">
        <v>0</v>
      </c>
      <c r="I60" s="1"/>
    </row>
    <row r="61" ht="17.25">
      <c r="A61" s="1" t="s">
        <v>125</v>
      </c>
      <c r="B61" s="1" t="s">
        <v>126</v>
      </c>
      <c r="C61" s="1">
        <v>1</v>
      </c>
      <c r="D61" s="1">
        <f t="shared" si="1"/>
        <v>2</v>
      </c>
      <c r="F61" s="1">
        <f t="shared" si="2"/>
        <v>0</v>
      </c>
      <c r="G61" s="2" t="b">
        <v>1</v>
      </c>
      <c r="H61" s="2" t="b">
        <v>0</v>
      </c>
      <c r="I61" s="1"/>
    </row>
    <row r="62" ht="17.25">
      <c r="A62" s="1" t="s">
        <v>127</v>
      </c>
      <c r="B62" s="1" t="s">
        <v>128</v>
      </c>
      <c r="C62" s="1">
        <v>2</v>
      </c>
      <c r="D62" s="1">
        <f t="shared" si="1"/>
        <v>4</v>
      </c>
      <c r="F62" s="1">
        <f t="shared" si="2"/>
        <v>0</v>
      </c>
      <c r="G62" s="2" t="b">
        <v>1</v>
      </c>
      <c r="H62" s="2" t="b">
        <v>0</v>
      </c>
      <c r="I62" s="1"/>
    </row>
    <row r="63" ht="17.25">
      <c r="A63" s="1" t="s">
        <v>129</v>
      </c>
      <c r="B63" s="1" t="s">
        <v>130</v>
      </c>
      <c r="C63" s="1">
        <v>1</v>
      </c>
      <c r="D63" s="1">
        <f t="shared" si="1"/>
        <v>2</v>
      </c>
      <c r="F63" s="1">
        <f t="shared" si="2"/>
        <v>0</v>
      </c>
      <c r="G63" s="2" t="b">
        <v>1</v>
      </c>
      <c r="H63" s="2" t="b">
        <v>0</v>
      </c>
      <c r="I63" s="1"/>
    </row>
    <row r="64" ht="17.25">
      <c r="A64" s="1" t="s">
        <v>131</v>
      </c>
      <c r="B64" s="1" t="s">
        <v>132</v>
      </c>
      <c r="C64" s="1">
        <v>1</v>
      </c>
      <c r="D64" s="1">
        <v>2</v>
      </c>
      <c r="F64" s="1">
        <f t="shared" si="2"/>
        <v>0</v>
      </c>
      <c r="G64" s="2" t="b">
        <v>1</v>
      </c>
      <c r="H64" s="2" t="b">
        <v>1</v>
      </c>
      <c r="I64" s="1"/>
    </row>
    <row r="65">
      <c r="A65" s="1" t="s">
        <v>133</v>
      </c>
      <c r="B65" s="1" t="s">
        <v>134</v>
      </c>
      <c r="C65" s="1">
        <v>4</v>
      </c>
      <c r="D65" s="1">
        <v>8</v>
      </c>
      <c r="F65" s="1">
        <f t="shared" si="2"/>
        <v>0</v>
      </c>
      <c r="G65" s="2" t="b">
        <v>1</v>
      </c>
      <c r="H65" s="2" t="b">
        <v>1</v>
      </c>
      <c r="I65" s="1"/>
    </row>
    <row r="66">
      <c r="A66" s="1" t="s">
        <v>135</v>
      </c>
      <c r="B66" s="1" t="s">
        <v>136</v>
      </c>
      <c r="C66" s="1">
        <v>1</v>
      </c>
      <c r="D66" s="1">
        <v>1</v>
      </c>
      <c r="F66" s="1">
        <f t="shared" si="2"/>
        <v>0</v>
      </c>
      <c r="G66" s="2" t="b">
        <v>1</v>
      </c>
      <c r="H66" s="2" t="b">
        <v>1</v>
      </c>
      <c r="I66" s="1"/>
    </row>
    <row r="67">
      <c r="A67" s="1" t="s">
        <v>117</v>
      </c>
      <c r="B67" s="1" t="s">
        <v>137</v>
      </c>
      <c r="C67" s="1">
        <v>1</v>
      </c>
      <c r="D67" s="1">
        <v>1</v>
      </c>
      <c r="F67" s="1">
        <f t="shared" si="2"/>
        <v>0</v>
      </c>
      <c r="G67" s="2" t="b">
        <v>1</v>
      </c>
      <c r="H67" s="2" t="b">
        <v>1</v>
      </c>
      <c r="I67" s="1"/>
    </row>
    <row r="68">
      <c r="A68" s="1" t="s">
        <v>138</v>
      </c>
      <c r="B68" s="1" t="s">
        <v>139</v>
      </c>
      <c r="C68" s="1">
        <v>1</v>
      </c>
      <c r="D68" s="1">
        <v>2</v>
      </c>
      <c r="F68" s="1">
        <f t="shared" si="2"/>
        <v>0</v>
      </c>
      <c r="G68" s="2" t="b">
        <v>1</v>
      </c>
      <c r="H68" s="2" t="b">
        <v>1</v>
      </c>
      <c r="I68" s="1"/>
    </row>
    <row r="69">
      <c r="A69" s="1" t="s">
        <v>140</v>
      </c>
      <c r="B69" s="1" t="s">
        <v>141</v>
      </c>
      <c r="C69" s="1">
        <v>2</v>
      </c>
      <c r="D69" s="1">
        <v>4</v>
      </c>
      <c r="F69" s="1">
        <f t="shared" si="2"/>
        <v>0</v>
      </c>
      <c r="G69" s="2" t="b">
        <v>1</v>
      </c>
      <c r="H69" s="2" t="b">
        <v>1</v>
      </c>
      <c r="I69" s="1"/>
    </row>
    <row r="70">
      <c r="A70" s="1" t="s">
        <v>142</v>
      </c>
      <c r="B70" s="1" t="s">
        <v>143</v>
      </c>
      <c r="C70" s="1">
        <v>1</v>
      </c>
      <c r="D70" s="1">
        <v>1</v>
      </c>
      <c r="F70" s="1">
        <f t="shared" si="2"/>
        <v>0</v>
      </c>
      <c r="I70" s="1"/>
    </row>
    <row r="71">
      <c r="A71" s="1" t="s">
        <v>144</v>
      </c>
      <c r="B71" s="1" t="s">
        <v>145</v>
      </c>
      <c r="C71" s="1">
        <v>1</v>
      </c>
      <c r="D71" s="1">
        <f t="shared" si="1"/>
        <v>2</v>
      </c>
      <c r="F71" s="1">
        <f t="shared" si="2"/>
        <v>0</v>
      </c>
      <c r="I71" s="1"/>
    </row>
    <row r="72">
      <c r="A72" s="1" t="s">
        <v>135</v>
      </c>
      <c r="B72" s="1" t="s">
        <v>146</v>
      </c>
      <c r="C72" s="1">
        <v>1</v>
      </c>
      <c r="D72" s="1">
        <v>1</v>
      </c>
      <c r="F72" s="1">
        <f t="shared" si="2"/>
        <v>0</v>
      </c>
      <c r="I72" s="1"/>
    </row>
    <row r="73">
      <c r="A73" s="1" t="s">
        <v>147</v>
      </c>
      <c r="B73" s="1" t="s">
        <v>148</v>
      </c>
      <c r="C73" s="1">
        <v>1</v>
      </c>
      <c r="D73" s="1">
        <f t="shared" si="1"/>
        <v>2</v>
      </c>
      <c r="F73" s="1">
        <f t="shared" si="2"/>
        <v>0</v>
      </c>
      <c r="I73" s="1"/>
    </row>
    <row r="74">
      <c r="A74" s="1" t="s">
        <v>149</v>
      </c>
      <c r="B74" s="1" t="s">
        <v>150</v>
      </c>
      <c r="C74" s="1">
        <v>2</v>
      </c>
      <c r="D74" s="1">
        <f t="shared" ref="D74:D83" si="3">C74*2</f>
        <v>4</v>
      </c>
      <c r="F74" s="1">
        <f t="shared" ref="F74:F83" si="4">E74*D74</f>
        <v>0</v>
      </c>
      <c r="I74" s="1"/>
    </row>
    <row r="75">
      <c r="A75" s="1" t="s">
        <v>151</v>
      </c>
      <c r="B75" s="1" t="s">
        <v>152</v>
      </c>
      <c r="C75" s="1">
        <v>2</v>
      </c>
      <c r="D75" s="1">
        <f t="shared" si="3"/>
        <v>4</v>
      </c>
      <c r="E75" s="1">
        <v>3</v>
      </c>
      <c r="F75" s="1">
        <f t="shared" si="4"/>
        <v>12</v>
      </c>
      <c r="H75" s="2" t="b">
        <v>1</v>
      </c>
      <c r="I75" s="1"/>
    </row>
    <row r="76">
      <c r="A76" s="1" t="s">
        <v>153</v>
      </c>
      <c r="B76" s="1" t="s">
        <v>154</v>
      </c>
      <c r="C76" s="1">
        <v>1</v>
      </c>
      <c r="D76" s="1">
        <f t="shared" si="3"/>
        <v>2</v>
      </c>
      <c r="E76" s="1">
        <v>2</v>
      </c>
      <c r="F76" s="1">
        <f t="shared" si="4"/>
        <v>4</v>
      </c>
      <c r="H76" s="2" t="b">
        <v>1</v>
      </c>
      <c r="I76" s="1"/>
    </row>
    <row r="77">
      <c r="A77" s="1" t="s">
        <v>155</v>
      </c>
      <c r="B77" s="1" t="s">
        <v>156</v>
      </c>
      <c r="C77" s="1">
        <v>2</v>
      </c>
      <c r="D77" s="1">
        <f t="shared" si="3"/>
        <v>4</v>
      </c>
      <c r="E77" s="1">
        <v>10</v>
      </c>
      <c r="F77" s="1">
        <f t="shared" si="4"/>
        <v>40</v>
      </c>
      <c r="H77" s="2" t="b">
        <v>1</v>
      </c>
    </row>
    <row r="78">
      <c r="A78" s="1" t="s">
        <v>157</v>
      </c>
      <c r="B78" s="1" t="s">
        <v>158</v>
      </c>
      <c r="C78" s="1">
        <v>1</v>
      </c>
      <c r="D78" s="1">
        <f t="shared" si="3"/>
        <v>2</v>
      </c>
      <c r="E78" s="1">
        <v>6</v>
      </c>
      <c r="F78" s="1">
        <f t="shared" si="4"/>
        <v>12</v>
      </c>
      <c r="H78" s="2" t="b">
        <v>1</v>
      </c>
    </row>
    <row r="79">
      <c r="A79" s="1" t="s">
        <v>159</v>
      </c>
      <c r="B79" s="1" t="s">
        <v>160</v>
      </c>
      <c r="C79" s="1">
        <v>8</v>
      </c>
      <c r="D79" s="1">
        <v>8</v>
      </c>
      <c r="E79" s="1">
        <v>5.5</v>
      </c>
      <c r="F79" s="1">
        <f t="shared" si="4"/>
        <v>44</v>
      </c>
      <c r="H79" s="2" t="b">
        <v>1</v>
      </c>
    </row>
    <row r="80">
      <c r="A80" s="1" t="s">
        <v>161</v>
      </c>
      <c r="B80" s="1" t="s">
        <v>160</v>
      </c>
      <c r="C80" s="1">
        <v>4</v>
      </c>
      <c r="D80" s="1">
        <f t="shared" si="3"/>
        <v>8</v>
      </c>
      <c r="E80" s="1">
        <v>5.5</v>
      </c>
      <c r="F80" s="1">
        <f t="shared" si="4"/>
        <v>44</v>
      </c>
      <c r="H80" s="2" t="b">
        <v>1</v>
      </c>
    </row>
    <row r="81">
      <c r="A81" s="1" t="s">
        <v>162</v>
      </c>
      <c r="B81" s="1" t="s">
        <v>163</v>
      </c>
      <c r="C81" s="1">
        <v>4</v>
      </c>
      <c r="D81" s="1">
        <f t="shared" si="3"/>
        <v>8</v>
      </c>
      <c r="F81" s="1">
        <f t="shared" si="4"/>
        <v>0</v>
      </c>
      <c r="H81" s="2" t="b">
        <v>1</v>
      </c>
    </row>
    <row r="82">
      <c r="A82" s="1" t="s">
        <v>164</v>
      </c>
      <c r="B82" s="1" t="s">
        <v>165</v>
      </c>
      <c r="C82" s="1">
        <v>2</v>
      </c>
      <c r="D82" s="1">
        <f t="shared" si="3"/>
        <v>4</v>
      </c>
      <c r="F82" s="1">
        <f t="shared" si="4"/>
        <v>0</v>
      </c>
      <c r="H82" s="2" t="b">
        <v>1</v>
      </c>
    </row>
    <row r="83">
      <c r="A83" s="1" t="s">
        <v>166</v>
      </c>
      <c r="B83" s="1" t="s">
        <v>167</v>
      </c>
      <c r="C83" s="1">
        <v>2</v>
      </c>
      <c r="D83" s="1">
        <f t="shared" si="3"/>
        <v>4</v>
      </c>
      <c r="F83" s="1">
        <f t="shared" si="4"/>
        <v>0</v>
      </c>
      <c r="H83" s="2" t="b">
        <v>1</v>
      </c>
    </row>
    <row r="85">
      <c r="D85" s="1"/>
    </row>
    <row r="86">
      <c r="D86" s="1"/>
    </row>
    <row r="87">
      <c r="D87" s="1"/>
    </row>
    <row r="88">
      <c r="D88" s="1"/>
    </row>
    <row r="89">
      <c r="D89" s="1"/>
    </row>
    <row r="91">
      <c r="D91" s="1"/>
    </row>
    <row r="92">
      <c r="D92" s="1"/>
    </row>
    <row r="93">
      <c r="D93" s="1"/>
    </row>
    <row r="94">
      <c r="D94" s="1"/>
    </row>
    <row r="95">
      <c r="D95" s="1"/>
    </row>
    <row r="96">
      <c r="D96" s="1"/>
    </row>
    <row r="97">
      <c r="D97" s="1"/>
    </row>
    <row r="98">
      <c r="D98" s="1"/>
    </row>
    <row r="99">
      <c r="D99" s="1"/>
    </row>
    <row r="100">
      <c r="D100" s="1"/>
    </row>
    <row r="101">
      <c r="D101" s="1"/>
    </row>
    <row r="102">
      <c r="D102" s="1"/>
    </row>
    <row r="103">
      <c r="D103" s="1"/>
    </row>
    <row r="104">
      <c r="D104" s="1"/>
    </row>
    <row r="105">
      <c r="D105" s="1"/>
    </row>
    <row r="106">
      <c r="D106" s="1"/>
    </row>
    <row r="107">
      <c r="D107" s="1"/>
    </row>
    <row r="108">
      <c r="D108" s="1"/>
    </row>
    <row r="109">
      <c r="D109" s="1"/>
    </row>
    <row r="110">
      <c r="D110" s="1"/>
    </row>
    <row r="111">
      <c r="D111" s="1"/>
    </row>
    <row r="112">
      <c r="D112" s="1"/>
    </row>
    <row r="113">
      <c r="D113" s="1"/>
    </row>
    <row r="114">
      <c r="D114" s="1"/>
    </row>
    <row r="115">
      <c r="D115" s="1"/>
    </row>
    <row r="116">
      <c r="D116" s="1"/>
    </row>
    <row r="117">
      <c r="D117" s="1"/>
    </row>
    <row r="118">
      <c r="D118" s="1"/>
    </row>
    <row r="119">
      <c r="D119" s="1"/>
    </row>
    <row r="120">
      <c r="D120" s="1"/>
    </row>
    <row r="121">
      <c r="D121" s="1"/>
    </row>
    <row r="122">
      <c r="D122" s="1"/>
    </row>
    <row r="123">
      <c r="D123" s="1"/>
    </row>
    <row r="124">
      <c r="D124" s="1"/>
    </row>
    <row r="125">
      <c r="D125" s="1"/>
    </row>
    <row r="126">
      <c r="D126" s="1"/>
    </row>
    <row r="127">
      <c r="D127" s="1"/>
    </row>
    <row r="128">
      <c r="D128" s="1"/>
    </row>
    <row r="129">
      <c r="D129" s="1"/>
    </row>
    <row r="130">
      <c r="D130" s="1"/>
    </row>
    <row r="131">
      <c r="D131" s="1"/>
    </row>
    <row r="132">
      <c r="D132" s="1"/>
    </row>
    <row r="133">
      <c r="D133" s="1"/>
    </row>
    <row r="134">
      <c r="D134" s="1"/>
    </row>
    <row r="135">
      <c r="D135" s="1"/>
    </row>
    <row r="136">
      <c r="D136" s="1"/>
    </row>
    <row r="137">
      <c r="D137" s="1"/>
    </row>
    <row r="138">
      <c r="D138" s="1"/>
    </row>
    <row r="139">
      <c r="D139" s="1"/>
    </row>
    <row r="140">
      <c r="D140" s="1"/>
    </row>
    <row r="141">
      <c r="D141" s="1"/>
    </row>
    <row r="142">
      <c r="D142" s="1"/>
    </row>
    <row r="143">
      <c r="D143" s="1"/>
    </row>
    <row r="144">
      <c r="D144" s="1"/>
    </row>
    <row r="145">
      <c r="D145" s="1"/>
    </row>
    <row r="146">
      <c r="D146" s="1"/>
    </row>
    <row r="147">
      <c r="D147" s="1"/>
    </row>
    <row r="148">
      <c r="D148" s="1"/>
    </row>
    <row r="149">
      <c r="D149" s="1"/>
    </row>
  </sheetData>
  <sortState ref="A2:F157">
    <sortCondition ref="B1:B157"/>
  </sortState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landscape" usePrinterDefaults="1" blackAndWhite="0" draft="0" cellComments="none" useFirstPageNumber="0" errors="displayed" horizontalDpi="2147483648" verticalDpi="2147483648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Manager/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4</cp:revision>
  <dcterms:created xsi:type="dcterms:W3CDTF">2024-09-25T08:08:58Z</dcterms:created>
  <dcterms:modified xsi:type="dcterms:W3CDTF">2024-10-05T11:37:52Z</dcterms:modified>
  <cp:category/>
</cp:coreProperties>
</file>