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16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<sst xmlns="http://schemas.openxmlformats.org/spreadsheetml/2006/main" count="43" uniqueCount="40">
  <si>
    <t>New Applicants</t>
  </si>
  <si>
    <t>SN</t>
  </si>
  <si>
    <t>Names</t>
  </si>
  <si>
    <t>NRC</t>
  </si>
  <si>
    <t>Phone Number</t>
  </si>
  <si>
    <t>Requested Amount</t>
  </si>
  <si>
    <t>Aproved Amount</t>
  </si>
  <si>
    <t>Admin fee</t>
  </si>
  <si>
    <t>Upfront interest</t>
  </si>
  <si>
    <t>Business</t>
  </si>
  <si>
    <t>Location</t>
  </si>
  <si>
    <t>Return</t>
  </si>
  <si>
    <t>Comments</t>
  </si>
  <si>
    <t>Enerst  Nsanzamahoro</t>
  </si>
  <si>
    <t>900445/99/3</t>
  </si>
  <si>
    <t>0973975634</t>
  </si>
  <si>
    <t>marapodi mandevu</t>
  </si>
  <si>
    <t>1st</t>
  </si>
  <si>
    <t>Salome  Chilumwaya</t>
  </si>
  <si>
    <t>176763/15/1</t>
  </si>
  <si>
    <t>0977209320</t>
  </si>
  <si>
    <t>city market</t>
  </si>
  <si>
    <t>gadern house</t>
  </si>
  <si>
    <t>Patricia   Munyemba</t>
  </si>
  <si>
    <t>167367/65/1</t>
  </si>
  <si>
    <t>0977330046</t>
  </si>
  <si>
    <t>city market/chazanga</t>
  </si>
  <si>
    <t>chazanga</t>
  </si>
  <si>
    <t>6th</t>
  </si>
  <si>
    <t>Kelvin Fundiwa</t>
  </si>
  <si>
    <t>113417/91/1</t>
  </si>
  <si>
    <t>0979553576</t>
  </si>
  <si>
    <t>gardern house</t>
  </si>
  <si>
    <t>10th</t>
  </si>
  <si>
    <t>Misozi      Banda</t>
  </si>
  <si>
    <t>268513/54/1</t>
  </si>
  <si>
    <t>0971054480</t>
  </si>
  <si>
    <t>show grounds</t>
  </si>
  <si>
    <t>chipata over spil</t>
  </si>
  <si>
    <t>4th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</si>
</sst>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3" formatCode="_(* #,##0.00_);_(* \(#,##0.00\);_(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Arial Narrow"/>
      <charset val="134"/>
    </font>
    <font>
      <sz val="10"/>
      <color theme="1"/>
      <name val="Calibri"/>
      <charset val="134"/>
      <scheme val="minor"/>
    </font>
    <font>
      <b/>
      <sz val="12"/>
      <color theme="1"/>
      <name val="Arial Narrow"/>
      <charset val="134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9" borderId="11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11" borderId="8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 applyAlignment="1"/>
    <xf numFmtId="0" fontId="1" fillId="2" borderId="2" xfId="0" applyFont="1" applyFill="1" applyBorder="1" applyAlignment="1">
      <alignment vertical="center" wrapText="1"/>
    </xf>
    <xf numFmtId="0" fontId="0" fillId="0" borderId="3" xfId="0" applyFont="1" applyBorder="1">
      <alignment vertical="center"/>
    </xf>
    <xf numFmtId="0" fontId="2" fillId="0" borderId="0" xfId="0" applyFont="1" applyFill="1" applyAlignment="1"/>
    <xf numFmtId="43" fontId="2" fillId="0" borderId="0" xfId="2" applyNumberFormat="1" applyFont="1" applyAlignment="1"/>
    <xf numFmtId="176" fontId="0" fillId="0" borderId="0" xfId="2" applyNumberFormat="1" applyFont="1" applyBorder="1">
      <alignment vertical="center"/>
    </xf>
    <xf numFmtId="176" fontId="0" fillId="0" borderId="0" xfId="2" applyFont="1" applyBorder="1">
      <alignment vertical="center"/>
    </xf>
    <xf numFmtId="43" fontId="0" fillId="0" borderId="0" xfId="2" applyNumberFormat="1" applyFont="1" applyBorder="1">
      <alignment vertical="center"/>
    </xf>
    <xf numFmtId="0" fontId="0" fillId="0" borderId="0" xfId="0" applyFont="1" applyBorder="1">
      <alignment vertical="center"/>
    </xf>
    <xf numFmtId="176" fontId="3" fillId="4" borderId="0" xfId="2" applyFont="1" applyFill="1" applyBorder="1" applyAlignment="1"/>
    <xf numFmtId="43" fontId="3" fillId="4" borderId="0" xfId="2" applyNumberFormat="1" applyFont="1" applyFill="1" applyBorder="1" applyAlignment="1"/>
    <xf numFmtId="0" fontId="0" fillId="0" borderId="0" xfId="0" applyFont="1" applyFill="1" applyBorder="1" applyAlignment="1">
      <alignment vertical="center"/>
    </xf>
    <xf numFmtId="43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0" fontId="0" fillId="0" borderId="0" xfId="0" applyFont="1">
      <alignment vertical="center"/>
    </xf>
    <xf numFmtId="0" fontId="2" fillId="4" borderId="0" xfId="0" applyFont="1" applyFill="1" applyBorder="1" applyAlignment="1"/>
    <xf numFmtId="43" fontId="2" fillId="4" borderId="0" xfId="2" applyNumberFormat="1" applyFont="1" applyFill="1" applyBorder="1" applyAlignment="1">
      <alignment wrapText="1"/>
    </xf>
    <xf numFmtId="43" fontId="2" fillId="4" borderId="0" xfId="2" applyNumberFormat="1" applyFont="1" applyFill="1" applyBorder="1" applyAlignment="1"/>
    <xf numFmtId="43" fontId="2" fillId="0" borderId="0" xfId="2" applyNumberFormat="1" applyFont="1" applyBorder="1" applyAlignment="1"/>
    <xf numFmtId="0" fontId="1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1" fillId="0" borderId="4" xfId="0" applyFont="1" applyBorder="1">
      <alignment vertical="center"/>
    </xf>
    <xf numFmtId="44" fontId="2" fillId="4" borderId="0" xfId="2" applyNumberFormat="1" applyFont="1" applyFill="1" applyBorder="1" applyAlignment="1"/>
    <xf numFmtId="43" fontId="4" fillId="0" borderId="0" xfId="2" applyNumberFormat="1" applyFont="1" applyBorder="1" applyAlignment="1"/>
    <xf numFmtId="0" fontId="2" fillId="0" borderId="0" xfId="0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tabSelected="1" workbookViewId="0">
      <selection activeCell="G9" sqref="G9"/>
    </sheetView>
  </sheetViews>
  <sheetFormatPr defaultColWidth="9.14285714285714" defaultRowHeight="15"/>
  <cols>
    <col min="1" max="1" width="4.42857142857143" customWidth="1"/>
    <col min="2" max="2" width="25.5714285714286" customWidth="1"/>
    <col min="3" max="3" width="13.4285714285714" customWidth="1"/>
    <col min="4" max="4" width="10.8571428571429" customWidth="1"/>
    <col min="5" max="5" width="10.2857142857143" customWidth="1"/>
    <col min="6" max="6" width="10.8571428571429" customWidth="1"/>
    <col min="7" max="7" width="10" customWidth="1"/>
    <col min="8" max="8" width="9.28571428571429" customWidth="1"/>
    <col min="9" max="9" width="19" customWidth="1"/>
    <col min="10" max="10" width="16" customWidth="1"/>
    <col min="11" max="11" width="6.85714285714286" customWidth="1"/>
    <col min="12" max="12" width="15" customWidth="1"/>
    <col min="13" max="13" width="27.4285714285714" customWidth="1"/>
  </cols>
  <sheetData>
    <row r="1" spans="3:4">
      <c r="C1" s="1" t="s">
        <v>0</v>
      </c>
      <c r="D1" s="1"/>
    </row>
    <row r="2" ht="30" spans="1:13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22" t="s">
        <v>9</v>
      </c>
      <c r="J2" s="22" t="s">
        <v>10</v>
      </c>
      <c r="K2" s="23" t="s">
        <v>11</v>
      </c>
      <c r="L2" s="23" t="s">
        <v>12</v>
      </c>
      <c r="M2" s="24"/>
    </row>
    <row r="3" ht="15.75" spans="1:11">
      <c r="A3" s="5">
        <v>1</v>
      </c>
      <c r="B3" s="6" t="s">
        <v>13</v>
      </c>
      <c r="C3" s="6" t="s">
        <v>14</v>
      </c>
      <c r="D3" s="28" t="s">
        <v>15</v>
      </c>
      <c r="E3" s="7">
        <v>6000</v>
      </c>
      <c r="F3" s="8">
        <f>+F4+F5</f>
        <v>0</v>
      </c>
      <c r="G3" s="9">
        <v>300</v>
      </c>
      <c r="H3" s="10">
        <f>+E3*28/100</f>
        <v>1680</v>
      </c>
      <c r="I3" s="9" t="s">
        <v>16</v>
      </c>
      <c r="J3" s="11" t="s">
        <v>16</v>
      </c>
      <c r="K3" t="s">
        <v>17</v>
      </c>
    </row>
    <row r="4" ht="15.75" spans="1:11">
      <c r="A4" s="11">
        <v>2</v>
      </c>
      <c r="B4" s="6" t="s">
        <v>18</v>
      </c>
      <c r="C4" s="6" t="s">
        <v>19</v>
      </c>
      <c r="D4" s="28" t="s">
        <v>20</v>
      </c>
      <c r="E4" s="7">
        <v>3000</v>
      </c>
      <c r="F4" s="12"/>
      <c r="G4" s="12">
        <v>300</v>
      </c>
      <c r="H4" s="13">
        <f>+E4*28/100</f>
        <v>840</v>
      </c>
      <c r="I4" s="12" t="s">
        <v>21</v>
      </c>
      <c r="J4" s="11" t="s">
        <v>22</v>
      </c>
      <c r="K4" t="s">
        <v>17</v>
      </c>
    </row>
    <row r="5" ht="15.75" spans="1:11">
      <c r="A5" s="11">
        <v>3</v>
      </c>
      <c r="B5" s="14" t="s">
        <v>23</v>
      </c>
      <c r="C5" s="14" t="s">
        <v>24</v>
      </c>
      <c r="D5" s="28" t="s">
        <v>25</v>
      </c>
      <c r="E5" s="7">
        <v>3000</v>
      </c>
      <c r="F5" s="9"/>
      <c r="G5" s="9">
        <v>300</v>
      </c>
      <c r="H5" s="10">
        <f>+E5*28/100</f>
        <v>840</v>
      </c>
      <c r="I5" s="8" t="s">
        <v>26</v>
      </c>
      <c r="J5" s="11" t="s">
        <v>27</v>
      </c>
      <c r="K5" t="s">
        <v>28</v>
      </c>
    </row>
    <row r="6" ht="15.75" spans="1:11">
      <c r="A6" s="11">
        <v>4</v>
      </c>
      <c r="B6" s="14" t="s">
        <v>29</v>
      </c>
      <c r="C6" s="6" t="s">
        <v>30</v>
      </c>
      <c r="D6" s="28" t="s">
        <v>31</v>
      </c>
      <c r="E6" s="7">
        <v>5000</v>
      </c>
      <c r="F6" s="12"/>
      <c r="G6" s="12">
        <v>300</v>
      </c>
      <c r="H6" s="10">
        <f>+E6*28/100</f>
        <v>1400</v>
      </c>
      <c r="I6" s="8" t="s">
        <v>32</v>
      </c>
      <c r="J6" s="11" t="s">
        <v>22</v>
      </c>
      <c r="K6" s="11" t="s">
        <v>33</v>
      </c>
    </row>
    <row r="7" ht="15.75" spans="1:11">
      <c r="A7" s="11">
        <v>5</v>
      </c>
      <c r="B7" s="6" t="s">
        <v>34</v>
      </c>
      <c r="C7" s="6" t="s">
        <v>35</v>
      </c>
      <c r="D7" s="28" t="s">
        <v>36</v>
      </c>
      <c r="E7" s="7">
        <v>3000</v>
      </c>
      <c r="F7" s="9"/>
      <c r="G7" s="9">
        <v>300</v>
      </c>
      <c r="H7" s="10">
        <f>+E7*28/100</f>
        <v>840</v>
      </c>
      <c r="I7" s="8" t="s">
        <v>37</v>
      </c>
      <c r="J7" s="11" t="s">
        <v>38</v>
      </c>
      <c r="K7" s="11" t="s">
        <v>39</v>
      </c>
    </row>
    <row r="8" ht="15.75" spans="1:11">
      <c r="A8" s="11"/>
      <c r="B8" s="6"/>
      <c r="C8" s="6"/>
      <c r="D8" s="6"/>
      <c r="E8" s="7"/>
      <c r="F8" s="9"/>
      <c r="G8" s="9">
        <v>0</v>
      </c>
      <c r="H8" s="9"/>
      <c r="I8" s="8"/>
      <c r="J8" s="11"/>
      <c r="K8" s="11"/>
    </row>
    <row r="9" ht="15.75" spans="1:11">
      <c r="A9" s="11"/>
      <c r="B9" s="6"/>
      <c r="C9" s="6"/>
      <c r="D9" s="6"/>
      <c r="E9" s="7"/>
      <c r="F9" s="9"/>
      <c r="G9" s="9">
        <v>0</v>
      </c>
      <c r="H9" s="9"/>
      <c r="I9" s="8"/>
      <c r="J9" s="11"/>
      <c r="K9" s="11"/>
    </row>
    <row r="10" ht="15.75" spans="1:11">
      <c r="A10" s="11"/>
      <c r="B10" s="6"/>
      <c r="C10" s="6"/>
      <c r="D10" s="6"/>
      <c r="E10" s="7"/>
      <c r="F10" s="9"/>
      <c r="G10" s="9">
        <v>0</v>
      </c>
      <c r="H10" s="9"/>
      <c r="I10" s="8"/>
      <c r="J10" s="11"/>
      <c r="K10" s="11"/>
    </row>
    <row r="11" ht="15.75" spans="1:11">
      <c r="A11" s="11"/>
      <c r="B11" s="11"/>
      <c r="C11" s="11"/>
      <c r="D11" s="14"/>
      <c r="E11" s="15">
        <f>+E3+E4+E5+E6+E7+E8+E9+E10</f>
        <v>20000</v>
      </c>
      <c r="F11" s="16">
        <f>+F3+F4+F5</f>
        <v>0</v>
      </c>
      <c r="G11" s="16">
        <f>+G3+G4+G5+G6+G7+G8+G9+G10</f>
        <v>1500</v>
      </c>
      <c r="H11" s="15">
        <f>+H3+H4+H5+H6+H7+H8+H9+H10</f>
        <v>5600</v>
      </c>
      <c r="I11" s="16"/>
      <c r="J11" s="25"/>
      <c r="K11" s="11"/>
    </row>
    <row r="12" ht="15.75" spans="1:1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4" ht="15.75" spans="1:13">
      <c r="A14" s="18"/>
      <c r="B14" s="18"/>
      <c r="C14" s="18"/>
      <c r="D14" s="18"/>
      <c r="E14" s="19"/>
      <c r="F14" s="19"/>
      <c r="G14" s="19"/>
      <c r="H14" s="20"/>
      <c r="I14" s="19"/>
      <c r="J14" s="19"/>
      <c r="K14" s="26"/>
      <c r="L14" s="20"/>
      <c r="M14" s="19"/>
    </row>
    <row r="15" ht="15.75" spans="1:1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ht="15.75" spans="1:13">
      <c r="A16" s="6"/>
      <c r="B16" s="14"/>
      <c r="C16" s="14"/>
      <c r="D16" s="6"/>
      <c r="E16" s="7"/>
      <c r="F16" s="7"/>
      <c r="G16" s="7"/>
      <c r="H16" s="7"/>
      <c r="I16" s="7"/>
      <c r="J16" s="7"/>
      <c r="K16" s="7"/>
      <c r="L16" s="7"/>
      <c r="M16" s="7"/>
    </row>
    <row r="17" ht="15.75" spans="1:13">
      <c r="A17" s="6"/>
      <c r="B17" s="14"/>
      <c r="C17" s="14"/>
      <c r="D17" s="6"/>
      <c r="E17" s="7"/>
      <c r="F17" s="7"/>
      <c r="G17" s="7"/>
      <c r="H17" s="7"/>
      <c r="I17" s="7"/>
      <c r="J17" s="7"/>
      <c r="K17" s="7"/>
      <c r="L17" s="7"/>
      <c r="M17" s="7"/>
    </row>
    <row r="18" ht="15.75" spans="1:13">
      <c r="A18" s="6"/>
      <c r="B18" s="6"/>
      <c r="C18" s="6"/>
      <c r="D18" s="6"/>
      <c r="E18" s="7"/>
      <c r="F18" s="7"/>
      <c r="G18" s="7"/>
      <c r="H18" s="7"/>
      <c r="I18" s="7"/>
      <c r="J18" s="7"/>
      <c r="K18" s="7"/>
      <c r="L18" s="7"/>
      <c r="M18" s="7"/>
    </row>
    <row r="19" ht="15.75" spans="1:13">
      <c r="A19" s="6"/>
      <c r="B19" s="6"/>
      <c r="C19" s="6"/>
      <c r="D19" s="6"/>
      <c r="E19" s="21"/>
      <c r="F19" s="21"/>
      <c r="G19" s="21"/>
      <c r="H19" s="21"/>
      <c r="I19" s="21"/>
      <c r="J19" s="21"/>
      <c r="K19" s="27"/>
      <c r="L19" s="27"/>
      <c r="M19" s="2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CAPITALS</dc:creator>
  <cp:lastModifiedBy>LAXMI CAPITALS</cp:lastModifiedBy>
  <dcterms:created xsi:type="dcterms:W3CDTF">2021-03-17T23:08:00Z</dcterms:created>
  <dcterms:modified xsi:type="dcterms:W3CDTF">2021-04-23T09:08:12Z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