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olce\Desktop\3.ASSOCIATE DATA ANALYST - CAPSTONE PROJECT 1\Project\"/>
    </mc:Choice>
  </mc:AlternateContent>
  <xr:revisionPtr revIDLastSave="0" documentId="13_ncr:1_{912DC2C8-C186-4C05-AE91-F6D7C757B3A9}" xr6:coauthVersionLast="45" xr6:coauthVersionMax="45" xr10:uidLastSave="{00000000-0000-0000-0000-000000000000}"/>
  <bookViews>
    <workbookView xWindow="90" yWindow="75" windowWidth="28650" windowHeight="16065" xr2:uid="{7AD68221-039E-4D41-8190-876D5DB540BB}"/>
  </bookViews>
  <sheets>
    <sheet name="Cover Page" sheetId="11" r:id="rId1"/>
    <sheet name="Title" sheetId="9" r:id="rId2"/>
    <sheet name="Dashboard-Trend" sheetId="7" r:id="rId3"/>
    <sheet name=" Dashboard-Data" sheetId="6" r:id="rId4"/>
    <sheet name="Trend Chart" sheetId="8" r:id="rId5"/>
    <sheet name="Year &amp; Town Chart" sheetId="4" r:id="rId6"/>
    <sheet name="Year &amp; Town" sheetId="3" r:id="rId7"/>
  </sheets>
  <definedNames>
    <definedName name="ExternalData_2" localSheetId="6" hidden="1">'Year &amp; Town'!$A$1:$I$3458</definedName>
    <definedName name="Slicer_Flat_Type">#N/A</definedName>
    <definedName name="Slicer_Registration_Year">#N/A</definedName>
    <definedName name="Slicer_Town">#N/A</definedName>
    <definedName name="Slicer_Town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 i="8" l="1"/>
  <c r="R5" i="4" l="1"/>
  <c r="R4" i="4"/>
  <c r="R7" i="4" l="1"/>
  <c r="R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D23AC3-3D21-4E07-887C-50067D87CFD3}" keepAlive="1" name="Query - Year and Town" description="Connection to the 'Year and Town' query in the workbook." type="5" refreshedVersion="6" background="1" saveData="1">
    <dbPr connection="Provider=Microsoft.Mashup.OleDb.1;Data Source=$Workbook$;Location=&quot;Year and Town&quot;;Extended Properties=&quot;&quot;" command="SELECT * FROM [Year and Town]"/>
  </connection>
</connections>
</file>

<file path=xl/sharedStrings.xml><?xml version="1.0" encoding="utf-8"?>
<sst xmlns="http://schemas.openxmlformats.org/spreadsheetml/2006/main" count="7023" uniqueCount="53">
  <si>
    <t>Registration Year</t>
  </si>
  <si>
    <t>Flat Type</t>
  </si>
  <si>
    <t>No of Resales</t>
  </si>
  <si>
    <t>1 Room</t>
  </si>
  <si>
    <t>3 Room</t>
  </si>
  <si>
    <t>4 Room</t>
  </si>
  <si>
    <t>5 Room</t>
  </si>
  <si>
    <t>2 Room</t>
  </si>
  <si>
    <t>Executive</t>
  </si>
  <si>
    <t>Multi Generation</t>
  </si>
  <si>
    <t>Min Area</t>
  </si>
  <si>
    <t>Max Area</t>
  </si>
  <si>
    <t>Min Price</t>
  </si>
  <si>
    <t>Max Price</t>
  </si>
  <si>
    <t>Row Labels</t>
  </si>
  <si>
    <t>Grand Total</t>
  </si>
  <si>
    <t>Sum of Min Area</t>
  </si>
  <si>
    <t>Sum of Max Area</t>
  </si>
  <si>
    <t>Sum of Min Price</t>
  </si>
  <si>
    <t>Sum of Max Price</t>
  </si>
  <si>
    <t>Column Labels</t>
  </si>
  <si>
    <t>Sum of No of Resales</t>
  </si>
  <si>
    <t>Town</t>
  </si>
  <si>
    <t>Hougang</t>
  </si>
  <si>
    <t>Jurong East</t>
  </si>
  <si>
    <t>Jurong West</t>
  </si>
  <si>
    <t>Kallang/Whampoa</t>
  </si>
  <si>
    <t>Marine Parade</t>
  </si>
  <si>
    <t>Pasir Ris</t>
  </si>
  <si>
    <t>Punggol</t>
  </si>
  <si>
    <t>Queenstown</t>
  </si>
  <si>
    <t>Sembawang</t>
  </si>
  <si>
    <t>Sengkang</t>
  </si>
  <si>
    <t>Serangoon</t>
  </si>
  <si>
    <t>Tampines</t>
  </si>
  <si>
    <t>Toa Payoh</t>
  </si>
  <si>
    <t>Woodlands</t>
  </si>
  <si>
    <t>Yishun</t>
  </si>
  <si>
    <t>Bukit Timah</t>
  </si>
  <si>
    <t>Geylang</t>
  </si>
  <si>
    <t>Bukit Merah</t>
  </si>
  <si>
    <t>Clementi</t>
  </si>
  <si>
    <t>Choa Chu Kang</t>
  </si>
  <si>
    <t>Bishan</t>
  </si>
  <si>
    <t>Ang Mo Kio</t>
  </si>
  <si>
    <t>Bedok</t>
  </si>
  <si>
    <t>Bukit Batok</t>
  </si>
  <si>
    <t>Bukit Panjang</t>
  </si>
  <si>
    <t>Central Area</t>
  </si>
  <si>
    <t>Lim Chu Kang</t>
  </si>
  <si>
    <t>Avg Price</t>
  </si>
  <si>
    <t>Sum of Avg Price</t>
  </si>
  <si>
    <t>Average of Avg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</si>
</sst>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7">
    <dxf>
      <numFmt numFmtId="3" formatCode="#,##0"/>
    </dxf>
    <dxf>
      <numFmt numFmtId="3" formatCode="#,##0"/>
    </dxf>
    <dxf>
      <numFmt numFmtId="0" formatCode="General"/>
    </dxf>
    <dxf>
      <numFmt numFmtId="0" formatCode="General"/>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[Presentation.xlsx]Trend Chart!PivotTable9</c:name>
    <c:fmtId val="15"/>
  </c:pivotSource>
  <c:chart>
    <c:title>
      <c:tx>
        <c:rich>
          <a:bodyPr rot="0" spcFirstLastPara="1" vertOverflow="ellipsis" vert="horz" wrap="square" anchor="ctr" anchorCtr="1"/>
          <a:lstStyle/>
          <a:p>
            <a:pPr>
              <a:defRPr sz="1600" b="1" i="0" u="heavy" strike="noStrike" kern="1200" spc="0" baseline="0">
                <a:solidFill>
                  <a:schemeClr val="tx1">
                    <a:lumMod val="65000"/>
                    <a:lumOff val="35000"/>
                  </a:schemeClr>
                </a:solidFill>
                <a:latin typeface="+mn-lt"/>
                <a:ea typeface="+mn-ea"/>
                <a:cs typeface="+mn-cs"/>
              </a:defRPr>
            </a:pPr>
            <a:r>
              <a:rPr lang="en-SG" sz="1600" b="1" i="0" u="heavy" baseline="0"/>
              <a:t>Average Resales Price Time Line Area Chart</a:t>
            </a:r>
          </a:p>
        </c:rich>
      </c:tx>
      <c:overlay val="0"/>
      <c:spPr>
        <a:noFill/>
        <a:ln>
          <a:noFill/>
        </a:ln>
        <a:effectLst/>
      </c:spPr>
      <c:txPr>
        <a:bodyPr rot="0" spcFirstLastPara="1" vertOverflow="ellipsis" vert="horz" wrap="square" anchor="ctr" anchorCtr="1"/>
        <a:lstStyle/>
        <a:p>
          <a:pPr>
            <a:defRPr sz="1600" b="1" i="0" u="heavy"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'Trend Chart'!$B$3:$B$4</c:f>
              <c:strCache>
                <c:ptCount val="1"/>
                <c:pt idx="0">
                  <c:v>1 Room</c:v>
                </c:pt>
              </c:strCache>
            </c:strRef>
          </c:tx>
          <c:spPr>
            <a:solidFill>
              <a:schemeClr val="accent6"/>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Chart'!$B$5:$B$36</c:f>
              <c:numCache>
                <c:formatCode>#,##0</c:formatCode>
                <c:ptCount val="31"/>
                <c:pt idx="0">
                  <c:v>7859.5</c:v>
                </c:pt>
                <c:pt idx="1">
                  <c:v>8173.5</c:v>
                </c:pt>
                <c:pt idx="2">
                  <c:v>9776</c:v>
                </c:pt>
                <c:pt idx="3">
                  <c:v>19278.5</c:v>
                </c:pt>
                <c:pt idx="4">
                  <c:v>25760.5</c:v>
                </c:pt>
                <c:pt idx="5">
                  <c:v>38799.5</c:v>
                </c:pt>
                <c:pt idx="6">
                  <c:v>64116</c:v>
                </c:pt>
                <c:pt idx="7">
                  <c:v>87610.5</c:v>
                </c:pt>
                <c:pt idx="8">
                  <c:v>55426</c:v>
                </c:pt>
                <c:pt idx="9">
                  <c:v>52445.5</c:v>
                </c:pt>
                <c:pt idx="10">
                  <c:v>48500</c:v>
                </c:pt>
                <c:pt idx="11">
                  <c:v>40335</c:v>
                </c:pt>
                <c:pt idx="12">
                  <c:v>44427</c:v>
                </c:pt>
                <c:pt idx="13">
                  <c:v>54307</c:v>
                </c:pt>
                <c:pt idx="14">
                  <c:v>65205</c:v>
                </c:pt>
                <c:pt idx="15">
                  <c:v>72196</c:v>
                </c:pt>
                <c:pt idx="16">
                  <c:v>82575</c:v>
                </c:pt>
                <c:pt idx="17">
                  <c:v>97550</c:v>
                </c:pt>
                <c:pt idx="18">
                  <c:v>122474</c:v>
                </c:pt>
                <c:pt idx="19">
                  <c:v>153544</c:v>
                </c:pt>
                <c:pt idx="20">
                  <c:v>188476</c:v>
                </c:pt>
                <c:pt idx="21">
                  <c:v>213750</c:v>
                </c:pt>
                <c:pt idx="22">
                  <c:v>237062</c:v>
                </c:pt>
                <c:pt idx="23">
                  <c:v>240083</c:v>
                </c:pt>
                <c:pt idx="24">
                  <c:v>222225</c:v>
                </c:pt>
                <c:pt idx="25">
                  <c:v>208111</c:v>
                </c:pt>
                <c:pt idx="26">
                  <c:v>212600</c:v>
                </c:pt>
                <c:pt idx="27">
                  <c:v>200889</c:v>
                </c:pt>
                <c:pt idx="28">
                  <c:v>184111</c:v>
                </c:pt>
                <c:pt idx="29">
                  <c:v>175843</c:v>
                </c:pt>
                <c:pt idx="30">
                  <c:v>175625</c:v>
                </c:pt>
              </c:numCache>
            </c:numRef>
          </c:val>
          <c:extLst>
            <c:ext xmlns:c16="http://schemas.microsoft.com/office/drawing/2014/chart" uri="{C3380CC4-5D6E-409C-BE32-E72D297353CC}">
              <c16:uniqueId val="{00000000-7554-4861-A512-F83B72629173}"/>
            </c:ext>
          </c:extLst>
        </c:ser>
        <c:ser>
          <c:idx val="1"/>
          <c:order val="1"/>
          <c:tx>
            <c:strRef>
              <c:f>'Trend Chart'!$C$3:$C$4</c:f>
              <c:strCache>
                <c:ptCount val="1"/>
                <c:pt idx="0">
                  <c:v>2 Room</c:v>
                </c:pt>
              </c:strCache>
            </c:strRef>
          </c:tx>
          <c:spPr>
            <a:solidFill>
              <a:schemeClr val="accent5"/>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Chart'!$C$5:$C$36</c:f>
              <c:numCache>
                <c:formatCode>#,##0</c:formatCode>
                <c:ptCount val="31"/>
                <c:pt idx="0">
                  <c:v>20494.333333333332</c:v>
                </c:pt>
                <c:pt idx="1">
                  <c:v>22454.5</c:v>
                </c:pt>
                <c:pt idx="2">
                  <c:v>24092</c:v>
                </c:pt>
                <c:pt idx="3">
                  <c:v>36652.75</c:v>
                </c:pt>
                <c:pt idx="4">
                  <c:v>47032.375</c:v>
                </c:pt>
                <c:pt idx="5">
                  <c:v>59642.666666666664</c:v>
                </c:pt>
                <c:pt idx="6">
                  <c:v>89697.25</c:v>
                </c:pt>
                <c:pt idx="7">
                  <c:v>112044.25</c:v>
                </c:pt>
                <c:pt idx="8">
                  <c:v>90646.9</c:v>
                </c:pt>
                <c:pt idx="9">
                  <c:v>85914</c:v>
                </c:pt>
                <c:pt idx="10">
                  <c:v>94013.454545454544</c:v>
                </c:pt>
                <c:pt idx="11">
                  <c:v>84899.3</c:v>
                </c:pt>
                <c:pt idx="12">
                  <c:v>88608.75</c:v>
                </c:pt>
                <c:pt idx="13">
                  <c:v>101739.25</c:v>
                </c:pt>
                <c:pt idx="14">
                  <c:v>112512.09090909091</c:v>
                </c:pt>
                <c:pt idx="15">
                  <c:v>113760.45454545454</c:v>
                </c:pt>
                <c:pt idx="16">
                  <c:v>120530.4</c:v>
                </c:pt>
                <c:pt idx="17">
                  <c:v>135964.75</c:v>
                </c:pt>
                <c:pt idx="18">
                  <c:v>163325.08333333334</c:v>
                </c:pt>
                <c:pt idx="19">
                  <c:v>181251.07692307694</c:v>
                </c:pt>
                <c:pt idx="20">
                  <c:v>218851.84615384616</c:v>
                </c:pt>
                <c:pt idx="21">
                  <c:v>250001.5</c:v>
                </c:pt>
                <c:pt idx="22">
                  <c:v>266204.46153846156</c:v>
                </c:pt>
                <c:pt idx="23">
                  <c:v>273135.66666666669</c:v>
                </c:pt>
                <c:pt idx="24">
                  <c:v>261324.33333333334</c:v>
                </c:pt>
                <c:pt idx="25">
                  <c:v>252855.5</c:v>
                </c:pt>
                <c:pt idx="26">
                  <c:v>247997.52631578947</c:v>
                </c:pt>
                <c:pt idx="27">
                  <c:v>243235.4</c:v>
                </c:pt>
                <c:pt idx="28">
                  <c:v>230412.45454545456</c:v>
                </c:pt>
                <c:pt idx="29">
                  <c:v>229149.59090909091</c:v>
                </c:pt>
                <c:pt idx="30">
                  <c:v>231084.47619047618</c:v>
                </c:pt>
              </c:numCache>
            </c:numRef>
          </c:val>
          <c:extLst>
            <c:ext xmlns:c16="http://schemas.microsoft.com/office/drawing/2014/chart" uri="{C3380CC4-5D6E-409C-BE32-E72D297353CC}">
              <c16:uniqueId val="{00000001-7554-4861-A512-F83B72629173}"/>
            </c:ext>
          </c:extLst>
        </c:ser>
        <c:ser>
          <c:idx val="2"/>
          <c:order val="2"/>
          <c:tx>
            <c:strRef>
              <c:f>'Trend Chart'!$D$3:$D$4</c:f>
              <c:strCache>
                <c:ptCount val="1"/>
                <c:pt idx="0">
                  <c:v>3 Room</c:v>
                </c:pt>
              </c:strCache>
            </c:strRef>
          </c:tx>
          <c:spPr>
            <a:solidFill>
              <a:schemeClr val="accent4"/>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Chart'!$D$5:$D$36</c:f>
              <c:numCache>
                <c:formatCode>#,##0</c:formatCode>
                <c:ptCount val="31"/>
                <c:pt idx="0">
                  <c:v>41599.208333333336</c:v>
                </c:pt>
                <c:pt idx="1">
                  <c:v>43757.2</c:v>
                </c:pt>
                <c:pt idx="2">
                  <c:v>48003.6</c:v>
                </c:pt>
                <c:pt idx="3">
                  <c:v>71488.5</c:v>
                </c:pt>
                <c:pt idx="4">
                  <c:v>92860.916666666672</c:v>
                </c:pt>
                <c:pt idx="5">
                  <c:v>117185</c:v>
                </c:pt>
                <c:pt idx="6">
                  <c:v>166767.4</c:v>
                </c:pt>
                <c:pt idx="7">
                  <c:v>188504.84</c:v>
                </c:pt>
                <c:pt idx="8">
                  <c:v>150030.07999999999</c:v>
                </c:pt>
                <c:pt idx="9">
                  <c:v>142411.08333333334</c:v>
                </c:pt>
                <c:pt idx="10">
                  <c:v>157437</c:v>
                </c:pt>
                <c:pt idx="11">
                  <c:v>145485.13043478262</c:v>
                </c:pt>
                <c:pt idx="12">
                  <c:v>144568.78260869565</c:v>
                </c:pt>
                <c:pt idx="13">
                  <c:v>159984.04347826086</c:v>
                </c:pt>
                <c:pt idx="14">
                  <c:v>175170.52173913043</c:v>
                </c:pt>
                <c:pt idx="15">
                  <c:v>171908.82608695651</c:v>
                </c:pt>
                <c:pt idx="16">
                  <c:v>168345.08695652173</c:v>
                </c:pt>
                <c:pt idx="17">
                  <c:v>185069.4347826087</c:v>
                </c:pt>
                <c:pt idx="18">
                  <c:v>229087.13043478262</c:v>
                </c:pt>
                <c:pt idx="19">
                  <c:v>252367</c:v>
                </c:pt>
                <c:pt idx="20">
                  <c:v>291738.73913043475</c:v>
                </c:pt>
                <c:pt idx="21">
                  <c:v>330488.69565217389</c:v>
                </c:pt>
                <c:pt idx="22">
                  <c:v>360145.125</c:v>
                </c:pt>
                <c:pt idx="23">
                  <c:v>370314.95833333331</c:v>
                </c:pt>
                <c:pt idx="24">
                  <c:v>348591.83333333331</c:v>
                </c:pt>
                <c:pt idx="25">
                  <c:v>334672.84000000003</c:v>
                </c:pt>
                <c:pt idx="26">
                  <c:v>330485.44</c:v>
                </c:pt>
                <c:pt idx="27">
                  <c:v>328059.48</c:v>
                </c:pt>
                <c:pt idx="28">
                  <c:v>317075.07692307694</c:v>
                </c:pt>
                <c:pt idx="29">
                  <c:v>314935.30769230769</c:v>
                </c:pt>
                <c:pt idx="30">
                  <c:v>317842</c:v>
                </c:pt>
              </c:numCache>
            </c:numRef>
          </c:val>
          <c:extLst>
            <c:ext xmlns:c16="http://schemas.microsoft.com/office/drawing/2014/chart" uri="{C3380CC4-5D6E-409C-BE32-E72D297353CC}">
              <c16:uniqueId val="{00000002-7554-4861-A512-F83B72629173}"/>
            </c:ext>
          </c:extLst>
        </c:ser>
        <c:ser>
          <c:idx val="3"/>
          <c:order val="3"/>
          <c:tx>
            <c:strRef>
              <c:f>'Trend Chart'!$E$3:$E$4</c:f>
              <c:strCache>
                <c:ptCount val="1"/>
                <c:pt idx="0">
                  <c:v>4 Room</c:v>
                </c:pt>
              </c:strCache>
            </c:strRef>
          </c:tx>
          <c:spPr>
            <a:solidFill>
              <a:schemeClr val="accent6">
                <a:lumMod val="60000"/>
              </a:schemeClr>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Chart'!$E$5:$E$36</c:f>
              <c:numCache>
                <c:formatCode>#,##0</c:formatCode>
                <c:ptCount val="31"/>
                <c:pt idx="0">
                  <c:v>80765.65217391304</c:v>
                </c:pt>
                <c:pt idx="1">
                  <c:v>83935.679999999993</c:v>
                </c:pt>
                <c:pt idx="2">
                  <c:v>90878.92</c:v>
                </c:pt>
                <c:pt idx="3">
                  <c:v>136918.24</c:v>
                </c:pt>
                <c:pt idx="4">
                  <c:v>179926.66666666666</c:v>
                </c:pt>
                <c:pt idx="5">
                  <c:v>218034.52</c:v>
                </c:pt>
                <c:pt idx="6">
                  <c:v>292701.84000000003</c:v>
                </c:pt>
                <c:pt idx="7">
                  <c:v>305422.56</c:v>
                </c:pt>
                <c:pt idx="8">
                  <c:v>255569.8</c:v>
                </c:pt>
                <c:pt idx="9">
                  <c:v>248879.79166666666</c:v>
                </c:pt>
                <c:pt idx="10">
                  <c:v>265088.875</c:v>
                </c:pt>
                <c:pt idx="11">
                  <c:v>249636.52173913043</c:v>
                </c:pt>
                <c:pt idx="12">
                  <c:v>241928.56</c:v>
                </c:pt>
                <c:pt idx="13">
                  <c:v>247883.51999999999</c:v>
                </c:pt>
                <c:pt idx="14">
                  <c:v>252429.2</c:v>
                </c:pt>
                <c:pt idx="15">
                  <c:v>248328.42307692306</c:v>
                </c:pt>
                <c:pt idx="16">
                  <c:v>251632</c:v>
                </c:pt>
                <c:pt idx="17">
                  <c:v>275927.96153846156</c:v>
                </c:pt>
                <c:pt idx="18">
                  <c:v>334199.73076923075</c:v>
                </c:pt>
                <c:pt idx="19">
                  <c:v>356794.76923076925</c:v>
                </c:pt>
                <c:pt idx="20">
                  <c:v>400757.57692307694</c:v>
                </c:pt>
                <c:pt idx="21">
                  <c:v>451138.34615384613</c:v>
                </c:pt>
                <c:pt idx="22">
                  <c:v>485644.07692307694</c:v>
                </c:pt>
                <c:pt idx="23">
                  <c:v>507378.84615384613</c:v>
                </c:pt>
                <c:pt idx="24">
                  <c:v>481327.76923076925</c:v>
                </c:pt>
                <c:pt idx="25">
                  <c:v>476400.5</c:v>
                </c:pt>
                <c:pt idx="26">
                  <c:v>478774.42307692306</c:v>
                </c:pt>
                <c:pt idx="27">
                  <c:v>481168.07692307694</c:v>
                </c:pt>
                <c:pt idx="28">
                  <c:v>477960.53846153844</c:v>
                </c:pt>
                <c:pt idx="29">
                  <c:v>472548.23076923075</c:v>
                </c:pt>
                <c:pt idx="30">
                  <c:v>474633.73076923075</c:v>
                </c:pt>
              </c:numCache>
            </c:numRef>
          </c:val>
          <c:extLst>
            <c:ext xmlns:c16="http://schemas.microsoft.com/office/drawing/2014/chart" uri="{C3380CC4-5D6E-409C-BE32-E72D297353CC}">
              <c16:uniqueId val="{00000003-7554-4861-A512-F83B72629173}"/>
            </c:ext>
          </c:extLst>
        </c:ser>
        <c:ser>
          <c:idx val="4"/>
          <c:order val="4"/>
          <c:tx>
            <c:strRef>
              <c:f>'Trend Chart'!$F$3:$F$4</c:f>
              <c:strCache>
                <c:ptCount val="1"/>
                <c:pt idx="0">
                  <c:v>5 Room</c:v>
                </c:pt>
              </c:strCache>
            </c:strRef>
          </c:tx>
          <c:spPr>
            <a:solidFill>
              <a:schemeClr val="accent5">
                <a:lumMod val="60000"/>
              </a:schemeClr>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Chart'!$F$5:$F$36</c:f>
              <c:numCache>
                <c:formatCode>#,##0</c:formatCode>
                <c:ptCount val="31"/>
                <c:pt idx="0">
                  <c:v>138569.57142857142</c:v>
                </c:pt>
                <c:pt idx="1">
                  <c:v>142423.91304347827</c:v>
                </c:pt>
                <c:pt idx="2">
                  <c:v>157593.09090909091</c:v>
                </c:pt>
                <c:pt idx="3">
                  <c:v>235072.21739130435</c:v>
                </c:pt>
                <c:pt idx="4">
                  <c:v>293129.08695652173</c:v>
                </c:pt>
                <c:pt idx="5">
                  <c:v>356165.60869565216</c:v>
                </c:pt>
                <c:pt idx="6">
                  <c:v>451757.5652173913</c:v>
                </c:pt>
                <c:pt idx="7">
                  <c:v>457544.04347826086</c:v>
                </c:pt>
                <c:pt idx="8">
                  <c:v>391088.08695652173</c:v>
                </c:pt>
                <c:pt idx="9">
                  <c:v>372230.47826086957</c:v>
                </c:pt>
                <c:pt idx="10">
                  <c:v>395323.65217391303</c:v>
                </c:pt>
                <c:pt idx="11">
                  <c:v>365295.78260869568</c:v>
                </c:pt>
                <c:pt idx="12">
                  <c:v>348296.92</c:v>
                </c:pt>
                <c:pt idx="13">
                  <c:v>348771.8</c:v>
                </c:pt>
                <c:pt idx="14">
                  <c:v>338975.24</c:v>
                </c:pt>
                <c:pt idx="15">
                  <c:v>322228.84615384613</c:v>
                </c:pt>
                <c:pt idx="16">
                  <c:v>327357.76923076925</c:v>
                </c:pt>
                <c:pt idx="17">
                  <c:v>364798.03846153844</c:v>
                </c:pt>
                <c:pt idx="18">
                  <c:v>441062.38461538462</c:v>
                </c:pt>
                <c:pt idx="19">
                  <c:v>451204.03846153844</c:v>
                </c:pt>
                <c:pt idx="20">
                  <c:v>502651.65384615387</c:v>
                </c:pt>
                <c:pt idx="21">
                  <c:v>562731.84615384613</c:v>
                </c:pt>
                <c:pt idx="22">
                  <c:v>604038.9615384615</c:v>
                </c:pt>
                <c:pt idx="23">
                  <c:v>631061.19230769225</c:v>
                </c:pt>
                <c:pt idx="24">
                  <c:v>600811.57692307688</c:v>
                </c:pt>
                <c:pt idx="25">
                  <c:v>600375.15384615387</c:v>
                </c:pt>
                <c:pt idx="26">
                  <c:v>610483.65384615387</c:v>
                </c:pt>
                <c:pt idx="27">
                  <c:v>613494.42307692312</c:v>
                </c:pt>
                <c:pt idx="28">
                  <c:v>609406.84615384613</c:v>
                </c:pt>
                <c:pt idx="29">
                  <c:v>606238.57692307688</c:v>
                </c:pt>
                <c:pt idx="30">
                  <c:v>610053.38461538462</c:v>
                </c:pt>
              </c:numCache>
            </c:numRef>
          </c:val>
          <c:extLst>
            <c:ext xmlns:c16="http://schemas.microsoft.com/office/drawing/2014/chart" uri="{C3380CC4-5D6E-409C-BE32-E72D297353CC}">
              <c16:uniqueId val="{00000004-7554-4861-A512-F83B72629173}"/>
            </c:ext>
          </c:extLst>
        </c:ser>
        <c:ser>
          <c:idx val="5"/>
          <c:order val="5"/>
          <c:tx>
            <c:strRef>
              <c:f>'Trend Chart'!$G$3:$G$4</c:f>
              <c:strCache>
                <c:ptCount val="1"/>
                <c:pt idx="0">
                  <c:v>Executive</c:v>
                </c:pt>
              </c:strCache>
            </c:strRef>
          </c:tx>
          <c:spPr>
            <a:solidFill>
              <a:schemeClr val="accent4">
                <a:lumMod val="60000"/>
              </a:schemeClr>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Chart'!$G$5:$G$36</c:f>
              <c:numCache>
                <c:formatCode>#,##0</c:formatCode>
                <c:ptCount val="31"/>
                <c:pt idx="0">
                  <c:v>195992.92307692306</c:v>
                </c:pt>
                <c:pt idx="1">
                  <c:v>197047.42857142858</c:v>
                </c:pt>
                <c:pt idx="2">
                  <c:v>224318.4705882353</c:v>
                </c:pt>
                <c:pt idx="3">
                  <c:v>304278.83333333331</c:v>
                </c:pt>
                <c:pt idx="4">
                  <c:v>382798.89473684208</c:v>
                </c:pt>
                <c:pt idx="5">
                  <c:v>450110.77777777775</c:v>
                </c:pt>
                <c:pt idx="6">
                  <c:v>578238.65</c:v>
                </c:pt>
                <c:pt idx="7">
                  <c:v>567781.89473684214</c:v>
                </c:pt>
                <c:pt idx="8">
                  <c:v>487879.05263157893</c:v>
                </c:pt>
                <c:pt idx="9">
                  <c:v>461941.5</c:v>
                </c:pt>
                <c:pt idx="10">
                  <c:v>476164.90909090912</c:v>
                </c:pt>
                <c:pt idx="11">
                  <c:v>465578.19047619047</c:v>
                </c:pt>
                <c:pt idx="12">
                  <c:v>437092.69565217389</c:v>
                </c:pt>
                <c:pt idx="13">
                  <c:v>427380.40909090912</c:v>
                </c:pt>
                <c:pt idx="14">
                  <c:v>403773</c:v>
                </c:pt>
                <c:pt idx="15">
                  <c:v>378840</c:v>
                </c:pt>
                <c:pt idx="16">
                  <c:v>374324.34782608697</c:v>
                </c:pt>
                <c:pt idx="17">
                  <c:v>418572.82608695654</c:v>
                </c:pt>
                <c:pt idx="18">
                  <c:v>498763.5652173913</c:v>
                </c:pt>
                <c:pt idx="19">
                  <c:v>507533.125</c:v>
                </c:pt>
                <c:pt idx="20">
                  <c:v>562849.08333333337</c:v>
                </c:pt>
                <c:pt idx="21">
                  <c:v>627230.56521739135</c:v>
                </c:pt>
                <c:pt idx="22">
                  <c:v>686864.73913043481</c:v>
                </c:pt>
                <c:pt idx="23">
                  <c:v>724576.26086956519</c:v>
                </c:pt>
                <c:pt idx="24">
                  <c:v>699807</c:v>
                </c:pt>
                <c:pt idx="25">
                  <c:v>688371.30434782605</c:v>
                </c:pt>
                <c:pt idx="26">
                  <c:v>694221.56521739135</c:v>
                </c:pt>
                <c:pt idx="27">
                  <c:v>699499.60869565222</c:v>
                </c:pt>
                <c:pt idx="28">
                  <c:v>695811.26086956519</c:v>
                </c:pt>
                <c:pt idx="29">
                  <c:v>687991.60869565222</c:v>
                </c:pt>
                <c:pt idx="30">
                  <c:v>685723.52173913049</c:v>
                </c:pt>
              </c:numCache>
            </c:numRef>
          </c:val>
          <c:extLst>
            <c:ext xmlns:c16="http://schemas.microsoft.com/office/drawing/2014/chart" uri="{C3380CC4-5D6E-409C-BE32-E72D297353CC}">
              <c16:uniqueId val="{00000005-7554-4861-A512-F83B72629173}"/>
            </c:ext>
          </c:extLst>
        </c:ser>
        <c:ser>
          <c:idx val="6"/>
          <c:order val="6"/>
          <c:tx>
            <c:strRef>
              <c:f>'Trend Chart'!$H$3:$H$4</c:f>
              <c:strCache>
                <c:ptCount val="1"/>
                <c:pt idx="0">
                  <c:v>Multi Generation</c:v>
                </c:pt>
              </c:strCache>
            </c:strRef>
          </c:tx>
          <c:spPr>
            <a:solidFill>
              <a:schemeClr val="accent6">
                <a:lumMod val="80000"/>
                <a:lumOff val="20000"/>
              </a:schemeClr>
            </a:solidFill>
            <a:ln>
              <a:noFill/>
            </a:ln>
            <a:effectLst/>
          </c:spPr>
          <c:cat>
            <c:strRef>
              <c:f>'Trend Chart'!$A$5:$A$36</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Chart'!$H$5:$H$36</c:f>
              <c:numCache>
                <c:formatCode>#,##0</c:formatCode>
                <c:ptCount val="31"/>
                <c:pt idx="1">
                  <c:v>165000</c:v>
                </c:pt>
                <c:pt idx="2">
                  <c:v>245859.33333333334</c:v>
                </c:pt>
                <c:pt idx="3">
                  <c:v>302572.66666666669</c:v>
                </c:pt>
                <c:pt idx="4">
                  <c:v>408906.33333333331</c:v>
                </c:pt>
                <c:pt idx="5">
                  <c:v>496452.66666666669</c:v>
                </c:pt>
                <c:pt idx="6">
                  <c:v>624993</c:v>
                </c:pt>
                <c:pt idx="7">
                  <c:v>618531.66666666663</c:v>
                </c:pt>
                <c:pt idx="8">
                  <c:v>524533.33333333337</c:v>
                </c:pt>
                <c:pt idx="9">
                  <c:v>471960</c:v>
                </c:pt>
                <c:pt idx="10">
                  <c:v>501738</c:v>
                </c:pt>
                <c:pt idx="11">
                  <c:v>476770.33333333331</c:v>
                </c:pt>
                <c:pt idx="12">
                  <c:v>456566.66666666669</c:v>
                </c:pt>
                <c:pt idx="13">
                  <c:v>453817.66666666669</c:v>
                </c:pt>
                <c:pt idx="14">
                  <c:v>445916.66666666669</c:v>
                </c:pt>
                <c:pt idx="15">
                  <c:v>441555.66666666669</c:v>
                </c:pt>
                <c:pt idx="16">
                  <c:v>407152.66666666669</c:v>
                </c:pt>
                <c:pt idx="17">
                  <c:v>412822</c:v>
                </c:pt>
                <c:pt idx="18">
                  <c:v>534926</c:v>
                </c:pt>
                <c:pt idx="19">
                  <c:v>547190.33333333337</c:v>
                </c:pt>
                <c:pt idx="20">
                  <c:v>595939.66666666663</c:v>
                </c:pt>
                <c:pt idx="21">
                  <c:v>695416.66666666663</c:v>
                </c:pt>
                <c:pt idx="22">
                  <c:v>783639</c:v>
                </c:pt>
                <c:pt idx="23">
                  <c:v>793489</c:v>
                </c:pt>
                <c:pt idx="24">
                  <c:v>702000</c:v>
                </c:pt>
                <c:pt idx="25">
                  <c:v>805000</c:v>
                </c:pt>
                <c:pt idx="26">
                  <c:v>754500</c:v>
                </c:pt>
                <c:pt idx="27">
                  <c:v>812500</c:v>
                </c:pt>
                <c:pt idx="28">
                  <c:v>809382.5</c:v>
                </c:pt>
                <c:pt idx="29">
                  <c:v>841773</c:v>
                </c:pt>
                <c:pt idx="30">
                  <c:v>750000</c:v>
                </c:pt>
              </c:numCache>
            </c:numRef>
          </c:val>
          <c:extLst>
            <c:ext xmlns:c16="http://schemas.microsoft.com/office/drawing/2014/chart" uri="{C3380CC4-5D6E-409C-BE32-E72D297353CC}">
              <c16:uniqueId val="{00000006-7554-4861-A512-F83B72629173}"/>
            </c:ext>
          </c:extLst>
        </c:ser>
        <c:dLbls>
          <c:showLegendKey val="0"/>
          <c:showVal val="0"/>
          <c:showCatName val="0"/>
          <c:showSerName val="0"/>
          <c:showPercent val="0"/>
          <c:showBubbleSize val="0"/>
        </c:dLbls>
        <c:axId val="321379680"/>
        <c:axId val="1516560255"/>
      </c:areaChart>
      <c:catAx>
        <c:axId val="3213796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SG" sz="1400" b="1" i="0" baseline="0"/>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16560255"/>
        <c:crosses val="autoZero"/>
        <c:auto val="1"/>
        <c:lblAlgn val="ctr"/>
        <c:lblOffset val="100"/>
        <c:noMultiLvlLbl val="0"/>
      </c:catAx>
      <c:valAx>
        <c:axId val="151656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SG" sz="1400" b="1" i="0" baseline="0"/>
                  <a:t>Singapore Dollar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21379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[Presentation.xlsx]Trend Chart!PivotTable10</c:name>
    <c:fmtId val="23"/>
  </c:pivotSource>
  <c:chart>
    <c:title>
      <c:tx>
        <c:strRef>
          <c:f>'Trend Chart'!$N$1</c:f>
          <c:strCache>
            <c:ptCount val="1"/>
            <c:pt idx="0">
              <c:v>Avg. Resales Price for - 5 Room in Tampines</c:v>
            </c:pt>
          </c:strCache>
        </c:strRef>
      </c:tx>
      <c:overlay val="0"/>
      <c:spPr>
        <a:noFill/>
        <a:ln>
          <a:noFill/>
        </a:ln>
        <a:effectLst/>
      </c:spPr>
      <c:txPr>
        <a:bodyPr rot="0" spcFirstLastPara="1" vertOverflow="ellipsis" vert="horz" wrap="square" anchor="ctr" anchorCtr="1"/>
        <a:lstStyle/>
        <a:p>
          <a:pPr>
            <a:defRPr sz="1400" b="1" i="0" u="heavy"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Chart'!$N$1</c:f>
              <c:strCache>
                <c:ptCount val="1"/>
                <c:pt idx="0">
                  <c:v>Total</c:v>
                </c:pt>
              </c:strCache>
            </c:strRef>
          </c:tx>
          <c:spPr>
            <a:ln w="28575" cap="rnd">
              <a:solidFill>
                <a:schemeClr val="accent6"/>
              </a:solidFill>
              <a:round/>
            </a:ln>
            <a:effectLst/>
          </c:spPr>
          <c:marker>
            <c:symbol val="none"/>
          </c:marker>
          <c:cat>
            <c:strRef>
              <c:f>'Trend Chart'!$N$1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'Trend Chart'!$N$1</c:f>
              <c:numCache>
                <c:formatCode>#,##0</c:formatCode>
                <c:ptCount val="31"/>
                <c:pt idx="0">
                  <c:v>129294</c:v>
                </c:pt>
                <c:pt idx="1">
                  <c:v>128899</c:v>
                </c:pt>
                <c:pt idx="2">
                  <c:v>143870</c:v>
                </c:pt>
                <c:pt idx="3">
                  <c:v>214711</c:v>
                </c:pt>
                <c:pt idx="4">
                  <c:v>278822</c:v>
                </c:pt>
                <c:pt idx="5">
                  <c:v>341262</c:v>
                </c:pt>
                <c:pt idx="6">
                  <c:v>451163</c:v>
                </c:pt>
                <c:pt idx="7">
                  <c:v>445998</c:v>
                </c:pt>
                <c:pt idx="8">
                  <c:v>378991</c:v>
                </c:pt>
                <c:pt idx="9">
                  <c:v>364723</c:v>
                </c:pt>
                <c:pt idx="10">
                  <c:v>391042</c:v>
                </c:pt>
                <c:pt idx="11">
                  <c:v>358342</c:v>
                </c:pt>
                <c:pt idx="12">
                  <c:v>341012</c:v>
                </c:pt>
                <c:pt idx="13">
                  <c:v>335704</c:v>
                </c:pt>
                <c:pt idx="14">
                  <c:v>324044</c:v>
                </c:pt>
                <c:pt idx="15">
                  <c:v>304517</c:v>
                </c:pt>
                <c:pt idx="16">
                  <c:v>298575</c:v>
                </c:pt>
                <c:pt idx="17">
                  <c:v>321481</c:v>
                </c:pt>
                <c:pt idx="18">
                  <c:v>385854</c:v>
                </c:pt>
                <c:pt idx="19">
                  <c:v>400206</c:v>
                </c:pt>
                <c:pt idx="20">
                  <c:v>444816</c:v>
                </c:pt>
                <c:pt idx="21">
                  <c:v>501938</c:v>
                </c:pt>
                <c:pt idx="22">
                  <c:v>540765</c:v>
                </c:pt>
                <c:pt idx="23">
                  <c:v>558674</c:v>
                </c:pt>
                <c:pt idx="24">
                  <c:v>560842</c:v>
                </c:pt>
                <c:pt idx="25">
                  <c:v>533078</c:v>
                </c:pt>
                <c:pt idx="26">
                  <c:v>544176</c:v>
                </c:pt>
                <c:pt idx="27">
                  <c:v>553608</c:v>
                </c:pt>
                <c:pt idx="28">
                  <c:v>548550</c:v>
                </c:pt>
                <c:pt idx="29">
                  <c:v>550447</c:v>
                </c:pt>
                <c:pt idx="30">
                  <c:v>551670</c:v>
                </c:pt>
              </c:numCache>
            </c:numRef>
          </c:val>
          <c:smooth val="0"/>
          <c:extLst>
            <c:ext xmlns:c16="http://schemas.microsoft.com/office/drawing/2014/chart" uri="{C3380CC4-5D6E-409C-BE32-E72D297353CC}">
              <c16:uniqueId val="{00000000-4F2B-4D6E-99D3-6C58B06EBDB1}"/>
            </c:ext>
          </c:extLst>
        </c:ser>
        <c:dLbls>
          <c:showLegendKey val="0"/>
          <c:showVal val="0"/>
          <c:showCatName val="0"/>
          <c:showSerName val="0"/>
          <c:showPercent val="0"/>
          <c:showBubbleSize val="0"/>
        </c:dLbls>
        <c:smooth val="0"/>
        <c:axId val="1168341232"/>
        <c:axId val="199056720"/>
      </c:lineChart>
      <c:catAx>
        <c:axId val="116834123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SG" sz="1200" baseline="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056720"/>
        <c:crosses val="autoZero"/>
        <c:auto val="1"/>
        <c:lblAlgn val="ctr"/>
        <c:lblOffset val="100"/>
        <c:noMultiLvlLbl val="0"/>
      </c:catAx>
      <c:valAx>
        <c:axId val="19905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SG" sz="1200" baseline="0"/>
                  <a:t>Singapore Dollar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83412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[Presentation.xlsx]Trend Chart!PivotTable2</c:name>
    <c:fmtId val="23"/>
  </c:pivotSource>
  <c:chart>
    <c:title>
      <c:tx>
        <c:rich>
          <a:bodyPr rot="0" spcFirstLastPara="1" vertOverflow="ellipsis" vert="horz" wrap="square" anchor="ctr" anchorCtr="1"/>
          <a:lstStyle/>
          <a:p>
            <a:pPr>
              <a:defRPr sz="1600" b="1" i="0" u="heavy" strike="noStrike" kern="1200" baseline="0">
                <a:solidFill>
                  <a:schemeClr val="tx2"/>
                </a:solidFill>
                <a:latin typeface="+mn-lt"/>
                <a:ea typeface="+mn-ea"/>
                <a:cs typeface="+mn-cs"/>
              </a:defRPr>
            </a:pPr>
            <a:r>
              <a:rPr lang="en-SG" u="heavy" baseline="0"/>
              <a:t>Total No. of Resales Flats Transaction from 1990 to 2020 (1st Aug)</a:t>
            </a:r>
          </a:p>
        </c:rich>
      </c:tx>
      <c:overlay val="0"/>
      <c:spPr>
        <a:noFill/>
        <a:ln>
          <a:noFill/>
        </a:ln>
        <a:effectLst/>
      </c:spPr>
      <c:txPr>
        <a:bodyPr rot="0" spcFirstLastPara="1" vertOverflow="ellipsis" vert="horz" wrap="square" anchor="ctr" anchorCtr="1"/>
        <a:lstStyle/>
        <a:p>
          <a:pPr>
            <a:defRPr sz="1600" b="1" i="0" u="heavy"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'Trend Chart'!$U$3:$U$4</c:f>
              <c:strCache>
                <c:ptCount val="1"/>
                <c:pt idx="0">
                  <c:v>1 Room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Chart'!$U$5:$U$32</c:f>
              <c:numCache>
                <c:formatCode>#,##0</c:formatCode>
                <c:ptCount val="27"/>
                <c:pt idx="0">
                  <c:v>231</c:v>
                </c:pt>
                <c:pt idx="4">
                  <c:v>1042</c:v>
                </c:pt>
              </c:numCache>
            </c:numRef>
          </c:val>
          <c:extLst>
            <c:ext xmlns:c16="http://schemas.microsoft.com/office/drawing/2014/chart" uri="{C3380CC4-5D6E-409C-BE32-E72D297353CC}">
              <c16:uniqueId val="{00000000-63B3-4405-A111-BEA109F4C711}"/>
            </c:ext>
          </c:extLst>
        </c:ser>
        <c:ser>
          <c:idx val="1"/>
          <c:order val="1"/>
          <c:tx>
            <c:strRef>
              <c:f>'Trend Chart'!$V$3:$V$4</c:f>
              <c:strCache>
                <c:ptCount val="1"/>
                <c:pt idx="0">
                  <c:v>2 Room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Chart'!$V$5:$V$32</c:f>
              <c:numCache>
                <c:formatCode>#,##0</c:formatCode>
                <c:ptCount val="27"/>
                <c:pt idx="0">
                  <c:v>670</c:v>
                </c:pt>
                <c:pt idx="1">
                  <c:v>859</c:v>
                </c:pt>
                <c:pt idx="4">
                  <c:v>1143</c:v>
                </c:pt>
                <c:pt idx="5">
                  <c:v>47</c:v>
                </c:pt>
                <c:pt idx="7">
                  <c:v>721</c:v>
                </c:pt>
                <c:pt idx="8">
                  <c:v>33</c:v>
                </c:pt>
                <c:pt idx="9">
                  <c:v>41</c:v>
                </c:pt>
                <c:pt idx="10">
                  <c:v>1531</c:v>
                </c:pt>
                <c:pt idx="11">
                  <c:v>35</c:v>
                </c:pt>
                <c:pt idx="12">
                  <c:v>40</c:v>
                </c:pt>
                <c:pt idx="13">
                  <c:v>109</c:v>
                </c:pt>
                <c:pt idx="14">
                  <c:v>709</c:v>
                </c:pt>
                <c:pt idx="16">
                  <c:v>8</c:v>
                </c:pt>
                <c:pt idx="17">
                  <c:v>38</c:v>
                </c:pt>
                <c:pt idx="18">
                  <c:v>125</c:v>
                </c:pt>
                <c:pt idx="19">
                  <c:v>2509</c:v>
                </c:pt>
                <c:pt idx="20">
                  <c:v>59</c:v>
                </c:pt>
                <c:pt idx="21">
                  <c:v>169</c:v>
                </c:pt>
                <c:pt idx="22">
                  <c:v>69</c:v>
                </c:pt>
                <c:pt idx="23">
                  <c:v>37</c:v>
                </c:pt>
                <c:pt idx="24">
                  <c:v>711</c:v>
                </c:pt>
                <c:pt idx="25">
                  <c:v>89</c:v>
                </c:pt>
                <c:pt idx="26">
                  <c:v>74</c:v>
                </c:pt>
              </c:numCache>
            </c:numRef>
          </c:val>
          <c:extLst>
            <c:ext xmlns:c16="http://schemas.microsoft.com/office/drawing/2014/chart" uri="{C3380CC4-5D6E-409C-BE32-E72D297353CC}">
              <c16:uniqueId val="{00000001-63B3-4405-A111-BEA109F4C711}"/>
            </c:ext>
          </c:extLst>
        </c:ser>
        <c:ser>
          <c:idx val="2"/>
          <c:order val="2"/>
          <c:tx>
            <c:strRef>
              <c:f>'Trend Chart'!$W$3:$W$4</c:f>
              <c:strCache>
                <c:ptCount val="1"/>
                <c:pt idx="0">
                  <c:v>3 Room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Chart'!$W$5:$W$32</c:f>
              <c:numCache>
                <c:formatCode>#,##0</c:formatCode>
                <c:ptCount val="27"/>
                <c:pt idx="0">
                  <c:v>30713</c:v>
                </c:pt>
                <c:pt idx="1">
                  <c:v>28385</c:v>
                </c:pt>
                <c:pt idx="2">
                  <c:v>2703</c:v>
                </c:pt>
                <c:pt idx="3">
                  <c:v>17115</c:v>
                </c:pt>
                <c:pt idx="4">
                  <c:v>14323</c:v>
                </c:pt>
                <c:pt idx="5">
                  <c:v>3842</c:v>
                </c:pt>
                <c:pt idx="6">
                  <c:v>446</c:v>
                </c:pt>
                <c:pt idx="7">
                  <c:v>3563</c:v>
                </c:pt>
                <c:pt idx="8">
                  <c:v>2055</c:v>
                </c:pt>
                <c:pt idx="9">
                  <c:v>15405</c:v>
                </c:pt>
                <c:pt idx="10">
                  <c:v>12334</c:v>
                </c:pt>
                <c:pt idx="11">
                  <c:v>11407</c:v>
                </c:pt>
                <c:pt idx="12">
                  <c:v>9265</c:v>
                </c:pt>
                <c:pt idx="13">
                  <c:v>16745</c:v>
                </c:pt>
                <c:pt idx="14">
                  <c:v>12900</c:v>
                </c:pt>
                <c:pt idx="15">
                  <c:v>46</c:v>
                </c:pt>
                <c:pt idx="16">
                  <c:v>3819</c:v>
                </c:pt>
                <c:pt idx="17">
                  <c:v>185</c:v>
                </c:pt>
                <c:pt idx="18">
                  <c:v>451</c:v>
                </c:pt>
                <c:pt idx="19">
                  <c:v>16867</c:v>
                </c:pt>
                <c:pt idx="20">
                  <c:v>101</c:v>
                </c:pt>
                <c:pt idx="21">
                  <c:v>646</c:v>
                </c:pt>
                <c:pt idx="22">
                  <c:v>5323</c:v>
                </c:pt>
                <c:pt idx="23">
                  <c:v>18129</c:v>
                </c:pt>
                <c:pt idx="24">
                  <c:v>16351</c:v>
                </c:pt>
                <c:pt idx="25">
                  <c:v>8738</c:v>
                </c:pt>
                <c:pt idx="26">
                  <c:v>20170</c:v>
                </c:pt>
              </c:numCache>
            </c:numRef>
          </c:val>
          <c:extLst>
            <c:ext xmlns:c16="http://schemas.microsoft.com/office/drawing/2014/chart" uri="{C3380CC4-5D6E-409C-BE32-E72D297353CC}">
              <c16:uniqueId val="{00000002-63B3-4405-A111-BEA109F4C711}"/>
            </c:ext>
          </c:extLst>
        </c:ser>
        <c:ser>
          <c:idx val="3"/>
          <c:order val="3"/>
          <c:tx>
            <c:strRef>
              <c:f>'Trend Chart'!$X$3:$X$4</c:f>
              <c:strCache>
                <c:ptCount val="1"/>
                <c:pt idx="0">
                  <c:v>4 Room</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Chart'!$X$5:$X$32</c:f>
              <c:numCache>
                <c:formatCode>#,##0</c:formatCode>
                <c:ptCount val="27"/>
                <c:pt idx="0">
                  <c:v>11580</c:v>
                </c:pt>
                <c:pt idx="1">
                  <c:v>19222</c:v>
                </c:pt>
                <c:pt idx="2">
                  <c:v>9502</c:v>
                </c:pt>
                <c:pt idx="3">
                  <c:v>15299</c:v>
                </c:pt>
                <c:pt idx="4">
                  <c:v>8237</c:v>
                </c:pt>
                <c:pt idx="5">
                  <c:v>11235</c:v>
                </c:pt>
                <c:pt idx="6">
                  <c:v>828</c:v>
                </c:pt>
                <c:pt idx="7">
                  <c:v>1771</c:v>
                </c:pt>
                <c:pt idx="8">
                  <c:v>16941</c:v>
                </c:pt>
                <c:pt idx="9">
                  <c:v>7098</c:v>
                </c:pt>
                <c:pt idx="10">
                  <c:v>7754</c:v>
                </c:pt>
                <c:pt idx="11">
                  <c:v>20679</c:v>
                </c:pt>
                <c:pt idx="12">
                  <c:v>6348</c:v>
                </c:pt>
                <c:pt idx="13">
                  <c:v>23527</c:v>
                </c:pt>
                <c:pt idx="14">
                  <c:v>6340</c:v>
                </c:pt>
                <c:pt idx="15">
                  <c:v>18</c:v>
                </c:pt>
                <c:pt idx="16">
                  <c:v>1783</c:v>
                </c:pt>
                <c:pt idx="17">
                  <c:v>11823</c:v>
                </c:pt>
                <c:pt idx="18">
                  <c:v>5232</c:v>
                </c:pt>
                <c:pt idx="19">
                  <c:v>3889</c:v>
                </c:pt>
                <c:pt idx="20">
                  <c:v>5057</c:v>
                </c:pt>
                <c:pt idx="21">
                  <c:v>11067</c:v>
                </c:pt>
                <c:pt idx="22">
                  <c:v>9610</c:v>
                </c:pt>
                <c:pt idx="23">
                  <c:v>29774</c:v>
                </c:pt>
                <c:pt idx="24">
                  <c:v>6604</c:v>
                </c:pt>
                <c:pt idx="25">
                  <c:v>26926</c:v>
                </c:pt>
                <c:pt idx="26">
                  <c:v>30121</c:v>
                </c:pt>
              </c:numCache>
            </c:numRef>
          </c:val>
          <c:extLst>
            <c:ext xmlns:c16="http://schemas.microsoft.com/office/drawing/2014/chart" uri="{C3380CC4-5D6E-409C-BE32-E72D297353CC}">
              <c16:uniqueId val="{00000003-63B3-4405-A111-BEA109F4C711}"/>
            </c:ext>
          </c:extLst>
        </c:ser>
        <c:ser>
          <c:idx val="4"/>
          <c:order val="4"/>
          <c:tx>
            <c:strRef>
              <c:f>'Trend Chart'!$Y$3:$Y$4</c:f>
              <c:strCache>
                <c:ptCount val="1"/>
                <c:pt idx="0">
                  <c:v>5 Room</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Chart'!$Y$5:$Y$32</c:f>
              <c:numCache>
                <c:formatCode>#,##0</c:formatCode>
                <c:ptCount val="27"/>
                <c:pt idx="0">
                  <c:v>4622</c:v>
                </c:pt>
                <c:pt idx="1">
                  <c:v>10000</c:v>
                </c:pt>
                <c:pt idx="2">
                  <c:v>5337</c:v>
                </c:pt>
                <c:pt idx="3">
                  <c:v>4437</c:v>
                </c:pt>
                <c:pt idx="4">
                  <c:v>5696</c:v>
                </c:pt>
                <c:pt idx="5">
                  <c:v>6496</c:v>
                </c:pt>
                <c:pt idx="6">
                  <c:v>586</c:v>
                </c:pt>
                <c:pt idx="7">
                  <c:v>266</c:v>
                </c:pt>
                <c:pt idx="8">
                  <c:v>10177</c:v>
                </c:pt>
                <c:pt idx="9">
                  <c:v>2406</c:v>
                </c:pt>
                <c:pt idx="10">
                  <c:v>2977</c:v>
                </c:pt>
                <c:pt idx="11">
                  <c:v>8510</c:v>
                </c:pt>
                <c:pt idx="12">
                  <c:v>5414</c:v>
                </c:pt>
                <c:pt idx="13">
                  <c:v>14892</c:v>
                </c:pt>
                <c:pt idx="14">
                  <c:v>3518</c:v>
                </c:pt>
                <c:pt idx="16">
                  <c:v>1765</c:v>
                </c:pt>
                <c:pt idx="17">
                  <c:v>9728</c:v>
                </c:pt>
                <c:pt idx="18">
                  <c:v>5786</c:v>
                </c:pt>
                <c:pt idx="19">
                  <c:v>2280</c:v>
                </c:pt>
                <c:pt idx="20">
                  <c:v>4344</c:v>
                </c:pt>
                <c:pt idx="21">
                  <c:v>9702</c:v>
                </c:pt>
                <c:pt idx="22">
                  <c:v>3458</c:v>
                </c:pt>
                <c:pt idx="23">
                  <c:v>17750</c:v>
                </c:pt>
                <c:pt idx="24">
                  <c:v>3954</c:v>
                </c:pt>
                <c:pt idx="25">
                  <c:v>16778</c:v>
                </c:pt>
                <c:pt idx="26">
                  <c:v>8888</c:v>
                </c:pt>
              </c:numCache>
            </c:numRef>
          </c:val>
          <c:extLst>
            <c:ext xmlns:c16="http://schemas.microsoft.com/office/drawing/2014/chart" uri="{C3380CC4-5D6E-409C-BE32-E72D297353CC}">
              <c16:uniqueId val="{00000004-63B3-4405-A111-BEA109F4C711}"/>
            </c:ext>
          </c:extLst>
        </c:ser>
        <c:ser>
          <c:idx val="5"/>
          <c:order val="5"/>
          <c:tx>
            <c:strRef>
              <c:f>'Trend Chart'!$Z$3:$Z$4</c:f>
              <c:strCache>
                <c:ptCount val="1"/>
                <c:pt idx="0">
                  <c:v>Executive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Chart'!$Z$5:$Z$32</c:f>
              <c:numCache>
                <c:formatCode>#,##0</c:formatCode>
                <c:ptCount val="27"/>
                <c:pt idx="0">
                  <c:v>317</c:v>
                </c:pt>
                <c:pt idx="1">
                  <c:v>2781</c:v>
                </c:pt>
                <c:pt idx="2">
                  <c:v>1843</c:v>
                </c:pt>
                <c:pt idx="3">
                  <c:v>3514</c:v>
                </c:pt>
                <c:pt idx="4">
                  <c:v>5</c:v>
                </c:pt>
                <c:pt idx="5">
                  <c:v>2509</c:v>
                </c:pt>
                <c:pt idx="6">
                  <c:v>417</c:v>
                </c:pt>
                <c:pt idx="7">
                  <c:v>2</c:v>
                </c:pt>
                <c:pt idx="8">
                  <c:v>4104</c:v>
                </c:pt>
                <c:pt idx="9">
                  <c:v>754</c:v>
                </c:pt>
                <c:pt idx="10">
                  <c:v>1027</c:v>
                </c:pt>
                <c:pt idx="11">
                  <c:v>4702</c:v>
                </c:pt>
                <c:pt idx="12">
                  <c:v>1747</c:v>
                </c:pt>
                <c:pt idx="13">
                  <c:v>5280</c:v>
                </c:pt>
                <c:pt idx="14">
                  <c:v>507</c:v>
                </c:pt>
                <c:pt idx="17">
                  <c:v>8393</c:v>
                </c:pt>
                <c:pt idx="18">
                  <c:v>533</c:v>
                </c:pt>
                <c:pt idx="19">
                  <c:v>304</c:v>
                </c:pt>
                <c:pt idx="20">
                  <c:v>1409</c:v>
                </c:pt>
                <c:pt idx="21">
                  <c:v>2079</c:v>
                </c:pt>
                <c:pt idx="22">
                  <c:v>2621</c:v>
                </c:pt>
                <c:pt idx="23">
                  <c:v>7084</c:v>
                </c:pt>
                <c:pt idx="24">
                  <c:v>822</c:v>
                </c:pt>
                <c:pt idx="25">
                  <c:v>6086</c:v>
                </c:pt>
                <c:pt idx="26">
                  <c:v>3604</c:v>
                </c:pt>
              </c:numCache>
            </c:numRef>
          </c:val>
          <c:extLst>
            <c:ext xmlns:c16="http://schemas.microsoft.com/office/drawing/2014/chart" uri="{C3380CC4-5D6E-409C-BE32-E72D297353CC}">
              <c16:uniqueId val="{00000005-63B3-4405-A111-BEA109F4C711}"/>
            </c:ext>
          </c:extLst>
        </c:ser>
        <c:ser>
          <c:idx val="6"/>
          <c:order val="6"/>
          <c:tx>
            <c:strRef>
              <c:f>'Trend Chart'!$AA$3:$AA$4</c:f>
              <c:strCache>
                <c:ptCount val="1"/>
                <c:pt idx="0">
                  <c:v>Multi Generation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cat>
            <c:strRef>
              <c:f>'Trend Chart'!$T$5:$T$32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Lim Chu Kang</c:v>
                </c:pt>
                <c:pt idx="16">
                  <c:v>Marine Parade</c:v>
                </c:pt>
                <c:pt idx="17">
                  <c:v>Pasir Ris</c:v>
                </c:pt>
                <c:pt idx="18">
                  <c:v>Punggol</c:v>
                </c:pt>
                <c:pt idx="19">
                  <c:v>Queenstown</c:v>
                </c:pt>
                <c:pt idx="20">
                  <c:v>Sembawang</c:v>
                </c:pt>
                <c:pt idx="21">
                  <c:v>Sengkang</c:v>
                </c:pt>
                <c:pt idx="22">
                  <c:v>Serangoon</c:v>
                </c:pt>
                <c:pt idx="23">
                  <c:v>Tampines</c:v>
                </c:pt>
                <c:pt idx="24">
                  <c:v>Toa Payoh</c:v>
                </c:pt>
                <c:pt idx="25">
                  <c:v>Woodlands</c:v>
                </c:pt>
                <c:pt idx="26">
                  <c:v>Yishun</c:v>
                </c:pt>
              </c:strCache>
            </c:strRef>
          </c:cat>
          <c:val>
            <c:numRef>
              <c:f>'Trend Chart'!$AA$5:$AA$32</c:f>
              <c:numCache>
                <c:formatCode>#,##0</c:formatCode>
                <c:ptCount val="27"/>
                <c:pt idx="2">
                  <c:v>91</c:v>
                </c:pt>
                <c:pt idx="23">
                  <c:v>131</c:v>
                </c:pt>
                <c:pt idx="26">
                  <c:v>278</c:v>
                </c:pt>
              </c:numCache>
            </c:numRef>
          </c:val>
          <c:extLst>
            <c:ext xmlns:c16="http://schemas.microsoft.com/office/drawing/2014/chart" uri="{C3380CC4-5D6E-409C-BE32-E72D297353CC}">
              <c16:uniqueId val="{00000006-63B3-4405-A111-BEA109F4C711}"/>
            </c:ext>
          </c:extLst>
        </c:ser>
        <c:dLbls>
          <c:showLegendKey val="0"/>
          <c:showVal val="0"/>
          <c:showCatName val="0"/>
          <c:showSerName val="0"/>
          <c:showPercent val="0"/>
          <c:showBubbleSize val="0"/>
        </c:dLbls>
        <c:gapWidth val="150"/>
        <c:overlap val="100"/>
        <c:axId val="1941934112"/>
        <c:axId val="1617942608"/>
      </c:barChart>
      <c:catAx>
        <c:axId val="1941934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617942608"/>
        <c:crosses val="autoZero"/>
        <c:auto val="1"/>
        <c:lblAlgn val="ctr"/>
        <c:lblOffset val="100"/>
        <c:noMultiLvlLbl val="0"/>
      </c:catAx>
      <c:valAx>
        <c:axId val="16179426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9419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[Presentation.xlsx]Year &amp; Town Chart!PivotTable2</c:name>
    <c:fmtId val="15"/>
  </c:pivotSource>
  <c:chart>
    <c:title>
      <c:tx>
        <c:strRef>
          <c:f>'Year &amp; Town Chart'!$R$6</c:f>
          <c:strCache>
            <c:ptCount val="1"/>
            <c:pt idx="0">
              <c:v>Min. &amp; Max. Resales Price ($) in - Ang Mo Kio - Year 2016</c:v>
            </c:pt>
          </c:strCache>
        </c:strRef>
      </c:tx>
      <c:overlay val="0"/>
      <c:spPr>
        <a:noFill/>
        <a:ln>
          <a:noFill/>
        </a:ln>
        <a:effectLst/>
      </c:spPr>
      <c:txPr>
        <a:bodyPr rot="0" spcFirstLastPara="1" vertOverflow="ellipsis" vert="horz" wrap="square" anchor="ctr" anchorCtr="1"/>
        <a:lstStyle/>
        <a:p>
          <a:pPr>
            <a:defRPr sz="1440" b="1" i="0" u="heavy"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'Year &amp; Town Chart'!$R$6</c:f>
              <c:strCache>
                <c:ptCount val="1"/>
                <c:pt idx="0">
                  <c:v>Sum of Min Price</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Chart'!$R$6</c:f>
              <c:strCache>
                <c:ptCount val="5"/>
                <c:pt idx="0">
                  <c:v>2 Room</c:v>
                </c:pt>
                <c:pt idx="1">
                  <c:v>3 Room</c:v>
                </c:pt>
                <c:pt idx="2">
                  <c:v>4 Room</c:v>
                </c:pt>
                <c:pt idx="3">
                  <c:v>5 Room</c:v>
                </c:pt>
                <c:pt idx="4">
                  <c:v>Executive</c:v>
                </c:pt>
              </c:strCache>
            </c:strRef>
          </c:cat>
          <c:val>
            <c:numRef>
              <c:f>'Year &amp; Town Chart'!$R$6</c:f>
              <c:numCache>
                <c:formatCode>General</c:formatCode>
                <c:ptCount val="5"/>
                <c:pt idx="0">
                  <c:v>220000</c:v>
                </c:pt>
                <c:pt idx="1">
                  <c:v>260000</c:v>
                </c:pt>
                <c:pt idx="2">
                  <c:v>370000</c:v>
                </c:pt>
                <c:pt idx="3">
                  <c:v>495000</c:v>
                </c:pt>
                <c:pt idx="4">
                  <c:v>628000</c:v>
                </c:pt>
              </c:numCache>
            </c:numRef>
          </c:val>
          <c:extLst>
            <c:ext xmlns:c16="http://schemas.microsoft.com/office/drawing/2014/chart" uri="{C3380CC4-5D6E-409C-BE32-E72D297353CC}">
              <c16:uniqueId val="{00000000-36A6-49D4-83F1-B39710FF2F45}"/>
            </c:ext>
          </c:extLst>
        </c:ser>
        <c:ser>
          <c:idx val="1"/>
          <c:order val="1"/>
          <c:tx>
            <c:strRef>
              <c:f>'Year &amp; Town Chart'!$R$6</c:f>
              <c:strCache>
                <c:ptCount val="1"/>
                <c:pt idx="0">
                  <c:v>Sum of Max Price</c:v>
                </c:pt>
              </c:strCache>
            </c:strRef>
          </c:tx>
          <c:spPr>
            <a:solidFill>
              <a:schemeClr val="accent5"/>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Chart'!$R$6</c:f>
              <c:strCache>
                <c:ptCount val="5"/>
                <c:pt idx="0">
                  <c:v>2 Room</c:v>
                </c:pt>
                <c:pt idx="1">
                  <c:v>3 Room</c:v>
                </c:pt>
                <c:pt idx="2">
                  <c:v>4 Room</c:v>
                </c:pt>
                <c:pt idx="3">
                  <c:v>5 Room</c:v>
                </c:pt>
                <c:pt idx="4">
                  <c:v>Executive</c:v>
                </c:pt>
              </c:strCache>
            </c:strRef>
          </c:cat>
          <c:val>
            <c:numRef>
              <c:f>'Year &amp; Town Chart'!$R$6</c:f>
              <c:numCache>
                <c:formatCode>General</c:formatCode>
                <c:ptCount val="5"/>
                <c:pt idx="0">
                  <c:v>270000</c:v>
                </c:pt>
                <c:pt idx="1">
                  <c:v>570000</c:v>
                </c:pt>
                <c:pt idx="2">
                  <c:v>750000</c:v>
                </c:pt>
                <c:pt idx="3">
                  <c:v>980000</c:v>
                </c:pt>
                <c:pt idx="4">
                  <c:v>915000</c:v>
                </c:pt>
              </c:numCache>
            </c:numRef>
          </c:val>
          <c:extLst>
            <c:ext xmlns:c16="http://schemas.microsoft.com/office/drawing/2014/chart" uri="{C3380CC4-5D6E-409C-BE32-E72D297353CC}">
              <c16:uniqueId val="{00000001-36A6-49D4-83F1-B39710FF2F45}"/>
            </c:ext>
          </c:extLst>
        </c:ser>
        <c:dLbls>
          <c:dLblPos val="inEnd"/>
          <c:showLegendKey val="0"/>
          <c:showVal val="1"/>
          <c:showCatName val="0"/>
          <c:showSerName val="0"/>
          <c:showPercent val="0"/>
          <c:showBubbleSize val="0"/>
        </c:dLbls>
        <c:gapWidth val="150"/>
        <c:overlap val="100"/>
        <c:axId val="1836474880"/>
        <c:axId val="1714125984"/>
      </c:barChart>
      <c:catAx>
        <c:axId val="1836474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14125984"/>
        <c:crosses val="autoZero"/>
        <c:auto val="1"/>
        <c:lblAlgn val="ctr"/>
        <c:lblOffset val="100"/>
        <c:noMultiLvlLbl val="0"/>
      </c:catAx>
      <c:valAx>
        <c:axId val="171412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3647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[Presentation.xlsx]Year &amp; Town Chart!PivotTable4</c:name>
    <c:fmtId val="20"/>
  </c:pivotSource>
  <c:chart>
    <c:title>
      <c:tx>
        <c:strRef>
          <c:f>'Year &amp; Town Chart'!$R$7</c:f>
          <c:strCache>
            <c:ptCount val="1"/>
            <c:pt idx="0">
              <c:v>Min. &amp; Max. Floor Area (sqm) in - Ang Mo Kio - Year 2016</c:v>
            </c:pt>
          </c:strCache>
        </c:strRef>
      </c:tx>
      <c:overlay val="0"/>
      <c:spPr>
        <a:noFill/>
        <a:ln>
          <a:noFill/>
        </a:ln>
        <a:effectLst/>
      </c:spPr>
      <c:txPr>
        <a:bodyPr rot="0" spcFirstLastPara="1" vertOverflow="ellipsis" vert="horz" wrap="square" anchor="ctr" anchorCtr="1"/>
        <a:lstStyle/>
        <a:p>
          <a:pPr>
            <a:defRPr sz="1440" b="1" i="0" u="heavy" strike="noStrike" kern="1200" spc="-10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'Year &amp; Town Chart'!$R$7</c:f>
              <c:strCache>
                <c:ptCount val="1"/>
                <c:pt idx="0">
                  <c:v>Sum of Min Area</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Chart'!$R$7</c:f>
              <c:strCache>
                <c:ptCount val="5"/>
                <c:pt idx="0">
                  <c:v>2 Room</c:v>
                </c:pt>
                <c:pt idx="1">
                  <c:v>3 Room</c:v>
                </c:pt>
                <c:pt idx="2">
                  <c:v>4 Room</c:v>
                </c:pt>
                <c:pt idx="3">
                  <c:v>5 Room</c:v>
                </c:pt>
                <c:pt idx="4">
                  <c:v>Executive</c:v>
                </c:pt>
              </c:strCache>
            </c:strRef>
          </c:cat>
          <c:val>
            <c:numRef>
              <c:f>'Year &amp; Town Chart'!$R$7</c:f>
              <c:numCache>
                <c:formatCode>General</c:formatCode>
                <c:ptCount val="5"/>
                <c:pt idx="0">
                  <c:v>44</c:v>
                </c:pt>
                <c:pt idx="1">
                  <c:v>60</c:v>
                </c:pt>
                <c:pt idx="2">
                  <c:v>81</c:v>
                </c:pt>
                <c:pt idx="3">
                  <c:v>110</c:v>
                </c:pt>
                <c:pt idx="4">
                  <c:v>146</c:v>
                </c:pt>
              </c:numCache>
            </c:numRef>
          </c:val>
          <c:extLst>
            <c:ext xmlns:c16="http://schemas.microsoft.com/office/drawing/2014/chart" uri="{C3380CC4-5D6E-409C-BE32-E72D297353CC}">
              <c16:uniqueId val="{00000000-DE35-4E5D-AEFB-40BD6EF84E4A}"/>
            </c:ext>
          </c:extLst>
        </c:ser>
        <c:ser>
          <c:idx val="1"/>
          <c:order val="1"/>
          <c:tx>
            <c:strRef>
              <c:f>'Year &amp; Town Chart'!$R$7</c:f>
              <c:strCache>
                <c:ptCount val="1"/>
                <c:pt idx="0">
                  <c:v>Sum of Max Area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Chart'!$R$7</c:f>
              <c:strCache>
                <c:ptCount val="5"/>
                <c:pt idx="0">
                  <c:v>2 Room</c:v>
                </c:pt>
                <c:pt idx="1">
                  <c:v>3 Room</c:v>
                </c:pt>
                <c:pt idx="2">
                  <c:v>4 Room</c:v>
                </c:pt>
                <c:pt idx="3">
                  <c:v>5 Room</c:v>
                </c:pt>
                <c:pt idx="4">
                  <c:v>Executive</c:v>
                </c:pt>
              </c:strCache>
            </c:strRef>
          </c:cat>
          <c:val>
            <c:numRef>
              <c:f>'Year &amp; Town Chart'!$R$7</c:f>
              <c:numCache>
                <c:formatCode>General</c:formatCode>
                <c:ptCount val="5"/>
                <c:pt idx="0">
                  <c:v>45</c:v>
                </c:pt>
                <c:pt idx="1">
                  <c:v>89</c:v>
                </c:pt>
                <c:pt idx="2">
                  <c:v>109</c:v>
                </c:pt>
                <c:pt idx="3">
                  <c:v>137</c:v>
                </c:pt>
                <c:pt idx="4">
                  <c:v>174</c:v>
                </c:pt>
              </c:numCache>
            </c:numRef>
          </c:val>
          <c:extLst>
            <c:ext xmlns:c16="http://schemas.microsoft.com/office/drawing/2014/chart" uri="{C3380CC4-5D6E-409C-BE32-E72D297353CC}">
              <c16:uniqueId val="{00000001-DE35-4E5D-AEFB-40BD6EF84E4A}"/>
            </c:ext>
          </c:extLst>
        </c:ser>
        <c:dLbls>
          <c:dLblPos val="inEnd"/>
          <c:showLegendKey val="0"/>
          <c:showVal val="1"/>
          <c:showCatName val="0"/>
          <c:showSerName val="0"/>
          <c:showPercent val="0"/>
          <c:showBubbleSize val="0"/>
        </c:dLbls>
        <c:gapWidth val="150"/>
        <c:overlap val="100"/>
        <c:axId val="1836511280"/>
        <c:axId val="1714015744"/>
      </c:barChart>
      <c:catAx>
        <c:axId val="183651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1">
                    <a:lumMod val="65000"/>
                    <a:lumOff val="35000"/>
                  </a:schemeClr>
                </a:solidFill>
                <a:latin typeface="+mn-lt"/>
                <a:ea typeface="+mn-ea"/>
                <a:cs typeface="+mn-cs"/>
              </a:defRPr>
            </a:pPr>
            <a:endParaRPr lang="en-US"/>
          </a:p>
        </c:txPr>
        <c:crossAx val="1714015744"/>
        <c:crosses val="autoZero"/>
        <c:auto val="1"/>
        <c:lblAlgn val="ctr"/>
        <c:lblOffset val="100"/>
        <c:noMultiLvlLbl val="0"/>
      </c:catAx>
      <c:valAx>
        <c:axId val="171401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ln>
                  <a:noFill/>
                </a:ln>
                <a:solidFill>
                  <a:schemeClr val="tx1">
                    <a:lumMod val="65000"/>
                    <a:lumOff val="35000"/>
                  </a:schemeClr>
                </a:solidFill>
                <a:latin typeface="+mn-lt"/>
                <a:ea typeface="+mn-ea"/>
                <a:cs typeface="+mn-cs"/>
              </a:defRPr>
            </a:pPr>
            <a:endParaRPr lang="en-US"/>
          </a:p>
        </c:txPr>
        <c:crossAx val="183651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[Presentation.xlsx]Year &amp; Town Chart!PivotTable3</c:name>
    <c:fmtId val="45"/>
  </c:pivotSource>
  <c:chart>
    <c:title>
      <c:tx>
        <c:strRef>
          <c:f>'Year &amp; Town Chart'!$R$5</c:f>
          <c:strCache>
            <c:ptCount val="1"/>
            <c:pt idx="0">
              <c:v>No. of Resales Flat in - Ang Mo Kio - Year 2016</c:v>
            </c:pt>
          </c:strCache>
        </c:strRef>
      </c:tx>
      <c:layout>
        <c:manualLayout>
          <c:xMode val="edge"/>
          <c:yMode val="edge"/>
          <c:x val="0.21503354587881127"/>
          <c:y val="1.8561484918793503E-2"/>
        </c:manualLayout>
      </c:layout>
      <c:overlay val="0"/>
      <c:spPr>
        <a:noFill/>
        <a:ln>
          <a:noFill/>
        </a:ln>
        <a:effectLst/>
      </c:spPr>
      <c:txPr>
        <a:bodyPr rot="0" spcFirstLastPara="1" vertOverflow="ellipsis" vert="horz" wrap="square" anchor="ctr" anchorCtr="1"/>
        <a:lstStyle/>
        <a:p>
          <a:pPr>
            <a:defRPr sz="1440" b="1" i="0" u="heavy"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&amp; Town Chart'!$R$5</c:f>
              <c:strCache>
                <c:ptCount val="1"/>
                <c:pt idx="0">
                  <c:v>2 Room</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Chart'!$R$5</c:f>
              <c:strCache>
                <c:ptCount val="1"/>
                <c:pt idx="0">
                  <c:v>2016</c:v>
                </c:pt>
              </c:strCache>
            </c:strRef>
          </c:cat>
          <c:val>
            <c:numRef>
              <c:f>'Year &amp; Town Chart'!$R$5</c:f>
              <c:numCache>
                <c:formatCode>General</c:formatCode>
                <c:ptCount val="1"/>
                <c:pt idx="0">
                  <c:v>21</c:v>
                </c:pt>
              </c:numCache>
            </c:numRef>
          </c:val>
          <c:extLst>
            <c:ext xmlns:c16="http://schemas.microsoft.com/office/drawing/2014/chart" uri="{C3380CC4-5D6E-409C-BE32-E72D297353CC}">
              <c16:uniqueId val="{00000000-DBE6-4883-9E20-4CA72EC566CB}"/>
            </c:ext>
          </c:extLst>
        </c:ser>
        <c:ser>
          <c:idx val="1"/>
          <c:order val="1"/>
          <c:tx>
            <c:strRef>
              <c:f>'Year &amp; Town Chart'!$R$5</c:f>
              <c:strCache>
                <c:ptCount val="1"/>
                <c:pt idx="0">
                  <c:v>3 Room</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Chart'!$R$5</c:f>
              <c:strCache>
                <c:ptCount val="1"/>
                <c:pt idx="0">
                  <c:v>2016</c:v>
                </c:pt>
              </c:strCache>
            </c:strRef>
          </c:cat>
          <c:val>
            <c:numRef>
              <c:f>'Year &amp; Town Chart'!$R$5</c:f>
              <c:numCache>
                <c:formatCode>General</c:formatCode>
                <c:ptCount val="1"/>
                <c:pt idx="0">
                  <c:v>549</c:v>
                </c:pt>
              </c:numCache>
            </c:numRef>
          </c:val>
          <c:extLst>
            <c:ext xmlns:c16="http://schemas.microsoft.com/office/drawing/2014/chart" uri="{C3380CC4-5D6E-409C-BE32-E72D297353CC}">
              <c16:uniqueId val="{00000075-ADC4-47FD-A325-B37B90898D54}"/>
            </c:ext>
          </c:extLst>
        </c:ser>
        <c:ser>
          <c:idx val="2"/>
          <c:order val="2"/>
          <c:tx>
            <c:strRef>
              <c:f>'Year &amp; Town Chart'!$R$5</c:f>
              <c:strCache>
                <c:ptCount val="1"/>
                <c:pt idx="0">
                  <c:v>4 Room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Chart'!$R$5</c:f>
              <c:strCache>
                <c:ptCount val="1"/>
                <c:pt idx="0">
                  <c:v>2016</c:v>
                </c:pt>
              </c:strCache>
            </c:strRef>
          </c:cat>
          <c:val>
            <c:numRef>
              <c:f>'Year &amp; Town Chart'!$R$5</c:f>
              <c:numCache>
                <c:formatCode>General</c:formatCode>
                <c:ptCount val="1"/>
                <c:pt idx="0">
                  <c:v>239</c:v>
                </c:pt>
              </c:numCache>
            </c:numRef>
          </c:val>
          <c:extLst>
            <c:ext xmlns:c16="http://schemas.microsoft.com/office/drawing/2014/chart" uri="{C3380CC4-5D6E-409C-BE32-E72D297353CC}">
              <c16:uniqueId val="{00000076-ADC4-47FD-A325-B37B90898D54}"/>
            </c:ext>
          </c:extLst>
        </c:ser>
        <c:ser>
          <c:idx val="3"/>
          <c:order val="3"/>
          <c:tx>
            <c:strRef>
              <c:f>'Year &amp; Town Chart'!$R$5</c:f>
              <c:strCache>
                <c:ptCount val="1"/>
                <c:pt idx="0">
                  <c:v>5 Room</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Chart'!$R$5</c:f>
              <c:strCache>
                <c:ptCount val="1"/>
                <c:pt idx="0">
                  <c:v>2016</c:v>
                </c:pt>
              </c:strCache>
            </c:strRef>
          </c:cat>
          <c:val>
            <c:numRef>
              <c:f>'Year &amp; Town Chart'!$R$5</c:f>
              <c:numCache>
                <c:formatCode>General</c:formatCode>
                <c:ptCount val="1"/>
                <c:pt idx="0">
                  <c:v>122</c:v>
                </c:pt>
              </c:numCache>
            </c:numRef>
          </c:val>
          <c:extLst>
            <c:ext xmlns:c16="http://schemas.microsoft.com/office/drawing/2014/chart" uri="{C3380CC4-5D6E-409C-BE32-E72D297353CC}">
              <c16:uniqueId val="{00000077-ADC4-47FD-A325-B37B90898D54}"/>
            </c:ext>
          </c:extLst>
        </c:ser>
        <c:ser>
          <c:idx val="4"/>
          <c:order val="4"/>
          <c:tx>
            <c:strRef>
              <c:f>'Year &amp; Town Chart'!$R$5</c:f>
              <c:strCache>
                <c:ptCount val="1"/>
                <c:pt idx="0">
                  <c:v>Executive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&amp; Town Chart'!$R$5</c:f>
              <c:strCache>
                <c:ptCount val="1"/>
                <c:pt idx="0">
                  <c:v>2016</c:v>
                </c:pt>
              </c:strCache>
            </c:strRef>
          </c:cat>
          <c:val>
            <c:numRef>
              <c:f>'Year &amp; Town Chart'!$R$5</c:f>
              <c:numCache>
                <c:formatCode>General</c:formatCode>
                <c:ptCount val="1"/>
                <c:pt idx="0">
                  <c:v>16</c:v>
                </c:pt>
              </c:numCache>
            </c:numRef>
          </c:val>
          <c:extLst>
            <c:ext xmlns:c16="http://schemas.microsoft.com/office/drawing/2014/chart" uri="{C3380CC4-5D6E-409C-BE32-E72D297353CC}">
              <c16:uniqueId val="{00000001-B502-4DAF-B904-8149C5567421}"/>
            </c:ext>
          </c:extLst>
        </c:ser>
        <c:dLbls>
          <c:dLblPos val="outEnd"/>
          <c:showLegendKey val="0"/>
          <c:showVal val="1"/>
          <c:showCatName val="0"/>
          <c:showSerName val="0"/>
          <c:showPercent val="0"/>
          <c:showBubbleSize val="0"/>
        </c:dLbls>
        <c:gapWidth val="219"/>
        <c:overlap val="-27"/>
        <c:axId val="2063267711"/>
        <c:axId val="1720636735"/>
      </c:barChart>
      <c:catAx>
        <c:axId val="2063267711"/>
        <c:scaling>
          <c:orientation val="minMax"/>
        </c:scaling>
        <c:delete val="1"/>
        <c:axPos val="b"/>
        <c:numFmt formatCode="General" sourceLinked="1"/>
        <c:majorTickMark val="none"/>
        <c:minorTickMark val="none"/>
        <c:tickLblPos val="nextTo"/>
        <c:crossAx val="1720636735"/>
        <c:crosses val="autoZero"/>
        <c:auto val="1"/>
        <c:lblAlgn val="ctr"/>
        <c:lblOffset val="100"/>
        <c:noMultiLvlLbl val="0"/>
      </c:catAx>
      <c:valAx>
        <c:axId val="17206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632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[Presentation.xlsx]Year &amp; Town Chart!PivotTable5</c:name>
    <c:fmtId val="67"/>
  </c:pivotSource>
  <c:chart>
    <c:title>
      <c:tx>
        <c:strRef>
          <c:f>'Year &amp; Town Chart'!$R$4</c:f>
          <c:strCache>
            <c:ptCount val="1"/>
            <c:pt idx="0">
              <c:v>% of Resales Flat in - Ang Mo Kio - Year 2016</c:v>
            </c:pt>
          </c:strCache>
        </c:strRef>
      </c:tx>
      <c:overlay val="1"/>
      <c:spPr>
        <a:noFill/>
        <a:ln>
          <a:noFill/>
        </a:ln>
        <a:effectLst/>
      </c:spPr>
      <c:txPr>
        <a:bodyPr rot="0" spcFirstLastPara="1" vertOverflow="ellipsis" vert="horz" wrap="square" anchor="ctr" anchorCtr="1"/>
        <a:lstStyle/>
        <a:p>
          <a:pPr>
            <a:defRPr sz="1440" b="1" i="0" u="heavy"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dLbl>
          <c:idx val="0"/>
          <c:layout>
            <c:manualLayout>
              <c:x val="3.2295271049596223E-2"/>
              <c:y val="-1.5396458814472672E-2"/>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2.306805074971165E-2"/>
              <c:y val="8.6220169361046956E-2"/>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2.0761245674740504E-2"/>
              <c:y val="7.0823710546574284E-2"/>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5.9976931949250287E-2"/>
              <c:y val="-9.2378752886836026E-3"/>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dLbl>
          <c:idx val="0"/>
          <c:layout>
            <c:manualLayout>
              <c:x val="-6.9204152249134954E-2"/>
              <c:y val="-1.8475750577367219E-2"/>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dLbl>
          <c:idx val="0"/>
          <c:layout>
            <c:manualLayout>
              <c:x val="-1.8454440599769403E-2"/>
              <c:y val="-8.6220169361046956E-2"/>
            </c:manualLayout>
          </c:layout>
          <c:spPr>
            <a:noFill/>
            <a:ln w="6350">
              <a:solidFill>
                <a:sysClr val="windowText" lastClr="000000"/>
              </a:solidFill>
            </a:ln>
            <a:effectLst/>
          </c:spPr>
          <c:txPr>
            <a:bodyPr rot="0" spcFirstLastPara="1" vertOverflow="overflow" horzOverflow="overflow" vert="horz" wrap="non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0.10149942329873125"/>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layout>
            <c:manualLayout>
              <c:x val="3.4602076124567477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2.7681660899654001E-2"/>
              <c:y val="3.38722093918397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4.8442906574394484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4.3829296424452137E-2"/>
              <c:y val="6.158583525789011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7.1510957324106117E-2"/>
              <c:y val="-3.079291762894647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dLbl>
          <c:idx val="0"/>
          <c:layout>
            <c:manualLayout>
              <c:x val="-4.382929642445222E-2"/>
              <c:y val="-3.3872209391839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dLbl>
          <c:idx val="0"/>
          <c:layout>
            <c:manualLayout>
              <c:x val="2.306805074971165E-3"/>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dLbl>
          <c:idx val="0"/>
          <c:layout>
            <c:manualLayout>
              <c:x val="-1.1534025374855867E-2"/>
              <c:y val="2.1555042340261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dLbl>
          <c:idx val="0"/>
          <c:layout>
            <c:manualLayout>
              <c:x val="-1.3840830449827032E-2"/>
              <c:y val="-1.5396458814472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dLbl>
          <c:idx val="0"/>
          <c:layout>
            <c:manualLayout>
              <c:x val="-0.11534025374855825"/>
              <c:y val="-3.07929176289453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dLbl>
          <c:idx val="0"/>
          <c:layout>
            <c:manualLayout>
              <c:x val="-4.6136101499423342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dLbl>
          <c:idx val="0"/>
          <c:layout>
            <c:manualLayout>
              <c:x val="-2.768166089965398E-2"/>
              <c:y val="-2.15550423402617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2.3068050749711692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dLbl>
          <c:idx val="0"/>
          <c:layout>
            <c:manualLayout>
              <c:x val="-2.768166089965398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dLbl>
          <c:idx val="0"/>
          <c:layout>
            <c:manualLayout>
              <c:x val="-5.536332179930796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dLbl>
          <c:idx val="0"/>
          <c:layout>
            <c:manualLayout>
              <c:x val="-3.4602076124567498E-2"/>
              <c:y val="2.77136258660506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4.844290657439438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dLbl>
          <c:idx val="0"/>
          <c:layout>
            <c:manualLayout>
              <c:x val="1.384083044982699E-2"/>
              <c:y val="-2.77136258660508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dLbl>
          <c:idx val="0"/>
          <c:layout>
            <c:manualLayout>
              <c:x val="2.537485582468273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dLbl>
          <c:idx val="0"/>
          <c:layout>
            <c:manualLayout>
              <c:x val="-3.9215686274509845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dLbl>
          <c:idx val="0"/>
          <c:layout>
            <c:manualLayout>
              <c:x val="-8.0738177623990853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dLbl>
          <c:idx val="0"/>
          <c:layout>
            <c:manualLayout>
              <c:x val="-4.8442906574394463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dLbl>
          <c:idx val="0"/>
          <c:layout>
            <c:manualLayout>
              <c:x val="-2.306805074971165E-3"/>
              <c:y val="3.07929176289453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dLbl>
          <c:idx val="0"/>
          <c:layout>
            <c:manualLayout>
              <c:x val="-1.3840830449827032E-2"/>
              <c:y val="-9.2378752886836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dLbl>
          <c:idx val="0"/>
          <c:layout>
            <c:manualLayout>
              <c:x val="-2.076124567474048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dLbl>
          <c:idx val="0"/>
          <c:layout>
            <c:manualLayout>
              <c:x val="-5.7670126874279123E-2"/>
              <c:y val="-1.23171670515781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dLbl>
          <c:idx val="0"/>
          <c:layout>
            <c:manualLayout>
              <c:x val="1.153402537485574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dLbl>
          <c:idx val="0"/>
          <c:layout>
            <c:manualLayout>
              <c:x val="1.384083044982699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dLbl>
          <c:idx val="0"/>
          <c:layout>
            <c:manualLayout>
              <c:x val="-2.5374855824682855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dLbl>
          <c:idx val="0"/>
          <c:layout>
            <c:manualLayout>
              <c:x val="-6.228373702422154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dLbl>
          <c:idx val="0"/>
          <c:layout>
            <c:manualLayout>
              <c:x val="-2.306805074971165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dLbl>
          <c:idx val="0"/>
          <c:layout>
            <c:manualLayout>
              <c:x val="9.22722029988466E-3"/>
              <c:y val="5.54272517321016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dLbl>
          <c:idx val="0"/>
          <c:layout>
            <c:manualLayout>
              <c:x val="0"/>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dLbl>
          <c:idx val="0"/>
          <c:layout>
            <c:manualLayout>
              <c:x val="-8.4581875651897525E-17"/>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dLbl>
          <c:idx val="0"/>
          <c:layout>
            <c:manualLayout>
              <c:x val="-8.4581875651897525E-17"/>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dLbl>
          <c:idx val="0"/>
          <c:layout>
            <c:manualLayout>
              <c:x val="-8.4581875651897525E-17"/>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dLbl>
          <c:idx val="0"/>
          <c:layout>
            <c:manualLayout>
              <c:x val="-2.537485582468281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dLbl>
          <c:idx val="0"/>
          <c:layout>
            <c:manualLayout>
              <c:x val="2.768166089965389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dLbl>
          <c:idx val="0"/>
          <c:layout>
            <c:manualLayout>
              <c:x val="-4.152249134948096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dLbl>
          <c:idx val="0"/>
          <c:layout>
            <c:manualLayout>
              <c:x val="1.3840830449827075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dLbl>
          <c:idx val="0"/>
          <c:layout>
            <c:manualLayout>
              <c:x val="-2.306805074971165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dLbl>
          <c:idx val="0"/>
          <c:layout>
            <c:manualLayout>
              <c:x val="4.844290657439446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dLbl>
          <c:idx val="0"/>
          <c:layout>
            <c:manualLayout>
              <c:x val="-2.998846597462514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dLbl>
          <c:idx val="0"/>
          <c:layout>
            <c:manualLayout>
              <c:x val="3.460207612456747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dLbl>
          <c:idx val="0"/>
          <c:layout>
            <c:manualLayout>
              <c:x val="-2.768166089965398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dLbl>
          <c:idx val="0"/>
          <c:layout>
            <c:manualLayout>
              <c:x val="4.382929642445196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dLbl>
          <c:idx val="0"/>
          <c:layout>
            <c:manualLayout>
              <c:x val="-5.5363321799307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dLbl>
          <c:idx val="0"/>
          <c:layout>
            <c:manualLayout>
              <c:x val="3.460207612456747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dLbl>
          <c:idx val="0"/>
          <c:layout>
            <c:manualLayout>
              <c:x val="-2.306805074971165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dLbl>
          <c:idx val="0"/>
          <c:layout>
            <c:manualLayout>
              <c:x val="-2.768166089965398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dLbl>
          <c:idx val="0"/>
          <c:layout>
            <c:manualLayout>
              <c:x val="-4.152249134948096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dLbl>
          <c:idx val="0"/>
          <c:layout>
            <c:manualLayout>
              <c:x val="2.076124567474048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dLbl>
          <c:idx val="0"/>
          <c:layout>
            <c:manualLayout>
              <c:x val="-1.614763552479824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dLbl>
          <c:idx val="0"/>
          <c:layout>
            <c:manualLayout>
              <c:x val="1.1534025374855825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dLbl>
          <c:idx val="0"/>
          <c:layout>
            <c:manualLayout>
              <c:x val="-2.306805074971165E-2"/>
              <c:y val="-1.23171670515781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dLbl>
          <c:idx val="0"/>
          <c:layout>
            <c:manualLayout>
              <c:x val="0"/>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dLbl>
          <c:idx val="0"/>
          <c:layout>
            <c:manualLayout>
              <c:x val="4.844290657439438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6"/>
          </a:solidFill>
          <a:ln w="19050">
            <a:solidFill>
              <a:schemeClr val="lt1"/>
            </a:solidFill>
          </a:ln>
          <a:effectLst/>
        </c:spPr>
        <c:dLbl>
          <c:idx val="0"/>
          <c:layout>
            <c:manualLayout>
              <c:x val="-6.4590542099192655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6"/>
          </a:solidFill>
          <a:ln w="19050">
            <a:solidFill>
              <a:schemeClr val="lt1"/>
            </a:solidFill>
          </a:ln>
          <a:effectLst/>
        </c:spPr>
        <c:dLbl>
          <c:idx val="0"/>
          <c:layout>
            <c:manualLayout>
              <c:x val="3.2295271049596223E-2"/>
              <c:y val="-2.7713625866050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dLbl>
          <c:idx val="0"/>
          <c:layout>
            <c:manualLayout>
              <c:x val="-7.8431372549019607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dLbl>
          <c:idx val="0"/>
          <c:layout>
            <c:manualLayout>
              <c:x val="-5.305651672433688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6"/>
          </a:solidFill>
          <a:ln w="19050">
            <a:solidFill>
              <a:schemeClr val="lt1"/>
            </a:solidFill>
          </a:ln>
          <a:effectLst/>
        </c:spPr>
        <c:dLbl>
          <c:idx val="0"/>
          <c:layout>
            <c:manualLayout>
              <c:x val="-6.4590632918290106E-2"/>
              <c:y val="-9.237632824765279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15333896411736"/>
                  <c:h val="0.10659101792414516"/>
                </c:manualLayout>
              </c15:layout>
            </c:ext>
          </c:extLst>
        </c:dLbl>
      </c:pivotFmt>
      <c:pivotFmt>
        <c:idx val="113"/>
        <c:spPr>
          <a:solidFill>
            <a:schemeClr val="accent6"/>
          </a:solidFill>
          <a:ln w="19050">
            <a:solidFill>
              <a:schemeClr val="lt1"/>
            </a:solidFill>
          </a:ln>
          <a:effectLst/>
        </c:spPr>
        <c:dLbl>
          <c:idx val="0"/>
          <c:layout>
            <c:manualLayout>
              <c:x val="0.10380622837370242"/>
              <c:y val="-1.2317167051578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dLbl>
          <c:idx val="0"/>
          <c:layout>
            <c:manualLayout>
              <c:x val="-7.8431372549019648E-2"/>
              <c:y val="3.6951501154734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dLbl>
          <c:idx val="0"/>
          <c:layout>
            <c:manualLayout>
              <c:x val="5.7670126874279123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5">
              <a:lumMod val="60000"/>
            </a:schemeClr>
          </a:solidFill>
          <a:ln w="19050">
            <a:solidFill>
              <a:schemeClr val="lt1"/>
            </a:solidFill>
          </a:ln>
          <a:effectLst/>
        </c:spPr>
        <c:dLbl>
          <c:idx val="0"/>
          <c:layout>
            <c:manualLayout>
              <c:x val="-9.22722029988466E-2"/>
              <c:y val="1.539645881447267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5264"/>
                    <a:gd name="adj2" fmla="val 92608"/>
                  </a:avLst>
                </a:prstGeom>
                <a:noFill/>
                <a:ln>
                  <a:noFill/>
                </a:ln>
              </c15:spPr>
            </c:ext>
          </c:extLst>
        </c:dLbl>
      </c:pivotFmt>
      <c:pivotFmt>
        <c:idx val="117"/>
        <c:spPr>
          <a:solidFill>
            <a:schemeClr val="accent6"/>
          </a:solidFill>
          <a:ln w="19050">
            <a:solidFill>
              <a:schemeClr val="lt1"/>
            </a:solidFill>
          </a:ln>
          <a:effectLst/>
        </c:spPr>
        <c:dLbl>
          <c:idx val="0"/>
          <c:layout>
            <c:manualLayout>
              <c:x val="0.10149942329873125"/>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6"/>
          </a:solidFill>
          <a:ln w="19050">
            <a:solidFill>
              <a:schemeClr val="lt1"/>
            </a:solidFill>
          </a:ln>
          <a:effectLst/>
        </c:spPr>
        <c:dLbl>
          <c:idx val="0"/>
          <c:layout>
            <c:manualLayout>
              <c:x val="-5.7670126874279165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dLbl>
          <c:idx val="0"/>
          <c:layout>
            <c:manualLayout>
              <c:x val="5.5363321799307877E-2"/>
              <c:y val="-2.7713625866050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dLbl>
          <c:idx val="0"/>
          <c:layout>
            <c:manualLayout>
              <c:x val="-4.1522491349480925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dLbl>
          <c:idx val="0"/>
          <c:layout>
            <c:manualLayout>
              <c:x val="4.3829296424452047E-2"/>
              <c:y val="-2.7713625866050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dLbl>
          <c:idx val="0"/>
          <c:layout>
            <c:manualLayout>
              <c:x val="-4.1522491349480967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dLbl>
          <c:idx val="0"/>
          <c:layout>
            <c:manualLayout>
              <c:x val="-4.1522491349481008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dLbl>
          <c:idx val="0"/>
          <c:layout>
            <c:manualLayout>
              <c:x val="3.9215686274509803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dLbl>
          <c:idx val="0"/>
          <c:layout>
            <c:manualLayout>
              <c:x val="-4.1522491349480967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dLbl>
          <c:idx val="0"/>
          <c:layout>
            <c:manualLayout>
              <c:x val="4.3829296424452137E-2"/>
              <c:y val="-1.2317167051578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dLbl>
          <c:idx val="0"/>
          <c:layout>
            <c:manualLayout>
              <c:x val="-3.4602076124567518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dLbl>
          <c:idx val="0"/>
          <c:layout>
            <c:manualLayout>
              <c:x val="5.767012687427912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dLbl>
          <c:idx val="0"/>
          <c:layout>
            <c:manualLayout>
              <c:x val="-2.768166089965398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dLbl>
          <c:idx val="0"/>
          <c:layout>
            <c:manualLayout>
              <c:x val="5.536332179930796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6"/>
          </a:solidFill>
          <a:ln w="19050">
            <a:solidFill>
              <a:schemeClr val="lt1"/>
            </a:solidFill>
          </a:ln>
          <a:effectLst/>
        </c:spPr>
        <c:dLbl>
          <c:idx val="0"/>
          <c:layout>
            <c:manualLayout>
              <c:x val="-3.9215686274509803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dLbl>
          <c:idx val="0"/>
          <c:layout>
            <c:manualLayout>
              <c:x val="-7.6124567474048443E-2"/>
              <c:y val="6.77444187836797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6"/>
          </a:solidFill>
          <a:ln w="19050">
            <a:solidFill>
              <a:schemeClr val="lt1"/>
            </a:solidFill>
          </a:ln>
          <a:effectLst/>
        </c:spPr>
        <c:dLbl>
          <c:idx val="0"/>
          <c:layout>
            <c:manualLayout>
              <c:x val="-6.9204152249134954E-2"/>
              <c:y val="8.92994611239414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pivotFmt>
      <c:pivotFmt>
        <c:idx val="140"/>
        <c:spPr>
          <a:solidFill>
            <a:schemeClr val="accent6">
              <a:lumMod val="60000"/>
            </a:schemeClr>
          </a:solidFill>
          <a:ln w="19050">
            <a:solidFill>
              <a:schemeClr val="lt1"/>
            </a:solidFill>
          </a:ln>
          <a:effectLst/>
        </c:spPr>
        <c:dLbl>
          <c:idx val="0"/>
          <c:layout>
            <c:manualLayout>
              <c:x val="-5.7670126874279144E-2"/>
              <c:y val="8.31408775981524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6"/>
          </a:solidFill>
          <a:ln w="19050">
            <a:solidFill>
              <a:schemeClr val="lt1"/>
            </a:solidFill>
          </a:ln>
          <a:effectLst/>
        </c:spPr>
        <c:dLbl>
          <c:idx val="0"/>
          <c:layout>
            <c:manualLayout>
              <c:x val="-7.3817762399077322E-2"/>
              <c:y val="2.46343341031562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dLbl>
          <c:idx val="0"/>
          <c:layout>
            <c:manualLayout>
              <c:x val="-4.61361014994233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dLbl>
          <c:idx val="0"/>
          <c:layout>
            <c:manualLayout>
              <c:x val="-4.1522491349480967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dLbl>
          <c:idx val="0"/>
          <c:layout>
            <c:manualLayout>
              <c:x val="3.6908881199538557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dLbl>
          <c:idx val="0"/>
          <c:layout>
            <c:manualLayout>
              <c:x val="-4.1522491349481008E-2"/>
              <c:y val="9.23787528868357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dLbl>
          <c:idx val="0"/>
          <c:layout>
            <c:manualLayout>
              <c:x val="-5.3056516724336839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dLbl>
          <c:idx val="0"/>
          <c:layout>
            <c:manualLayout>
              <c:x val="-4.61361014994233E-2"/>
              <c:y val="-9.237875288683715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dLbl>
          <c:idx val="0"/>
          <c:layout>
            <c:manualLayout>
              <c:x val="-3.2295271049596307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dLbl>
          <c:idx val="0"/>
          <c:layout>
            <c:manualLayout>
              <c:x val="-8.3044982698961975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dLbl>
          <c:idx val="0"/>
          <c:layout>
            <c:manualLayout>
              <c:x val="-6.9204152249134954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dLbl>
          <c:idx val="0"/>
          <c:layout>
            <c:manualLayout>
              <c:x val="3.2295271049596307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dLbl>
          <c:idx val="0"/>
          <c:layout>
            <c:manualLayout>
              <c:x val="-4.613610149942330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dLbl>
          <c:idx val="0"/>
          <c:layout>
            <c:manualLayout>
              <c:x val="-6.4590542099192613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dLbl>
          <c:idx val="0"/>
          <c:layout>
            <c:manualLayout>
              <c:x val="2.5374855824682813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dLbl>
          <c:idx val="0"/>
          <c:layout>
            <c:manualLayout>
              <c:x val="-5.9976931949250328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dLbl>
          <c:idx val="0"/>
          <c:layout>
            <c:manualLayout>
              <c:x val="-6.2283737024221499E-2"/>
              <c:y val="-1.2317167051578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dLbl>
          <c:idx val="0"/>
          <c:layout>
            <c:manualLayout>
              <c:x val="1.384083044982699E-2"/>
              <c:y val="-9.2378752886836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dLbl>
          <c:idx val="0"/>
          <c:layout>
            <c:manualLayout>
              <c:x val="-6.228373702422145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dLbl>
          <c:idx val="0"/>
          <c:layout>
            <c:manualLayout>
              <c:x val="-5.074971164936571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dLbl>
          <c:idx val="0"/>
          <c:layout>
            <c:manualLayout>
              <c:x val="2.9988465974625143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dLbl>
          <c:idx val="0"/>
          <c:layout>
            <c:manualLayout>
              <c:x val="-6.9204152249134995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dLbl>
          <c:idx val="0"/>
          <c:layout>
            <c:manualLayout>
              <c:x val="4.844290657439438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dLbl>
          <c:idx val="0"/>
          <c:layout>
            <c:manualLayout>
              <c:x val="-4.61361014994233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dLbl>
          <c:idx val="0"/>
          <c:layout>
            <c:manualLayout>
              <c:x val="-4.1522491349480967E-2"/>
              <c:y val="4.31100846805234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dLbl>
          <c:idx val="0"/>
          <c:layout>
            <c:manualLayout>
              <c:x val="5.7670126874279123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dLbl>
          <c:idx val="0"/>
          <c:layout>
            <c:manualLayout>
              <c:x val="-4.1522491349481008E-2"/>
              <c:y val="-3.07929176289453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dLbl>
          <c:idx val="0"/>
          <c:layout>
            <c:manualLayout>
              <c:x val="-3.229527104959630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dLbl>
          <c:idx val="0"/>
          <c:layout>
            <c:manualLayout>
              <c:x val="-4.3829296424452137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dLbl>
          <c:idx val="0"/>
          <c:layout>
            <c:manualLayout>
              <c:x val="5.0749711649365627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dLbl>
          <c:idx val="0"/>
          <c:layout>
            <c:manualLayout>
              <c:x val="-3.4602076124567518E-2"/>
              <c:y val="-1.8475750577367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dLbl>
          <c:idx val="0"/>
          <c:layout>
            <c:manualLayout>
              <c:x val="-4.1522491349481008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dLbl>
          <c:idx val="0"/>
          <c:layout>
            <c:manualLayout>
              <c:x val="5.3056516724336797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dLbl>
          <c:idx val="0"/>
          <c:layout>
            <c:manualLayout>
              <c:x val="-7.1510957324106159E-2"/>
              <c:y val="4.92686682063125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dLbl>
          <c:idx val="0"/>
          <c:layout>
            <c:manualLayout>
              <c:x val="-7.1510957324106117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dLbl>
          <c:idx val="0"/>
          <c:layout>
            <c:manualLayout>
              <c:x val="6.2283737024221367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dLbl>
          <c:idx val="0"/>
          <c:layout>
            <c:manualLayout>
              <c:x val="-8.3044982698961933E-2"/>
              <c:y val="5.85065434949961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dLbl>
          <c:idx val="0"/>
          <c:layout>
            <c:manualLayout>
              <c:x val="-7.8431372549019648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dLbl>
          <c:idx val="0"/>
          <c:layout>
            <c:manualLayout>
              <c:x val="9.4579008073817764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dLbl>
          <c:idx val="0"/>
          <c:layout>
            <c:manualLayout>
              <c:x val="1.6147635524798153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dLbl>
          <c:idx val="0"/>
          <c:layout>
            <c:manualLayout>
              <c:x val="-5.7670126874279165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dLbl>
          <c:idx val="0"/>
          <c:layout>
            <c:manualLayout>
              <c:x val="8.0738177623990687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dLbl>
          <c:idx val="0"/>
          <c:layout>
            <c:manualLayout>
              <c:x val="-4.8442906574394463E-2"/>
              <c:y val="-6.15858352578908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dLbl>
          <c:idx val="0"/>
          <c:layout>
            <c:manualLayout>
              <c:x val="-5.074971164936566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dLbl>
          <c:idx val="0"/>
          <c:layout>
            <c:manualLayout>
              <c:x val="8.7658592848904274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dLbl>
          <c:idx val="0"/>
          <c:layout>
            <c:manualLayout>
              <c:x val="-5.3056516724336797E-2"/>
              <c:y val="-6.15858352578908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dLbl>
          <c:idx val="0"/>
          <c:layout>
            <c:manualLayout>
              <c:x val="-7.6124567474048485E-2"/>
              <c:y val="3.6951501154734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dLbl>
          <c:idx val="0"/>
          <c:layout>
            <c:manualLayout>
              <c:x val="0.11764705882352941"/>
              <c:y val="3.38722093918398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dLbl>
          <c:idx val="0"/>
          <c:layout>
            <c:manualLayout>
              <c:x val="-6.6897347174163832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dLbl>
          <c:idx val="0"/>
          <c:layout>
            <c:manualLayout>
              <c:x val="3.4602076124567477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dLbl>
          <c:idx val="0"/>
          <c:layout>
            <c:manualLayout>
              <c:x val="4.844290657439446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dLbl>
          <c:idx val="0"/>
          <c:layout>
            <c:manualLayout>
              <c:x val="-4.1522491349481008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dLbl>
          <c:idx val="0"/>
          <c:layout>
            <c:manualLayout>
              <c:x val="-5.3056516724336797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dLbl>
          <c:idx val="0"/>
          <c:layout>
            <c:manualLayout>
              <c:x val="-3.9215686274509803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dLbl>
          <c:idx val="0"/>
          <c:layout>
            <c:manualLayout>
              <c:x val="-5.0749711649365627E-2"/>
              <c:y val="-6.158583525789054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dLbl>
          <c:idx val="0"/>
          <c:layout>
            <c:manualLayout>
              <c:x val="4.8442906574394463E-2"/>
              <c:y val="-9.23787528868358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dLbl>
          <c:idx val="0"/>
          <c:layout>
            <c:manualLayout>
              <c:x val="-6.9204152249134995E-2"/>
              <c:y val="4.0030792917628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dLbl>
          <c:idx val="0"/>
          <c:layout>
            <c:manualLayout>
              <c:x val="5.5363321799307877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dLbl>
          <c:idx val="0"/>
          <c:layout>
            <c:manualLayout>
              <c:x val="-6.4590542099192613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4"/>
        <c:dLbl>
          <c:idx val="0"/>
          <c:layout>
            <c:manualLayout>
              <c:x val="-6.228373702422145E-2"/>
              <c:y val="1.53964588144726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5"/>
        <c:dLbl>
          <c:idx val="0"/>
          <c:layout>
            <c:manualLayout>
              <c:x val="4.1522491349480967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6"/>
        <c:dLbl>
          <c:idx val="0"/>
          <c:layout>
            <c:manualLayout>
              <c:x val="-6.228373702422154E-2"/>
              <c:y val="-9.2378752886836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8"/>
        <c:spPr>
          <a:solidFill>
            <a:schemeClr val="accent6"/>
          </a:solidFill>
          <a:ln w="19050">
            <a:solidFill>
              <a:schemeClr val="lt1"/>
            </a:solidFill>
          </a:ln>
          <a:effectLst/>
        </c:spPr>
        <c:dLbl>
          <c:idx val="0"/>
          <c:layout>
            <c:manualLayout>
              <c:x val="-5.9976931949250287E-2"/>
              <c:y val="3.6951501154734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9"/>
        <c:dLbl>
          <c:idx val="0"/>
          <c:layout>
            <c:manualLayout>
              <c:x val="6.4590542099192613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0"/>
        <c:dLbl>
          <c:idx val="0"/>
          <c:layout>
            <c:manualLayout>
              <c:x val="-5.305651672433688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2"/>
        <c:spPr>
          <a:solidFill>
            <a:schemeClr val="accent6"/>
          </a:solidFill>
          <a:ln w="19050">
            <a:solidFill>
              <a:schemeClr val="lt1"/>
            </a:solidFill>
          </a:ln>
          <a:effectLst/>
        </c:spPr>
        <c:dLbl>
          <c:idx val="0"/>
          <c:layout>
            <c:manualLayout>
              <c:x val="-6.9204152249134995E-2"/>
              <c:y val="3.07929176289453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3"/>
        <c:dLbl>
          <c:idx val="0"/>
          <c:layout>
            <c:manualLayout>
              <c:x val="8.9965397923875437E-2"/>
              <c:y val="-6.15858352578908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4"/>
        <c:dLbl>
          <c:idx val="0"/>
          <c:layout>
            <c:manualLayout>
              <c:x val="-4.61361014994233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5"/>
        <c:spPr>
          <a:solidFill>
            <a:schemeClr val="accent6"/>
          </a:solidFill>
          <a:ln w="19050">
            <a:solidFill>
              <a:schemeClr val="lt1"/>
            </a:solidFill>
          </a:ln>
          <a:effectLst/>
        </c:spPr>
      </c:pivotFmt>
      <c:pivotFmt>
        <c:idx val="226"/>
        <c:spPr>
          <a:solidFill>
            <a:schemeClr val="accent6"/>
          </a:solidFill>
          <a:ln w="19050">
            <a:solidFill>
              <a:schemeClr val="lt1"/>
            </a:solidFill>
          </a:ln>
          <a:effectLst/>
        </c:spPr>
        <c:dLbl>
          <c:idx val="0"/>
          <c:layout>
            <c:manualLayout>
              <c:x val="-1.8454440599769341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7"/>
        <c:spPr>
          <a:solidFill>
            <a:schemeClr val="accent6"/>
          </a:solidFill>
          <a:ln w="19050">
            <a:solidFill>
              <a:schemeClr val="lt1"/>
            </a:solidFill>
          </a:ln>
          <a:effectLst/>
        </c:spPr>
        <c:dLbl>
          <c:idx val="0"/>
          <c:layout>
            <c:manualLayout>
              <c:x val="5.0749711649365543E-2"/>
              <c:y val="-6.158583525789096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8"/>
        <c:spPr>
          <a:solidFill>
            <a:schemeClr val="accent6"/>
          </a:solidFill>
          <a:ln w="19050">
            <a:solidFill>
              <a:schemeClr val="lt1"/>
            </a:solidFill>
          </a:ln>
          <a:effectLst/>
        </c:spPr>
        <c:dLbl>
          <c:idx val="0"/>
          <c:layout>
            <c:manualLayout>
              <c:x val="-5.0749711649365668E-2"/>
              <c:y val="-3.07929176289454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9"/>
        <c:dLbl>
          <c:idx val="0"/>
          <c:layout>
            <c:manualLayout>
              <c:x val="-3.229527104959630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0"/>
        <c:dLbl>
          <c:idx val="0"/>
          <c:layout>
            <c:manualLayout>
              <c:x val="-4.3829296424452178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1"/>
        <c:dLbl>
          <c:idx val="0"/>
          <c:layout>
            <c:manualLayout>
              <c:x val="-3.9215686274509803E-2"/>
              <c:y val="-2.15550423402617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2"/>
        <c:dLbl>
          <c:idx val="0"/>
          <c:layout>
            <c:manualLayout>
              <c:x val="-2.3068050749711692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3"/>
      </c:pivotFmt>
      <c:pivotFmt>
        <c:idx val="234"/>
        <c:dLbl>
          <c:idx val="0"/>
          <c:layout>
            <c:manualLayout>
              <c:x val="-9.22722029988466E-3"/>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5"/>
        <c:spPr>
          <a:solidFill>
            <a:schemeClr val="accent6"/>
          </a:solidFill>
          <a:ln w="19050">
            <a:solidFill>
              <a:schemeClr val="lt1"/>
            </a:solidFill>
          </a:ln>
          <a:effectLst/>
        </c:spPr>
        <c:dLbl>
          <c:idx val="0"/>
          <c:layout>
            <c:manualLayout>
              <c:x val="-2.5374855824682813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6"/>
        <c:spPr>
          <a:solidFill>
            <a:schemeClr val="accent6"/>
          </a:solidFill>
          <a:ln w="19050">
            <a:solidFill>
              <a:schemeClr val="lt1"/>
            </a:solidFill>
          </a:ln>
          <a:effectLst/>
        </c:spPr>
        <c:dLbl>
          <c:idx val="0"/>
          <c:layout>
            <c:manualLayout>
              <c:x val="-1.845444059976932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7"/>
        <c:dLbl>
          <c:idx val="0"/>
          <c:layout>
            <c:manualLayout>
              <c:x val="-6.9204152249134912E-2"/>
              <c:y val="-9.237875288683715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8"/>
      </c:pivotFmt>
      <c:pivotFmt>
        <c:idx val="239"/>
        <c:spPr>
          <a:solidFill>
            <a:schemeClr val="accent4"/>
          </a:solidFill>
          <a:ln w="19050">
            <a:solidFill>
              <a:schemeClr val="lt1"/>
            </a:solidFill>
          </a:ln>
          <a:effectLst/>
        </c:spPr>
        <c:dLbl>
          <c:idx val="0"/>
          <c:layout>
            <c:manualLayout>
              <c:x val="-2.3068050749711692E-2"/>
              <c:y val="-4.00307929176290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0"/>
        <c:dLbl>
          <c:idx val="0"/>
          <c:layout>
            <c:manualLayout>
              <c:x val="-1.6147635524798153E-2"/>
              <c:y val="9.237754056724433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094506352795865"/>
                  <c:h val="0.10043243439835609"/>
                </c:manualLayout>
              </c15:layout>
            </c:ext>
          </c:extLst>
        </c:dLbl>
      </c:pivotFmt>
      <c:pivotFmt>
        <c:idx val="241"/>
        <c:dLbl>
          <c:idx val="0"/>
          <c:layout>
            <c:manualLayout>
              <c:x val="-4.1522491349481008E-2"/>
              <c:y val="-3.07929176289454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2"/>
        <c:dLbl>
          <c:idx val="0"/>
          <c:layout>
            <c:manualLayout>
              <c:x val="-3.4602076124567477E-2"/>
              <c:y val="-3.10380486503853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3"/>
        <c:spPr>
          <a:solidFill>
            <a:schemeClr val="accent6"/>
          </a:solidFill>
          <a:ln w="19050">
            <a:solidFill>
              <a:schemeClr val="lt1"/>
            </a:solidFill>
          </a:ln>
          <a:effectLst/>
        </c:spPr>
        <c:dLbl>
          <c:idx val="0"/>
          <c:layout>
            <c:manualLayout>
              <c:x val="-4.3829296424452137E-2"/>
              <c:y val="-2.09188170185425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4"/>
        <c:dLbl>
          <c:idx val="0"/>
          <c:layout>
            <c:manualLayout>
              <c:x val="-5.7670126874279207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5"/>
        <c:dLbl>
          <c:idx val="0"/>
          <c:layout>
            <c:manualLayout>
              <c:x val="-4.1522491349480967E-2"/>
              <c:y val="-9.23787528868358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6"/>
        <c:dLbl>
          <c:idx val="0"/>
          <c:layout>
            <c:manualLayout>
              <c:x val="-4.8442906574394463E-2"/>
              <c:y val="-6.15858352578908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7"/>
        <c:dLbl>
          <c:idx val="0"/>
          <c:layout>
            <c:manualLayout>
              <c:x val="-5.0749711649365627E-2"/>
              <c:y val="-3.079291762894548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8"/>
        <c:dLbl>
          <c:idx val="0"/>
          <c:layout>
            <c:manualLayout>
              <c:x val="-5.3056516724336797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9"/>
        <c:dLbl>
          <c:idx val="0"/>
          <c:layout>
            <c:manualLayout>
              <c:x val="-5.0749711649365627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0"/>
        <c:dLbl>
          <c:idx val="0"/>
          <c:layout>
            <c:manualLayout>
              <c:x val="-5.0749711649365627E-2"/>
              <c:y val="-2.15550423402617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1"/>
        <c:dLbl>
          <c:idx val="0"/>
          <c:layout>
            <c:manualLayout>
              <c:x val="-4.8442906574394463E-2"/>
              <c:y val="-9.2378752886836165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2"/>
        <c:dLbl>
          <c:idx val="0"/>
          <c:layout>
            <c:manualLayout>
              <c:x val="-5.3056516724336797E-2"/>
              <c:y val="-1.231716705157816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3"/>
        <c:dLbl>
          <c:idx val="0"/>
          <c:layout>
            <c:manualLayout>
              <c:x val="-5.0749711649365627E-2"/>
              <c:y val="-9.2378752886836165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4"/>
        <c:dLbl>
          <c:idx val="0"/>
          <c:layout>
            <c:manualLayout>
              <c:x val="1.153402537485574E-2"/>
              <c:y val="-3.69515011547344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5"/>
        <c:dLbl>
          <c:idx val="0"/>
          <c:layout>
            <c:manualLayout>
              <c:x val="-3.690888119953864E-2"/>
              <c:y val="-2.15550423402617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6"/>
        <c:dLbl>
          <c:idx val="0"/>
          <c:layout>
            <c:manualLayout>
              <c:x val="-5.305651672433688E-2"/>
              <c:y val="-9.2378752886836026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7"/>
        <c:dLbl>
          <c:idx val="0"/>
          <c:layout>
            <c:manualLayout>
              <c:x val="-6.228373702422145E-2"/>
              <c:y val="-1.847575057736720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8"/>
        <c:dLbl>
          <c:idx val="0"/>
          <c:layout>
            <c:manualLayout>
              <c:x val="-5.536332179930796E-2"/>
              <c:y val="-9.2378752886836026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9"/>
        <c:dLbl>
          <c:idx val="0"/>
          <c:layout>
            <c:manualLayout>
              <c:x val="-5.0749711649365627E-2"/>
              <c:y val="-1.539645881447268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60"/>
        <c:dLbl>
          <c:idx val="0"/>
          <c:layout>
            <c:manualLayout>
              <c:x val="4.61361014994233E-3"/>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1"/>
        <c:dLbl>
          <c:idx val="0"/>
          <c:layout>
            <c:manualLayout>
              <c:x val="1.614763552479807E-2"/>
              <c:y val="-2.15550423402617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2"/>
        <c:dLbl>
          <c:idx val="0"/>
          <c:layout>
            <c:manualLayout>
              <c:x val="1.384083044982699E-2"/>
              <c:y val="-3.3872209391839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3"/>
        <c:dLbl>
          <c:idx val="0"/>
          <c:layout>
            <c:manualLayout>
              <c:x val="-1.3840830449827011E-2"/>
              <c:y val="-2.1555042340261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4"/>
        <c:dLbl>
          <c:idx val="0"/>
          <c:layout>
            <c:manualLayout>
              <c:x val="-2.9988465974625143E-2"/>
              <c:y val="1.53964588144725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5"/>
        <c:dLbl>
          <c:idx val="0"/>
          <c:layout>
            <c:manualLayout>
              <c:x val="-2.7681660899654022E-2"/>
              <c:y val="-3.6951501154734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6"/>
        <c:dLbl>
          <c:idx val="0"/>
          <c:layout>
            <c:manualLayout>
              <c:x val="-2.3068050749711692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7"/>
        <c:dLbl>
          <c:idx val="0"/>
          <c:layout>
            <c:manualLayout>
              <c:x val="-1.6147635524798174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8"/>
        <c:dLbl>
          <c:idx val="0"/>
          <c:layout>
            <c:manualLayout>
              <c:x val="-3.6908881199538682E-2"/>
              <c:y val="-4.0030792917628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9"/>
        <c:dLbl>
          <c:idx val="0"/>
          <c:layout>
            <c:manualLayout>
              <c:x val="-2.9988465974625164E-2"/>
              <c:y val="-3.07929176289453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0"/>
        <c:dLbl>
          <c:idx val="0"/>
          <c:layout>
            <c:manualLayout>
              <c:x val="-1.9879028962210173E-2"/>
              <c:y val="-1.8475750577367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1"/>
        <c:dLbl>
          <c:idx val="0"/>
          <c:layout>
            <c:manualLayout>
              <c:x val="-2.768166089965398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2"/>
        <c:dLbl>
          <c:idx val="0"/>
          <c:layout>
            <c:manualLayout>
              <c:x val="-2.5747214124186455E-3"/>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3"/>
        <c:dLbl>
          <c:idx val="0"/>
          <c:layout>
            <c:manualLayout>
              <c:x val="-3.6908881199538661E-2"/>
              <c:y val="-2.77136258660509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4"/>
        <c:dLbl>
          <c:idx val="0"/>
          <c:layout>
            <c:manualLayout>
              <c:x val="2.3068050749711563E-2"/>
              <c:y val="-1.1290606033902258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5"/>
        <c:spPr>
          <a:solidFill>
            <a:schemeClr val="accent6"/>
          </a:solidFill>
          <a:ln w="19050">
            <a:solidFill>
              <a:schemeClr val="lt1"/>
            </a:solidFill>
          </a:ln>
          <a:effectLst/>
        </c:spPr>
        <c:dLbl>
          <c:idx val="0"/>
          <c:layout>
            <c:manualLayout>
              <c:x val="-3.2295271049596307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6"/>
        <c:dLbl>
          <c:idx val="0"/>
          <c:layout>
            <c:manualLayout>
              <c:x val="-2.0761245674740483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7"/>
        <c:dLbl>
          <c:idx val="0"/>
          <c:layout>
            <c:manualLayout>
              <c:x val="-1.8454440599769341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8"/>
        <c:dLbl>
          <c:idx val="0"/>
          <c:layout>
            <c:manualLayout>
              <c:x val="-3.4602076124567518E-2"/>
              <c:y val="-4.61893764434180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9"/>
        <c:spPr>
          <a:solidFill>
            <a:schemeClr val="accent6"/>
          </a:solidFill>
          <a:ln w="19050">
            <a:solidFill>
              <a:schemeClr val="lt1"/>
            </a:solidFill>
          </a:ln>
          <a:effectLst/>
        </c:spPr>
        <c:dLbl>
          <c:idx val="0"/>
          <c:layout>
            <c:manualLayout>
              <c:x val="-2.0761245674740504E-2"/>
              <c:y val="9.237875288683602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0"/>
        <c:dLbl>
          <c:idx val="0"/>
          <c:layout>
            <c:manualLayout>
              <c:x val="1.845444059976932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1"/>
        <c:dLbl>
          <c:idx val="0"/>
          <c:layout>
            <c:manualLayout>
              <c:x val="8.304498269896185E-2"/>
              <c:y val="-1.23171670515781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2"/>
        <c:dLbl>
          <c:idx val="0"/>
          <c:layout>
            <c:manualLayout>
              <c:x val="7.8431372549019607E-2"/>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3"/>
        <c:dLbl>
          <c:idx val="0"/>
          <c:layout>
            <c:manualLayout>
              <c:x val="-2.9988465974625164E-2"/>
              <c:y val="-4.00306716856698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49062292818933"/>
                  <c:h val="0.10043243439835609"/>
                </c:manualLayout>
              </c15:layout>
            </c:ext>
          </c:extLst>
        </c:dLbl>
      </c:pivotFmt>
      <c:pivotFmt>
        <c:idx val="284"/>
        <c:dLbl>
          <c:idx val="0"/>
          <c:layout>
            <c:manualLayout>
              <c:x val="-2.5374855824682813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5"/>
        <c:dLbl>
          <c:idx val="0"/>
          <c:layout>
            <c:manualLayout>
              <c:x val="-3.2295271049596307E-2"/>
              <c:y val="-3.38722093918398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6"/>
        <c:dLbl>
          <c:idx val="0"/>
          <c:layout>
            <c:manualLayout>
              <c:x val="-5.3056516724336748E-2"/>
              <c:y val="-5.8506543494996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7"/>
        <c:dLbl>
          <c:idx val="0"/>
          <c:layout>
            <c:manualLayout>
              <c:x val="4.6136101499423127E-2"/>
              <c:y val="-3.6951501154734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8"/>
        <c:dLbl>
          <c:idx val="0"/>
          <c:layout>
            <c:manualLayout>
              <c:x val="-3.4602076124567477E-2"/>
              <c:y val="-1.53964588144727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9"/>
        <c:dLbl>
          <c:idx val="0"/>
          <c:layout>
            <c:manualLayout>
              <c:x val="3.4602076124567303E-2"/>
              <c:y val="-2.4634334103156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0"/>
        <c:dLbl>
          <c:idx val="0"/>
          <c:layout>
            <c:manualLayout>
              <c:x val="8.3044982698961933E-2"/>
              <c:y val="-9.23787528868361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1"/>
        <c:dLbl>
          <c:idx val="0"/>
          <c:layout>
            <c:manualLayout>
              <c:x val="5.7670126874279123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2"/>
      </c:pivotFmt>
      <c:pivotFmt>
        <c:idx val="293"/>
      </c:pivotFmt>
      <c:pivotFmt>
        <c:idx val="294"/>
        <c:dLbl>
          <c:idx val="0"/>
          <c:layout>
            <c:manualLayout>
              <c:x val="5.3056516724336797E-2"/>
              <c:y val="1.5396458814472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5"/>
        <c:dLbl>
          <c:idx val="0"/>
          <c:layout>
            <c:manualLayout>
              <c:x val="5.7670126874279123E-2"/>
              <c:y val="2.1555042340261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6"/>
        <c:dLbl>
          <c:idx val="0"/>
          <c:layout>
            <c:manualLayout>
              <c:x val="4.6136101499423217E-2"/>
              <c:y val="1.84757505773672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7"/>
        <c:dLbl>
          <c:idx val="0"/>
          <c:layout>
            <c:manualLayout>
              <c:x val="1.384083044982699E-2"/>
              <c:y val="-2.77136258660507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8"/>
        <c:dLbl>
          <c:idx val="0"/>
          <c:layout>
            <c:manualLayout>
              <c:x val="2.0761245674740483E-2"/>
              <c:y val="4.31100846805234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9"/>
        <c:dLbl>
          <c:idx val="0"/>
          <c:layout>
            <c:manualLayout>
              <c:x val="2.076124567474048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0"/>
        <c:dLbl>
          <c:idx val="0"/>
          <c:layout>
            <c:manualLayout>
              <c:x val="1.845444059976932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1"/>
        <c:dLbl>
          <c:idx val="0"/>
          <c:layout>
            <c:manualLayout>
              <c:x val="2.7681660899653893E-2"/>
              <c:y val="-3.079291762894647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2"/>
        <c:spPr>
          <a:solidFill>
            <a:schemeClr val="accent6"/>
          </a:solidFill>
          <a:ln w="19050">
            <a:solidFill>
              <a:schemeClr val="lt1"/>
            </a:solidFill>
          </a:ln>
          <a:effectLst/>
        </c:spPr>
        <c:dLbl>
          <c:idx val="0"/>
          <c:layout>
            <c:manualLayout>
              <c:x val="8.5351787773933097E-2"/>
              <c:y val="-1.23171670515783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3"/>
        <c:spPr>
          <a:solidFill>
            <a:schemeClr val="accent6"/>
          </a:solidFill>
          <a:ln w="19050">
            <a:solidFill>
              <a:schemeClr val="lt1"/>
            </a:solidFill>
          </a:ln>
          <a:effectLst/>
        </c:spPr>
        <c:dLbl>
          <c:idx val="0"/>
          <c:layout>
            <c:manualLayout>
              <c:x val="3.2295271049596307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4"/>
        <c:dLbl>
          <c:idx val="0"/>
          <c:layout>
            <c:manualLayout>
              <c:x val="5.3056516724336797E-2"/>
              <c:y val="-1.5396458814472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5"/>
        <c:spPr>
          <a:solidFill>
            <a:schemeClr val="accent6"/>
          </a:solidFill>
          <a:ln w="19050">
            <a:solidFill>
              <a:schemeClr val="lt1"/>
            </a:solidFill>
          </a:ln>
          <a:effectLst/>
        </c:spPr>
        <c:dLbl>
          <c:idx val="0"/>
          <c:layout>
            <c:manualLayout>
              <c:x val="4.61361014994233E-2"/>
              <c:y val="-2.1555042340261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6"/>
        <c:spPr>
          <a:solidFill>
            <a:schemeClr val="accent5"/>
          </a:solidFill>
          <a:ln w="19050">
            <a:solidFill>
              <a:schemeClr val="lt1"/>
            </a:solidFill>
          </a:ln>
          <a:effectLst/>
        </c:spPr>
        <c:dLbl>
          <c:idx val="0"/>
          <c:layout>
            <c:manualLayout>
              <c:x val="-7.381776239907728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7"/>
        <c:dLbl>
          <c:idx val="0"/>
          <c:layout>
            <c:manualLayout>
              <c:x val="8.7658592848904274E-2"/>
              <c:y val="-2.46343341031562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8"/>
        <c:dLbl>
          <c:idx val="0"/>
          <c:layout>
            <c:manualLayout>
              <c:x val="6.689734717416369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9"/>
      </c:pivotFmt>
      <c:pivotFmt>
        <c:idx val="310"/>
        <c:dLbl>
          <c:idx val="0"/>
          <c:layout>
            <c:manualLayout>
              <c:x val="5.7670126874279123E-2"/>
              <c:y val="-1.8475750577367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1"/>
        <c:dLbl>
          <c:idx val="0"/>
          <c:layout>
            <c:manualLayout>
              <c:x val="4.844290657439438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2"/>
        <c:dLbl>
          <c:idx val="0"/>
          <c:layout>
            <c:manualLayout>
              <c:x val="-5.074971164936566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3"/>
        <c:dLbl>
          <c:idx val="0"/>
          <c:layout>
            <c:manualLayout>
              <c:x val="-6.4590542099192655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4"/>
        <c:dLbl>
          <c:idx val="0"/>
          <c:layout>
            <c:manualLayout>
              <c:x val="-8.996539792387552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5"/>
        <c:dLbl>
          <c:idx val="0"/>
          <c:layout>
            <c:manualLayout>
              <c:x val="-4.61361014994233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6"/>
        <c:dLbl>
          <c:idx val="0"/>
          <c:layout>
            <c:manualLayout>
              <c:x val="7.38177623990772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7"/>
        <c:dLbl>
          <c:idx val="0"/>
          <c:layout>
            <c:manualLayout>
              <c:x val="2.99884659746251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8"/>
        <c:dLbl>
          <c:idx val="0"/>
          <c:layout>
            <c:manualLayout>
              <c:x val="6.920415224913495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9"/>
        <c:dLbl>
          <c:idx val="0"/>
          <c:layout>
            <c:manualLayout>
              <c:x val="5.7670126874279123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0"/>
        <c:dLbl>
          <c:idx val="0"/>
          <c:layout>
            <c:manualLayout>
              <c:x val="6.459054209919261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1"/>
        <c:dLbl>
          <c:idx val="0"/>
          <c:layout>
            <c:manualLayout>
              <c:x val="4.1522491349480967E-2"/>
              <c:y val="-3.079291762894548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2"/>
        <c:dLbl>
          <c:idx val="0"/>
          <c:layout>
            <c:manualLayout>
              <c:x val="4.152249134948096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3"/>
        <c:dLbl>
          <c:idx val="0"/>
          <c:layout>
            <c:manualLayout>
              <c:x val="4.613610149942321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4"/>
        <c:dLbl>
          <c:idx val="0"/>
          <c:layout>
            <c:manualLayout>
              <c:x val="2.076124567474048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5"/>
        <c:dLbl>
          <c:idx val="0"/>
          <c:layout>
            <c:manualLayout>
              <c:x val="4.613610149942321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6"/>
        <c:dLbl>
          <c:idx val="0"/>
          <c:layout>
            <c:manualLayout>
              <c:x val="5.074971164936554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7"/>
        <c:dLbl>
          <c:idx val="0"/>
          <c:layout>
            <c:manualLayout>
              <c:x val="7.381776239907728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8"/>
        <c:dLbl>
          <c:idx val="0"/>
          <c:layout>
            <c:manualLayout>
              <c:x val="6.4590542099192613E-2"/>
              <c:y val="3.07929176289453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9"/>
        <c:dLbl>
          <c:idx val="0"/>
          <c:layout>
            <c:manualLayout>
              <c:x val="4.382929642445204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0"/>
        <c:dLbl>
          <c:idx val="0"/>
          <c:layout>
            <c:manualLayout>
              <c:x val="4.1522491349480967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1"/>
        <c:dLbl>
          <c:idx val="0"/>
          <c:layout>
            <c:manualLayout>
              <c:x val="4.844290657439446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2"/>
        <c:dLbl>
          <c:idx val="0"/>
          <c:layout>
            <c:manualLayout>
              <c:x val="4.8442906574394463E-2"/>
              <c:y val="-1.4113257542377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3"/>
        <c:dLbl>
          <c:idx val="0"/>
          <c:layout>
            <c:manualLayout>
              <c:x val="5.767012687427912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4"/>
        <c:dLbl>
          <c:idx val="0"/>
          <c:layout>
            <c:manualLayout>
              <c:x val="6.920415224913495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5"/>
        <c:dLbl>
          <c:idx val="0"/>
          <c:layout>
            <c:manualLayout>
              <c:x val="3.460207612456747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6"/>
        <c:dLbl>
          <c:idx val="0"/>
          <c:layout>
            <c:manualLayout>
              <c:x val="5.3056516724336797E-2"/>
              <c:y val="6.15858352578906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7"/>
        <c:dLbl>
          <c:idx val="0"/>
          <c:layout>
            <c:manualLayout>
              <c:x val="6.228373702422145E-2"/>
              <c:y val="3.0792917628945341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161131242677711"/>
          <c:y val="0.23159644305431798"/>
          <c:w val="0.516500921813839"/>
          <c:h val="0.68946312426881973"/>
        </c:manualLayout>
      </c:layout>
      <c:pieChart>
        <c:varyColors val="1"/>
        <c:ser>
          <c:idx val="0"/>
          <c:order val="0"/>
          <c:tx>
            <c:strRef>
              <c:f>'Year &amp; Town Chart'!$R$4</c:f>
              <c:strCache>
                <c:ptCount val="1"/>
                <c:pt idx="0">
                  <c:v>2016</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DFE-458E-AE40-38BAA67EA00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DFE-458E-AE40-38BAA67EA00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DFE-458E-AE40-38BAA67EA00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9DFE-458E-AE40-38BAA67EA009}"/>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9DFE-458E-AE40-38BAA67EA009}"/>
              </c:ext>
            </c:extLst>
          </c:dPt>
          <c:dLbls>
            <c:dLbl>
              <c:idx val="0"/>
              <c:layout>
                <c:manualLayout>
                  <c:x val="0.10149942329873125"/>
                  <c:y val="-1.84757505773672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DFE-458E-AE40-38BAA67EA009}"/>
                </c:ext>
              </c:extLst>
            </c:dLbl>
            <c:dLbl>
              <c:idx val="1"/>
              <c:layout>
                <c:manualLayout>
                  <c:x val="-7.381776239907728E-2"/>
                  <c:y val="-2.463433410315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DFE-458E-AE40-38BAA67EA009}"/>
                </c:ext>
              </c:extLst>
            </c:dLbl>
            <c:dLbl>
              <c:idx val="2"/>
              <c:layout>
                <c:manualLayout>
                  <c:x val="-2.3068050749711692E-2"/>
                  <c:y val="-4.00307929176290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9DFE-458E-AE40-38BAA67EA009}"/>
                </c:ext>
              </c:extLst>
            </c:dLbl>
            <c:dLbl>
              <c:idx val="3"/>
              <c:layout>
                <c:manualLayout>
                  <c:x val="-5.7670126874279144E-2"/>
                  <c:y val="8.31408775981524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9DFE-458E-AE40-38BAA67EA009}"/>
                </c:ext>
              </c:extLst>
            </c:dLbl>
            <c:dLbl>
              <c:idx val="4"/>
              <c:layout>
                <c:manualLayout>
                  <c:x val="-9.22722029988466E-2"/>
                  <c:y val="1.539645881447267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5264"/>
                        <a:gd name="adj2" fmla="val 92608"/>
                      </a:avLst>
                    </a:prstGeom>
                    <a:noFill/>
                    <a:ln>
                      <a:noFill/>
                    </a:ln>
                  </c15:spPr>
                </c:ext>
                <c:ext xmlns:c16="http://schemas.microsoft.com/office/drawing/2014/chart" uri="{C3380CC4-5D6E-409C-BE32-E72D297353CC}">
                  <c16:uniqueId val="{00000009-9DFE-458E-AE40-38BAA67EA0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 &amp; Town Chart'!$R$4</c:f>
              <c:strCache>
                <c:ptCount val="5"/>
                <c:pt idx="0">
                  <c:v>2 Room</c:v>
                </c:pt>
                <c:pt idx="1">
                  <c:v>3 Room</c:v>
                </c:pt>
                <c:pt idx="2">
                  <c:v>4 Room</c:v>
                </c:pt>
                <c:pt idx="3">
                  <c:v>5 Room</c:v>
                </c:pt>
                <c:pt idx="4">
                  <c:v>Executive</c:v>
                </c:pt>
              </c:strCache>
            </c:strRef>
          </c:cat>
          <c:val>
            <c:numRef>
              <c:f>'Year &amp; Town Chart'!$R$4</c:f>
              <c:numCache>
                <c:formatCode>General</c:formatCode>
                <c:ptCount val="5"/>
                <c:pt idx="0">
                  <c:v>21</c:v>
                </c:pt>
                <c:pt idx="1">
                  <c:v>549</c:v>
                </c:pt>
                <c:pt idx="2">
                  <c:v>239</c:v>
                </c:pt>
                <c:pt idx="3">
                  <c:v>122</c:v>
                </c:pt>
                <c:pt idx="4">
                  <c:v>16</c:v>
                </c:pt>
              </c:numCache>
            </c:numRef>
          </c:val>
          <c:extLst>
            <c:ext xmlns:c16="http://schemas.microsoft.com/office/drawing/2014/chart" uri="{C3380CC4-5D6E-409C-BE32-E72D297353CC}">
              <c16:uniqueId val="{0000000A-9DFE-458E-AE40-38BAA67EA0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57150</xdr:colOff>
      <xdr:row>39</xdr:row>
      <xdr:rowOff>171451</xdr:rowOff>
    </xdr:to>
    <xdr:pic>
      <xdr:nvPicPr>
        <xdr:cNvPr id="2" name="Picture 1">
          <a:extLst>
            <a:ext uri="{FF2B5EF4-FFF2-40B4-BE49-F238E27FC236}">
              <a16:creationId xmlns:a16="http://schemas.microsoft.com/office/drawing/2014/main" id="{0945CCC8-EE06-49EA-A700-32692BC604F5}"/>
            </a:ext>
          </a:extLst>
        </xdr:cNvPr>
        <xdr:cNvPicPr>
          <a:picLocks noChangeAspect="1"/>
        </xdr:cNvPicPr>
      </xdr:nvPicPr>
      <xdr:blipFill rotWithShape="1">
        <a:blip xmlns:r="http://schemas.openxmlformats.org/officeDocument/2006/relationships" r:embed="rId1"/>
        <a:srcRect l="1822" t="21206" r="1186" b="4895"/>
        <a:stretch/>
      </xdr:blipFill>
      <xdr:spPr>
        <a:xfrm>
          <a:off x="0" y="0"/>
          <a:ext cx="17735550" cy="7600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200025</xdr:colOff>
      <xdr:row>40</xdr:row>
      <xdr:rowOff>123824</xdr:rowOff>
    </xdr:to>
    <xdr:pic>
      <xdr:nvPicPr>
        <xdr:cNvPr id="10" name="Picture 9">
          <a:extLst>
            <a:ext uri="{FF2B5EF4-FFF2-40B4-BE49-F238E27FC236}">
              <a16:creationId xmlns:a16="http://schemas.microsoft.com/office/drawing/2014/main" id="{561CFD1B-7635-40B4-843F-8A690845C38C}"/>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l="1684" t="21769" r="1863" b="5442"/>
        <a:stretch/>
      </xdr:blipFill>
      <xdr:spPr>
        <a:xfrm>
          <a:off x="0" y="0"/>
          <a:ext cx="17878425" cy="77438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38101</xdr:colOff>
      <xdr:row>0</xdr:row>
      <xdr:rowOff>38100</xdr:rowOff>
    </xdr:from>
    <xdr:to>
      <xdr:col>29</xdr:col>
      <xdr:colOff>9525</xdr:colOff>
      <xdr:row>16</xdr:row>
      <xdr:rowOff>9525</xdr:rowOff>
    </xdr:to>
    <xdr:graphicFrame macro="">
      <xdr:nvGraphicFramePr>
        <xdr:cNvPr id="4" name="Chart 3">
          <a:extLst>
            <a:ext uri="{FF2B5EF4-FFF2-40B4-BE49-F238E27FC236}">
              <a16:creationId xmlns:a16="http://schemas.microsoft.com/office/drawing/2014/main" id="{6F566290-6D24-46D6-8694-3F35F0A81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552449</xdr:colOff>
      <xdr:row>20</xdr:row>
      <xdr:rowOff>57150</xdr:rowOff>
    </xdr:from>
    <xdr:to>
      <xdr:col>23</xdr:col>
      <xdr:colOff>533400</xdr:colOff>
      <xdr:row>39</xdr:row>
      <xdr:rowOff>171450</xdr:rowOff>
    </xdr:to>
    <xdr:graphicFrame macro="">
      <xdr:nvGraphicFramePr>
        <xdr:cNvPr id="6" name="Chart 5">
          <a:extLst>
            <a:ext uri="{FF2B5EF4-FFF2-40B4-BE49-F238E27FC236}">
              <a16:creationId xmlns:a16="http://schemas.microsoft.com/office/drawing/2014/main" id="{73862D2A-4648-41F6-9616-9A636C750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9524</xdr:colOff>
      <xdr:row>16</xdr:row>
      <xdr:rowOff>114300</xdr:rowOff>
    </xdr:from>
    <xdr:to>
      <xdr:col>29</xdr:col>
      <xdr:colOff>28575</xdr:colOff>
      <xdr:row>39</xdr:row>
      <xdr:rowOff>161925</xdr:rowOff>
    </xdr:to>
    <mc:AlternateContent xmlns:mc="http://schemas.openxmlformats.org/markup-compatibility/2006" xmlns:a14="http://schemas.microsoft.com/office/drawing/2010/main">
      <mc:Choice Requires="a14">
        <xdr:graphicFrame macro="">
          <xdr:nvGraphicFramePr>
            <xdr:cNvPr id="7" name="Town 1">
              <a:extLst>
                <a:ext uri="{FF2B5EF4-FFF2-40B4-BE49-F238E27FC236}">
                  <a16:creationId xmlns:a16="http://schemas.microsoft.com/office/drawing/2014/main" id="{DED9B476-F06E-4EE9-9932-CF08779F5D1E}"/>
                </a:ext>
              </a:extLst>
            </xdr:cNvPr>
            <xdr:cNvGraphicFramePr/>
          </xdr:nvGraphicFramePr>
          <xdr:xfrm>
            <a:off x="0" y="0"/>
            <a:ext cx="0" cy="0"/>
          </xdr:xfrm>
          <a:graphic>
            <a:graphicData uri="http://schemas.microsoft.com/office/drawing/2010/slicer">
              <sle:slicer xmlns:sle="http://schemas.microsoft.com/office/drawing/2010/slicer" name="Town 1"/>
            </a:graphicData>
          </a:graphic>
        </xdr:graphicFrame>
      </mc:Choice>
      <mc:Fallback xmlns="">
        <xdr:sp macro="" textlink="">
          <xdr:nvSpPr>
            <xdr:cNvPr id="0" name=""/>
            <xdr:cNvSpPr>
              <a:spLocks noTextEdit="1"/>
            </xdr:cNvSpPr>
          </xdr:nvSpPr>
          <xdr:spPr>
            <a:xfrm>
              <a:off x="14639924" y="3162300"/>
              <a:ext cx="3067051" cy="4429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16</xdr:row>
      <xdr:rowOff>95250</xdr:rowOff>
    </xdr:from>
    <xdr:to>
      <xdr:col>12</xdr:col>
      <xdr:colOff>466725</xdr:colOff>
      <xdr:row>39</xdr:row>
      <xdr:rowOff>171450</xdr:rowOff>
    </xdr:to>
    <xdr:graphicFrame macro="">
      <xdr:nvGraphicFramePr>
        <xdr:cNvPr id="8" name="Chart 7">
          <a:extLst>
            <a:ext uri="{FF2B5EF4-FFF2-40B4-BE49-F238E27FC236}">
              <a16:creationId xmlns:a16="http://schemas.microsoft.com/office/drawing/2014/main" id="{2A9DF883-1FEC-43F2-9098-A997979B1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561974</xdr:colOff>
      <xdr:row>16</xdr:row>
      <xdr:rowOff>114301</xdr:rowOff>
    </xdr:from>
    <xdr:to>
      <xdr:col>23</xdr:col>
      <xdr:colOff>542925</xdr:colOff>
      <xdr:row>20</xdr:row>
      <xdr:rowOff>0</xdr:rowOff>
    </xdr:to>
    <mc:AlternateContent xmlns:mc="http://schemas.openxmlformats.org/markup-compatibility/2006" xmlns:a14="http://schemas.microsoft.com/office/drawing/2010/main">
      <mc:Choice Requires="a14">
        <xdr:graphicFrame macro="">
          <xdr:nvGraphicFramePr>
            <xdr:cNvPr id="9" name="Flat Type">
              <a:extLst>
                <a:ext uri="{FF2B5EF4-FFF2-40B4-BE49-F238E27FC236}">
                  <a16:creationId xmlns:a16="http://schemas.microsoft.com/office/drawing/2014/main" id="{F3C5F126-873B-4407-B629-ED9EE5F2D85D}"/>
                </a:ext>
              </a:extLst>
            </xdr:cNvPr>
            <xdr:cNvGraphicFramePr/>
          </xdr:nvGraphicFramePr>
          <xdr:xfrm>
            <a:off x="0" y="0"/>
            <a:ext cx="0" cy="0"/>
          </xdr:xfrm>
          <a:graphic>
            <a:graphicData uri="http://schemas.microsoft.com/office/drawing/2010/slicer">
              <sle:slicer xmlns:sle="http://schemas.microsoft.com/office/drawing/2010/slicer" name="Flat Type"/>
            </a:graphicData>
          </a:graphic>
        </xdr:graphicFrame>
      </mc:Choice>
      <mc:Fallback xmlns="">
        <xdr:sp macro="" textlink="">
          <xdr:nvSpPr>
            <xdr:cNvPr id="0" name=""/>
            <xdr:cNvSpPr>
              <a:spLocks noTextEdit="1"/>
            </xdr:cNvSpPr>
          </xdr:nvSpPr>
          <xdr:spPr>
            <a:xfrm>
              <a:off x="7877174" y="3162301"/>
              <a:ext cx="6267451" cy="6476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85847</xdr:colOff>
      <xdr:row>22</xdr:row>
      <xdr:rowOff>38100</xdr:rowOff>
    </xdr:from>
    <xdr:to>
      <xdr:col>20</xdr:col>
      <xdr:colOff>104774</xdr:colOff>
      <xdr:row>39</xdr:row>
      <xdr:rowOff>123825</xdr:rowOff>
    </xdr:to>
    <xdr:graphicFrame macro="">
      <xdr:nvGraphicFramePr>
        <xdr:cNvPr id="3" name="Chart 2">
          <a:extLst>
            <a:ext uri="{FF2B5EF4-FFF2-40B4-BE49-F238E27FC236}">
              <a16:creationId xmlns:a16="http://schemas.microsoft.com/office/drawing/2014/main" id="{C3C9FE03-669D-424B-8FFA-BA4459680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171450</xdr:colOff>
      <xdr:row>22</xdr:row>
      <xdr:rowOff>38099</xdr:rowOff>
    </xdr:from>
    <xdr:to>
      <xdr:col>29</xdr:col>
      <xdr:colOff>1</xdr:colOff>
      <xdr:row>39</xdr:row>
      <xdr:rowOff>123824</xdr:rowOff>
    </xdr:to>
    <xdr:graphicFrame macro="">
      <xdr:nvGraphicFramePr>
        <xdr:cNvPr id="4" name="Chart 3">
          <a:extLst>
            <a:ext uri="{FF2B5EF4-FFF2-40B4-BE49-F238E27FC236}">
              <a16:creationId xmlns:a16="http://schemas.microsoft.com/office/drawing/2014/main" id="{D2D40896-C976-40FC-A33B-F3E795D33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180974</xdr:colOff>
      <xdr:row>0</xdr:row>
      <xdr:rowOff>76199</xdr:rowOff>
    </xdr:from>
    <xdr:to>
      <xdr:col>23</xdr:col>
      <xdr:colOff>266699</xdr:colOff>
      <xdr:row>21</xdr:row>
      <xdr:rowOff>171450</xdr:rowOff>
    </xdr:to>
    <mc:AlternateContent xmlns:mc="http://schemas.openxmlformats.org/markup-compatibility/2006" xmlns:a14="http://schemas.microsoft.com/office/drawing/2010/main">
      <mc:Choice Requires="a14">
        <xdr:graphicFrame macro="">
          <xdr:nvGraphicFramePr>
            <xdr:cNvPr id="9" name="Registration Year">
              <a:extLst>
                <a:ext uri="{FF2B5EF4-FFF2-40B4-BE49-F238E27FC236}">
                  <a16:creationId xmlns:a16="http://schemas.microsoft.com/office/drawing/2014/main" id="{C6D26D60-7B36-425B-9DA1-F103276C4E01}"/>
                </a:ext>
              </a:extLst>
            </xdr:cNvPr>
            <xdr:cNvGraphicFramePr/>
          </xdr:nvGraphicFramePr>
          <xdr:xfrm>
            <a:off x="0" y="0"/>
            <a:ext cx="0" cy="0"/>
          </xdr:xfrm>
          <a:graphic>
            <a:graphicData uri="http://schemas.microsoft.com/office/drawing/2010/slicer">
              <sle:slicer xmlns:sle="http://schemas.microsoft.com/office/drawing/2010/slicer" name="Registration Year"/>
            </a:graphicData>
          </a:graphic>
        </xdr:graphicFrame>
      </mc:Choice>
      <mc:Fallback xmlns="">
        <xdr:sp macro="" textlink="">
          <xdr:nvSpPr>
            <xdr:cNvPr id="0" name=""/>
            <xdr:cNvSpPr>
              <a:spLocks noTextEdit="1"/>
            </xdr:cNvSpPr>
          </xdr:nvSpPr>
          <xdr:spPr>
            <a:xfrm>
              <a:off x="12372974" y="76199"/>
              <a:ext cx="1914525" cy="409575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333373</xdr:colOff>
      <xdr:row>0</xdr:row>
      <xdr:rowOff>66674</xdr:rowOff>
    </xdr:from>
    <xdr:to>
      <xdr:col>28</xdr:col>
      <xdr:colOff>600074</xdr:colOff>
      <xdr:row>21</xdr:row>
      <xdr:rowOff>171449</xdr:rowOff>
    </xdr:to>
    <mc:AlternateContent xmlns:mc="http://schemas.openxmlformats.org/markup-compatibility/2006" xmlns:a14="http://schemas.microsoft.com/office/drawing/2010/main">
      <mc:Choice Requires="a14">
        <xdr:graphicFrame macro="">
          <xdr:nvGraphicFramePr>
            <xdr:cNvPr id="10" name="Town">
              <a:extLst>
                <a:ext uri="{FF2B5EF4-FFF2-40B4-BE49-F238E27FC236}">
                  <a16:creationId xmlns:a16="http://schemas.microsoft.com/office/drawing/2014/main" id="{1FE127B8-3D83-4E6A-BA5F-4357DBC47D3D}"/>
                </a:ext>
              </a:extLst>
            </xdr:cNvPr>
            <xdr:cNvGraphicFramePr/>
          </xdr:nvGraphicFramePr>
          <xdr:xfrm>
            <a:off x="0" y="0"/>
            <a:ext cx="0" cy="0"/>
          </xdr:xfrm>
          <a:graphic>
            <a:graphicData uri="http://schemas.microsoft.com/office/drawing/2010/slicer">
              <sle:slicer xmlns:sle="http://schemas.microsoft.com/office/drawing/2010/slicer" name="Town"/>
            </a:graphicData>
          </a:graphic>
        </xdr:graphicFrame>
      </mc:Choice>
      <mc:Fallback xmlns="">
        <xdr:sp macro="" textlink="">
          <xdr:nvSpPr>
            <xdr:cNvPr id="0" name=""/>
            <xdr:cNvSpPr>
              <a:spLocks noTextEdit="1"/>
            </xdr:cNvSpPr>
          </xdr:nvSpPr>
          <xdr:spPr>
            <a:xfrm>
              <a:off x="14354173" y="66674"/>
              <a:ext cx="3314701" cy="41052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200025</xdr:colOff>
      <xdr:row>0</xdr:row>
      <xdr:rowOff>66674</xdr:rowOff>
    </xdr:from>
    <xdr:to>
      <xdr:col>20</xdr:col>
      <xdr:colOff>104775</xdr:colOff>
      <xdr:row>21</xdr:row>
      <xdr:rowOff>171449</xdr:rowOff>
    </xdr:to>
    <xdr:graphicFrame macro="">
      <xdr:nvGraphicFramePr>
        <xdr:cNvPr id="15" name="Chart 14">
          <a:extLst>
            <a:ext uri="{FF2B5EF4-FFF2-40B4-BE49-F238E27FC236}">
              <a16:creationId xmlns:a16="http://schemas.microsoft.com/office/drawing/2014/main" id="{4CF382C9-6916-4A57-A007-3247F431B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0</xdr:row>
      <xdr:rowOff>47625</xdr:rowOff>
    </xdr:from>
    <xdr:to>
      <xdr:col>9</xdr:col>
      <xdr:colOff>114300</xdr:colOff>
      <xdr:row>21</xdr:row>
      <xdr:rowOff>171450</xdr:rowOff>
    </xdr:to>
    <xdr:graphicFrame macro="">
      <xdr:nvGraphicFramePr>
        <xdr:cNvPr id="16" name="Chart 15">
          <a:extLst>
            <a:ext uri="{FF2B5EF4-FFF2-40B4-BE49-F238E27FC236}">
              <a16:creationId xmlns:a16="http://schemas.microsoft.com/office/drawing/2014/main" id="{161B7FA8-C18B-4052-8D11-A32F909F3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h Cee Ling" refreshedDate="44097.696152893521" createdVersion="6" refreshedVersion="6" minRefreshableVersion="3" recordCount="3457" xr:uid="{6FBC64F2-A19A-43C7-9ABF-383E28136946}">
  <cacheSource type="worksheet">
    <worksheetSource name="Year_and_Town"/>
  </cacheSource>
  <cacheFields count="9">
    <cacheField name="Registration Year"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Town" numFmtId="0">
      <sharedItems count="27">
        <s v="Ang Mo Kio"/>
        <s v="Bedok"/>
        <s v="Bishan"/>
        <s v="Bukit Batok"/>
        <s v="Bukit Merah"/>
        <s v="Bukit Timah"/>
        <s v="Central Area"/>
        <s v="Choa Chu Kang"/>
        <s v="Clementi"/>
        <s v="Geylang"/>
        <s v="Hougang"/>
        <s v="Jurong East"/>
        <s v="Jurong West"/>
        <s v="Kallang/Whampoa"/>
        <s v="Marine Parade"/>
        <s v="Queenstown"/>
        <s v="Sengkang"/>
        <s v="Serangoon"/>
        <s v="Tampines"/>
        <s v="Toa Payoh"/>
        <s v="Woodlands"/>
        <s v="Yishun"/>
        <s v="Lim Chu Kang"/>
        <s v="Sembawang"/>
        <s v="Bukit Panjang"/>
        <s v="Pasir Ris"/>
        <s v="Punggol"/>
      </sharedItems>
    </cacheField>
    <cacheField name="Flat Type" numFmtId="0">
      <sharedItems count="7">
        <s v="1 Room"/>
        <s v="3 Room"/>
        <s v="4 Room"/>
        <s v="5 Room"/>
        <s v="2 Room"/>
        <s v="Executive"/>
        <s v="Multi Generation"/>
      </sharedItems>
    </cacheField>
    <cacheField name="Min Area" numFmtId="0">
      <sharedItems containsSemiMixedTypes="0" containsString="0" containsNumber="1" containsInteger="1" minValue="28" maxValue="169"/>
    </cacheField>
    <cacheField name="Max Area" numFmtId="0">
      <sharedItems containsSemiMixedTypes="0" containsString="0" containsNumber="1" containsInteger="1" minValue="31" maxValue="307"/>
    </cacheField>
    <cacheField name="Min Price" numFmtId="0">
      <sharedItems containsSemiMixedTypes="0" containsString="0" containsNumber="1" containsInteger="1" minValue="5000" maxValue="980000"/>
    </cacheField>
    <cacheField name="Max Price" numFmtId="0">
      <sharedItems containsSemiMixedTypes="0" containsString="0" containsNumber="1" containsInteger="1" minValue="9500" maxValue="1232000"/>
    </cacheField>
    <cacheField name="Avg Price" numFmtId="0">
      <sharedItems containsSemiMixedTypes="0" containsString="0" containsNumber="1" containsInteger="1" minValue="7376" maxValue="1031667"/>
    </cacheField>
    <cacheField name="No of Resales" numFmtId="0">
      <sharedItems containsSemiMixedTypes="0" containsString="0" containsNumber="1" containsInteger="1" minValue="1" maxValue="2610"/>
    </cacheField>
  </cacheFields>
  <extLst>
    <ext xmlns:x14="http://schemas.microsoft.com/office/spreadsheetml/2009/9/main" uri="{725AE2AE-9491-48be-B2B4-4EB974FC3084}">
      <x14:pivotCacheDefinition pivotCacheId="387653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7">
  <r>
    <x v="0"/>
    <x v="0"/>
    <x v="0"/>
    <n v="31"/>
    <n v="31"/>
    <n v="5600"/>
    <n v="9500"/>
    <n v="7771"/>
    <n v="24"/>
  </r>
  <r>
    <x v="0"/>
    <x v="0"/>
    <x v="1"/>
    <n v="60"/>
    <n v="89"/>
    <n v="33600"/>
    <n v="73000"/>
    <n v="46444"/>
    <n v="1096"/>
  </r>
  <r>
    <x v="0"/>
    <x v="0"/>
    <x v="2"/>
    <n v="81"/>
    <n v="103"/>
    <n v="51000"/>
    <n v="113000"/>
    <n v="77068"/>
    <n v="368"/>
  </r>
  <r>
    <x v="0"/>
    <x v="0"/>
    <x v="3"/>
    <n v="117"/>
    <n v="135"/>
    <n v="90000"/>
    <n v="200000"/>
    <n v="130710"/>
    <n v="128"/>
  </r>
  <r>
    <x v="0"/>
    <x v="1"/>
    <x v="4"/>
    <n v="42"/>
    <n v="45"/>
    <n v="18000"/>
    <n v="34000"/>
    <n v="25990"/>
    <n v="20"/>
  </r>
  <r>
    <x v="0"/>
    <x v="1"/>
    <x v="1"/>
    <n v="59"/>
    <n v="88"/>
    <n v="25000"/>
    <n v="77000"/>
    <n v="42597"/>
    <n v="612"/>
  </r>
  <r>
    <x v="0"/>
    <x v="1"/>
    <x v="2"/>
    <n v="82"/>
    <n v="111"/>
    <n v="50000"/>
    <n v="117000"/>
    <n v="73953"/>
    <n v="340"/>
  </r>
  <r>
    <x v="0"/>
    <x v="1"/>
    <x v="3"/>
    <n v="114"/>
    <n v="146"/>
    <n v="78300"/>
    <n v="196000"/>
    <n v="122364"/>
    <n v="238"/>
  </r>
  <r>
    <x v="0"/>
    <x v="1"/>
    <x v="5"/>
    <n v="142"/>
    <n v="154"/>
    <n v="178700"/>
    <n v="227000"/>
    <n v="198909"/>
    <n v="32"/>
  </r>
  <r>
    <x v="0"/>
    <x v="2"/>
    <x v="1"/>
    <n v="64"/>
    <n v="71"/>
    <n v="30000"/>
    <n v="67000"/>
    <n v="48962"/>
    <n v="53"/>
  </r>
  <r>
    <x v="0"/>
    <x v="2"/>
    <x v="2"/>
    <n v="84"/>
    <n v="105"/>
    <n v="62000"/>
    <n v="130000"/>
    <n v="95288"/>
    <n v="25"/>
  </r>
  <r>
    <x v="0"/>
    <x v="2"/>
    <x v="3"/>
    <n v="120"/>
    <n v="128"/>
    <n v="120000"/>
    <n v="190000"/>
    <n v="160826"/>
    <n v="23"/>
  </r>
  <r>
    <x v="0"/>
    <x v="3"/>
    <x v="1"/>
    <n v="60"/>
    <n v="82"/>
    <n v="30000"/>
    <n v="60200"/>
    <n v="47678"/>
    <n v="267"/>
  </r>
  <r>
    <x v="0"/>
    <x v="3"/>
    <x v="2"/>
    <n v="84"/>
    <n v="117"/>
    <n v="49000"/>
    <n v="121000"/>
    <n v="81447"/>
    <n v="207"/>
  </r>
  <r>
    <x v="0"/>
    <x v="3"/>
    <x v="3"/>
    <n v="121"/>
    <n v="151"/>
    <n v="77700"/>
    <n v="177500"/>
    <n v="132487"/>
    <n v="91"/>
  </r>
  <r>
    <x v="0"/>
    <x v="3"/>
    <x v="5"/>
    <n v="140"/>
    <n v="157"/>
    <n v="130000"/>
    <n v="210000"/>
    <n v="173096"/>
    <n v="93"/>
  </r>
  <r>
    <x v="0"/>
    <x v="4"/>
    <x v="0"/>
    <n v="28"/>
    <n v="31"/>
    <n v="5000"/>
    <n v="10400"/>
    <n v="7948"/>
    <n v="50"/>
  </r>
  <r>
    <x v="0"/>
    <x v="4"/>
    <x v="4"/>
    <n v="39"/>
    <n v="67"/>
    <n v="15300"/>
    <n v="30000"/>
    <n v="19636"/>
    <n v="28"/>
  </r>
  <r>
    <x v="0"/>
    <x v="4"/>
    <x v="1"/>
    <n v="48"/>
    <n v="88"/>
    <n v="18900"/>
    <n v="93000"/>
    <n v="46515"/>
    <n v="425"/>
  </r>
  <r>
    <x v="0"/>
    <x v="4"/>
    <x v="2"/>
    <n v="74"/>
    <n v="110"/>
    <n v="55000"/>
    <n v="158000"/>
    <n v="97382"/>
    <n v="117"/>
  </r>
  <r>
    <x v="0"/>
    <x v="4"/>
    <x v="3"/>
    <n v="114"/>
    <n v="157"/>
    <n v="100000"/>
    <n v="237000"/>
    <n v="163378"/>
    <n v="90"/>
  </r>
  <r>
    <x v="0"/>
    <x v="5"/>
    <x v="1"/>
    <n v="63"/>
    <n v="76"/>
    <n v="35000"/>
    <n v="47000"/>
    <n v="40047"/>
    <n v="15"/>
  </r>
  <r>
    <x v="0"/>
    <x v="5"/>
    <x v="2"/>
    <n v="89"/>
    <n v="91"/>
    <n v="60000"/>
    <n v="88000"/>
    <n v="80450"/>
    <n v="6"/>
  </r>
  <r>
    <x v="0"/>
    <x v="6"/>
    <x v="4"/>
    <n v="38"/>
    <n v="63"/>
    <n v="18500"/>
    <n v="49300"/>
    <n v="26750"/>
    <n v="52"/>
  </r>
  <r>
    <x v="0"/>
    <x v="6"/>
    <x v="1"/>
    <n v="56"/>
    <n v="82"/>
    <n v="24000"/>
    <n v="110000"/>
    <n v="60517"/>
    <n v="104"/>
  </r>
  <r>
    <x v="0"/>
    <x v="6"/>
    <x v="2"/>
    <n v="77"/>
    <n v="121"/>
    <n v="60000"/>
    <n v="183000"/>
    <n v="113994"/>
    <n v="42"/>
  </r>
  <r>
    <x v="0"/>
    <x v="6"/>
    <x v="3"/>
    <n v="136"/>
    <n v="137"/>
    <n v="205000"/>
    <n v="228000"/>
    <n v="216500"/>
    <n v="2"/>
  </r>
  <r>
    <x v="0"/>
    <x v="7"/>
    <x v="1"/>
    <n v="67"/>
    <n v="89"/>
    <n v="30000"/>
    <n v="58000"/>
    <n v="46398"/>
    <n v="60"/>
  </r>
  <r>
    <x v="0"/>
    <x v="7"/>
    <x v="2"/>
    <n v="91"/>
    <n v="104"/>
    <n v="57800"/>
    <n v="118000"/>
    <n v="70547"/>
    <n v="19"/>
  </r>
  <r>
    <x v="0"/>
    <x v="7"/>
    <x v="3"/>
    <n v="119"/>
    <n v="119"/>
    <n v="90000"/>
    <n v="116000"/>
    <n v="101222"/>
    <n v="9"/>
  </r>
  <r>
    <x v="0"/>
    <x v="8"/>
    <x v="1"/>
    <n v="59"/>
    <n v="82"/>
    <n v="34000"/>
    <n v="73000"/>
    <n v="48083"/>
    <n v="420"/>
  </r>
  <r>
    <x v="0"/>
    <x v="8"/>
    <x v="2"/>
    <n v="83"/>
    <n v="107"/>
    <n v="50000"/>
    <n v="145000"/>
    <n v="82092"/>
    <n v="169"/>
  </r>
  <r>
    <x v="0"/>
    <x v="8"/>
    <x v="3"/>
    <n v="117"/>
    <n v="154"/>
    <n v="109000"/>
    <n v="185000"/>
    <n v="141031"/>
    <n v="75"/>
  </r>
  <r>
    <x v="0"/>
    <x v="8"/>
    <x v="5"/>
    <n v="146"/>
    <n v="163"/>
    <n v="127700"/>
    <n v="236800"/>
    <n v="197465"/>
    <n v="31"/>
  </r>
  <r>
    <x v="0"/>
    <x v="9"/>
    <x v="4"/>
    <n v="40"/>
    <n v="50"/>
    <n v="12000"/>
    <n v="32000"/>
    <n v="17483"/>
    <n v="64"/>
  </r>
  <r>
    <x v="0"/>
    <x v="9"/>
    <x v="1"/>
    <n v="51"/>
    <n v="90"/>
    <n v="16600"/>
    <n v="85000"/>
    <n v="38002"/>
    <n v="310"/>
  </r>
  <r>
    <x v="0"/>
    <x v="9"/>
    <x v="2"/>
    <n v="83"/>
    <n v="120"/>
    <n v="50000"/>
    <n v="160000"/>
    <n v="94848"/>
    <n v="164"/>
  </r>
  <r>
    <x v="0"/>
    <x v="9"/>
    <x v="3"/>
    <n v="114"/>
    <n v="142"/>
    <n v="88000"/>
    <n v="228000"/>
    <n v="150047"/>
    <n v="70"/>
  </r>
  <r>
    <x v="0"/>
    <x v="10"/>
    <x v="1"/>
    <n v="59"/>
    <n v="92"/>
    <n v="23000"/>
    <n v="77000"/>
    <n v="45042"/>
    <n v="252"/>
  </r>
  <r>
    <x v="0"/>
    <x v="10"/>
    <x v="2"/>
    <n v="82"/>
    <n v="113"/>
    <n v="40000"/>
    <n v="140000"/>
    <n v="83100"/>
    <n v="145"/>
  </r>
  <r>
    <x v="0"/>
    <x v="10"/>
    <x v="3"/>
    <n v="120"/>
    <n v="150"/>
    <n v="77700"/>
    <n v="183000"/>
    <n v="132366"/>
    <n v="77"/>
  </r>
  <r>
    <x v="0"/>
    <x v="10"/>
    <x v="5"/>
    <n v="142"/>
    <n v="160"/>
    <n v="159600"/>
    <n v="232000"/>
    <n v="194557"/>
    <n v="46"/>
  </r>
  <r>
    <x v="0"/>
    <x v="11"/>
    <x v="1"/>
    <n v="67"/>
    <n v="92"/>
    <n v="23000"/>
    <n v="63000"/>
    <n v="41907"/>
    <n v="252"/>
  </r>
  <r>
    <x v="0"/>
    <x v="11"/>
    <x v="2"/>
    <n v="90"/>
    <n v="123"/>
    <n v="45900"/>
    <n v="103000"/>
    <n v="76004"/>
    <n v="91"/>
  </r>
  <r>
    <x v="0"/>
    <x v="11"/>
    <x v="3"/>
    <n v="104"/>
    <n v="142"/>
    <n v="63000"/>
    <n v="178000"/>
    <n v="118972"/>
    <n v="123"/>
  </r>
  <r>
    <x v="0"/>
    <x v="11"/>
    <x v="5"/>
    <n v="141"/>
    <n v="157"/>
    <n v="145000"/>
    <n v="210000"/>
    <n v="172083"/>
    <n v="29"/>
  </r>
  <r>
    <x v="0"/>
    <x v="12"/>
    <x v="1"/>
    <n v="59"/>
    <n v="82"/>
    <n v="22500"/>
    <n v="68000"/>
    <n v="32561"/>
    <n v="672"/>
  </r>
  <r>
    <x v="0"/>
    <x v="12"/>
    <x v="2"/>
    <n v="84"/>
    <n v="119"/>
    <n v="45000"/>
    <n v="113000"/>
    <n v="81057"/>
    <n v="219"/>
  </r>
  <r>
    <x v="0"/>
    <x v="12"/>
    <x v="3"/>
    <n v="109"/>
    <n v="145"/>
    <n v="71000"/>
    <n v="163000"/>
    <n v="120952"/>
    <n v="123"/>
  </r>
  <r>
    <x v="0"/>
    <x v="12"/>
    <x v="5"/>
    <n v="143"/>
    <n v="159"/>
    <n v="114000"/>
    <n v="213000"/>
    <n v="173919"/>
    <n v="57"/>
  </r>
  <r>
    <x v="0"/>
    <x v="13"/>
    <x v="4"/>
    <n v="42"/>
    <n v="58"/>
    <n v="15300"/>
    <n v="21600"/>
    <n v="19035"/>
    <n v="17"/>
  </r>
  <r>
    <x v="0"/>
    <x v="13"/>
    <x v="1"/>
    <n v="53"/>
    <n v="210"/>
    <n v="19000"/>
    <n v="120000"/>
    <n v="47537"/>
    <n v="364"/>
  </r>
  <r>
    <x v="0"/>
    <x v="13"/>
    <x v="2"/>
    <n v="77"/>
    <n v="123"/>
    <n v="60000"/>
    <n v="170000"/>
    <n v="99559"/>
    <n v="108"/>
  </r>
  <r>
    <x v="0"/>
    <x v="13"/>
    <x v="3"/>
    <n v="114"/>
    <n v="143"/>
    <n v="105000"/>
    <n v="230000"/>
    <n v="161526"/>
    <n v="76"/>
  </r>
  <r>
    <x v="0"/>
    <x v="14"/>
    <x v="1"/>
    <n v="59"/>
    <n v="79"/>
    <n v="29000"/>
    <n v="72500"/>
    <n v="43166"/>
    <n v="88"/>
  </r>
  <r>
    <x v="0"/>
    <x v="14"/>
    <x v="2"/>
    <n v="82"/>
    <n v="88"/>
    <n v="64400"/>
    <n v="113000"/>
    <n v="86430"/>
    <n v="44"/>
  </r>
  <r>
    <x v="0"/>
    <x v="14"/>
    <x v="3"/>
    <n v="117"/>
    <n v="128"/>
    <n v="110000"/>
    <n v="230000"/>
    <n v="156350"/>
    <n v="68"/>
  </r>
  <r>
    <x v="0"/>
    <x v="15"/>
    <x v="4"/>
    <n v="39"/>
    <n v="48"/>
    <n v="13500"/>
    <n v="30000"/>
    <n v="16272"/>
    <n v="118"/>
  </r>
  <r>
    <x v="0"/>
    <x v="15"/>
    <x v="1"/>
    <n v="46"/>
    <n v="108"/>
    <n v="16600"/>
    <n v="90000"/>
    <n v="33068"/>
    <n v="571"/>
  </r>
  <r>
    <x v="0"/>
    <x v="15"/>
    <x v="2"/>
    <n v="82"/>
    <n v="99"/>
    <n v="60000"/>
    <n v="125000"/>
    <n v="79164"/>
    <n v="39"/>
  </r>
  <r>
    <x v="0"/>
    <x v="15"/>
    <x v="3"/>
    <n v="114"/>
    <n v="125"/>
    <n v="100000"/>
    <n v="188000"/>
    <n v="138819"/>
    <n v="42"/>
  </r>
  <r>
    <x v="0"/>
    <x v="16"/>
    <x v="2"/>
    <n v="92"/>
    <n v="92"/>
    <n v="52000"/>
    <n v="72000"/>
    <n v="58000"/>
    <n v="5"/>
  </r>
  <r>
    <x v="0"/>
    <x v="17"/>
    <x v="1"/>
    <n v="59"/>
    <n v="76"/>
    <n v="32000"/>
    <n v="68000"/>
    <n v="49236"/>
    <n v="125"/>
  </r>
  <r>
    <x v="0"/>
    <x v="17"/>
    <x v="2"/>
    <n v="83"/>
    <n v="111"/>
    <n v="61500"/>
    <n v="131000"/>
    <n v="94400"/>
    <n v="162"/>
  </r>
  <r>
    <x v="0"/>
    <x v="17"/>
    <x v="3"/>
    <n v="121"/>
    <n v="125"/>
    <n v="110000"/>
    <n v="193000"/>
    <n v="148522"/>
    <n v="60"/>
  </r>
  <r>
    <x v="0"/>
    <x v="17"/>
    <x v="5"/>
    <n v="141"/>
    <n v="156"/>
    <n v="170000"/>
    <n v="251000"/>
    <n v="217995"/>
    <n v="43"/>
  </r>
  <r>
    <x v="0"/>
    <x v="18"/>
    <x v="1"/>
    <n v="60"/>
    <n v="93"/>
    <n v="30000"/>
    <n v="67000"/>
    <n v="51854"/>
    <n v="310"/>
  </r>
  <r>
    <x v="0"/>
    <x v="18"/>
    <x v="2"/>
    <n v="84"/>
    <n v="133"/>
    <n v="47000"/>
    <n v="119500"/>
    <n v="83722"/>
    <n v="331"/>
  </r>
  <r>
    <x v="0"/>
    <x v="18"/>
    <x v="3"/>
    <n v="121"/>
    <n v="140"/>
    <n v="77700"/>
    <n v="169000"/>
    <n v="129294"/>
    <n v="140"/>
  </r>
  <r>
    <x v="0"/>
    <x v="18"/>
    <x v="5"/>
    <n v="142"/>
    <n v="156"/>
    <n v="114000"/>
    <n v="210000"/>
    <n v="173321"/>
    <n v="61"/>
  </r>
  <r>
    <x v="0"/>
    <x v="19"/>
    <x v="4"/>
    <n v="38"/>
    <n v="50"/>
    <n v="13500"/>
    <n v="20500"/>
    <n v="17375"/>
    <n v="16"/>
  </r>
  <r>
    <x v="0"/>
    <x v="19"/>
    <x v="1"/>
    <n v="57"/>
    <n v="90"/>
    <n v="17500"/>
    <n v="88000"/>
    <n v="39654"/>
    <n v="556"/>
  </r>
  <r>
    <x v="0"/>
    <x v="19"/>
    <x v="2"/>
    <n v="78"/>
    <n v="106"/>
    <n v="46000"/>
    <n v="138000"/>
    <n v="82045"/>
    <n v="117"/>
  </r>
  <r>
    <x v="0"/>
    <x v="19"/>
    <x v="3"/>
    <n v="114"/>
    <n v="165"/>
    <n v="78500"/>
    <n v="230000"/>
    <n v="137624"/>
    <n v="49"/>
  </r>
  <r>
    <x v="0"/>
    <x v="20"/>
    <x v="1"/>
    <n v="59"/>
    <n v="87"/>
    <n v="20400"/>
    <n v="55000"/>
    <n v="31381"/>
    <n v="193"/>
  </r>
  <r>
    <x v="0"/>
    <x v="20"/>
    <x v="2"/>
    <n v="83"/>
    <n v="107"/>
    <n v="45000"/>
    <n v="84500"/>
    <n v="60656"/>
    <n v="68"/>
  </r>
  <r>
    <x v="0"/>
    <x v="20"/>
    <x v="3"/>
    <n v="115"/>
    <n v="126"/>
    <n v="60000"/>
    <n v="130000"/>
    <n v="86770"/>
    <n v="43"/>
  </r>
  <r>
    <x v="0"/>
    <x v="21"/>
    <x v="1"/>
    <n v="64"/>
    <n v="83"/>
    <n v="28000"/>
    <n v="64500"/>
    <n v="41778"/>
    <n v="231"/>
  </r>
  <r>
    <x v="0"/>
    <x v="21"/>
    <x v="2"/>
    <n v="84"/>
    <n v="108"/>
    <n v="42000"/>
    <n v="102500"/>
    <n v="67304"/>
    <n v="254"/>
  </r>
  <r>
    <x v="0"/>
    <x v="21"/>
    <x v="3"/>
    <n v="121"/>
    <n v="131"/>
    <n v="80000"/>
    <n v="145000"/>
    <n v="110215"/>
    <n v="102"/>
  </r>
  <r>
    <x v="0"/>
    <x v="21"/>
    <x v="5"/>
    <n v="142"/>
    <n v="152"/>
    <n v="115000"/>
    <n v="192050"/>
    <n v="160703"/>
    <n v="11"/>
  </r>
  <r>
    <x v="0"/>
    <x v="0"/>
    <x v="4"/>
    <n v="45"/>
    <n v="45"/>
    <n v="22000"/>
    <n v="31200"/>
    <n v="25108"/>
    <n v="12"/>
  </r>
  <r>
    <x v="0"/>
    <x v="9"/>
    <x v="5"/>
    <n v="142"/>
    <n v="152"/>
    <n v="188000"/>
    <n v="267000"/>
    <n v="214667"/>
    <n v="12"/>
  </r>
  <r>
    <x v="0"/>
    <x v="13"/>
    <x v="5"/>
    <n v="149"/>
    <n v="157"/>
    <n v="166000"/>
    <n v="249000"/>
    <n v="228250"/>
    <n v="6"/>
  </r>
  <r>
    <x v="0"/>
    <x v="19"/>
    <x v="5"/>
    <n v="149"/>
    <n v="166"/>
    <n v="202000"/>
    <n v="228000"/>
    <n v="212143"/>
    <n v="7"/>
  </r>
  <r>
    <x v="0"/>
    <x v="2"/>
    <x v="5"/>
    <n v="146"/>
    <n v="156"/>
    <n v="204000"/>
    <n v="260000"/>
    <n v="230800"/>
    <n v="5"/>
  </r>
  <r>
    <x v="0"/>
    <x v="5"/>
    <x v="3"/>
    <n v="120"/>
    <n v="125"/>
    <n v="120000"/>
    <n v="180000"/>
    <n v="149986"/>
    <n v="7"/>
  </r>
  <r>
    <x v="0"/>
    <x v="22"/>
    <x v="1"/>
    <n v="59"/>
    <n v="59"/>
    <n v="20400"/>
    <n v="20400"/>
    <n v="20400"/>
    <n v="1"/>
  </r>
  <r>
    <x v="0"/>
    <x v="16"/>
    <x v="1"/>
    <n v="67"/>
    <n v="82"/>
    <n v="27300"/>
    <n v="42000"/>
    <n v="34254"/>
    <n v="13"/>
  </r>
  <r>
    <x v="0"/>
    <x v="12"/>
    <x v="4"/>
    <n v="57"/>
    <n v="57"/>
    <n v="16800"/>
    <n v="16800"/>
    <n v="16800"/>
    <n v="1"/>
  </r>
  <r>
    <x v="0"/>
    <x v="23"/>
    <x v="1"/>
    <n v="64"/>
    <n v="64"/>
    <n v="21300"/>
    <n v="21300"/>
    <n v="21300"/>
    <n v="2"/>
  </r>
  <r>
    <x v="0"/>
    <x v="22"/>
    <x v="2"/>
    <n v="83"/>
    <n v="83"/>
    <n v="32500"/>
    <n v="45700"/>
    <n v="39100"/>
    <n v="2"/>
  </r>
  <r>
    <x v="1"/>
    <x v="0"/>
    <x v="0"/>
    <n v="31"/>
    <n v="31"/>
    <n v="5700"/>
    <n v="9600"/>
    <n v="7376"/>
    <n v="15"/>
  </r>
  <r>
    <x v="1"/>
    <x v="0"/>
    <x v="1"/>
    <n v="60"/>
    <n v="89"/>
    <n v="30000"/>
    <n v="82000"/>
    <n v="46608"/>
    <n v="1299"/>
  </r>
  <r>
    <x v="1"/>
    <x v="0"/>
    <x v="2"/>
    <n v="81"/>
    <n v="100"/>
    <n v="51000"/>
    <n v="119000"/>
    <n v="77014"/>
    <n v="340"/>
  </r>
  <r>
    <x v="1"/>
    <x v="0"/>
    <x v="3"/>
    <n v="117"/>
    <n v="135"/>
    <n v="78300"/>
    <n v="218500"/>
    <n v="137840"/>
    <n v="126"/>
  </r>
  <r>
    <x v="1"/>
    <x v="1"/>
    <x v="4"/>
    <n v="42"/>
    <n v="51"/>
    <n v="18000"/>
    <n v="31200"/>
    <n v="25556"/>
    <n v="16"/>
  </r>
  <r>
    <x v="1"/>
    <x v="1"/>
    <x v="1"/>
    <n v="59"/>
    <n v="88"/>
    <n v="25500"/>
    <n v="74000"/>
    <n v="43858"/>
    <n v="605"/>
  </r>
  <r>
    <x v="1"/>
    <x v="1"/>
    <x v="2"/>
    <n v="82"/>
    <n v="111"/>
    <n v="43000"/>
    <n v="132000"/>
    <n v="74664"/>
    <n v="352"/>
  </r>
  <r>
    <x v="1"/>
    <x v="1"/>
    <x v="3"/>
    <n v="114"/>
    <n v="140"/>
    <n v="80000"/>
    <n v="194000"/>
    <n v="133497"/>
    <n v="191"/>
  </r>
  <r>
    <x v="1"/>
    <x v="1"/>
    <x v="5"/>
    <n v="142"/>
    <n v="158"/>
    <n v="137000"/>
    <n v="246000"/>
    <n v="199328"/>
    <n v="54"/>
  </r>
  <r>
    <x v="1"/>
    <x v="2"/>
    <x v="1"/>
    <n v="62"/>
    <n v="70"/>
    <n v="29000"/>
    <n v="74000"/>
    <n v="47122"/>
    <n v="76"/>
  </r>
  <r>
    <x v="1"/>
    <x v="2"/>
    <x v="2"/>
    <n v="83"/>
    <n v="105"/>
    <n v="63000"/>
    <n v="155000"/>
    <n v="101353"/>
    <n v="104"/>
  </r>
  <r>
    <x v="1"/>
    <x v="2"/>
    <x v="3"/>
    <n v="120"/>
    <n v="125"/>
    <n v="125000"/>
    <n v="233000"/>
    <n v="180982"/>
    <n v="63"/>
  </r>
  <r>
    <x v="1"/>
    <x v="2"/>
    <x v="5"/>
    <n v="144"/>
    <n v="163"/>
    <n v="146600"/>
    <n v="300000"/>
    <n v="247186"/>
    <n v="14"/>
  </r>
  <r>
    <x v="1"/>
    <x v="3"/>
    <x v="1"/>
    <n v="60"/>
    <n v="90"/>
    <n v="25000"/>
    <n v="69000"/>
    <n v="47187"/>
    <n v="385"/>
  </r>
  <r>
    <x v="1"/>
    <x v="3"/>
    <x v="2"/>
    <n v="83"/>
    <n v="117"/>
    <n v="47000"/>
    <n v="124000"/>
    <n v="79475"/>
    <n v="255"/>
  </r>
  <r>
    <x v="1"/>
    <x v="3"/>
    <x v="3"/>
    <n v="121"/>
    <n v="150"/>
    <n v="90000"/>
    <n v="187000"/>
    <n v="134629"/>
    <n v="95"/>
  </r>
  <r>
    <x v="1"/>
    <x v="3"/>
    <x v="5"/>
    <n v="140"/>
    <n v="156"/>
    <n v="140000"/>
    <n v="235000"/>
    <n v="182972"/>
    <n v="104"/>
  </r>
  <r>
    <x v="1"/>
    <x v="4"/>
    <x v="0"/>
    <n v="28"/>
    <n v="31"/>
    <n v="7300"/>
    <n v="10500"/>
    <n v="8971"/>
    <n v="36"/>
  </r>
  <r>
    <x v="1"/>
    <x v="4"/>
    <x v="4"/>
    <n v="38"/>
    <n v="67"/>
    <n v="15500"/>
    <n v="34700"/>
    <n v="20363"/>
    <n v="24"/>
  </r>
  <r>
    <x v="1"/>
    <x v="4"/>
    <x v="1"/>
    <n v="53"/>
    <n v="88"/>
    <n v="20000"/>
    <n v="93000"/>
    <n v="48543"/>
    <n v="362"/>
  </r>
  <r>
    <x v="1"/>
    <x v="4"/>
    <x v="2"/>
    <n v="74"/>
    <n v="112"/>
    <n v="47000"/>
    <n v="160000"/>
    <n v="97502"/>
    <n v="129"/>
  </r>
  <r>
    <x v="1"/>
    <x v="4"/>
    <x v="3"/>
    <n v="114"/>
    <n v="138"/>
    <n v="110000"/>
    <n v="245000"/>
    <n v="169335"/>
    <n v="106"/>
  </r>
  <r>
    <x v="1"/>
    <x v="5"/>
    <x v="1"/>
    <n v="63"/>
    <n v="74"/>
    <n v="38000"/>
    <n v="55000"/>
    <n v="45291"/>
    <n v="7"/>
  </r>
  <r>
    <x v="1"/>
    <x v="6"/>
    <x v="4"/>
    <n v="38"/>
    <n v="55"/>
    <n v="18700"/>
    <n v="42000"/>
    <n v="28622"/>
    <n v="45"/>
  </r>
  <r>
    <x v="1"/>
    <x v="6"/>
    <x v="1"/>
    <n v="56"/>
    <n v="89"/>
    <n v="23200"/>
    <n v="107000"/>
    <n v="60764"/>
    <n v="112"/>
  </r>
  <r>
    <x v="1"/>
    <x v="6"/>
    <x v="2"/>
    <n v="78"/>
    <n v="112"/>
    <n v="65000"/>
    <n v="160000"/>
    <n v="114112"/>
    <n v="33"/>
  </r>
  <r>
    <x v="1"/>
    <x v="7"/>
    <x v="1"/>
    <n v="67"/>
    <n v="82"/>
    <n v="30000"/>
    <n v="57500"/>
    <n v="46305"/>
    <n v="41"/>
  </r>
  <r>
    <x v="1"/>
    <x v="7"/>
    <x v="2"/>
    <n v="91"/>
    <n v="104"/>
    <n v="50000"/>
    <n v="108000"/>
    <n v="68827"/>
    <n v="22"/>
  </r>
  <r>
    <x v="1"/>
    <x v="7"/>
    <x v="3"/>
    <n v="119"/>
    <n v="119"/>
    <n v="80000"/>
    <n v="133000"/>
    <n v="101000"/>
    <n v="7"/>
  </r>
  <r>
    <x v="1"/>
    <x v="8"/>
    <x v="1"/>
    <n v="59"/>
    <n v="83"/>
    <n v="33600"/>
    <n v="79000"/>
    <n v="48722"/>
    <n v="431"/>
  </r>
  <r>
    <x v="1"/>
    <x v="8"/>
    <x v="2"/>
    <n v="83"/>
    <n v="107"/>
    <n v="47500"/>
    <n v="145000"/>
    <n v="83992"/>
    <n v="144"/>
  </r>
  <r>
    <x v="1"/>
    <x v="8"/>
    <x v="3"/>
    <n v="117"/>
    <n v="137"/>
    <n v="96000"/>
    <n v="192000"/>
    <n v="147225"/>
    <n v="56"/>
  </r>
  <r>
    <x v="1"/>
    <x v="8"/>
    <x v="5"/>
    <n v="141"/>
    <n v="154"/>
    <n v="178700"/>
    <n v="263800"/>
    <n v="221289"/>
    <n v="19"/>
  </r>
  <r>
    <x v="1"/>
    <x v="9"/>
    <x v="4"/>
    <n v="40"/>
    <n v="50"/>
    <n v="13500"/>
    <n v="40200"/>
    <n v="18021"/>
    <n v="45"/>
  </r>
  <r>
    <x v="1"/>
    <x v="9"/>
    <x v="1"/>
    <n v="52"/>
    <n v="90"/>
    <n v="16600"/>
    <n v="90000"/>
    <n v="39189"/>
    <n v="297"/>
  </r>
  <r>
    <x v="1"/>
    <x v="9"/>
    <x v="2"/>
    <n v="83"/>
    <n v="113"/>
    <n v="50400"/>
    <n v="154000"/>
    <n v="93995"/>
    <n v="165"/>
  </r>
  <r>
    <x v="1"/>
    <x v="9"/>
    <x v="3"/>
    <n v="117"/>
    <n v="142"/>
    <n v="90000"/>
    <n v="246000"/>
    <n v="154265"/>
    <n v="80"/>
  </r>
  <r>
    <x v="1"/>
    <x v="9"/>
    <x v="5"/>
    <n v="144"/>
    <n v="154"/>
    <n v="150000"/>
    <n v="279000"/>
    <n v="221706"/>
    <n v="51"/>
  </r>
  <r>
    <x v="1"/>
    <x v="10"/>
    <x v="1"/>
    <n v="59"/>
    <n v="88"/>
    <n v="24000"/>
    <n v="67000"/>
    <n v="45186"/>
    <n v="305"/>
  </r>
  <r>
    <x v="1"/>
    <x v="10"/>
    <x v="2"/>
    <n v="82"/>
    <n v="113"/>
    <n v="48500"/>
    <n v="139000"/>
    <n v="81126"/>
    <n v="296"/>
  </r>
  <r>
    <x v="1"/>
    <x v="10"/>
    <x v="3"/>
    <n v="120"/>
    <n v="152"/>
    <n v="77700"/>
    <n v="215000"/>
    <n v="133396"/>
    <n v="109"/>
  </r>
  <r>
    <x v="1"/>
    <x v="10"/>
    <x v="5"/>
    <n v="142"/>
    <n v="160"/>
    <n v="120000"/>
    <n v="240000"/>
    <n v="187513"/>
    <n v="77"/>
  </r>
  <r>
    <x v="1"/>
    <x v="11"/>
    <x v="1"/>
    <n v="64"/>
    <n v="86"/>
    <n v="23400"/>
    <n v="65000"/>
    <n v="42112"/>
    <n v="233"/>
  </r>
  <r>
    <x v="1"/>
    <x v="11"/>
    <x v="2"/>
    <n v="83"/>
    <n v="123"/>
    <n v="45900"/>
    <n v="116500"/>
    <n v="76529"/>
    <n v="87"/>
  </r>
  <r>
    <x v="1"/>
    <x v="11"/>
    <x v="3"/>
    <n v="104"/>
    <n v="140"/>
    <n v="75000"/>
    <n v="180000"/>
    <n v="121623"/>
    <n v="129"/>
  </r>
  <r>
    <x v="1"/>
    <x v="11"/>
    <x v="5"/>
    <n v="141"/>
    <n v="156"/>
    <n v="114000"/>
    <n v="228000"/>
    <n v="178600"/>
    <n v="50"/>
  </r>
  <r>
    <x v="1"/>
    <x v="12"/>
    <x v="1"/>
    <n v="59"/>
    <n v="94"/>
    <n v="22500"/>
    <n v="70000"/>
    <n v="35072"/>
    <n v="337"/>
  </r>
  <r>
    <x v="1"/>
    <x v="12"/>
    <x v="2"/>
    <n v="84"/>
    <n v="113"/>
    <n v="46500"/>
    <n v="121000"/>
    <n v="80703"/>
    <n v="174"/>
  </r>
  <r>
    <x v="1"/>
    <x v="12"/>
    <x v="3"/>
    <n v="109"/>
    <n v="140"/>
    <n v="78000"/>
    <n v="178000"/>
    <n v="126586"/>
    <n v="100"/>
  </r>
  <r>
    <x v="1"/>
    <x v="12"/>
    <x v="5"/>
    <n v="143"/>
    <n v="159"/>
    <n v="135000"/>
    <n v="225000"/>
    <n v="171248"/>
    <n v="69"/>
  </r>
  <r>
    <x v="1"/>
    <x v="13"/>
    <x v="1"/>
    <n v="54"/>
    <n v="174"/>
    <n v="18900"/>
    <n v="130000"/>
    <n v="48831"/>
    <n v="352"/>
  </r>
  <r>
    <x v="1"/>
    <x v="13"/>
    <x v="2"/>
    <n v="77"/>
    <n v="109"/>
    <n v="55000"/>
    <n v="179000"/>
    <n v="101125"/>
    <n v="121"/>
  </r>
  <r>
    <x v="1"/>
    <x v="13"/>
    <x v="3"/>
    <n v="114"/>
    <n v="140"/>
    <n v="100000"/>
    <n v="243000"/>
    <n v="163238"/>
    <n v="78"/>
  </r>
  <r>
    <x v="1"/>
    <x v="14"/>
    <x v="1"/>
    <n v="59"/>
    <n v="77"/>
    <n v="29000"/>
    <n v="80000"/>
    <n v="44375"/>
    <n v="96"/>
  </r>
  <r>
    <x v="1"/>
    <x v="14"/>
    <x v="2"/>
    <n v="82"/>
    <n v="88"/>
    <n v="64000"/>
    <n v="138000"/>
    <n v="96898"/>
    <n v="44"/>
  </r>
  <r>
    <x v="1"/>
    <x v="14"/>
    <x v="3"/>
    <n v="117"/>
    <n v="128"/>
    <n v="90000"/>
    <n v="230000"/>
    <n v="159253"/>
    <n v="47"/>
  </r>
  <r>
    <x v="1"/>
    <x v="15"/>
    <x v="4"/>
    <n v="37"/>
    <n v="48"/>
    <n v="13500"/>
    <n v="22300"/>
    <n v="17032"/>
    <n v="72"/>
  </r>
  <r>
    <x v="1"/>
    <x v="15"/>
    <x v="1"/>
    <n v="47"/>
    <n v="94"/>
    <n v="16600"/>
    <n v="88000"/>
    <n v="35431"/>
    <n v="454"/>
  </r>
  <r>
    <x v="1"/>
    <x v="15"/>
    <x v="2"/>
    <n v="82"/>
    <n v="123"/>
    <n v="53000"/>
    <n v="160000"/>
    <n v="84735"/>
    <n v="31"/>
  </r>
  <r>
    <x v="1"/>
    <x v="15"/>
    <x v="3"/>
    <n v="114"/>
    <n v="125"/>
    <n v="100000"/>
    <n v="200000"/>
    <n v="147847"/>
    <n v="45"/>
  </r>
  <r>
    <x v="1"/>
    <x v="16"/>
    <x v="1"/>
    <n v="67"/>
    <n v="68"/>
    <n v="30000"/>
    <n v="42000"/>
    <n v="38436"/>
    <n v="11"/>
  </r>
  <r>
    <x v="1"/>
    <x v="17"/>
    <x v="1"/>
    <n v="60"/>
    <n v="81"/>
    <n v="30000"/>
    <n v="84000"/>
    <n v="50453"/>
    <n v="154"/>
  </r>
  <r>
    <x v="1"/>
    <x v="17"/>
    <x v="2"/>
    <n v="83"/>
    <n v="105"/>
    <n v="61000"/>
    <n v="147000"/>
    <n v="91964"/>
    <n v="188"/>
  </r>
  <r>
    <x v="1"/>
    <x v="17"/>
    <x v="3"/>
    <n v="121"/>
    <n v="125"/>
    <n v="99200"/>
    <n v="270000"/>
    <n v="157410"/>
    <n v="42"/>
  </r>
  <r>
    <x v="1"/>
    <x v="17"/>
    <x v="5"/>
    <n v="144"/>
    <n v="157"/>
    <n v="145600"/>
    <n v="267000"/>
    <n v="221728"/>
    <n v="39"/>
  </r>
  <r>
    <x v="1"/>
    <x v="18"/>
    <x v="1"/>
    <n v="60"/>
    <n v="94"/>
    <n v="26000"/>
    <n v="72000"/>
    <n v="52407"/>
    <n v="232"/>
  </r>
  <r>
    <x v="1"/>
    <x v="18"/>
    <x v="2"/>
    <n v="84"/>
    <n v="133"/>
    <n v="47000"/>
    <n v="126000"/>
    <n v="84857"/>
    <n v="280"/>
  </r>
  <r>
    <x v="1"/>
    <x v="18"/>
    <x v="3"/>
    <n v="121"/>
    <n v="142"/>
    <n v="78000"/>
    <n v="170000"/>
    <n v="128899"/>
    <n v="155"/>
  </r>
  <r>
    <x v="1"/>
    <x v="18"/>
    <x v="5"/>
    <n v="142"/>
    <n v="157"/>
    <n v="140000"/>
    <n v="243000"/>
    <n v="186495"/>
    <n v="115"/>
  </r>
  <r>
    <x v="1"/>
    <x v="19"/>
    <x v="4"/>
    <n v="40"/>
    <n v="54"/>
    <n v="14000"/>
    <n v="25000"/>
    <n v="18589"/>
    <n v="9"/>
  </r>
  <r>
    <x v="1"/>
    <x v="19"/>
    <x v="1"/>
    <n v="51"/>
    <n v="90"/>
    <n v="17000"/>
    <n v="87780"/>
    <n v="41849"/>
    <n v="502"/>
  </r>
  <r>
    <x v="1"/>
    <x v="19"/>
    <x v="2"/>
    <n v="78"/>
    <n v="113"/>
    <n v="46900"/>
    <n v="148000"/>
    <n v="84801"/>
    <n v="98"/>
  </r>
  <r>
    <x v="1"/>
    <x v="19"/>
    <x v="3"/>
    <n v="114"/>
    <n v="155"/>
    <n v="90000"/>
    <n v="225000"/>
    <n v="138741"/>
    <n v="41"/>
  </r>
  <r>
    <x v="1"/>
    <x v="20"/>
    <x v="1"/>
    <n v="60"/>
    <n v="88"/>
    <n v="20400"/>
    <n v="55000"/>
    <n v="34494"/>
    <n v="173"/>
  </r>
  <r>
    <x v="1"/>
    <x v="20"/>
    <x v="2"/>
    <n v="88"/>
    <n v="105"/>
    <n v="41700"/>
    <n v="84000"/>
    <n v="59582"/>
    <n v="71"/>
  </r>
  <r>
    <x v="1"/>
    <x v="20"/>
    <x v="3"/>
    <n v="115"/>
    <n v="126"/>
    <n v="60000"/>
    <n v="125000"/>
    <n v="90285"/>
    <n v="50"/>
  </r>
  <r>
    <x v="1"/>
    <x v="21"/>
    <x v="1"/>
    <n v="64"/>
    <n v="83"/>
    <n v="28000"/>
    <n v="67000"/>
    <n v="42581"/>
    <n v="346"/>
  </r>
  <r>
    <x v="1"/>
    <x v="21"/>
    <x v="2"/>
    <n v="83"/>
    <n v="109"/>
    <n v="41700"/>
    <n v="118000"/>
    <n v="68505"/>
    <n v="451"/>
  </r>
  <r>
    <x v="1"/>
    <x v="21"/>
    <x v="3"/>
    <n v="120"/>
    <n v="133"/>
    <n v="75000"/>
    <n v="166000"/>
    <n v="115849"/>
    <n v="154"/>
  </r>
  <r>
    <x v="1"/>
    <x v="21"/>
    <x v="5"/>
    <n v="141"/>
    <n v="152"/>
    <n v="145000"/>
    <n v="195000"/>
    <n v="163210"/>
    <n v="44"/>
  </r>
  <r>
    <x v="1"/>
    <x v="24"/>
    <x v="5"/>
    <n v="146"/>
    <n v="151"/>
    <n v="115000"/>
    <n v="195000"/>
    <n v="155000"/>
    <n v="2"/>
  </r>
  <r>
    <x v="1"/>
    <x v="13"/>
    <x v="4"/>
    <n v="45"/>
    <n v="50"/>
    <n v="15500"/>
    <n v="39500"/>
    <n v="24183"/>
    <n v="12"/>
  </r>
  <r>
    <x v="1"/>
    <x v="22"/>
    <x v="1"/>
    <n v="59"/>
    <n v="70"/>
    <n v="20400"/>
    <n v="33200"/>
    <n v="27014"/>
    <n v="7"/>
  </r>
  <r>
    <x v="1"/>
    <x v="0"/>
    <x v="4"/>
    <n v="45"/>
    <n v="45"/>
    <n v="22200"/>
    <n v="31000"/>
    <n v="27270"/>
    <n v="10"/>
  </r>
  <r>
    <x v="1"/>
    <x v="5"/>
    <x v="3"/>
    <n v="123"/>
    <n v="125"/>
    <n v="135000"/>
    <n v="195000"/>
    <n v="162250"/>
    <n v="4"/>
  </r>
  <r>
    <x v="1"/>
    <x v="13"/>
    <x v="5"/>
    <n v="141"/>
    <n v="154"/>
    <n v="156000"/>
    <n v="254000"/>
    <n v="205760"/>
    <n v="5"/>
  </r>
  <r>
    <x v="1"/>
    <x v="22"/>
    <x v="2"/>
    <n v="83"/>
    <n v="88"/>
    <n v="32500"/>
    <n v="45700"/>
    <n v="39700"/>
    <n v="6"/>
  </r>
  <r>
    <x v="1"/>
    <x v="23"/>
    <x v="1"/>
    <n v="64"/>
    <n v="64"/>
    <n v="21300"/>
    <n v="28500"/>
    <n v="24600"/>
    <n v="3"/>
  </r>
  <r>
    <x v="1"/>
    <x v="19"/>
    <x v="5"/>
    <n v="146"/>
    <n v="161"/>
    <n v="200000"/>
    <n v="258800"/>
    <n v="216629"/>
    <n v="14"/>
  </r>
  <r>
    <x v="1"/>
    <x v="21"/>
    <x v="6"/>
    <n v="151"/>
    <n v="164"/>
    <n v="150000"/>
    <n v="180000"/>
    <n v="165000"/>
    <n v="2"/>
  </r>
  <r>
    <x v="1"/>
    <x v="5"/>
    <x v="2"/>
    <n v="89"/>
    <n v="91"/>
    <n v="54000"/>
    <n v="104000"/>
    <n v="88600"/>
    <n v="5"/>
  </r>
  <r>
    <x v="1"/>
    <x v="6"/>
    <x v="3"/>
    <n v="132"/>
    <n v="141"/>
    <n v="210000"/>
    <n v="232000"/>
    <n v="222600"/>
    <n v="5"/>
  </r>
  <r>
    <x v="1"/>
    <x v="24"/>
    <x v="2"/>
    <n v="84"/>
    <n v="103"/>
    <n v="68000"/>
    <n v="93000"/>
    <n v="82333"/>
    <n v="6"/>
  </r>
  <r>
    <x v="1"/>
    <x v="25"/>
    <x v="3"/>
    <n v="122"/>
    <n v="122"/>
    <n v="100000"/>
    <n v="100000"/>
    <n v="100000"/>
    <n v="1"/>
  </r>
  <r>
    <x v="1"/>
    <x v="24"/>
    <x v="1"/>
    <n v="73"/>
    <n v="73"/>
    <n v="55000"/>
    <n v="60000"/>
    <n v="57500"/>
    <n v="2"/>
  </r>
  <r>
    <x v="1"/>
    <x v="25"/>
    <x v="2"/>
    <n v="104"/>
    <n v="116"/>
    <n v="85000"/>
    <n v="126000"/>
    <n v="105500"/>
    <n v="2"/>
  </r>
  <r>
    <x v="1"/>
    <x v="24"/>
    <x v="3"/>
    <n v="121"/>
    <n v="121"/>
    <n v="149000"/>
    <n v="149000"/>
    <n v="149000"/>
    <n v="1"/>
  </r>
  <r>
    <x v="1"/>
    <x v="16"/>
    <x v="2"/>
    <n v="92"/>
    <n v="92"/>
    <n v="80500"/>
    <n v="80500"/>
    <n v="80500"/>
    <n v="1"/>
  </r>
  <r>
    <x v="2"/>
    <x v="0"/>
    <x v="0"/>
    <n v="31"/>
    <n v="31"/>
    <n v="7000"/>
    <n v="20000"/>
    <n v="10025"/>
    <n v="12"/>
  </r>
  <r>
    <x v="2"/>
    <x v="0"/>
    <x v="1"/>
    <n v="60"/>
    <n v="89"/>
    <n v="30000"/>
    <n v="106000"/>
    <n v="49800"/>
    <n v="882"/>
  </r>
  <r>
    <x v="2"/>
    <x v="0"/>
    <x v="2"/>
    <n v="81"/>
    <n v="101"/>
    <n v="47000"/>
    <n v="137000"/>
    <n v="85868"/>
    <n v="252"/>
  </r>
  <r>
    <x v="2"/>
    <x v="0"/>
    <x v="3"/>
    <n v="117"/>
    <n v="135"/>
    <n v="92000"/>
    <n v="223000"/>
    <n v="159977"/>
    <n v="98"/>
  </r>
  <r>
    <x v="2"/>
    <x v="1"/>
    <x v="4"/>
    <n v="42"/>
    <n v="51"/>
    <n v="13500"/>
    <n v="48000"/>
    <n v="27597"/>
    <n v="34"/>
  </r>
  <r>
    <x v="2"/>
    <x v="1"/>
    <x v="1"/>
    <n v="59"/>
    <n v="92"/>
    <n v="25200"/>
    <n v="90000"/>
    <n v="47456"/>
    <n v="915"/>
  </r>
  <r>
    <x v="2"/>
    <x v="1"/>
    <x v="2"/>
    <n v="82"/>
    <n v="124"/>
    <n v="41100"/>
    <n v="162000"/>
    <n v="83267"/>
    <n v="606"/>
  </r>
  <r>
    <x v="2"/>
    <x v="1"/>
    <x v="3"/>
    <n v="114"/>
    <n v="140"/>
    <n v="75000"/>
    <n v="215000"/>
    <n v="142683"/>
    <n v="279"/>
  </r>
  <r>
    <x v="2"/>
    <x v="1"/>
    <x v="5"/>
    <n v="141"/>
    <n v="158"/>
    <n v="135000"/>
    <n v="280000"/>
    <n v="213446"/>
    <n v="74"/>
  </r>
  <r>
    <x v="2"/>
    <x v="2"/>
    <x v="1"/>
    <n v="64"/>
    <n v="70"/>
    <n v="30000"/>
    <n v="94000"/>
    <n v="53874"/>
    <n v="54"/>
  </r>
  <r>
    <x v="2"/>
    <x v="2"/>
    <x v="2"/>
    <n v="83"/>
    <n v="116"/>
    <n v="61400"/>
    <n v="185000"/>
    <n v="109888"/>
    <n v="146"/>
  </r>
  <r>
    <x v="2"/>
    <x v="2"/>
    <x v="3"/>
    <n v="119"/>
    <n v="132"/>
    <n v="110000"/>
    <n v="270000"/>
    <n v="200798"/>
    <n v="133"/>
  </r>
  <r>
    <x v="2"/>
    <x v="2"/>
    <x v="5"/>
    <n v="142"/>
    <n v="163"/>
    <n v="204000"/>
    <n v="335000"/>
    <n v="271000"/>
    <n v="37"/>
  </r>
  <r>
    <x v="2"/>
    <x v="3"/>
    <x v="1"/>
    <n v="60"/>
    <n v="82"/>
    <n v="26000"/>
    <n v="80000"/>
    <n v="50255"/>
    <n v="373"/>
  </r>
  <r>
    <x v="2"/>
    <x v="3"/>
    <x v="2"/>
    <n v="83"/>
    <n v="128"/>
    <n v="47000"/>
    <n v="140000"/>
    <n v="89314"/>
    <n v="312"/>
  </r>
  <r>
    <x v="2"/>
    <x v="3"/>
    <x v="3"/>
    <n v="121"/>
    <n v="150"/>
    <n v="90000"/>
    <n v="226000"/>
    <n v="157854"/>
    <n v="98"/>
  </r>
  <r>
    <x v="2"/>
    <x v="3"/>
    <x v="5"/>
    <n v="140"/>
    <n v="156"/>
    <n v="125000"/>
    <n v="268000"/>
    <n v="197915"/>
    <n v="115"/>
  </r>
  <r>
    <x v="2"/>
    <x v="4"/>
    <x v="0"/>
    <n v="28"/>
    <n v="31"/>
    <n v="7300"/>
    <n v="13000"/>
    <n v="9527"/>
    <n v="37"/>
  </r>
  <r>
    <x v="2"/>
    <x v="4"/>
    <x v="4"/>
    <n v="39"/>
    <n v="66"/>
    <n v="15300"/>
    <n v="57000"/>
    <n v="24467"/>
    <n v="27"/>
  </r>
  <r>
    <x v="2"/>
    <x v="4"/>
    <x v="1"/>
    <n v="51"/>
    <n v="89"/>
    <n v="20000"/>
    <n v="110000"/>
    <n v="51580"/>
    <n v="383"/>
  </r>
  <r>
    <x v="2"/>
    <x v="4"/>
    <x v="2"/>
    <n v="74"/>
    <n v="111"/>
    <n v="55000"/>
    <n v="200000"/>
    <n v="115397"/>
    <n v="118"/>
  </r>
  <r>
    <x v="2"/>
    <x v="4"/>
    <x v="3"/>
    <n v="114"/>
    <n v="157"/>
    <n v="125000"/>
    <n v="291000"/>
    <n v="187743"/>
    <n v="100"/>
  </r>
  <r>
    <x v="2"/>
    <x v="24"/>
    <x v="1"/>
    <n v="64"/>
    <n v="73"/>
    <n v="41000"/>
    <n v="77000"/>
    <n v="56995"/>
    <n v="35"/>
  </r>
  <r>
    <x v="2"/>
    <x v="24"/>
    <x v="5"/>
    <n v="144"/>
    <n v="151"/>
    <n v="180000"/>
    <n v="256000"/>
    <n v="212412"/>
    <n v="17"/>
  </r>
  <r>
    <x v="2"/>
    <x v="5"/>
    <x v="1"/>
    <n v="63"/>
    <n v="76"/>
    <n v="40000"/>
    <n v="110000"/>
    <n v="61269"/>
    <n v="13"/>
  </r>
  <r>
    <x v="2"/>
    <x v="5"/>
    <x v="2"/>
    <n v="89"/>
    <n v="91"/>
    <n v="90000"/>
    <n v="109000"/>
    <n v="102000"/>
    <n v="3"/>
  </r>
  <r>
    <x v="2"/>
    <x v="6"/>
    <x v="4"/>
    <n v="38"/>
    <n v="55"/>
    <n v="19000"/>
    <n v="59000"/>
    <n v="29208"/>
    <n v="39"/>
  </r>
  <r>
    <x v="2"/>
    <x v="6"/>
    <x v="1"/>
    <n v="56"/>
    <n v="87"/>
    <n v="26000"/>
    <n v="120600"/>
    <n v="69226"/>
    <n v="95"/>
  </r>
  <r>
    <x v="2"/>
    <x v="6"/>
    <x v="2"/>
    <n v="77"/>
    <n v="125"/>
    <n v="65000"/>
    <n v="214000"/>
    <n v="121298"/>
    <n v="47"/>
  </r>
  <r>
    <x v="2"/>
    <x v="7"/>
    <x v="1"/>
    <n v="67"/>
    <n v="89"/>
    <n v="33000"/>
    <n v="70000"/>
    <n v="48331"/>
    <n v="59"/>
  </r>
  <r>
    <x v="2"/>
    <x v="7"/>
    <x v="2"/>
    <n v="91"/>
    <n v="114"/>
    <n v="47000"/>
    <n v="114000"/>
    <n v="74380"/>
    <n v="44"/>
  </r>
  <r>
    <x v="2"/>
    <x v="7"/>
    <x v="3"/>
    <n v="119"/>
    <n v="132"/>
    <n v="80000"/>
    <n v="173000"/>
    <n v="124883"/>
    <n v="23"/>
  </r>
  <r>
    <x v="2"/>
    <x v="8"/>
    <x v="1"/>
    <n v="59"/>
    <n v="82"/>
    <n v="33000"/>
    <n v="92000"/>
    <n v="51614"/>
    <n v="453"/>
  </r>
  <r>
    <x v="2"/>
    <x v="8"/>
    <x v="2"/>
    <n v="83"/>
    <n v="108"/>
    <n v="48000"/>
    <n v="183000"/>
    <n v="96931"/>
    <n v="186"/>
  </r>
  <r>
    <x v="2"/>
    <x v="8"/>
    <x v="3"/>
    <n v="117"/>
    <n v="142"/>
    <n v="78300"/>
    <n v="220000"/>
    <n v="169029"/>
    <n v="62"/>
  </r>
  <r>
    <x v="2"/>
    <x v="8"/>
    <x v="5"/>
    <n v="146"/>
    <n v="161"/>
    <n v="165000"/>
    <n v="307000"/>
    <n v="228021"/>
    <n v="36"/>
  </r>
  <r>
    <x v="2"/>
    <x v="9"/>
    <x v="4"/>
    <n v="40"/>
    <n v="50"/>
    <n v="13500"/>
    <n v="40000"/>
    <n v="20355"/>
    <n v="43"/>
  </r>
  <r>
    <x v="2"/>
    <x v="9"/>
    <x v="1"/>
    <n v="51"/>
    <n v="94"/>
    <n v="16600"/>
    <n v="100000"/>
    <n v="42359"/>
    <n v="354"/>
  </r>
  <r>
    <x v="2"/>
    <x v="9"/>
    <x v="2"/>
    <n v="83"/>
    <n v="108"/>
    <n v="60000"/>
    <n v="175000"/>
    <n v="107757"/>
    <n v="185"/>
  </r>
  <r>
    <x v="2"/>
    <x v="9"/>
    <x v="3"/>
    <n v="117"/>
    <n v="142"/>
    <n v="110000"/>
    <n v="265000"/>
    <n v="178312"/>
    <n v="78"/>
  </r>
  <r>
    <x v="2"/>
    <x v="9"/>
    <x v="5"/>
    <n v="144"/>
    <n v="155"/>
    <n v="170000"/>
    <n v="335000"/>
    <n v="248385"/>
    <n v="46"/>
  </r>
  <r>
    <x v="2"/>
    <x v="10"/>
    <x v="1"/>
    <n v="59"/>
    <n v="92"/>
    <n v="23000"/>
    <n v="80000"/>
    <n v="48567"/>
    <n v="233"/>
  </r>
  <r>
    <x v="2"/>
    <x v="10"/>
    <x v="2"/>
    <n v="82"/>
    <n v="110"/>
    <n v="48000"/>
    <n v="152000"/>
    <n v="86697"/>
    <n v="291"/>
  </r>
  <r>
    <x v="2"/>
    <x v="10"/>
    <x v="3"/>
    <n v="120"/>
    <n v="152"/>
    <n v="85000"/>
    <n v="231000"/>
    <n v="147021"/>
    <n v="135"/>
  </r>
  <r>
    <x v="2"/>
    <x v="10"/>
    <x v="5"/>
    <n v="140"/>
    <n v="160"/>
    <n v="140000"/>
    <n v="277000"/>
    <n v="211062"/>
    <n v="124"/>
  </r>
  <r>
    <x v="2"/>
    <x v="11"/>
    <x v="1"/>
    <n v="67"/>
    <n v="92"/>
    <n v="23000"/>
    <n v="87000"/>
    <n v="43208"/>
    <n v="247"/>
  </r>
  <r>
    <x v="2"/>
    <x v="11"/>
    <x v="2"/>
    <n v="83"/>
    <n v="111"/>
    <n v="45000"/>
    <n v="133500"/>
    <n v="87944"/>
    <n v="111"/>
  </r>
  <r>
    <x v="2"/>
    <x v="11"/>
    <x v="3"/>
    <n v="104"/>
    <n v="155"/>
    <n v="62000"/>
    <n v="200000"/>
    <n v="133111"/>
    <n v="130"/>
  </r>
  <r>
    <x v="2"/>
    <x v="11"/>
    <x v="5"/>
    <n v="141"/>
    <n v="157"/>
    <n v="125000"/>
    <n v="245000"/>
    <n v="199860"/>
    <n v="50"/>
  </r>
  <r>
    <x v="2"/>
    <x v="12"/>
    <x v="1"/>
    <n v="59"/>
    <n v="82"/>
    <n v="22000"/>
    <n v="80000"/>
    <n v="36893"/>
    <n v="404"/>
  </r>
  <r>
    <x v="2"/>
    <x v="12"/>
    <x v="2"/>
    <n v="84"/>
    <n v="118"/>
    <n v="40000"/>
    <n v="138000"/>
    <n v="87926"/>
    <n v="206"/>
  </r>
  <r>
    <x v="2"/>
    <x v="12"/>
    <x v="3"/>
    <n v="109"/>
    <n v="140"/>
    <n v="80000"/>
    <n v="180000"/>
    <n v="136145"/>
    <n v="97"/>
  </r>
  <r>
    <x v="2"/>
    <x v="12"/>
    <x v="5"/>
    <n v="143"/>
    <n v="159"/>
    <n v="150000"/>
    <n v="254000"/>
    <n v="188470"/>
    <n v="60"/>
  </r>
  <r>
    <x v="2"/>
    <x v="13"/>
    <x v="4"/>
    <n v="45"/>
    <n v="58"/>
    <n v="16000"/>
    <n v="41500"/>
    <n v="25410"/>
    <n v="28"/>
  </r>
  <r>
    <x v="2"/>
    <x v="13"/>
    <x v="1"/>
    <n v="53"/>
    <n v="261"/>
    <n v="19000"/>
    <n v="205000"/>
    <n v="53908"/>
    <n v="370"/>
  </r>
  <r>
    <x v="2"/>
    <x v="13"/>
    <x v="2"/>
    <n v="77"/>
    <n v="123"/>
    <n v="60000"/>
    <n v="195000"/>
    <n v="116308"/>
    <n v="139"/>
  </r>
  <r>
    <x v="2"/>
    <x v="13"/>
    <x v="3"/>
    <n v="114"/>
    <n v="143"/>
    <n v="90000"/>
    <n v="278000"/>
    <n v="184634"/>
    <n v="80"/>
  </r>
  <r>
    <x v="2"/>
    <x v="22"/>
    <x v="1"/>
    <n v="59"/>
    <n v="59"/>
    <n v="22000"/>
    <n v="31900"/>
    <n v="24180"/>
    <n v="5"/>
  </r>
  <r>
    <x v="2"/>
    <x v="14"/>
    <x v="1"/>
    <n v="59"/>
    <n v="79"/>
    <n v="29000"/>
    <n v="109000"/>
    <n v="58871"/>
    <n v="142"/>
  </r>
  <r>
    <x v="2"/>
    <x v="14"/>
    <x v="2"/>
    <n v="82"/>
    <n v="88"/>
    <n v="60000"/>
    <n v="168000"/>
    <n v="102662"/>
    <n v="53"/>
  </r>
  <r>
    <x v="2"/>
    <x v="14"/>
    <x v="3"/>
    <n v="117"/>
    <n v="128"/>
    <n v="100000"/>
    <n v="265000"/>
    <n v="175428"/>
    <n v="50"/>
  </r>
  <r>
    <x v="2"/>
    <x v="15"/>
    <x v="4"/>
    <n v="37"/>
    <n v="48"/>
    <n v="13500"/>
    <n v="29000"/>
    <n v="17768"/>
    <n v="82"/>
  </r>
  <r>
    <x v="2"/>
    <x v="15"/>
    <x v="1"/>
    <n v="49"/>
    <n v="83"/>
    <n v="16700"/>
    <n v="87000"/>
    <n v="40283"/>
    <n v="448"/>
  </r>
  <r>
    <x v="2"/>
    <x v="15"/>
    <x v="2"/>
    <n v="82"/>
    <n v="120"/>
    <n v="50000"/>
    <n v="158000"/>
    <n v="96538"/>
    <n v="39"/>
  </r>
  <r>
    <x v="2"/>
    <x v="15"/>
    <x v="3"/>
    <n v="114"/>
    <n v="125"/>
    <n v="130000"/>
    <n v="237000"/>
    <n v="179682"/>
    <n v="33"/>
  </r>
  <r>
    <x v="2"/>
    <x v="16"/>
    <x v="1"/>
    <n v="67"/>
    <n v="68"/>
    <n v="35000"/>
    <n v="50000"/>
    <n v="41957"/>
    <n v="7"/>
  </r>
  <r>
    <x v="2"/>
    <x v="17"/>
    <x v="1"/>
    <n v="60"/>
    <n v="73"/>
    <n v="35000"/>
    <n v="83000"/>
    <n v="54480"/>
    <n v="110"/>
  </r>
  <r>
    <x v="2"/>
    <x v="17"/>
    <x v="2"/>
    <n v="83"/>
    <n v="106"/>
    <n v="58600"/>
    <n v="162000"/>
    <n v="100993"/>
    <n v="158"/>
  </r>
  <r>
    <x v="2"/>
    <x v="17"/>
    <x v="3"/>
    <n v="121"/>
    <n v="125"/>
    <n v="110000"/>
    <n v="220000"/>
    <n v="167933"/>
    <n v="49"/>
  </r>
  <r>
    <x v="2"/>
    <x v="17"/>
    <x v="5"/>
    <n v="146"/>
    <n v="156"/>
    <n v="146000"/>
    <n v="287000"/>
    <n v="243872"/>
    <n v="50"/>
  </r>
  <r>
    <x v="2"/>
    <x v="18"/>
    <x v="1"/>
    <n v="60"/>
    <n v="94"/>
    <n v="25000"/>
    <n v="83000"/>
    <n v="55376"/>
    <n v="523"/>
  </r>
  <r>
    <x v="2"/>
    <x v="18"/>
    <x v="2"/>
    <n v="84"/>
    <n v="133"/>
    <n v="46000"/>
    <n v="152000"/>
    <n v="94936"/>
    <n v="535"/>
  </r>
  <r>
    <x v="2"/>
    <x v="18"/>
    <x v="3"/>
    <n v="121"/>
    <n v="141"/>
    <n v="85000"/>
    <n v="207000"/>
    <n v="143870"/>
    <n v="253"/>
  </r>
  <r>
    <x v="2"/>
    <x v="18"/>
    <x v="5"/>
    <n v="142"/>
    <n v="156"/>
    <n v="150000"/>
    <n v="261000"/>
    <n v="204961"/>
    <n v="116"/>
  </r>
  <r>
    <x v="2"/>
    <x v="19"/>
    <x v="4"/>
    <n v="38"/>
    <n v="54"/>
    <n v="15000"/>
    <n v="36000"/>
    <n v="20431"/>
    <n v="24"/>
  </r>
  <r>
    <x v="2"/>
    <x v="19"/>
    <x v="1"/>
    <n v="54"/>
    <n v="90"/>
    <n v="16800"/>
    <n v="95000"/>
    <n v="45829"/>
    <n v="532"/>
  </r>
  <r>
    <x v="2"/>
    <x v="19"/>
    <x v="2"/>
    <n v="81"/>
    <n v="113"/>
    <n v="64400"/>
    <n v="168000"/>
    <n v="99970"/>
    <n v="94"/>
  </r>
  <r>
    <x v="2"/>
    <x v="19"/>
    <x v="3"/>
    <n v="114"/>
    <n v="158"/>
    <n v="110000"/>
    <n v="252500"/>
    <n v="171728"/>
    <n v="65"/>
  </r>
  <r>
    <x v="2"/>
    <x v="19"/>
    <x v="5"/>
    <n v="146"/>
    <n v="166"/>
    <n v="190000"/>
    <n v="323000"/>
    <n v="248400"/>
    <n v="20"/>
  </r>
  <r>
    <x v="2"/>
    <x v="20"/>
    <x v="1"/>
    <n v="60"/>
    <n v="87"/>
    <n v="20400"/>
    <n v="66000"/>
    <n v="34969"/>
    <n v="174"/>
  </r>
  <r>
    <x v="2"/>
    <x v="20"/>
    <x v="2"/>
    <n v="83"/>
    <n v="104"/>
    <n v="35000"/>
    <n v="122000"/>
    <n v="63741"/>
    <n v="61"/>
  </r>
  <r>
    <x v="2"/>
    <x v="20"/>
    <x v="3"/>
    <n v="115"/>
    <n v="126"/>
    <n v="65000"/>
    <n v="143000"/>
    <n v="101190"/>
    <n v="30"/>
  </r>
  <r>
    <x v="2"/>
    <x v="21"/>
    <x v="1"/>
    <n v="64"/>
    <n v="82"/>
    <n v="27000"/>
    <n v="79000"/>
    <n v="47310"/>
    <n v="330"/>
  </r>
  <r>
    <x v="2"/>
    <x v="21"/>
    <x v="2"/>
    <n v="83"/>
    <n v="113"/>
    <n v="41700"/>
    <n v="132000"/>
    <n v="73253"/>
    <n v="512"/>
  </r>
  <r>
    <x v="2"/>
    <x v="21"/>
    <x v="3"/>
    <n v="120"/>
    <n v="133"/>
    <n v="70500"/>
    <n v="187000"/>
    <n v="129110"/>
    <n v="220"/>
  </r>
  <r>
    <x v="2"/>
    <x v="21"/>
    <x v="5"/>
    <n v="141"/>
    <n v="154"/>
    <n v="120000"/>
    <n v="253000"/>
    <n v="191801"/>
    <n v="63"/>
  </r>
  <r>
    <x v="2"/>
    <x v="0"/>
    <x v="4"/>
    <n v="45"/>
    <n v="45"/>
    <n v="23000"/>
    <n v="31000"/>
    <n v="27500"/>
    <n v="11"/>
  </r>
  <r>
    <x v="2"/>
    <x v="13"/>
    <x v="5"/>
    <n v="140"/>
    <n v="158"/>
    <n v="160000"/>
    <n v="295000"/>
    <n v="240959"/>
    <n v="17"/>
  </r>
  <r>
    <x v="2"/>
    <x v="23"/>
    <x v="1"/>
    <n v="64"/>
    <n v="64"/>
    <n v="28000"/>
    <n v="35000"/>
    <n v="31500"/>
    <n v="2"/>
  </r>
  <r>
    <x v="2"/>
    <x v="24"/>
    <x v="2"/>
    <n v="84"/>
    <n v="107"/>
    <n v="60000"/>
    <n v="140000"/>
    <n v="88019"/>
    <n v="39"/>
  </r>
  <r>
    <x v="2"/>
    <x v="22"/>
    <x v="2"/>
    <n v="83"/>
    <n v="83"/>
    <n v="35000"/>
    <n v="35000"/>
    <n v="35000"/>
    <n v="1"/>
  </r>
  <r>
    <x v="2"/>
    <x v="25"/>
    <x v="3"/>
    <n v="121"/>
    <n v="128"/>
    <n v="110000"/>
    <n v="188000"/>
    <n v="147750"/>
    <n v="4"/>
  </r>
  <r>
    <x v="2"/>
    <x v="25"/>
    <x v="2"/>
    <n v="103"/>
    <n v="103"/>
    <n v="79660"/>
    <n v="90000"/>
    <n v="86553"/>
    <n v="3"/>
  </r>
  <r>
    <x v="2"/>
    <x v="16"/>
    <x v="2"/>
    <n v="92"/>
    <n v="92"/>
    <n v="60000"/>
    <n v="76000"/>
    <n v="65333"/>
    <n v="3"/>
  </r>
  <r>
    <x v="2"/>
    <x v="24"/>
    <x v="3"/>
    <n v="121"/>
    <n v="132"/>
    <n v="108000"/>
    <n v="159000"/>
    <n v="140500"/>
    <n v="4"/>
  </r>
  <r>
    <x v="2"/>
    <x v="5"/>
    <x v="3"/>
    <n v="123"/>
    <n v="123"/>
    <n v="180000"/>
    <n v="200000"/>
    <n v="187667"/>
    <n v="3"/>
  </r>
  <r>
    <x v="2"/>
    <x v="25"/>
    <x v="5"/>
    <n v="143"/>
    <n v="154"/>
    <n v="160000"/>
    <n v="320000"/>
    <n v="231600"/>
    <n v="5"/>
  </r>
  <r>
    <x v="2"/>
    <x v="2"/>
    <x v="6"/>
    <n v="165"/>
    <n v="165"/>
    <n v="288000"/>
    <n v="298000"/>
    <n v="292667"/>
    <n v="3"/>
  </r>
  <r>
    <x v="2"/>
    <x v="20"/>
    <x v="5"/>
    <n v="146"/>
    <n v="149"/>
    <n v="170000"/>
    <n v="192500"/>
    <n v="181250"/>
    <n v="2"/>
  </r>
  <r>
    <x v="2"/>
    <x v="21"/>
    <x v="6"/>
    <n v="159"/>
    <n v="179"/>
    <n v="141000"/>
    <n v="278000"/>
    <n v="213244"/>
    <n v="16"/>
  </r>
  <r>
    <x v="2"/>
    <x v="18"/>
    <x v="6"/>
    <n v="150"/>
    <n v="166"/>
    <n v="140000"/>
    <n v="290000"/>
    <n v="231667"/>
    <n v="3"/>
  </r>
  <r>
    <x v="2"/>
    <x v="5"/>
    <x v="5"/>
    <n v="142"/>
    <n v="142"/>
    <n v="300000"/>
    <n v="300000"/>
    <n v="300000"/>
    <n v="1"/>
  </r>
  <r>
    <x v="3"/>
    <x v="0"/>
    <x v="1"/>
    <n v="60"/>
    <n v="89"/>
    <n v="34000"/>
    <n v="167000"/>
    <n v="76501"/>
    <n v="947"/>
  </r>
  <r>
    <x v="3"/>
    <x v="0"/>
    <x v="2"/>
    <n v="81"/>
    <n v="100"/>
    <n v="52000"/>
    <n v="215000"/>
    <n v="147609"/>
    <n v="288"/>
  </r>
  <r>
    <x v="3"/>
    <x v="0"/>
    <x v="3"/>
    <n v="117"/>
    <n v="135"/>
    <n v="110000"/>
    <n v="370000"/>
    <n v="235882"/>
    <n v="117"/>
  </r>
  <r>
    <x v="3"/>
    <x v="1"/>
    <x v="4"/>
    <n v="42"/>
    <n v="51"/>
    <n v="15000"/>
    <n v="62000"/>
    <n v="39789"/>
    <n v="53"/>
  </r>
  <r>
    <x v="3"/>
    <x v="1"/>
    <x v="1"/>
    <n v="59"/>
    <n v="92"/>
    <n v="25100"/>
    <n v="140000"/>
    <n v="68798"/>
    <n v="1048"/>
  </r>
  <r>
    <x v="3"/>
    <x v="1"/>
    <x v="2"/>
    <n v="82"/>
    <n v="111"/>
    <n v="55000"/>
    <n v="205000"/>
    <n v="122990"/>
    <n v="615"/>
  </r>
  <r>
    <x v="3"/>
    <x v="1"/>
    <x v="3"/>
    <n v="115"/>
    <n v="149"/>
    <n v="96000"/>
    <n v="350000"/>
    <n v="217485"/>
    <n v="328"/>
  </r>
  <r>
    <x v="3"/>
    <x v="1"/>
    <x v="5"/>
    <n v="143"/>
    <n v="157"/>
    <n v="180000"/>
    <n v="430000"/>
    <n v="302508"/>
    <n v="82"/>
  </r>
  <r>
    <x v="3"/>
    <x v="2"/>
    <x v="1"/>
    <n v="64"/>
    <n v="76"/>
    <n v="29000"/>
    <n v="126000"/>
    <n v="75517"/>
    <n v="78"/>
  </r>
  <r>
    <x v="3"/>
    <x v="2"/>
    <x v="2"/>
    <n v="83"/>
    <n v="115"/>
    <n v="70000"/>
    <n v="265000"/>
    <n v="166726"/>
    <n v="157"/>
  </r>
  <r>
    <x v="3"/>
    <x v="2"/>
    <x v="3"/>
    <n v="119"/>
    <n v="132"/>
    <n v="110000"/>
    <n v="380000"/>
    <n v="284927"/>
    <n v="190"/>
  </r>
  <r>
    <x v="3"/>
    <x v="2"/>
    <x v="5"/>
    <n v="142"/>
    <n v="163"/>
    <n v="235000"/>
    <n v="448000"/>
    <n v="346455"/>
    <n v="55"/>
  </r>
  <r>
    <x v="3"/>
    <x v="2"/>
    <x v="6"/>
    <n v="134"/>
    <n v="169"/>
    <n v="250000"/>
    <n v="460000"/>
    <n v="349083"/>
    <n v="12"/>
  </r>
  <r>
    <x v="3"/>
    <x v="3"/>
    <x v="1"/>
    <n v="60"/>
    <n v="82"/>
    <n v="26000"/>
    <n v="122000"/>
    <n v="71839"/>
    <n v="377"/>
  </r>
  <r>
    <x v="3"/>
    <x v="3"/>
    <x v="2"/>
    <n v="83"/>
    <n v="121"/>
    <n v="47000"/>
    <n v="210000"/>
    <n v="133200"/>
    <n v="339"/>
  </r>
  <r>
    <x v="3"/>
    <x v="3"/>
    <x v="3"/>
    <n v="120"/>
    <n v="151"/>
    <n v="120000"/>
    <n v="315000"/>
    <n v="220776"/>
    <n v="102"/>
  </r>
  <r>
    <x v="3"/>
    <x v="3"/>
    <x v="5"/>
    <n v="141"/>
    <n v="156"/>
    <n v="160000"/>
    <n v="388000"/>
    <n v="283431"/>
    <n v="134"/>
  </r>
  <r>
    <x v="3"/>
    <x v="4"/>
    <x v="0"/>
    <n v="28"/>
    <n v="31"/>
    <n v="7500"/>
    <n v="28000"/>
    <n v="16607"/>
    <n v="42"/>
  </r>
  <r>
    <x v="3"/>
    <x v="4"/>
    <x v="1"/>
    <n v="48"/>
    <n v="88"/>
    <n v="20000"/>
    <n v="149000"/>
    <n v="73661"/>
    <n v="391"/>
  </r>
  <r>
    <x v="3"/>
    <x v="4"/>
    <x v="2"/>
    <n v="74"/>
    <n v="114"/>
    <n v="65000"/>
    <n v="275000"/>
    <n v="153851"/>
    <n v="166"/>
  </r>
  <r>
    <x v="3"/>
    <x v="4"/>
    <x v="3"/>
    <n v="114"/>
    <n v="157"/>
    <n v="100000"/>
    <n v="363000"/>
    <n v="259466"/>
    <n v="152"/>
  </r>
  <r>
    <x v="3"/>
    <x v="24"/>
    <x v="1"/>
    <n v="64"/>
    <n v="73"/>
    <n v="43000"/>
    <n v="102000"/>
    <n v="76437"/>
    <n v="86"/>
  </r>
  <r>
    <x v="3"/>
    <x v="24"/>
    <x v="2"/>
    <n v="84"/>
    <n v="109"/>
    <n v="50000"/>
    <n v="197000"/>
    <n v="125527"/>
    <n v="110"/>
  </r>
  <r>
    <x v="3"/>
    <x v="24"/>
    <x v="3"/>
    <n v="121"/>
    <n v="134"/>
    <n v="108000"/>
    <n v="283000"/>
    <n v="204545"/>
    <n v="67"/>
  </r>
  <r>
    <x v="3"/>
    <x v="24"/>
    <x v="5"/>
    <n v="142"/>
    <n v="155"/>
    <n v="159600"/>
    <n v="350000"/>
    <n v="287975"/>
    <n v="63"/>
  </r>
  <r>
    <x v="3"/>
    <x v="5"/>
    <x v="1"/>
    <n v="63"/>
    <n v="76"/>
    <n v="35000"/>
    <n v="123000"/>
    <n v="78906"/>
    <n v="16"/>
  </r>
  <r>
    <x v="3"/>
    <x v="5"/>
    <x v="2"/>
    <n v="89"/>
    <n v="104"/>
    <n v="46900"/>
    <n v="252450"/>
    <n v="156259"/>
    <n v="29"/>
  </r>
  <r>
    <x v="3"/>
    <x v="5"/>
    <x v="3"/>
    <n v="122"/>
    <n v="128"/>
    <n v="140000"/>
    <n v="310000"/>
    <n v="250824"/>
    <n v="17"/>
  </r>
  <r>
    <x v="3"/>
    <x v="6"/>
    <x v="4"/>
    <n v="38"/>
    <n v="55"/>
    <n v="18700"/>
    <n v="60000"/>
    <n v="42682"/>
    <n v="50"/>
  </r>
  <r>
    <x v="3"/>
    <x v="6"/>
    <x v="1"/>
    <n v="56"/>
    <n v="137"/>
    <n v="35000"/>
    <n v="155000"/>
    <n v="92662"/>
    <n v="111"/>
  </r>
  <r>
    <x v="3"/>
    <x v="6"/>
    <x v="2"/>
    <n v="77"/>
    <n v="114"/>
    <n v="83000"/>
    <n v="262000"/>
    <n v="184328"/>
    <n v="46"/>
  </r>
  <r>
    <x v="3"/>
    <x v="7"/>
    <x v="1"/>
    <n v="67"/>
    <n v="89"/>
    <n v="38800"/>
    <n v="92000"/>
    <n v="68842"/>
    <n v="33"/>
  </r>
  <r>
    <x v="3"/>
    <x v="7"/>
    <x v="2"/>
    <n v="91"/>
    <n v="113"/>
    <n v="50000"/>
    <n v="185000"/>
    <n v="122555"/>
    <n v="46"/>
  </r>
  <r>
    <x v="3"/>
    <x v="7"/>
    <x v="3"/>
    <n v="119"/>
    <n v="132"/>
    <n v="120000"/>
    <n v="255000"/>
    <n v="201000"/>
    <n v="15"/>
  </r>
  <r>
    <x v="3"/>
    <x v="8"/>
    <x v="1"/>
    <n v="59"/>
    <n v="82"/>
    <n v="27000"/>
    <n v="135000"/>
    <n v="77681"/>
    <n v="474"/>
  </r>
  <r>
    <x v="3"/>
    <x v="8"/>
    <x v="2"/>
    <n v="83"/>
    <n v="107"/>
    <n v="60000"/>
    <n v="208800"/>
    <n v="139013"/>
    <n v="171"/>
  </r>
  <r>
    <x v="3"/>
    <x v="8"/>
    <x v="3"/>
    <n v="117"/>
    <n v="154"/>
    <n v="165000"/>
    <n v="360000"/>
    <n v="252246"/>
    <n v="93"/>
  </r>
  <r>
    <x v="3"/>
    <x v="8"/>
    <x v="5"/>
    <n v="144"/>
    <n v="161"/>
    <n v="230000"/>
    <n v="408000"/>
    <n v="333075"/>
    <n v="31"/>
  </r>
  <r>
    <x v="3"/>
    <x v="9"/>
    <x v="4"/>
    <n v="40"/>
    <n v="56"/>
    <n v="13500"/>
    <n v="48000"/>
    <n v="31772"/>
    <n v="72"/>
  </r>
  <r>
    <x v="3"/>
    <x v="9"/>
    <x v="1"/>
    <n v="51"/>
    <n v="90"/>
    <n v="17000"/>
    <n v="143000"/>
    <n v="62636"/>
    <n v="351"/>
  </r>
  <r>
    <x v="3"/>
    <x v="9"/>
    <x v="2"/>
    <n v="83"/>
    <n v="112"/>
    <n v="62000"/>
    <n v="228000"/>
    <n v="134853"/>
    <n v="241"/>
  </r>
  <r>
    <x v="3"/>
    <x v="9"/>
    <x v="3"/>
    <n v="114"/>
    <n v="153"/>
    <n v="100000"/>
    <n v="375000"/>
    <n v="240516"/>
    <n v="102"/>
  </r>
  <r>
    <x v="3"/>
    <x v="9"/>
    <x v="5"/>
    <n v="142"/>
    <n v="160"/>
    <n v="203000"/>
    <n v="430000"/>
    <n v="319144"/>
    <n v="61"/>
  </r>
  <r>
    <x v="3"/>
    <x v="10"/>
    <x v="1"/>
    <n v="59"/>
    <n v="92"/>
    <n v="23500"/>
    <n v="123000"/>
    <n v="69538"/>
    <n v="247"/>
  </r>
  <r>
    <x v="3"/>
    <x v="10"/>
    <x v="2"/>
    <n v="82"/>
    <n v="113"/>
    <n v="55000"/>
    <n v="215000"/>
    <n v="131556"/>
    <n v="316"/>
  </r>
  <r>
    <x v="3"/>
    <x v="10"/>
    <x v="3"/>
    <n v="120"/>
    <n v="152"/>
    <n v="110000"/>
    <n v="355000"/>
    <n v="222244"/>
    <n v="162"/>
  </r>
  <r>
    <x v="3"/>
    <x v="10"/>
    <x v="5"/>
    <n v="142"/>
    <n v="160"/>
    <n v="159000"/>
    <n v="385000"/>
    <n v="301922"/>
    <n v="144"/>
  </r>
  <r>
    <x v="3"/>
    <x v="11"/>
    <x v="1"/>
    <n v="67"/>
    <n v="87"/>
    <n v="25000"/>
    <n v="123000"/>
    <n v="64252"/>
    <n v="230"/>
  </r>
  <r>
    <x v="3"/>
    <x v="11"/>
    <x v="2"/>
    <n v="83"/>
    <n v="123"/>
    <n v="50000"/>
    <n v="185000"/>
    <n v="126061"/>
    <n v="122"/>
  </r>
  <r>
    <x v="3"/>
    <x v="11"/>
    <x v="3"/>
    <n v="104"/>
    <n v="142"/>
    <n v="75000"/>
    <n v="318000"/>
    <n v="205285"/>
    <n v="162"/>
  </r>
  <r>
    <x v="3"/>
    <x v="11"/>
    <x v="5"/>
    <n v="141"/>
    <n v="157"/>
    <n v="160000"/>
    <n v="345000"/>
    <n v="265157"/>
    <n v="54"/>
  </r>
  <r>
    <x v="3"/>
    <x v="12"/>
    <x v="1"/>
    <n v="59"/>
    <n v="94"/>
    <n v="22500"/>
    <n v="110000"/>
    <n v="55417"/>
    <n v="465"/>
  </r>
  <r>
    <x v="3"/>
    <x v="12"/>
    <x v="2"/>
    <n v="84"/>
    <n v="119"/>
    <n v="40000"/>
    <n v="183000"/>
    <n v="130451"/>
    <n v="312"/>
  </r>
  <r>
    <x v="3"/>
    <x v="12"/>
    <x v="3"/>
    <n v="109"/>
    <n v="145"/>
    <n v="79000"/>
    <n v="290000"/>
    <n v="196812"/>
    <n v="157"/>
  </r>
  <r>
    <x v="3"/>
    <x v="12"/>
    <x v="5"/>
    <n v="141"/>
    <n v="159"/>
    <n v="140000"/>
    <n v="355000"/>
    <n v="254776"/>
    <n v="107"/>
  </r>
  <r>
    <x v="3"/>
    <x v="13"/>
    <x v="4"/>
    <n v="45"/>
    <n v="58"/>
    <n v="15500"/>
    <n v="58000"/>
    <n v="35453"/>
    <n v="30"/>
  </r>
  <r>
    <x v="3"/>
    <x v="13"/>
    <x v="1"/>
    <n v="52"/>
    <n v="250"/>
    <n v="20000"/>
    <n v="305000"/>
    <n v="76782"/>
    <n v="347"/>
  </r>
  <r>
    <x v="3"/>
    <x v="13"/>
    <x v="2"/>
    <n v="77"/>
    <n v="135"/>
    <n v="74900"/>
    <n v="265000"/>
    <n v="156455"/>
    <n v="159"/>
  </r>
  <r>
    <x v="3"/>
    <x v="13"/>
    <x v="3"/>
    <n v="114"/>
    <n v="140"/>
    <n v="130000"/>
    <n v="375000"/>
    <n v="252435"/>
    <n v="95"/>
  </r>
  <r>
    <x v="3"/>
    <x v="14"/>
    <x v="1"/>
    <n v="59"/>
    <n v="79"/>
    <n v="29000"/>
    <n v="148000"/>
    <n v="91045"/>
    <n v="159"/>
  </r>
  <r>
    <x v="3"/>
    <x v="14"/>
    <x v="2"/>
    <n v="82"/>
    <n v="88"/>
    <n v="80000"/>
    <n v="275000"/>
    <n v="176303"/>
    <n v="54"/>
  </r>
  <r>
    <x v="3"/>
    <x v="14"/>
    <x v="3"/>
    <n v="120"/>
    <n v="128"/>
    <n v="150000"/>
    <n v="383000"/>
    <n v="293752"/>
    <n v="66"/>
  </r>
  <r>
    <x v="3"/>
    <x v="25"/>
    <x v="3"/>
    <n v="122"/>
    <n v="137"/>
    <n v="140000"/>
    <n v="305000"/>
    <n v="227031"/>
    <n v="32"/>
  </r>
  <r>
    <x v="3"/>
    <x v="15"/>
    <x v="4"/>
    <n v="37"/>
    <n v="48"/>
    <n v="14000"/>
    <n v="50000"/>
    <n v="31401"/>
    <n v="90"/>
  </r>
  <r>
    <x v="3"/>
    <x v="15"/>
    <x v="1"/>
    <n v="46"/>
    <n v="108"/>
    <n v="18000"/>
    <n v="160000"/>
    <n v="64059"/>
    <n v="571"/>
  </r>
  <r>
    <x v="3"/>
    <x v="15"/>
    <x v="2"/>
    <n v="82"/>
    <n v="134"/>
    <n v="65000"/>
    <n v="318000"/>
    <n v="159991"/>
    <n v="54"/>
  </r>
  <r>
    <x v="3"/>
    <x v="15"/>
    <x v="3"/>
    <n v="114"/>
    <n v="125"/>
    <n v="185000"/>
    <n v="340000"/>
    <n v="263343"/>
    <n v="49"/>
  </r>
  <r>
    <x v="3"/>
    <x v="17"/>
    <x v="1"/>
    <n v="59"/>
    <n v="81"/>
    <n v="35000"/>
    <n v="125000"/>
    <n v="76219"/>
    <n v="137"/>
  </r>
  <r>
    <x v="3"/>
    <x v="17"/>
    <x v="2"/>
    <n v="83"/>
    <n v="113"/>
    <n v="75000"/>
    <n v="227000"/>
    <n v="142260"/>
    <n v="182"/>
  </r>
  <r>
    <x v="3"/>
    <x v="17"/>
    <x v="3"/>
    <n v="121"/>
    <n v="125"/>
    <n v="129000"/>
    <n v="322000"/>
    <n v="242543"/>
    <n v="61"/>
  </r>
  <r>
    <x v="3"/>
    <x v="17"/>
    <x v="5"/>
    <n v="141"/>
    <n v="156"/>
    <n v="205000"/>
    <n v="380000"/>
    <n v="310229"/>
    <n v="58"/>
  </r>
  <r>
    <x v="3"/>
    <x v="18"/>
    <x v="1"/>
    <n v="60"/>
    <n v="93"/>
    <n v="35000"/>
    <n v="121000"/>
    <n v="76355"/>
    <n v="642"/>
  </r>
  <r>
    <x v="3"/>
    <x v="18"/>
    <x v="2"/>
    <n v="84"/>
    <n v="133"/>
    <n v="48000"/>
    <n v="230000"/>
    <n v="134659"/>
    <n v="774"/>
  </r>
  <r>
    <x v="3"/>
    <x v="18"/>
    <x v="3"/>
    <n v="121"/>
    <n v="139"/>
    <n v="100000"/>
    <n v="325000"/>
    <n v="214711"/>
    <n v="460"/>
  </r>
  <r>
    <x v="3"/>
    <x v="18"/>
    <x v="5"/>
    <n v="142"/>
    <n v="156"/>
    <n v="160000"/>
    <n v="410000"/>
    <n v="304712"/>
    <n v="201"/>
  </r>
  <r>
    <x v="3"/>
    <x v="19"/>
    <x v="4"/>
    <n v="38"/>
    <n v="54"/>
    <n v="15000"/>
    <n v="60000"/>
    <n v="38342"/>
    <n v="19"/>
  </r>
  <r>
    <x v="3"/>
    <x v="19"/>
    <x v="1"/>
    <n v="51"/>
    <n v="104"/>
    <n v="25000"/>
    <n v="140000"/>
    <n v="69479"/>
    <n v="536"/>
  </r>
  <r>
    <x v="3"/>
    <x v="19"/>
    <x v="2"/>
    <n v="78"/>
    <n v="113"/>
    <n v="57000"/>
    <n v="270000"/>
    <n v="141188"/>
    <n v="136"/>
  </r>
  <r>
    <x v="3"/>
    <x v="19"/>
    <x v="3"/>
    <n v="114"/>
    <n v="158"/>
    <n v="125000"/>
    <n v="345000"/>
    <n v="247918"/>
    <n v="101"/>
  </r>
  <r>
    <x v="3"/>
    <x v="19"/>
    <x v="5"/>
    <n v="142"/>
    <n v="166"/>
    <n v="204000"/>
    <n v="402000"/>
    <n v="319348"/>
    <n v="33"/>
  </r>
  <r>
    <x v="3"/>
    <x v="20"/>
    <x v="1"/>
    <n v="59"/>
    <n v="88"/>
    <n v="21000"/>
    <n v="95000"/>
    <n v="51973"/>
    <n v="190"/>
  </r>
  <r>
    <x v="3"/>
    <x v="20"/>
    <x v="2"/>
    <n v="83"/>
    <n v="109"/>
    <n v="40000"/>
    <n v="178000"/>
    <n v="98773"/>
    <n v="113"/>
  </r>
  <r>
    <x v="3"/>
    <x v="20"/>
    <x v="3"/>
    <n v="117"/>
    <n v="127"/>
    <n v="75000"/>
    <n v="235000"/>
    <n v="154957"/>
    <n v="46"/>
  </r>
  <r>
    <x v="3"/>
    <x v="20"/>
    <x v="5"/>
    <n v="146"/>
    <n v="151"/>
    <n v="180000"/>
    <n v="325000"/>
    <n v="252714"/>
    <n v="7"/>
  </r>
  <r>
    <x v="3"/>
    <x v="21"/>
    <x v="1"/>
    <n v="64"/>
    <n v="82"/>
    <n v="28000"/>
    <n v="123000"/>
    <n v="72696"/>
    <n v="420"/>
  </r>
  <r>
    <x v="3"/>
    <x v="21"/>
    <x v="2"/>
    <n v="83"/>
    <n v="109"/>
    <n v="44000"/>
    <n v="225000"/>
    <n v="125053"/>
    <n v="975"/>
  </r>
  <r>
    <x v="3"/>
    <x v="21"/>
    <x v="3"/>
    <n v="120"/>
    <n v="132"/>
    <n v="80000"/>
    <n v="315000"/>
    <n v="205463"/>
    <n v="397"/>
  </r>
  <r>
    <x v="3"/>
    <x v="21"/>
    <x v="5"/>
    <n v="141"/>
    <n v="164"/>
    <n v="145000"/>
    <n v="385000"/>
    <n v="284052"/>
    <n v="259"/>
  </r>
  <r>
    <x v="3"/>
    <x v="21"/>
    <x v="6"/>
    <n v="147"/>
    <n v="179"/>
    <n v="185000"/>
    <n v="375000"/>
    <n v="270885"/>
    <n v="26"/>
  </r>
  <r>
    <x v="3"/>
    <x v="0"/>
    <x v="0"/>
    <n v="31"/>
    <n v="31"/>
    <n v="8000"/>
    <n v="39000"/>
    <n v="21950"/>
    <n v="10"/>
  </r>
  <r>
    <x v="3"/>
    <x v="4"/>
    <x v="4"/>
    <n v="39"/>
    <n v="67"/>
    <n v="20000"/>
    <n v="80000"/>
    <n v="36426"/>
    <n v="32"/>
  </r>
  <r>
    <x v="3"/>
    <x v="13"/>
    <x v="5"/>
    <n v="141"/>
    <n v="157"/>
    <n v="192000"/>
    <n v="420000"/>
    <n v="307034"/>
    <n v="29"/>
  </r>
  <r>
    <x v="3"/>
    <x v="16"/>
    <x v="1"/>
    <n v="67"/>
    <n v="68"/>
    <n v="38000"/>
    <n v="80000"/>
    <n v="52429"/>
    <n v="7"/>
  </r>
  <r>
    <x v="3"/>
    <x v="0"/>
    <x v="4"/>
    <n v="45"/>
    <n v="45"/>
    <n v="30000"/>
    <n v="49000"/>
    <n v="37357"/>
    <n v="7"/>
  </r>
  <r>
    <x v="3"/>
    <x v="25"/>
    <x v="2"/>
    <n v="84"/>
    <n v="113"/>
    <n v="100000"/>
    <n v="207000"/>
    <n v="151545"/>
    <n v="22"/>
  </r>
  <r>
    <x v="3"/>
    <x v="25"/>
    <x v="5"/>
    <n v="142"/>
    <n v="154"/>
    <n v="110000"/>
    <n v="390000"/>
    <n v="310992"/>
    <n v="59"/>
  </r>
  <r>
    <x v="3"/>
    <x v="18"/>
    <x v="6"/>
    <n v="132"/>
    <n v="166"/>
    <n v="220000"/>
    <n v="412000"/>
    <n v="287750"/>
    <n v="12"/>
  </r>
  <r>
    <x v="3"/>
    <x v="5"/>
    <x v="5"/>
    <n v="146"/>
    <n v="150"/>
    <n v="305000"/>
    <n v="439888"/>
    <n v="364745"/>
    <n v="13"/>
  </r>
  <r>
    <x v="3"/>
    <x v="6"/>
    <x v="3"/>
    <n v="135"/>
    <n v="139"/>
    <n v="280000"/>
    <n v="345000"/>
    <n v="312500"/>
    <n v="2"/>
  </r>
  <r>
    <x v="3"/>
    <x v="22"/>
    <x v="2"/>
    <n v="83"/>
    <n v="83"/>
    <n v="48500"/>
    <n v="65000"/>
    <n v="56750"/>
    <n v="2"/>
  </r>
  <r>
    <x v="3"/>
    <x v="7"/>
    <x v="5"/>
    <n v="146"/>
    <n v="154"/>
    <n v="320000"/>
    <n v="338000"/>
    <n v="328750"/>
    <n v="4"/>
  </r>
  <r>
    <x v="3"/>
    <x v="23"/>
    <x v="1"/>
    <n v="64"/>
    <n v="64"/>
    <n v="72000"/>
    <n v="72000"/>
    <n v="72000"/>
    <n v="1"/>
  </r>
  <r>
    <x v="3"/>
    <x v="16"/>
    <x v="2"/>
    <n v="92"/>
    <n v="92"/>
    <n v="105000"/>
    <n v="105000"/>
    <n v="105000"/>
    <n v="1"/>
  </r>
  <r>
    <x v="4"/>
    <x v="0"/>
    <x v="0"/>
    <n v="31"/>
    <n v="31"/>
    <n v="12000"/>
    <n v="37000"/>
    <n v="28567"/>
    <n v="27"/>
  </r>
  <r>
    <x v="4"/>
    <x v="0"/>
    <x v="4"/>
    <n v="45"/>
    <n v="45"/>
    <n v="40000"/>
    <n v="60000"/>
    <n v="48500"/>
    <n v="12"/>
  </r>
  <r>
    <x v="4"/>
    <x v="0"/>
    <x v="1"/>
    <n v="60"/>
    <n v="89"/>
    <n v="41000"/>
    <n v="185000"/>
    <n v="99244"/>
    <n v="1295"/>
  </r>
  <r>
    <x v="4"/>
    <x v="0"/>
    <x v="2"/>
    <n v="81"/>
    <n v="103"/>
    <n v="130000"/>
    <n v="261800"/>
    <n v="182468"/>
    <n v="426"/>
  </r>
  <r>
    <x v="4"/>
    <x v="0"/>
    <x v="3"/>
    <n v="117"/>
    <n v="135"/>
    <n v="200000"/>
    <n v="410000"/>
    <n v="301156"/>
    <n v="167"/>
  </r>
  <r>
    <x v="4"/>
    <x v="1"/>
    <x v="4"/>
    <n v="42"/>
    <n v="51"/>
    <n v="38000"/>
    <n v="71000"/>
    <n v="50283"/>
    <n v="35"/>
  </r>
  <r>
    <x v="4"/>
    <x v="1"/>
    <x v="1"/>
    <n v="59"/>
    <n v="90"/>
    <n v="34000"/>
    <n v="152000"/>
    <n v="91490"/>
    <n v="1298"/>
  </r>
  <r>
    <x v="4"/>
    <x v="1"/>
    <x v="2"/>
    <n v="82"/>
    <n v="125"/>
    <n v="100000"/>
    <n v="308000"/>
    <n v="169508"/>
    <n v="822"/>
  </r>
  <r>
    <x v="4"/>
    <x v="1"/>
    <x v="3"/>
    <n v="114"/>
    <n v="150"/>
    <n v="79000"/>
    <n v="420000"/>
    <n v="280989"/>
    <n v="493"/>
  </r>
  <r>
    <x v="4"/>
    <x v="1"/>
    <x v="5"/>
    <n v="141"/>
    <n v="158"/>
    <n v="310000"/>
    <n v="530000"/>
    <n v="376255"/>
    <n v="110"/>
  </r>
  <r>
    <x v="4"/>
    <x v="2"/>
    <x v="1"/>
    <n v="63"/>
    <n v="71"/>
    <n v="60000"/>
    <n v="160000"/>
    <n v="103279"/>
    <n v="120"/>
  </r>
  <r>
    <x v="4"/>
    <x v="2"/>
    <x v="2"/>
    <n v="83"/>
    <n v="115"/>
    <n v="123000"/>
    <n v="310000"/>
    <n v="206742"/>
    <n v="232"/>
  </r>
  <r>
    <x v="4"/>
    <x v="2"/>
    <x v="3"/>
    <n v="119"/>
    <n v="139"/>
    <n v="235000"/>
    <n v="435000"/>
    <n v="359963"/>
    <n v="260"/>
  </r>
  <r>
    <x v="4"/>
    <x v="2"/>
    <x v="5"/>
    <n v="143"/>
    <n v="243"/>
    <n v="240000"/>
    <n v="535000"/>
    <n v="439557"/>
    <n v="50"/>
  </r>
  <r>
    <x v="4"/>
    <x v="2"/>
    <x v="6"/>
    <n v="160"/>
    <n v="165"/>
    <n v="390000"/>
    <n v="550000"/>
    <n v="462375"/>
    <n v="8"/>
  </r>
  <r>
    <x v="4"/>
    <x v="3"/>
    <x v="1"/>
    <n v="60"/>
    <n v="90"/>
    <n v="59000"/>
    <n v="134000"/>
    <n v="89788"/>
    <n v="727"/>
  </r>
  <r>
    <x v="4"/>
    <x v="3"/>
    <x v="2"/>
    <n v="83"/>
    <n v="134"/>
    <n v="110000"/>
    <n v="236000"/>
    <n v="169633"/>
    <n v="581"/>
  </r>
  <r>
    <x v="4"/>
    <x v="3"/>
    <x v="3"/>
    <n v="120"/>
    <n v="151"/>
    <n v="200000"/>
    <n v="383000"/>
    <n v="277486"/>
    <n v="174"/>
  </r>
  <r>
    <x v="4"/>
    <x v="3"/>
    <x v="5"/>
    <n v="140"/>
    <n v="156"/>
    <n v="280000"/>
    <n v="430000"/>
    <n v="355786"/>
    <n v="176"/>
  </r>
  <r>
    <x v="4"/>
    <x v="4"/>
    <x v="0"/>
    <n v="28"/>
    <n v="31"/>
    <n v="10500"/>
    <n v="35000"/>
    <n v="22954"/>
    <n v="54"/>
  </r>
  <r>
    <x v="4"/>
    <x v="4"/>
    <x v="4"/>
    <n v="38"/>
    <n v="51"/>
    <n v="27000"/>
    <n v="70000"/>
    <n v="45297"/>
    <n v="36"/>
  </r>
  <r>
    <x v="4"/>
    <x v="4"/>
    <x v="1"/>
    <n v="48"/>
    <n v="88"/>
    <n v="40000"/>
    <n v="195000"/>
    <n v="97716"/>
    <n v="536"/>
  </r>
  <r>
    <x v="4"/>
    <x v="4"/>
    <x v="2"/>
    <n v="74"/>
    <n v="106"/>
    <n v="129000"/>
    <n v="286000"/>
    <n v="202458"/>
    <n v="171"/>
  </r>
  <r>
    <x v="4"/>
    <x v="4"/>
    <x v="3"/>
    <n v="114"/>
    <n v="141"/>
    <n v="180000"/>
    <n v="430000"/>
    <n v="329595"/>
    <n v="177"/>
  </r>
  <r>
    <x v="4"/>
    <x v="24"/>
    <x v="1"/>
    <n v="64"/>
    <n v="73"/>
    <n v="55000"/>
    <n v="114000"/>
    <n v="90135"/>
    <n v="121"/>
  </r>
  <r>
    <x v="4"/>
    <x v="24"/>
    <x v="2"/>
    <n v="83"/>
    <n v="122"/>
    <n v="98000"/>
    <n v="210000"/>
    <n v="158878"/>
    <n v="220"/>
  </r>
  <r>
    <x v="4"/>
    <x v="24"/>
    <x v="3"/>
    <n v="120"/>
    <n v="134"/>
    <n v="110000"/>
    <n v="300000"/>
    <n v="245253"/>
    <n v="144"/>
  </r>
  <r>
    <x v="4"/>
    <x v="24"/>
    <x v="5"/>
    <n v="142"/>
    <n v="155"/>
    <n v="266000"/>
    <n v="430000"/>
    <n v="344554"/>
    <n v="111"/>
  </r>
  <r>
    <x v="4"/>
    <x v="5"/>
    <x v="1"/>
    <n v="59"/>
    <n v="76"/>
    <n v="85000"/>
    <n v="142000"/>
    <n v="108889"/>
    <n v="18"/>
  </r>
  <r>
    <x v="4"/>
    <x v="5"/>
    <x v="2"/>
    <n v="89"/>
    <n v="113"/>
    <n v="150000"/>
    <n v="295000"/>
    <n v="221415"/>
    <n v="41"/>
  </r>
  <r>
    <x v="4"/>
    <x v="5"/>
    <x v="3"/>
    <n v="122"/>
    <n v="128"/>
    <n v="225000"/>
    <n v="430000"/>
    <n v="331636"/>
    <n v="33"/>
  </r>
  <r>
    <x v="4"/>
    <x v="5"/>
    <x v="5"/>
    <n v="142"/>
    <n v="154"/>
    <n v="340000"/>
    <n v="525000"/>
    <n v="433731"/>
    <n v="39"/>
  </r>
  <r>
    <x v="4"/>
    <x v="6"/>
    <x v="4"/>
    <n v="38"/>
    <n v="63"/>
    <n v="30000"/>
    <n v="90000"/>
    <n v="53154"/>
    <n v="52"/>
  </r>
  <r>
    <x v="4"/>
    <x v="6"/>
    <x v="1"/>
    <n v="50"/>
    <n v="89"/>
    <n v="68000"/>
    <n v="188000"/>
    <n v="120073"/>
    <n v="120"/>
  </r>
  <r>
    <x v="4"/>
    <x v="6"/>
    <x v="2"/>
    <n v="77"/>
    <n v="115"/>
    <n v="155000"/>
    <n v="320000"/>
    <n v="216120"/>
    <n v="50"/>
  </r>
  <r>
    <x v="4"/>
    <x v="6"/>
    <x v="3"/>
    <n v="138"/>
    <n v="141"/>
    <n v="330000"/>
    <n v="365000"/>
    <n v="341375"/>
    <n v="4"/>
  </r>
  <r>
    <x v="4"/>
    <x v="7"/>
    <x v="1"/>
    <n v="67"/>
    <n v="89"/>
    <n v="53000"/>
    <n v="110000"/>
    <n v="86286"/>
    <n v="64"/>
  </r>
  <r>
    <x v="4"/>
    <x v="7"/>
    <x v="2"/>
    <n v="91"/>
    <n v="113"/>
    <n v="100000"/>
    <n v="223880"/>
    <n v="162769"/>
    <n v="141"/>
  </r>
  <r>
    <x v="4"/>
    <x v="7"/>
    <x v="3"/>
    <n v="119"/>
    <n v="141"/>
    <n v="165000"/>
    <n v="350000"/>
    <n v="242976"/>
    <n v="114"/>
  </r>
  <r>
    <x v="4"/>
    <x v="7"/>
    <x v="5"/>
    <n v="142"/>
    <n v="154"/>
    <n v="288000"/>
    <n v="412000"/>
    <n v="349022"/>
    <n v="89"/>
  </r>
  <r>
    <x v="4"/>
    <x v="8"/>
    <x v="1"/>
    <n v="59"/>
    <n v="99"/>
    <n v="47200"/>
    <n v="160000"/>
    <n v="100925"/>
    <n v="756"/>
  </r>
  <r>
    <x v="4"/>
    <x v="8"/>
    <x v="2"/>
    <n v="83"/>
    <n v="111"/>
    <n v="100000"/>
    <n v="270000"/>
    <n v="187653"/>
    <n v="252"/>
  </r>
  <r>
    <x v="4"/>
    <x v="8"/>
    <x v="3"/>
    <n v="117"/>
    <n v="147"/>
    <n v="250000"/>
    <n v="435000"/>
    <n v="319064"/>
    <n v="106"/>
  </r>
  <r>
    <x v="4"/>
    <x v="8"/>
    <x v="5"/>
    <n v="146"/>
    <n v="163"/>
    <n v="340000"/>
    <n v="470000"/>
    <n v="408863"/>
    <n v="34"/>
  </r>
  <r>
    <x v="4"/>
    <x v="9"/>
    <x v="4"/>
    <n v="40"/>
    <n v="56"/>
    <n v="20000"/>
    <n v="73000"/>
    <n v="42418"/>
    <n v="73"/>
  </r>
  <r>
    <x v="4"/>
    <x v="9"/>
    <x v="1"/>
    <n v="49"/>
    <n v="90"/>
    <n v="22000"/>
    <n v="186000"/>
    <n v="84668"/>
    <n v="413"/>
  </r>
  <r>
    <x v="4"/>
    <x v="9"/>
    <x v="2"/>
    <n v="83"/>
    <n v="113"/>
    <n v="100000"/>
    <n v="269000"/>
    <n v="173945"/>
    <n v="275"/>
  </r>
  <r>
    <x v="4"/>
    <x v="9"/>
    <x v="3"/>
    <n v="114"/>
    <n v="142"/>
    <n v="200000"/>
    <n v="441000"/>
    <n v="299619"/>
    <n v="122"/>
  </r>
  <r>
    <x v="4"/>
    <x v="9"/>
    <x v="5"/>
    <n v="144"/>
    <n v="160"/>
    <n v="272000"/>
    <n v="485000"/>
    <n v="396974"/>
    <n v="65"/>
  </r>
  <r>
    <x v="4"/>
    <x v="10"/>
    <x v="1"/>
    <n v="59"/>
    <n v="88"/>
    <n v="50000"/>
    <n v="133000"/>
    <n v="93422"/>
    <n v="365"/>
  </r>
  <r>
    <x v="4"/>
    <x v="10"/>
    <x v="2"/>
    <n v="82"/>
    <n v="113"/>
    <n v="100000"/>
    <n v="242000"/>
    <n v="173070"/>
    <n v="506"/>
  </r>
  <r>
    <x v="4"/>
    <x v="10"/>
    <x v="3"/>
    <n v="120"/>
    <n v="147"/>
    <n v="180000"/>
    <n v="408000"/>
    <n v="278907"/>
    <n v="254"/>
  </r>
  <r>
    <x v="4"/>
    <x v="10"/>
    <x v="5"/>
    <n v="142"/>
    <n v="160"/>
    <n v="240000"/>
    <n v="450000"/>
    <n v="364552"/>
    <n v="174"/>
  </r>
  <r>
    <x v="4"/>
    <x v="11"/>
    <x v="1"/>
    <n v="67"/>
    <n v="89"/>
    <n v="50000"/>
    <n v="140000"/>
    <n v="90876"/>
    <n v="415"/>
  </r>
  <r>
    <x v="4"/>
    <x v="11"/>
    <x v="2"/>
    <n v="83"/>
    <n v="114"/>
    <n v="116000"/>
    <n v="216000"/>
    <n v="164886"/>
    <n v="197"/>
  </r>
  <r>
    <x v="4"/>
    <x v="11"/>
    <x v="3"/>
    <n v="104"/>
    <n v="145"/>
    <n v="157000"/>
    <n v="345000"/>
    <n v="265843"/>
    <n v="232"/>
  </r>
  <r>
    <x v="4"/>
    <x v="11"/>
    <x v="5"/>
    <n v="141"/>
    <n v="157"/>
    <n v="280000"/>
    <n v="407000"/>
    <n v="339736"/>
    <n v="77"/>
  </r>
  <r>
    <x v="4"/>
    <x v="12"/>
    <x v="1"/>
    <n v="59"/>
    <n v="94"/>
    <n v="31500"/>
    <n v="125000"/>
    <n v="77976"/>
    <n v="712"/>
  </r>
  <r>
    <x v="4"/>
    <x v="12"/>
    <x v="2"/>
    <n v="84"/>
    <n v="123"/>
    <n v="90000"/>
    <n v="225000"/>
    <n v="164537"/>
    <n v="556"/>
  </r>
  <r>
    <x v="4"/>
    <x v="12"/>
    <x v="3"/>
    <n v="109"/>
    <n v="145"/>
    <n v="150000"/>
    <n v="320000"/>
    <n v="246184"/>
    <n v="315"/>
  </r>
  <r>
    <x v="4"/>
    <x v="12"/>
    <x v="5"/>
    <n v="141"/>
    <n v="159"/>
    <n v="250000"/>
    <n v="435000"/>
    <n v="327627"/>
    <n v="153"/>
  </r>
  <r>
    <x v="4"/>
    <x v="13"/>
    <x v="4"/>
    <n v="42"/>
    <n v="58"/>
    <n v="30000"/>
    <n v="63000"/>
    <n v="44688"/>
    <n v="32"/>
  </r>
  <r>
    <x v="4"/>
    <x v="13"/>
    <x v="1"/>
    <n v="54"/>
    <n v="297"/>
    <n v="40500"/>
    <n v="458000"/>
    <n v="103907"/>
    <n v="462"/>
  </r>
  <r>
    <x v="4"/>
    <x v="13"/>
    <x v="2"/>
    <n v="77"/>
    <n v="135"/>
    <n v="110000"/>
    <n v="295000"/>
    <n v="195685"/>
    <n v="182"/>
  </r>
  <r>
    <x v="4"/>
    <x v="13"/>
    <x v="3"/>
    <n v="114"/>
    <n v="143"/>
    <n v="212000"/>
    <n v="395000"/>
    <n v="305731"/>
    <n v="127"/>
  </r>
  <r>
    <x v="4"/>
    <x v="13"/>
    <x v="5"/>
    <n v="141"/>
    <n v="158"/>
    <n v="305000"/>
    <n v="430000"/>
    <n v="386737"/>
    <n v="19"/>
  </r>
  <r>
    <x v="4"/>
    <x v="14"/>
    <x v="1"/>
    <n v="59"/>
    <n v="77"/>
    <n v="50000"/>
    <n v="198000"/>
    <n v="124182"/>
    <n v="193"/>
  </r>
  <r>
    <x v="4"/>
    <x v="14"/>
    <x v="2"/>
    <n v="82"/>
    <n v="88"/>
    <n v="160000"/>
    <n v="282000"/>
    <n v="215511"/>
    <n v="89"/>
  </r>
  <r>
    <x v="4"/>
    <x v="14"/>
    <x v="3"/>
    <n v="117"/>
    <n v="128"/>
    <n v="280000"/>
    <n v="450000"/>
    <n v="358654"/>
    <n v="82"/>
  </r>
  <r>
    <x v="4"/>
    <x v="25"/>
    <x v="2"/>
    <n v="84"/>
    <n v="123"/>
    <n v="136000"/>
    <n v="252000"/>
    <n v="193565"/>
    <n v="252"/>
  </r>
  <r>
    <x v="4"/>
    <x v="25"/>
    <x v="3"/>
    <n v="120"/>
    <n v="132"/>
    <n v="200000"/>
    <n v="385000"/>
    <n v="279839"/>
    <n v="142"/>
  </r>
  <r>
    <x v="4"/>
    <x v="25"/>
    <x v="5"/>
    <n v="142"/>
    <n v="155"/>
    <n v="315000"/>
    <n v="463000"/>
    <n v="382380"/>
    <n v="104"/>
  </r>
  <r>
    <x v="4"/>
    <x v="15"/>
    <x v="4"/>
    <n v="37"/>
    <n v="48"/>
    <n v="22000"/>
    <n v="67500"/>
    <n v="42441"/>
    <n v="155"/>
  </r>
  <r>
    <x v="4"/>
    <x v="15"/>
    <x v="1"/>
    <n v="49"/>
    <n v="108"/>
    <n v="40000"/>
    <n v="305000"/>
    <n v="89457"/>
    <n v="671"/>
  </r>
  <r>
    <x v="4"/>
    <x v="15"/>
    <x v="2"/>
    <n v="82"/>
    <n v="99"/>
    <n v="145000"/>
    <n v="388000"/>
    <n v="186620"/>
    <n v="75"/>
  </r>
  <r>
    <x v="4"/>
    <x v="15"/>
    <x v="3"/>
    <n v="114"/>
    <n v="125"/>
    <n v="220000"/>
    <n v="393000"/>
    <n v="329998"/>
    <n v="45"/>
  </r>
  <r>
    <x v="4"/>
    <x v="16"/>
    <x v="1"/>
    <n v="67"/>
    <n v="68"/>
    <n v="39000"/>
    <n v="79000"/>
    <n v="64333"/>
    <n v="6"/>
  </r>
  <r>
    <x v="4"/>
    <x v="17"/>
    <x v="1"/>
    <n v="59"/>
    <n v="81"/>
    <n v="40000"/>
    <n v="138000"/>
    <n v="96625"/>
    <n v="181"/>
  </r>
  <r>
    <x v="4"/>
    <x v="17"/>
    <x v="2"/>
    <n v="83"/>
    <n v="113"/>
    <n v="105000"/>
    <n v="270000"/>
    <n v="183106"/>
    <n v="300"/>
  </r>
  <r>
    <x v="4"/>
    <x v="17"/>
    <x v="3"/>
    <n v="121"/>
    <n v="133"/>
    <n v="200000"/>
    <n v="445000"/>
    <n v="294015"/>
    <n v="109"/>
  </r>
  <r>
    <x v="4"/>
    <x v="17"/>
    <x v="5"/>
    <n v="144"/>
    <n v="156"/>
    <n v="300000"/>
    <n v="480000"/>
    <n v="386580"/>
    <n v="75"/>
  </r>
  <r>
    <x v="4"/>
    <x v="18"/>
    <x v="1"/>
    <n v="60"/>
    <n v="93"/>
    <n v="49000"/>
    <n v="143000"/>
    <n v="100841"/>
    <n v="839"/>
  </r>
  <r>
    <x v="4"/>
    <x v="18"/>
    <x v="2"/>
    <n v="84"/>
    <n v="133"/>
    <n v="90000"/>
    <n v="263000"/>
    <n v="183539"/>
    <n v="1215"/>
  </r>
  <r>
    <x v="4"/>
    <x v="18"/>
    <x v="3"/>
    <n v="120"/>
    <n v="141"/>
    <n v="115000"/>
    <n v="380000"/>
    <n v="278822"/>
    <n v="767"/>
  </r>
  <r>
    <x v="4"/>
    <x v="18"/>
    <x v="5"/>
    <n v="142"/>
    <n v="157"/>
    <n v="115000"/>
    <n v="475000"/>
    <n v="380968"/>
    <n v="328"/>
  </r>
  <r>
    <x v="4"/>
    <x v="19"/>
    <x v="4"/>
    <n v="38"/>
    <n v="54"/>
    <n v="35000"/>
    <n v="67500"/>
    <n v="49478"/>
    <n v="23"/>
  </r>
  <r>
    <x v="4"/>
    <x v="19"/>
    <x v="1"/>
    <n v="57"/>
    <n v="90"/>
    <n v="40000"/>
    <n v="158000"/>
    <n v="96107"/>
    <n v="664"/>
  </r>
  <r>
    <x v="4"/>
    <x v="19"/>
    <x v="2"/>
    <n v="78"/>
    <n v="113"/>
    <n v="142000"/>
    <n v="280000"/>
    <n v="190447"/>
    <n v="194"/>
  </r>
  <r>
    <x v="4"/>
    <x v="19"/>
    <x v="3"/>
    <n v="114"/>
    <n v="158"/>
    <n v="220000"/>
    <n v="400000"/>
    <n v="301538"/>
    <n v="116"/>
  </r>
  <r>
    <x v="4"/>
    <x v="19"/>
    <x v="5"/>
    <n v="145"/>
    <n v="161"/>
    <n v="335000"/>
    <n v="485000"/>
    <n v="392872"/>
    <n v="47"/>
  </r>
  <r>
    <x v="4"/>
    <x v="20"/>
    <x v="1"/>
    <n v="59"/>
    <n v="88"/>
    <n v="39000"/>
    <n v="103000"/>
    <n v="72226"/>
    <n v="192"/>
  </r>
  <r>
    <x v="4"/>
    <x v="20"/>
    <x v="2"/>
    <n v="83"/>
    <n v="107"/>
    <n v="90000"/>
    <n v="195000"/>
    <n v="130849"/>
    <n v="177"/>
  </r>
  <r>
    <x v="4"/>
    <x v="20"/>
    <x v="3"/>
    <n v="117"/>
    <n v="137"/>
    <n v="100000"/>
    <n v="330000"/>
    <n v="207321"/>
    <n v="107"/>
  </r>
  <r>
    <x v="4"/>
    <x v="20"/>
    <x v="5"/>
    <n v="142"/>
    <n v="177"/>
    <n v="252000"/>
    <n v="405000"/>
    <n v="316172"/>
    <n v="32"/>
  </r>
  <r>
    <x v="4"/>
    <x v="21"/>
    <x v="1"/>
    <n v="64"/>
    <n v="82"/>
    <n v="45000"/>
    <n v="170000"/>
    <n v="92529"/>
    <n v="792"/>
  </r>
  <r>
    <x v="4"/>
    <x v="21"/>
    <x v="2"/>
    <n v="83"/>
    <n v="113"/>
    <n v="85000"/>
    <n v="230000"/>
    <n v="159836"/>
    <n v="1363"/>
  </r>
  <r>
    <x v="4"/>
    <x v="21"/>
    <x v="3"/>
    <n v="120"/>
    <n v="134"/>
    <n v="183000"/>
    <n v="333000"/>
    <n v="266005"/>
    <n v="489"/>
  </r>
  <r>
    <x v="4"/>
    <x v="21"/>
    <x v="5"/>
    <n v="141"/>
    <n v="181"/>
    <n v="290000"/>
    <n v="443000"/>
    <n v="358813"/>
    <n v="288"/>
  </r>
  <r>
    <x v="4"/>
    <x v="21"/>
    <x v="6"/>
    <n v="147"/>
    <n v="179"/>
    <n v="300000"/>
    <n v="430000"/>
    <n v="377889"/>
    <n v="18"/>
  </r>
  <r>
    <x v="4"/>
    <x v="18"/>
    <x v="6"/>
    <n v="132"/>
    <n v="166"/>
    <n v="225000"/>
    <n v="500000"/>
    <n v="386455"/>
    <n v="11"/>
  </r>
  <r>
    <x v="4"/>
    <x v="22"/>
    <x v="1"/>
    <n v="59"/>
    <n v="70"/>
    <n v="24000"/>
    <n v="69000"/>
    <n v="53688"/>
    <n v="8"/>
  </r>
  <r>
    <x v="4"/>
    <x v="16"/>
    <x v="2"/>
    <n v="92"/>
    <n v="92"/>
    <n v="125000"/>
    <n v="125000"/>
    <n v="125000"/>
    <n v="1"/>
  </r>
  <r>
    <x v="4"/>
    <x v="15"/>
    <x v="5"/>
    <n v="142"/>
    <n v="142"/>
    <n v="532000"/>
    <n v="532000"/>
    <n v="532000"/>
    <n v="1"/>
  </r>
  <r>
    <x v="5"/>
    <x v="0"/>
    <x v="1"/>
    <n v="60"/>
    <n v="89"/>
    <n v="75000"/>
    <n v="225000"/>
    <n v="128432"/>
    <n v="1264"/>
  </r>
  <r>
    <x v="5"/>
    <x v="0"/>
    <x v="2"/>
    <n v="81"/>
    <n v="109"/>
    <n v="150000"/>
    <n v="315000"/>
    <n v="226017"/>
    <n v="437"/>
  </r>
  <r>
    <x v="5"/>
    <x v="0"/>
    <x v="3"/>
    <n v="117"/>
    <n v="138"/>
    <n v="150000"/>
    <n v="510000"/>
    <n v="353901"/>
    <n v="162"/>
  </r>
  <r>
    <x v="5"/>
    <x v="1"/>
    <x v="4"/>
    <n v="42"/>
    <n v="51"/>
    <n v="43000"/>
    <n v="82000"/>
    <n v="64871"/>
    <n v="52"/>
  </r>
  <r>
    <x v="5"/>
    <x v="1"/>
    <x v="1"/>
    <n v="59"/>
    <n v="90"/>
    <n v="53000"/>
    <n v="185000"/>
    <n v="120262"/>
    <n v="1366"/>
  </r>
  <r>
    <x v="5"/>
    <x v="1"/>
    <x v="2"/>
    <n v="82"/>
    <n v="111"/>
    <n v="137000"/>
    <n v="345000"/>
    <n v="206346"/>
    <n v="955"/>
  </r>
  <r>
    <x v="5"/>
    <x v="1"/>
    <x v="3"/>
    <n v="114"/>
    <n v="153"/>
    <n v="105000"/>
    <n v="488000"/>
    <n v="339640"/>
    <n v="494"/>
  </r>
  <r>
    <x v="5"/>
    <x v="1"/>
    <x v="5"/>
    <n v="141"/>
    <n v="156"/>
    <n v="350000"/>
    <n v="600000"/>
    <n v="468056"/>
    <n v="89"/>
  </r>
  <r>
    <x v="5"/>
    <x v="2"/>
    <x v="1"/>
    <n v="63"/>
    <n v="71"/>
    <n v="92000"/>
    <n v="205000"/>
    <n v="140725"/>
    <n v="80"/>
  </r>
  <r>
    <x v="5"/>
    <x v="2"/>
    <x v="2"/>
    <n v="83"/>
    <n v="119"/>
    <n v="163000"/>
    <n v="395000"/>
    <n v="277905"/>
    <n v="363"/>
  </r>
  <r>
    <x v="5"/>
    <x v="2"/>
    <x v="3"/>
    <n v="119"/>
    <n v="139"/>
    <n v="318000"/>
    <n v="553000"/>
    <n v="438120"/>
    <n v="283"/>
  </r>
  <r>
    <x v="5"/>
    <x v="2"/>
    <x v="5"/>
    <n v="141"/>
    <n v="243"/>
    <n v="400000"/>
    <n v="680000"/>
    <n v="554339"/>
    <n v="84"/>
  </r>
  <r>
    <x v="5"/>
    <x v="2"/>
    <x v="6"/>
    <n v="160"/>
    <n v="169"/>
    <n v="420000"/>
    <n v="608000"/>
    <n v="545000"/>
    <n v="6"/>
  </r>
  <r>
    <x v="5"/>
    <x v="3"/>
    <x v="1"/>
    <n v="60"/>
    <n v="82"/>
    <n v="76000"/>
    <n v="165000"/>
    <n v="111895"/>
    <n v="668"/>
  </r>
  <r>
    <x v="5"/>
    <x v="3"/>
    <x v="2"/>
    <n v="83"/>
    <n v="121"/>
    <n v="125000"/>
    <n v="280000"/>
    <n v="200547"/>
    <n v="519"/>
  </r>
  <r>
    <x v="5"/>
    <x v="3"/>
    <x v="3"/>
    <n v="120"/>
    <n v="150"/>
    <n v="209000"/>
    <n v="465000"/>
    <n v="331761"/>
    <n v="145"/>
  </r>
  <r>
    <x v="5"/>
    <x v="3"/>
    <x v="5"/>
    <n v="140"/>
    <n v="156"/>
    <n v="320000"/>
    <n v="500000"/>
    <n v="416954"/>
    <n v="139"/>
  </r>
  <r>
    <x v="5"/>
    <x v="4"/>
    <x v="0"/>
    <n v="29"/>
    <n v="31"/>
    <n v="25000"/>
    <n v="43000"/>
    <n v="33530"/>
    <n v="50"/>
  </r>
  <r>
    <x v="5"/>
    <x v="4"/>
    <x v="4"/>
    <n v="39"/>
    <n v="67"/>
    <n v="37000"/>
    <n v="88000"/>
    <n v="59760"/>
    <n v="48"/>
  </r>
  <r>
    <x v="5"/>
    <x v="4"/>
    <x v="1"/>
    <n v="51"/>
    <n v="88"/>
    <n v="70000"/>
    <n v="245000"/>
    <n v="122653"/>
    <n v="583"/>
  </r>
  <r>
    <x v="5"/>
    <x v="4"/>
    <x v="2"/>
    <n v="74"/>
    <n v="112"/>
    <n v="150000"/>
    <n v="332000"/>
    <n v="239506"/>
    <n v="238"/>
  </r>
  <r>
    <x v="5"/>
    <x v="4"/>
    <x v="3"/>
    <n v="114"/>
    <n v="157"/>
    <n v="255000"/>
    <n v="565000"/>
    <n v="390863"/>
    <n v="164"/>
  </r>
  <r>
    <x v="5"/>
    <x v="24"/>
    <x v="1"/>
    <n v="64"/>
    <n v="73"/>
    <n v="78000"/>
    <n v="137000"/>
    <n v="111626"/>
    <n v="143"/>
  </r>
  <r>
    <x v="5"/>
    <x v="24"/>
    <x v="2"/>
    <n v="83"/>
    <n v="115"/>
    <n v="127000"/>
    <n v="253800"/>
    <n v="188129"/>
    <n v="231"/>
  </r>
  <r>
    <x v="5"/>
    <x v="24"/>
    <x v="3"/>
    <n v="120"/>
    <n v="134"/>
    <n v="223000"/>
    <n v="338000"/>
    <n v="285950"/>
    <n v="116"/>
  </r>
  <r>
    <x v="5"/>
    <x v="24"/>
    <x v="5"/>
    <n v="142"/>
    <n v="155"/>
    <n v="320000"/>
    <n v="481000"/>
    <n v="394834"/>
    <n v="76"/>
  </r>
  <r>
    <x v="5"/>
    <x v="5"/>
    <x v="1"/>
    <n v="63"/>
    <n v="76"/>
    <n v="110000"/>
    <n v="155000"/>
    <n v="133682"/>
    <n v="11"/>
  </r>
  <r>
    <x v="5"/>
    <x v="5"/>
    <x v="2"/>
    <n v="89"/>
    <n v="108"/>
    <n v="197000"/>
    <n v="320000"/>
    <n v="268321"/>
    <n v="28"/>
  </r>
  <r>
    <x v="5"/>
    <x v="5"/>
    <x v="3"/>
    <n v="122"/>
    <n v="128"/>
    <n v="359998"/>
    <n v="480000"/>
    <n v="423840"/>
    <n v="25"/>
  </r>
  <r>
    <x v="5"/>
    <x v="5"/>
    <x v="5"/>
    <n v="142"/>
    <n v="154"/>
    <n v="420000"/>
    <n v="615000"/>
    <n v="549048"/>
    <n v="21"/>
  </r>
  <r>
    <x v="5"/>
    <x v="6"/>
    <x v="4"/>
    <n v="38"/>
    <n v="63"/>
    <n v="48000"/>
    <n v="98000"/>
    <n v="66892"/>
    <n v="48"/>
  </r>
  <r>
    <x v="5"/>
    <x v="6"/>
    <x v="1"/>
    <n v="56"/>
    <n v="87"/>
    <n v="75000"/>
    <n v="205000"/>
    <n v="145477"/>
    <n v="133"/>
  </r>
  <r>
    <x v="5"/>
    <x v="6"/>
    <x v="2"/>
    <n v="77"/>
    <n v="113"/>
    <n v="151000"/>
    <n v="340000"/>
    <n v="264247"/>
    <n v="60"/>
  </r>
  <r>
    <x v="5"/>
    <x v="7"/>
    <x v="1"/>
    <n v="67"/>
    <n v="89"/>
    <n v="75000"/>
    <n v="139800"/>
    <n v="109887"/>
    <n v="76"/>
  </r>
  <r>
    <x v="5"/>
    <x v="7"/>
    <x v="2"/>
    <n v="91"/>
    <n v="121"/>
    <n v="140000"/>
    <n v="293000"/>
    <n v="209349"/>
    <n v="216"/>
  </r>
  <r>
    <x v="5"/>
    <x v="7"/>
    <x v="3"/>
    <n v="119"/>
    <n v="139"/>
    <n v="223000"/>
    <n v="399000"/>
    <n v="293922"/>
    <n v="103"/>
  </r>
  <r>
    <x v="5"/>
    <x v="7"/>
    <x v="5"/>
    <n v="141"/>
    <n v="154"/>
    <n v="305000"/>
    <n v="502000"/>
    <n v="415980"/>
    <n v="102"/>
  </r>
  <r>
    <x v="5"/>
    <x v="8"/>
    <x v="1"/>
    <n v="59"/>
    <n v="82"/>
    <n v="55000"/>
    <n v="190000"/>
    <n v="129212"/>
    <n v="622"/>
  </r>
  <r>
    <x v="5"/>
    <x v="8"/>
    <x v="2"/>
    <n v="83"/>
    <n v="108"/>
    <n v="160000"/>
    <n v="355000"/>
    <n v="235721"/>
    <n v="274"/>
  </r>
  <r>
    <x v="5"/>
    <x v="8"/>
    <x v="3"/>
    <n v="117"/>
    <n v="154"/>
    <n v="272000"/>
    <n v="503000"/>
    <n v="382256"/>
    <n v="86"/>
  </r>
  <r>
    <x v="5"/>
    <x v="8"/>
    <x v="5"/>
    <n v="146"/>
    <n v="163"/>
    <n v="400000"/>
    <n v="600000"/>
    <n v="500250"/>
    <n v="28"/>
  </r>
  <r>
    <x v="5"/>
    <x v="9"/>
    <x v="4"/>
    <n v="40"/>
    <n v="50"/>
    <n v="34000"/>
    <n v="85000"/>
    <n v="57421"/>
    <n v="76"/>
  </r>
  <r>
    <x v="5"/>
    <x v="9"/>
    <x v="1"/>
    <n v="51"/>
    <n v="94"/>
    <n v="50000"/>
    <n v="185000"/>
    <n v="111556"/>
    <n v="388"/>
  </r>
  <r>
    <x v="5"/>
    <x v="9"/>
    <x v="2"/>
    <n v="83"/>
    <n v="114"/>
    <n v="140000"/>
    <n v="342000"/>
    <n v="218329"/>
    <n v="326"/>
  </r>
  <r>
    <x v="5"/>
    <x v="9"/>
    <x v="3"/>
    <n v="114"/>
    <n v="152"/>
    <n v="251000"/>
    <n v="505000"/>
    <n v="371162"/>
    <n v="141"/>
  </r>
  <r>
    <x v="5"/>
    <x v="9"/>
    <x v="5"/>
    <n v="144"/>
    <n v="155"/>
    <n v="300000"/>
    <n v="585000"/>
    <n v="458768"/>
    <n v="56"/>
  </r>
  <r>
    <x v="5"/>
    <x v="10"/>
    <x v="1"/>
    <n v="59"/>
    <n v="92"/>
    <n v="76000"/>
    <n v="182000"/>
    <n v="118903"/>
    <n v="327"/>
  </r>
  <r>
    <x v="5"/>
    <x v="10"/>
    <x v="2"/>
    <n v="82"/>
    <n v="117"/>
    <n v="144000"/>
    <n v="285000"/>
    <n v="214083"/>
    <n v="624"/>
  </r>
  <r>
    <x v="5"/>
    <x v="10"/>
    <x v="3"/>
    <n v="120"/>
    <n v="152"/>
    <n v="252000"/>
    <n v="518800"/>
    <n v="337275"/>
    <n v="241"/>
  </r>
  <r>
    <x v="5"/>
    <x v="10"/>
    <x v="5"/>
    <n v="140"/>
    <n v="160"/>
    <n v="320000"/>
    <n v="580000"/>
    <n v="440951"/>
    <n v="190"/>
  </r>
  <r>
    <x v="5"/>
    <x v="11"/>
    <x v="1"/>
    <n v="64"/>
    <n v="90"/>
    <n v="70000"/>
    <n v="175000"/>
    <n v="114267"/>
    <n v="357"/>
  </r>
  <r>
    <x v="5"/>
    <x v="11"/>
    <x v="2"/>
    <n v="83"/>
    <n v="111"/>
    <n v="123500"/>
    <n v="255000"/>
    <n v="196964"/>
    <n v="210"/>
  </r>
  <r>
    <x v="5"/>
    <x v="11"/>
    <x v="3"/>
    <n v="104"/>
    <n v="155"/>
    <n v="220000"/>
    <n v="410000"/>
    <n v="316173"/>
    <n v="216"/>
  </r>
  <r>
    <x v="5"/>
    <x v="11"/>
    <x v="5"/>
    <n v="141"/>
    <n v="156"/>
    <n v="333000"/>
    <n v="495000"/>
    <n v="401287"/>
    <n v="55"/>
  </r>
  <r>
    <x v="5"/>
    <x v="12"/>
    <x v="1"/>
    <n v="59"/>
    <n v="90"/>
    <n v="60000"/>
    <n v="170000"/>
    <n v="100575"/>
    <n v="691"/>
  </r>
  <r>
    <x v="5"/>
    <x v="12"/>
    <x v="2"/>
    <n v="84"/>
    <n v="119"/>
    <n v="108000"/>
    <n v="278000"/>
    <n v="198307"/>
    <n v="692"/>
  </r>
  <r>
    <x v="5"/>
    <x v="12"/>
    <x v="3"/>
    <n v="109"/>
    <n v="145"/>
    <n v="182000"/>
    <n v="400000"/>
    <n v="288534"/>
    <n v="410"/>
  </r>
  <r>
    <x v="5"/>
    <x v="12"/>
    <x v="5"/>
    <n v="141"/>
    <n v="159"/>
    <n v="313000"/>
    <n v="515000"/>
    <n v="393117"/>
    <n v="147"/>
  </r>
  <r>
    <x v="5"/>
    <x v="13"/>
    <x v="4"/>
    <n v="45"/>
    <n v="50"/>
    <n v="40000"/>
    <n v="75000"/>
    <n v="59664"/>
    <n v="34"/>
  </r>
  <r>
    <x v="5"/>
    <x v="13"/>
    <x v="1"/>
    <n v="53"/>
    <n v="241"/>
    <n v="70000"/>
    <n v="488000"/>
    <n v="132867"/>
    <n v="431"/>
  </r>
  <r>
    <x v="5"/>
    <x v="13"/>
    <x v="2"/>
    <n v="77"/>
    <n v="135"/>
    <n v="150000"/>
    <n v="325000"/>
    <n v="248448"/>
    <n v="200"/>
  </r>
  <r>
    <x v="5"/>
    <x v="13"/>
    <x v="3"/>
    <n v="114"/>
    <n v="143"/>
    <n v="243000"/>
    <n v="485000"/>
    <n v="374533"/>
    <n v="121"/>
  </r>
  <r>
    <x v="5"/>
    <x v="13"/>
    <x v="5"/>
    <n v="140"/>
    <n v="160"/>
    <n v="323000"/>
    <n v="500000"/>
    <n v="441529"/>
    <n v="17"/>
  </r>
  <r>
    <x v="5"/>
    <x v="22"/>
    <x v="1"/>
    <n v="59"/>
    <n v="59"/>
    <n v="52000"/>
    <n v="66000"/>
    <n v="58250"/>
    <n v="4"/>
  </r>
  <r>
    <x v="5"/>
    <x v="14"/>
    <x v="1"/>
    <n v="59"/>
    <n v="79"/>
    <n v="102000"/>
    <n v="240000"/>
    <n v="159269"/>
    <n v="185"/>
  </r>
  <r>
    <x v="5"/>
    <x v="14"/>
    <x v="2"/>
    <n v="82"/>
    <n v="88"/>
    <n v="190000"/>
    <n v="355000"/>
    <n v="276662"/>
    <n v="92"/>
  </r>
  <r>
    <x v="5"/>
    <x v="14"/>
    <x v="3"/>
    <n v="117"/>
    <n v="128"/>
    <n v="290000"/>
    <n v="570000"/>
    <n v="440707"/>
    <n v="75"/>
  </r>
  <r>
    <x v="5"/>
    <x v="25"/>
    <x v="2"/>
    <n v="84"/>
    <n v="122"/>
    <n v="145000"/>
    <n v="322000"/>
    <n v="239188"/>
    <n v="438"/>
  </r>
  <r>
    <x v="5"/>
    <x v="25"/>
    <x v="3"/>
    <n v="120"/>
    <n v="134"/>
    <n v="248000"/>
    <n v="445000"/>
    <n v="337492"/>
    <n v="168"/>
  </r>
  <r>
    <x v="5"/>
    <x v="25"/>
    <x v="5"/>
    <n v="142"/>
    <n v="165"/>
    <n v="343000"/>
    <n v="600000"/>
    <n v="456536"/>
    <n v="124"/>
  </r>
  <r>
    <x v="5"/>
    <x v="15"/>
    <x v="4"/>
    <n v="39"/>
    <n v="48"/>
    <n v="28000"/>
    <n v="81000"/>
    <n v="54347"/>
    <n v="136"/>
  </r>
  <r>
    <x v="5"/>
    <x v="15"/>
    <x v="1"/>
    <n v="47"/>
    <n v="83"/>
    <n v="30000"/>
    <n v="283500"/>
    <n v="115527"/>
    <n v="620"/>
  </r>
  <r>
    <x v="5"/>
    <x v="15"/>
    <x v="2"/>
    <n v="82"/>
    <n v="123"/>
    <n v="160000"/>
    <n v="460000"/>
    <n v="236277"/>
    <n v="66"/>
  </r>
  <r>
    <x v="5"/>
    <x v="15"/>
    <x v="3"/>
    <n v="114"/>
    <n v="125"/>
    <n v="330000"/>
    <n v="481000"/>
    <n v="405769"/>
    <n v="39"/>
  </r>
  <r>
    <x v="5"/>
    <x v="17"/>
    <x v="1"/>
    <n v="60"/>
    <n v="82"/>
    <n v="83000"/>
    <n v="161000"/>
    <n v="124507"/>
    <n v="189"/>
  </r>
  <r>
    <x v="5"/>
    <x v="17"/>
    <x v="2"/>
    <n v="83"/>
    <n v="113"/>
    <n v="151000"/>
    <n v="338000"/>
    <n v="224461"/>
    <n v="363"/>
  </r>
  <r>
    <x v="5"/>
    <x v="17"/>
    <x v="3"/>
    <n v="121"/>
    <n v="132"/>
    <n v="298000"/>
    <n v="429000"/>
    <n v="350211"/>
    <n v="120"/>
  </r>
  <r>
    <x v="5"/>
    <x v="17"/>
    <x v="5"/>
    <n v="141"/>
    <n v="156"/>
    <n v="330000"/>
    <n v="535000"/>
    <n v="442690"/>
    <n v="58"/>
  </r>
  <r>
    <x v="5"/>
    <x v="18"/>
    <x v="1"/>
    <n v="60"/>
    <n v="94"/>
    <n v="79000"/>
    <n v="180000"/>
    <n v="130851"/>
    <n v="930"/>
  </r>
  <r>
    <x v="5"/>
    <x v="18"/>
    <x v="2"/>
    <n v="84"/>
    <n v="133"/>
    <n v="130000"/>
    <n v="328000"/>
    <n v="228110"/>
    <n v="1383"/>
  </r>
  <r>
    <x v="5"/>
    <x v="18"/>
    <x v="3"/>
    <n v="120"/>
    <n v="139"/>
    <n v="181000"/>
    <n v="440000"/>
    <n v="341262"/>
    <n v="696"/>
  </r>
  <r>
    <x v="5"/>
    <x v="18"/>
    <x v="5"/>
    <n v="142"/>
    <n v="157"/>
    <n v="250000"/>
    <n v="605000"/>
    <n v="457922"/>
    <n v="288"/>
  </r>
  <r>
    <x v="5"/>
    <x v="18"/>
    <x v="6"/>
    <n v="166"/>
    <n v="166"/>
    <n v="470000"/>
    <n v="480000"/>
    <n v="475000"/>
    <n v="2"/>
  </r>
  <r>
    <x v="5"/>
    <x v="19"/>
    <x v="4"/>
    <n v="38"/>
    <n v="54"/>
    <n v="33000"/>
    <n v="82000"/>
    <n v="65962"/>
    <n v="26"/>
  </r>
  <r>
    <x v="5"/>
    <x v="19"/>
    <x v="1"/>
    <n v="57"/>
    <n v="90"/>
    <n v="76000"/>
    <n v="198000"/>
    <n v="125176"/>
    <n v="662"/>
  </r>
  <r>
    <x v="5"/>
    <x v="19"/>
    <x v="2"/>
    <n v="78"/>
    <n v="111"/>
    <n v="155000"/>
    <n v="340000"/>
    <n v="235932"/>
    <n v="205"/>
  </r>
  <r>
    <x v="5"/>
    <x v="19"/>
    <x v="3"/>
    <n v="114"/>
    <n v="156"/>
    <n v="265000"/>
    <n v="515000"/>
    <n v="369354"/>
    <n v="103"/>
  </r>
  <r>
    <x v="5"/>
    <x v="19"/>
    <x v="5"/>
    <n v="142"/>
    <n v="166"/>
    <n v="420000"/>
    <n v="550000"/>
    <n v="482574"/>
    <n v="27"/>
  </r>
  <r>
    <x v="5"/>
    <x v="20"/>
    <x v="4"/>
    <n v="45"/>
    <n v="45"/>
    <n v="45500"/>
    <n v="45500"/>
    <n v="45500"/>
    <n v="1"/>
  </r>
  <r>
    <x v="5"/>
    <x v="20"/>
    <x v="1"/>
    <n v="60"/>
    <n v="88"/>
    <n v="60000"/>
    <n v="134000"/>
    <n v="95595"/>
    <n v="220"/>
  </r>
  <r>
    <x v="5"/>
    <x v="20"/>
    <x v="2"/>
    <n v="83"/>
    <n v="111"/>
    <n v="105000"/>
    <n v="230000"/>
    <n v="161171"/>
    <n v="202"/>
  </r>
  <r>
    <x v="5"/>
    <x v="20"/>
    <x v="3"/>
    <n v="115"/>
    <n v="129"/>
    <n v="200000"/>
    <n v="340000"/>
    <n v="263649"/>
    <n v="154"/>
  </r>
  <r>
    <x v="5"/>
    <x v="20"/>
    <x v="5"/>
    <n v="142"/>
    <n v="189"/>
    <n v="300000"/>
    <n v="545000"/>
    <n v="386421"/>
    <n v="38"/>
  </r>
  <r>
    <x v="5"/>
    <x v="21"/>
    <x v="1"/>
    <n v="64"/>
    <n v="83"/>
    <n v="70000"/>
    <n v="175000"/>
    <n v="118181"/>
    <n v="809"/>
  </r>
  <r>
    <x v="5"/>
    <x v="21"/>
    <x v="2"/>
    <n v="83"/>
    <n v="113"/>
    <n v="130000"/>
    <n v="280000"/>
    <n v="195593"/>
    <n v="1470"/>
  </r>
  <r>
    <x v="5"/>
    <x v="21"/>
    <x v="3"/>
    <n v="120"/>
    <n v="133"/>
    <n v="250000"/>
    <n v="395000"/>
    <n v="320802"/>
    <n v="515"/>
  </r>
  <r>
    <x v="5"/>
    <x v="21"/>
    <x v="5"/>
    <n v="141"/>
    <n v="181"/>
    <n v="335000"/>
    <n v="593000"/>
    <n v="440738"/>
    <n v="255"/>
  </r>
  <r>
    <x v="5"/>
    <x v="21"/>
    <x v="6"/>
    <n v="151"/>
    <n v="179"/>
    <n v="368000"/>
    <n v="516000"/>
    <n v="469358"/>
    <n v="19"/>
  </r>
  <r>
    <x v="5"/>
    <x v="0"/>
    <x v="0"/>
    <n v="31"/>
    <n v="31"/>
    <n v="28000"/>
    <n v="59500"/>
    <n v="44069"/>
    <n v="29"/>
  </r>
  <r>
    <x v="5"/>
    <x v="0"/>
    <x v="4"/>
    <n v="45"/>
    <n v="45"/>
    <n v="46000"/>
    <n v="76000"/>
    <n v="62367"/>
    <n v="18"/>
  </r>
  <r>
    <x v="5"/>
    <x v="6"/>
    <x v="3"/>
    <n v="136"/>
    <n v="140"/>
    <n v="405000"/>
    <n v="466000"/>
    <n v="434633"/>
    <n v="6"/>
  </r>
  <r>
    <x v="5"/>
    <x v="22"/>
    <x v="2"/>
    <n v="83"/>
    <n v="83"/>
    <n v="95000"/>
    <n v="100000"/>
    <n v="97500"/>
    <n v="2"/>
  </r>
  <r>
    <x v="5"/>
    <x v="16"/>
    <x v="1"/>
    <n v="67"/>
    <n v="68"/>
    <n v="70000"/>
    <n v="95000"/>
    <n v="86000"/>
    <n v="6"/>
  </r>
  <r>
    <x v="5"/>
    <x v="23"/>
    <x v="1"/>
    <n v="64"/>
    <n v="64"/>
    <n v="77000"/>
    <n v="88000"/>
    <n v="84250"/>
    <n v="4"/>
  </r>
  <r>
    <x v="5"/>
    <x v="16"/>
    <x v="2"/>
    <n v="92"/>
    <n v="92"/>
    <n v="155000"/>
    <n v="170000"/>
    <n v="163750"/>
    <n v="4"/>
  </r>
  <r>
    <x v="6"/>
    <x v="0"/>
    <x v="0"/>
    <n v="31"/>
    <n v="31"/>
    <n v="46000"/>
    <n v="138000"/>
    <n v="78286"/>
    <n v="29"/>
  </r>
  <r>
    <x v="6"/>
    <x v="0"/>
    <x v="4"/>
    <n v="45"/>
    <n v="45"/>
    <n v="63000"/>
    <n v="125000"/>
    <n v="98087"/>
    <n v="23"/>
  </r>
  <r>
    <x v="6"/>
    <x v="0"/>
    <x v="1"/>
    <n v="60"/>
    <n v="89"/>
    <n v="100000"/>
    <n v="298000"/>
    <n v="184891"/>
    <n v="1590"/>
  </r>
  <r>
    <x v="6"/>
    <x v="0"/>
    <x v="2"/>
    <n v="81"/>
    <n v="112"/>
    <n v="130000"/>
    <n v="420000"/>
    <n v="304059"/>
    <n v="530"/>
  </r>
  <r>
    <x v="6"/>
    <x v="0"/>
    <x v="3"/>
    <n v="117"/>
    <n v="138"/>
    <n v="245000"/>
    <n v="610000"/>
    <n v="464711"/>
    <n v="188"/>
  </r>
  <r>
    <x v="6"/>
    <x v="1"/>
    <x v="4"/>
    <n v="42"/>
    <n v="45"/>
    <n v="67000"/>
    <n v="145000"/>
    <n v="93798"/>
    <n v="50"/>
  </r>
  <r>
    <x v="6"/>
    <x v="1"/>
    <x v="1"/>
    <n v="59"/>
    <n v="90"/>
    <n v="105000"/>
    <n v="292000"/>
    <n v="172918"/>
    <n v="1802"/>
  </r>
  <r>
    <x v="6"/>
    <x v="1"/>
    <x v="2"/>
    <n v="82"/>
    <n v="119"/>
    <n v="80000"/>
    <n v="450000"/>
    <n v="281831"/>
    <n v="1124"/>
  </r>
  <r>
    <x v="6"/>
    <x v="1"/>
    <x v="3"/>
    <n v="114"/>
    <n v="146"/>
    <n v="141000"/>
    <n v="620000"/>
    <n v="437263"/>
    <n v="534"/>
  </r>
  <r>
    <x v="6"/>
    <x v="1"/>
    <x v="5"/>
    <n v="141"/>
    <n v="173"/>
    <n v="395000"/>
    <n v="720000"/>
    <n v="570524"/>
    <n v="123"/>
  </r>
  <r>
    <x v="6"/>
    <x v="2"/>
    <x v="1"/>
    <n v="64"/>
    <n v="76"/>
    <n v="122000"/>
    <n v="272000"/>
    <n v="197856"/>
    <n v="168"/>
  </r>
  <r>
    <x v="6"/>
    <x v="2"/>
    <x v="2"/>
    <n v="83"/>
    <n v="120"/>
    <n v="220000"/>
    <n v="510000"/>
    <n v="377828"/>
    <n v="733"/>
  </r>
  <r>
    <x v="6"/>
    <x v="2"/>
    <x v="3"/>
    <n v="119"/>
    <n v="142"/>
    <n v="400000"/>
    <n v="650000"/>
    <n v="530214"/>
    <n v="368"/>
  </r>
  <r>
    <x v="6"/>
    <x v="2"/>
    <x v="5"/>
    <n v="141"/>
    <n v="199"/>
    <n v="500000"/>
    <n v="900000"/>
    <n v="663256"/>
    <n v="189"/>
  </r>
  <r>
    <x v="6"/>
    <x v="2"/>
    <x v="6"/>
    <n v="134"/>
    <n v="165"/>
    <n v="570000"/>
    <n v="750000"/>
    <n v="682167"/>
    <n v="6"/>
  </r>
  <r>
    <x v="6"/>
    <x v="3"/>
    <x v="1"/>
    <n v="60"/>
    <n v="97"/>
    <n v="103000"/>
    <n v="243000"/>
    <n v="161078"/>
    <n v="999"/>
  </r>
  <r>
    <x v="6"/>
    <x v="3"/>
    <x v="2"/>
    <n v="83"/>
    <n v="121"/>
    <n v="150000"/>
    <n v="390000"/>
    <n v="274823"/>
    <n v="629"/>
  </r>
  <r>
    <x v="6"/>
    <x v="3"/>
    <x v="3"/>
    <n v="120"/>
    <n v="151"/>
    <n v="310000"/>
    <n v="590000"/>
    <n v="427764"/>
    <n v="164"/>
  </r>
  <r>
    <x v="6"/>
    <x v="3"/>
    <x v="5"/>
    <n v="140"/>
    <n v="156"/>
    <n v="410000"/>
    <n v="650000"/>
    <n v="534829"/>
    <n v="153"/>
  </r>
  <r>
    <x v="6"/>
    <x v="4"/>
    <x v="0"/>
    <n v="28"/>
    <n v="31"/>
    <n v="32000"/>
    <n v="70000"/>
    <n v="49946"/>
    <n v="81"/>
  </r>
  <r>
    <x v="6"/>
    <x v="4"/>
    <x v="4"/>
    <n v="39"/>
    <n v="64"/>
    <n v="54000"/>
    <n v="127000"/>
    <n v="87322"/>
    <n v="54"/>
  </r>
  <r>
    <x v="6"/>
    <x v="4"/>
    <x v="1"/>
    <n v="51"/>
    <n v="88"/>
    <n v="87000"/>
    <n v="325000"/>
    <n v="174581"/>
    <n v="705"/>
  </r>
  <r>
    <x v="6"/>
    <x v="4"/>
    <x v="2"/>
    <n v="74"/>
    <n v="111"/>
    <n v="190000"/>
    <n v="440000"/>
    <n v="319208"/>
    <n v="256"/>
  </r>
  <r>
    <x v="6"/>
    <x v="4"/>
    <x v="3"/>
    <n v="114"/>
    <n v="138"/>
    <n v="360000"/>
    <n v="688000"/>
    <n v="491176"/>
    <n v="196"/>
  </r>
  <r>
    <x v="6"/>
    <x v="24"/>
    <x v="1"/>
    <n v="64"/>
    <n v="73"/>
    <n v="100000"/>
    <n v="205300"/>
    <n v="160352"/>
    <n v="282"/>
  </r>
  <r>
    <x v="6"/>
    <x v="24"/>
    <x v="2"/>
    <n v="83"/>
    <n v="114"/>
    <n v="158000"/>
    <n v="340000"/>
    <n v="243893"/>
    <n v="358"/>
  </r>
  <r>
    <x v="6"/>
    <x v="24"/>
    <x v="3"/>
    <n v="120"/>
    <n v="134"/>
    <n v="280000"/>
    <n v="473000"/>
    <n v="377581"/>
    <n v="147"/>
  </r>
  <r>
    <x v="6"/>
    <x v="24"/>
    <x v="5"/>
    <n v="142"/>
    <n v="155"/>
    <n v="435000"/>
    <n v="625000"/>
    <n v="512935"/>
    <n v="75"/>
  </r>
  <r>
    <x v="6"/>
    <x v="5"/>
    <x v="1"/>
    <n v="63"/>
    <n v="76"/>
    <n v="143000"/>
    <n v="230000"/>
    <n v="183579"/>
    <n v="19"/>
  </r>
  <r>
    <x v="6"/>
    <x v="5"/>
    <x v="2"/>
    <n v="84"/>
    <n v="108"/>
    <n v="266000"/>
    <n v="452000"/>
    <n v="366005"/>
    <n v="60"/>
  </r>
  <r>
    <x v="6"/>
    <x v="5"/>
    <x v="3"/>
    <n v="120"/>
    <n v="128"/>
    <n v="438000"/>
    <n v="598000"/>
    <n v="523552"/>
    <n v="29"/>
  </r>
  <r>
    <x v="6"/>
    <x v="6"/>
    <x v="4"/>
    <n v="38"/>
    <n v="55"/>
    <n v="62000"/>
    <n v="140000"/>
    <n v="89295"/>
    <n v="62"/>
  </r>
  <r>
    <x v="6"/>
    <x v="6"/>
    <x v="1"/>
    <n v="56"/>
    <n v="137"/>
    <n v="129000"/>
    <n v="290000"/>
    <n v="198366"/>
    <n v="180"/>
  </r>
  <r>
    <x v="6"/>
    <x v="6"/>
    <x v="2"/>
    <n v="75"/>
    <n v="113"/>
    <n v="225000"/>
    <n v="425000"/>
    <n v="325530"/>
    <n v="60"/>
  </r>
  <r>
    <x v="6"/>
    <x v="6"/>
    <x v="3"/>
    <n v="137"/>
    <n v="139"/>
    <n v="465000"/>
    <n v="550000"/>
    <n v="498333"/>
    <n v="3"/>
  </r>
  <r>
    <x v="6"/>
    <x v="7"/>
    <x v="1"/>
    <n v="67"/>
    <n v="82"/>
    <n v="119000"/>
    <n v="208000"/>
    <n v="158271"/>
    <n v="96"/>
  </r>
  <r>
    <x v="6"/>
    <x v="7"/>
    <x v="2"/>
    <n v="91"/>
    <n v="130"/>
    <n v="127500"/>
    <n v="390000"/>
    <n v="298640"/>
    <n v="535"/>
  </r>
  <r>
    <x v="6"/>
    <x v="7"/>
    <x v="3"/>
    <n v="119"/>
    <n v="137"/>
    <n v="303000"/>
    <n v="490000"/>
    <n v="384832"/>
    <n v="111"/>
  </r>
  <r>
    <x v="6"/>
    <x v="7"/>
    <x v="5"/>
    <n v="141"/>
    <n v="154"/>
    <n v="380000"/>
    <n v="645000"/>
    <n v="537381"/>
    <n v="73"/>
  </r>
  <r>
    <x v="6"/>
    <x v="8"/>
    <x v="1"/>
    <n v="59"/>
    <n v="83"/>
    <n v="76490"/>
    <n v="300000"/>
    <n v="184776"/>
    <n v="823"/>
  </r>
  <r>
    <x v="6"/>
    <x v="8"/>
    <x v="2"/>
    <n v="83"/>
    <n v="107"/>
    <n v="206000"/>
    <n v="418000"/>
    <n v="317878"/>
    <n v="326"/>
  </r>
  <r>
    <x v="6"/>
    <x v="8"/>
    <x v="3"/>
    <n v="117"/>
    <n v="154"/>
    <n v="150000"/>
    <n v="650000"/>
    <n v="488720"/>
    <n v="116"/>
  </r>
  <r>
    <x v="6"/>
    <x v="8"/>
    <x v="5"/>
    <n v="146"/>
    <n v="163"/>
    <n v="510000"/>
    <n v="690000"/>
    <n v="598943"/>
    <n v="46"/>
  </r>
  <r>
    <x v="6"/>
    <x v="9"/>
    <x v="4"/>
    <n v="40"/>
    <n v="56"/>
    <n v="52000"/>
    <n v="119000"/>
    <n v="82981"/>
    <n v="119"/>
  </r>
  <r>
    <x v="6"/>
    <x v="9"/>
    <x v="1"/>
    <n v="52"/>
    <n v="91"/>
    <n v="80000"/>
    <n v="270000"/>
    <n v="158878"/>
    <n v="571"/>
  </r>
  <r>
    <x v="6"/>
    <x v="9"/>
    <x v="2"/>
    <n v="83"/>
    <n v="112"/>
    <n v="110000"/>
    <n v="450000"/>
    <n v="290169"/>
    <n v="445"/>
  </r>
  <r>
    <x v="6"/>
    <x v="9"/>
    <x v="3"/>
    <n v="114"/>
    <n v="153"/>
    <n v="326000"/>
    <n v="640000"/>
    <n v="465001"/>
    <n v="142"/>
  </r>
  <r>
    <x v="6"/>
    <x v="9"/>
    <x v="5"/>
    <n v="144"/>
    <n v="160"/>
    <n v="313300"/>
    <n v="670000"/>
    <n v="579886"/>
    <n v="59"/>
  </r>
  <r>
    <x v="6"/>
    <x v="10"/>
    <x v="1"/>
    <n v="59"/>
    <n v="88"/>
    <n v="70000"/>
    <n v="295000"/>
    <n v="172037"/>
    <n v="493"/>
  </r>
  <r>
    <x v="6"/>
    <x v="10"/>
    <x v="2"/>
    <n v="82"/>
    <n v="118"/>
    <n v="183000"/>
    <n v="460000"/>
    <n v="291401"/>
    <n v="943"/>
  </r>
  <r>
    <x v="6"/>
    <x v="10"/>
    <x v="3"/>
    <n v="120"/>
    <n v="150"/>
    <n v="305000"/>
    <n v="555000"/>
    <n v="431084"/>
    <n v="289"/>
  </r>
  <r>
    <x v="6"/>
    <x v="10"/>
    <x v="5"/>
    <n v="141"/>
    <n v="160"/>
    <n v="408000"/>
    <n v="695000"/>
    <n v="563938"/>
    <n v="291"/>
  </r>
  <r>
    <x v="6"/>
    <x v="11"/>
    <x v="1"/>
    <n v="67"/>
    <n v="90"/>
    <n v="86000"/>
    <n v="245000"/>
    <n v="166402"/>
    <n v="464"/>
  </r>
  <r>
    <x v="6"/>
    <x v="11"/>
    <x v="2"/>
    <n v="83"/>
    <n v="126"/>
    <n v="159000"/>
    <n v="363000"/>
    <n v="273447"/>
    <n v="225"/>
  </r>
  <r>
    <x v="6"/>
    <x v="11"/>
    <x v="3"/>
    <n v="104"/>
    <n v="155"/>
    <n v="260000"/>
    <n v="520000"/>
    <n v="398654"/>
    <n v="230"/>
  </r>
  <r>
    <x v="6"/>
    <x v="11"/>
    <x v="5"/>
    <n v="141"/>
    <n v="173"/>
    <n v="400000"/>
    <n v="648000"/>
    <n v="511678"/>
    <n v="60"/>
  </r>
  <r>
    <x v="6"/>
    <x v="12"/>
    <x v="1"/>
    <n v="59"/>
    <n v="94"/>
    <n v="86000"/>
    <n v="235000"/>
    <n v="145820"/>
    <n v="768"/>
  </r>
  <r>
    <x v="6"/>
    <x v="12"/>
    <x v="2"/>
    <n v="84"/>
    <n v="118"/>
    <n v="125000"/>
    <n v="355000"/>
    <n v="271020"/>
    <n v="778"/>
  </r>
  <r>
    <x v="6"/>
    <x v="12"/>
    <x v="3"/>
    <n v="109"/>
    <n v="145"/>
    <n v="225000"/>
    <n v="520000"/>
    <n v="374281"/>
    <n v="369"/>
  </r>
  <r>
    <x v="6"/>
    <x v="12"/>
    <x v="5"/>
    <n v="141"/>
    <n v="159"/>
    <n v="340000"/>
    <n v="615000"/>
    <n v="497875"/>
    <n v="173"/>
  </r>
  <r>
    <x v="6"/>
    <x v="13"/>
    <x v="4"/>
    <n v="45"/>
    <n v="50"/>
    <n v="66000"/>
    <n v="118000"/>
    <n v="85021"/>
    <n v="47"/>
  </r>
  <r>
    <x v="6"/>
    <x v="13"/>
    <x v="1"/>
    <n v="53"/>
    <n v="261"/>
    <n v="110000"/>
    <n v="745000"/>
    <n v="185935"/>
    <n v="567"/>
  </r>
  <r>
    <x v="6"/>
    <x v="13"/>
    <x v="2"/>
    <n v="77"/>
    <n v="135"/>
    <n v="204000"/>
    <n v="435000"/>
    <n v="318107"/>
    <n v="249"/>
  </r>
  <r>
    <x v="6"/>
    <x v="13"/>
    <x v="3"/>
    <n v="114"/>
    <n v="140"/>
    <n v="328000"/>
    <n v="610000"/>
    <n v="461779"/>
    <n v="115"/>
  </r>
  <r>
    <x v="6"/>
    <x v="13"/>
    <x v="5"/>
    <n v="141"/>
    <n v="157"/>
    <n v="391000"/>
    <n v="680000"/>
    <n v="550390"/>
    <n v="29"/>
  </r>
  <r>
    <x v="6"/>
    <x v="14"/>
    <x v="1"/>
    <n v="59"/>
    <n v="79"/>
    <n v="130000"/>
    <n v="340000"/>
    <n v="234015"/>
    <n v="241"/>
  </r>
  <r>
    <x v="6"/>
    <x v="14"/>
    <x v="2"/>
    <n v="82"/>
    <n v="88"/>
    <n v="265000"/>
    <n v="430000"/>
    <n v="346354"/>
    <n v="97"/>
  </r>
  <r>
    <x v="6"/>
    <x v="14"/>
    <x v="3"/>
    <n v="117"/>
    <n v="128"/>
    <n v="426000"/>
    <n v="668000"/>
    <n v="546189"/>
    <n v="103"/>
  </r>
  <r>
    <x v="6"/>
    <x v="25"/>
    <x v="2"/>
    <n v="84"/>
    <n v="122"/>
    <n v="204000"/>
    <n v="430000"/>
    <n v="335345"/>
    <n v="506"/>
  </r>
  <r>
    <x v="6"/>
    <x v="25"/>
    <x v="3"/>
    <n v="120"/>
    <n v="137"/>
    <n v="335000"/>
    <n v="572000"/>
    <n v="450950"/>
    <n v="152"/>
  </r>
  <r>
    <x v="6"/>
    <x v="25"/>
    <x v="5"/>
    <n v="142"/>
    <n v="157"/>
    <n v="475000"/>
    <n v="715000"/>
    <n v="592651"/>
    <n v="118"/>
  </r>
  <r>
    <x v="6"/>
    <x v="15"/>
    <x v="4"/>
    <n v="37"/>
    <n v="48"/>
    <n v="45000"/>
    <n v="120000"/>
    <n v="81429"/>
    <n v="218"/>
  </r>
  <r>
    <x v="6"/>
    <x v="15"/>
    <x v="1"/>
    <n v="46"/>
    <n v="102"/>
    <n v="58500"/>
    <n v="485000"/>
    <n v="163177"/>
    <n v="799"/>
  </r>
  <r>
    <x v="6"/>
    <x v="15"/>
    <x v="2"/>
    <n v="82"/>
    <n v="120"/>
    <n v="210000"/>
    <n v="575000"/>
    <n v="315300"/>
    <n v="74"/>
  </r>
  <r>
    <x v="6"/>
    <x v="15"/>
    <x v="3"/>
    <n v="114"/>
    <n v="125"/>
    <n v="394000"/>
    <n v="585000"/>
    <n v="509186"/>
    <n v="71"/>
  </r>
  <r>
    <x v="6"/>
    <x v="16"/>
    <x v="1"/>
    <n v="67"/>
    <n v="82"/>
    <n v="100000"/>
    <n v="179000"/>
    <n v="133500"/>
    <n v="6"/>
  </r>
  <r>
    <x v="6"/>
    <x v="16"/>
    <x v="2"/>
    <n v="92"/>
    <n v="92"/>
    <n v="170000"/>
    <n v="235000"/>
    <n v="203714"/>
    <n v="7"/>
  </r>
  <r>
    <x v="6"/>
    <x v="17"/>
    <x v="1"/>
    <n v="60"/>
    <n v="82"/>
    <n v="109000"/>
    <n v="250000"/>
    <n v="173155"/>
    <n v="254"/>
  </r>
  <r>
    <x v="6"/>
    <x v="17"/>
    <x v="2"/>
    <n v="83"/>
    <n v="113"/>
    <n v="135000"/>
    <n v="435000"/>
    <n v="302847"/>
    <n v="522"/>
  </r>
  <r>
    <x v="6"/>
    <x v="17"/>
    <x v="3"/>
    <n v="121"/>
    <n v="132"/>
    <n v="315000"/>
    <n v="570000"/>
    <n v="443652"/>
    <n v="178"/>
  </r>
  <r>
    <x v="6"/>
    <x v="17"/>
    <x v="5"/>
    <n v="144"/>
    <n v="156"/>
    <n v="435000"/>
    <n v="685000"/>
    <n v="597469"/>
    <n v="143"/>
  </r>
  <r>
    <x v="6"/>
    <x v="18"/>
    <x v="1"/>
    <n v="60"/>
    <n v="94"/>
    <n v="114000"/>
    <n v="265000"/>
    <n v="192538"/>
    <n v="1187"/>
  </r>
  <r>
    <x v="6"/>
    <x v="18"/>
    <x v="2"/>
    <n v="83"/>
    <n v="133"/>
    <n v="115000"/>
    <n v="430000"/>
    <n v="320198"/>
    <n v="1547"/>
  </r>
  <r>
    <x v="6"/>
    <x v="18"/>
    <x v="3"/>
    <n v="120"/>
    <n v="142"/>
    <n v="320000"/>
    <n v="580000"/>
    <n v="451163"/>
    <n v="726"/>
  </r>
  <r>
    <x v="6"/>
    <x v="18"/>
    <x v="5"/>
    <n v="138"/>
    <n v="168"/>
    <n v="440000"/>
    <n v="780000"/>
    <n v="602566"/>
    <n v="285"/>
  </r>
  <r>
    <x v="6"/>
    <x v="18"/>
    <x v="6"/>
    <n v="132"/>
    <n v="166"/>
    <n v="400000"/>
    <n v="740000"/>
    <n v="601562"/>
    <n v="16"/>
  </r>
  <r>
    <x v="6"/>
    <x v="19"/>
    <x v="4"/>
    <n v="38"/>
    <n v="52"/>
    <n v="63000"/>
    <n v="134000"/>
    <n v="99645"/>
    <n v="31"/>
  </r>
  <r>
    <x v="6"/>
    <x v="19"/>
    <x v="1"/>
    <n v="57"/>
    <n v="104"/>
    <n v="40000"/>
    <n v="270000"/>
    <n v="175394"/>
    <n v="847"/>
  </r>
  <r>
    <x v="6"/>
    <x v="19"/>
    <x v="2"/>
    <n v="78"/>
    <n v="113"/>
    <n v="200000"/>
    <n v="430000"/>
    <n v="309686"/>
    <n v="228"/>
  </r>
  <r>
    <x v="6"/>
    <x v="19"/>
    <x v="3"/>
    <n v="114"/>
    <n v="167"/>
    <n v="280000"/>
    <n v="668000"/>
    <n v="465470"/>
    <n v="105"/>
  </r>
  <r>
    <x v="6"/>
    <x v="19"/>
    <x v="5"/>
    <n v="142"/>
    <n v="166"/>
    <n v="505000"/>
    <n v="690000"/>
    <n v="605616"/>
    <n v="37"/>
  </r>
  <r>
    <x v="6"/>
    <x v="20"/>
    <x v="1"/>
    <n v="60"/>
    <n v="88"/>
    <n v="84000"/>
    <n v="210000"/>
    <n v="142518"/>
    <n v="499"/>
  </r>
  <r>
    <x v="6"/>
    <x v="20"/>
    <x v="2"/>
    <n v="83"/>
    <n v="109"/>
    <n v="140000"/>
    <n v="350000"/>
    <n v="232933"/>
    <n v="400"/>
  </r>
  <r>
    <x v="6"/>
    <x v="20"/>
    <x v="3"/>
    <n v="115"/>
    <n v="137"/>
    <n v="255000"/>
    <n v="510000"/>
    <n v="353966"/>
    <n v="161"/>
  </r>
  <r>
    <x v="6"/>
    <x v="20"/>
    <x v="5"/>
    <n v="138"/>
    <n v="177"/>
    <n v="460000"/>
    <n v="700000"/>
    <n v="564548"/>
    <n v="33"/>
  </r>
  <r>
    <x v="6"/>
    <x v="21"/>
    <x v="1"/>
    <n v="64"/>
    <n v="82"/>
    <n v="90000"/>
    <n v="245000"/>
    <n v="166615"/>
    <n v="1181"/>
  </r>
  <r>
    <x v="6"/>
    <x v="21"/>
    <x v="2"/>
    <n v="83"/>
    <n v="117"/>
    <n v="159000"/>
    <n v="405000"/>
    <n v="263830"/>
    <n v="1730"/>
  </r>
  <r>
    <x v="6"/>
    <x v="21"/>
    <x v="3"/>
    <n v="120"/>
    <n v="141"/>
    <n v="306800"/>
    <n v="558000"/>
    <n v="414903"/>
    <n v="572"/>
  </r>
  <r>
    <x v="6"/>
    <x v="21"/>
    <x v="5"/>
    <n v="141"/>
    <n v="187"/>
    <n v="420000"/>
    <n v="883000"/>
    <n v="560171"/>
    <n v="263"/>
  </r>
  <r>
    <x v="6"/>
    <x v="21"/>
    <x v="6"/>
    <n v="147"/>
    <n v="179"/>
    <n v="465000"/>
    <n v="705000"/>
    <n v="591250"/>
    <n v="24"/>
  </r>
  <r>
    <x v="6"/>
    <x v="5"/>
    <x v="5"/>
    <n v="145"/>
    <n v="154"/>
    <n v="570000"/>
    <n v="760000"/>
    <n v="662617"/>
    <n v="24"/>
  </r>
  <r>
    <x v="6"/>
    <x v="22"/>
    <x v="1"/>
    <n v="59"/>
    <n v="70"/>
    <n v="72000"/>
    <n v="110000"/>
    <n v="87200"/>
    <n v="5"/>
  </r>
  <r>
    <x v="6"/>
    <x v="15"/>
    <x v="5"/>
    <n v="142"/>
    <n v="142"/>
    <n v="680000"/>
    <n v="680000"/>
    <n v="680000"/>
    <n v="1"/>
  </r>
  <r>
    <x v="6"/>
    <x v="23"/>
    <x v="1"/>
    <n v="64"/>
    <n v="64"/>
    <n v="86000"/>
    <n v="105000"/>
    <n v="95333"/>
    <n v="3"/>
  </r>
  <r>
    <x v="6"/>
    <x v="0"/>
    <x v="5"/>
    <n v="148"/>
    <n v="149"/>
    <n v="550000"/>
    <n v="605000"/>
    <n v="577500"/>
    <n v="2"/>
  </r>
  <r>
    <x v="6"/>
    <x v="22"/>
    <x v="2"/>
    <n v="83"/>
    <n v="83"/>
    <n v="120000"/>
    <n v="147000"/>
    <n v="133500"/>
    <n v="2"/>
  </r>
  <r>
    <x v="7"/>
    <x v="0"/>
    <x v="0"/>
    <n v="31"/>
    <n v="31"/>
    <n v="60000"/>
    <n v="142000"/>
    <n v="110974"/>
    <n v="19"/>
  </r>
  <r>
    <x v="7"/>
    <x v="0"/>
    <x v="4"/>
    <n v="45"/>
    <n v="45"/>
    <n v="95000"/>
    <n v="140000"/>
    <n v="116483"/>
    <n v="12"/>
  </r>
  <r>
    <x v="7"/>
    <x v="0"/>
    <x v="1"/>
    <n v="60"/>
    <n v="89"/>
    <n v="110000"/>
    <n v="318000"/>
    <n v="213258"/>
    <n v="1037"/>
  </r>
  <r>
    <x v="7"/>
    <x v="0"/>
    <x v="2"/>
    <n v="81"/>
    <n v="112"/>
    <n v="250000"/>
    <n v="403000"/>
    <n v="314557"/>
    <n v="538"/>
  </r>
  <r>
    <x v="7"/>
    <x v="0"/>
    <x v="3"/>
    <n v="117"/>
    <n v="138"/>
    <n v="372800"/>
    <n v="588000"/>
    <n v="466629"/>
    <n v="210"/>
  </r>
  <r>
    <x v="7"/>
    <x v="1"/>
    <x v="4"/>
    <n v="42"/>
    <n v="51"/>
    <n v="80000"/>
    <n v="145000"/>
    <n v="120618"/>
    <n v="60"/>
  </r>
  <r>
    <x v="7"/>
    <x v="1"/>
    <x v="1"/>
    <n v="59"/>
    <n v="94"/>
    <n v="130000"/>
    <n v="270000"/>
    <n v="200922"/>
    <n v="969"/>
  </r>
  <r>
    <x v="7"/>
    <x v="1"/>
    <x v="2"/>
    <n v="82"/>
    <n v="125"/>
    <n v="170000"/>
    <n v="448000"/>
    <n v="296218"/>
    <n v="955"/>
  </r>
  <r>
    <x v="7"/>
    <x v="1"/>
    <x v="3"/>
    <n v="114"/>
    <n v="149"/>
    <n v="345000"/>
    <n v="600000"/>
    <n v="443430"/>
    <n v="505"/>
  </r>
  <r>
    <x v="7"/>
    <x v="1"/>
    <x v="5"/>
    <n v="141"/>
    <n v="172"/>
    <n v="485000"/>
    <n v="701000"/>
    <n v="571571"/>
    <n v="140"/>
  </r>
  <r>
    <x v="7"/>
    <x v="2"/>
    <x v="1"/>
    <n v="64"/>
    <n v="71"/>
    <n v="140000"/>
    <n v="265000"/>
    <n v="213159"/>
    <n v="130"/>
  </r>
  <r>
    <x v="7"/>
    <x v="2"/>
    <x v="2"/>
    <n v="83"/>
    <n v="118"/>
    <n v="265000"/>
    <n v="520000"/>
    <n v="382192"/>
    <n v="673"/>
  </r>
  <r>
    <x v="7"/>
    <x v="2"/>
    <x v="3"/>
    <n v="119"/>
    <n v="138"/>
    <n v="430000"/>
    <n v="665000"/>
    <n v="529304"/>
    <n v="317"/>
  </r>
  <r>
    <x v="7"/>
    <x v="2"/>
    <x v="5"/>
    <n v="141"/>
    <n v="243"/>
    <n v="505000"/>
    <n v="840000"/>
    <n v="658005"/>
    <n v="126"/>
  </r>
  <r>
    <x v="7"/>
    <x v="3"/>
    <x v="1"/>
    <n v="60"/>
    <n v="82"/>
    <n v="130000"/>
    <n v="247000"/>
    <n v="177151"/>
    <n v="872"/>
  </r>
  <r>
    <x v="7"/>
    <x v="3"/>
    <x v="2"/>
    <n v="83"/>
    <n v="128"/>
    <n v="196000"/>
    <n v="388000"/>
    <n v="280902"/>
    <n v="771"/>
  </r>
  <r>
    <x v="7"/>
    <x v="3"/>
    <x v="3"/>
    <n v="120"/>
    <n v="150"/>
    <n v="338000"/>
    <n v="545000"/>
    <n v="428068"/>
    <n v="158"/>
  </r>
  <r>
    <x v="7"/>
    <x v="3"/>
    <x v="5"/>
    <n v="140"/>
    <n v="157"/>
    <n v="420000"/>
    <n v="632000"/>
    <n v="525667"/>
    <n v="145"/>
  </r>
  <r>
    <x v="7"/>
    <x v="4"/>
    <x v="0"/>
    <n v="28"/>
    <n v="31"/>
    <n v="45000"/>
    <n v="80000"/>
    <n v="64247"/>
    <n v="93"/>
  </r>
  <r>
    <x v="7"/>
    <x v="4"/>
    <x v="4"/>
    <n v="38"/>
    <n v="54"/>
    <n v="74000"/>
    <n v="185000"/>
    <n v="112321"/>
    <n v="43"/>
  </r>
  <r>
    <x v="7"/>
    <x v="4"/>
    <x v="1"/>
    <n v="48"/>
    <n v="88"/>
    <n v="105000"/>
    <n v="321000"/>
    <n v="199518"/>
    <n v="459"/>
  </r>
  <r>
    <x v="7"/>
    <x v="4"/>
    <x v="2"/>
    <n v="74"/>
    <n v="110"/>
    <n v="260000"/>
    <n v="438000"/>
    <n v="342563"/>
    <n v="217"/>
  </r>
  <r>
    <x v="7"/>
    <x v="4"/>
    <x v="3"/>
    <n v="114"/>
    <n v="138"/>
    <n v="405000"/>
    <n v="645000"/>
    <n v="503737"/>
    <n v="183"/>
  </r>
  <r>
    <x v="7"/>
    <x v="24"/>
    <x v="1"/>
    <n v="64"/>
    <n v="73"/>
    <n v="138000"/>
    <n v="205000"/>
    <n v="180194"/>
    <n v="163"/>
  </r>
  <r>
    <x v="7"/>
    <x v="24"/>
    <x v="2"/>
    <n v="83"/>
    <n v="109"/>
    <n v="180000"/>
    <n v="322000"/>
    <n v="258654"/>
    <n v="343"/>
  </r>
  <r>
    <x v="7"/>
    <x v="24"/>
    <x v="3"/>
    <n v="120"/>
    <n v="134"/>
    <n v="250000"/>
    <n v="445000"/>
    <n v="372447"/>
    <n v="143"/>
  </r>
  <r>
    <x v="7"/>
    <x v="24"/>
    <x v="5"/>
    <n v="142"/>
    <n v="155"/>
    <n v="440000"/>
    <n v="602000"/>
    <n v="508751"/>
    <n v="81"/>
  </r>
  <r>
    <x v="7"/>
    <x v="6"/>
    <x v="4"/>
    <n v="38"/>
    <n v="55"/>
    <n v="77000"/>
    <n v="150000"/>
    <n v="109547"/>
    <n v="60"/>
  </r>
  <r>
    <x v="7"/>
    <x v="6"/>
    <x v="1"/>
    <n v="56"/>
    <n v="87"/>
    <n v="160000"/>
    <n v="292000"/>
    <n v="222857"/>
    <n v="125"/>
  </r>
  <r>
    <x v="7"/>
    <x v="6"/>
    <x v="2"/>
    <n v="77"/>
    <n v="115"/>
    <n v="285000"/>
    <n v="460000"/>
    <n v="360980"/>
    <n v="62"/>
  </r>
  <r>
    <x v="7"/>
    <x v="7"/>
    <x v="1"/>
    <n v="67"/>
    <n v="89"/>
    <n v="145000"/>
    <n v="205000"/>
    <n v="181110"/>
    <n v="106"/>
  </r>
  <r>
    <x v="7"/>
    <x v="7"/>
    <x v="2"/>
    <n v="91"/>
    <n v="130"/>
    <n v="205000"/>
    <n v="383000"/>
    <n v="309093"/>
    <n v="784"/>
  </r>
  <r>
    <x v="7"/>
    <x v="7"/>
    <x v="3"/>
    <n v="119"/>
    <n v="140"/>
    <n v="328000"/>
    <n v="530000"/>
    <n v="411182"/>
    <n v="380"/>
  </r>
  <r>
    <x v="7"/>
    <x v="7"/>
    <x v="5"/>
    <n v="141"/>
    <n v="154"/>
    <n v="465000"/>
    <n v="665000"/>
    <n v="540679"/>
    <n v="147"/>
  </r>
  <r>
    <x v="7"/>
    <x v="8"/>
    <x v="1"/>
    <n v="59"/>
    <n v="82"/>
    <n v="160000"/>
    <n v="290000"/>
    <n v="209912"/>
    <n v="706"/>
  </r>
  <r>
    <x v="7"/>
    <x v="8"/>
    <x v="2"/>
    <n v="83"/>
    <n v="107"/>
    <n v="267000"/>
    <n v="410000"/>
    <n v="324438"/>
    <n v="380"/>
  </r>
  <r>
    <x v="7"/>
    <x v="8"/>
    <x v="3"/>
    <n v="117"/>
    <n v="142"/>
    <n v="420000"/>
    <n v="650000"/>
    <n v="487757"/>
    <n v="127"/>
  </r>
  <r>
    <x v="7"/>
    <x v="8"/>
    <x v="5"/>
    <n v="146"/>
    <n v="161"/>
    <n v="560000"/>
    <n v="680000"/>
    <n v="611086"/>
    <n v="29"/>
  </r>
  <r>
    <x v="7"/>
    <x v="9"/>
    <x v="4"/>
    <n v="40"/>
    <n v="56"/>
    <n v="75000"/>
    <n v="140000"/>
    <n v="107070"/>
    <n v="86"/>
  </r>
  <r>
    <x v="7"/>
    <x v="9"/>
    <x v="1"/>
    <n v="51"/>
    <n v="90"/>
    <n v="122000"/>
    <n v="290000"/>
    <n v="185362"/>
    <n v="351"/>
  </r>
  <r>
    <x v="7"/>
    <x v="9"/>
    <x v="2"/>
    <n v="83"/>
    <n v="116"/>
    <n v="235000"/>
    <n v="415000"/>
    <n v="304468"/>
    <n v="381"/>
  </r>
  <r>
    <x v="7"/>
    <x v="9"/>
    <x v="3"/>
    <n v="115"/>
    <n v="152"/>
    <n v="350000"/>
    <n v="640000"/>
    <n v="467692"/>
    <n v="131"/>
  </r>
  <r>
    <x v="7"/>
    <x v="9"/>
    <x v="5"/>
    <n v="142"/>
    <n v="160"/>
    <n v="487000"/>
    <n v="690000"/>
    <n v="574623"/>
    <n v="53"/>
  </r>
  <r>
    <x v="7"/>
    <x v="10"/>
    <x v="1"/>
    <n v="59"/>
    <n v="90"/>
    <n v="105000"/>
    <n v="246000"/>
    <n v="191872"/>
    <n v="427"/>
  </r>
  <r>
    <x v="7"/>
    <x v="10"/>
    <x v="2"/>
    <n v="82"/>
    <n v="118"/>
    <n v="220000"/>
    <n v="389000"/>
    <n v="305121"/>
    <n v="895"/>
  </r>
  <r>
    <x v="7"/>
    <x v="10"/>
    <x v="3"/>
    <n v="120"/>
    <n v="149"/>
    <n v="360000"/>
    <n v="530000"/>
    <n v="436768"/>
    <n v="335"/>
  </r>
  <r>
    <x v="7"/>
    <x v="10"/>
    <x v="5"/>
    <n v="140"/>
    <n v="160"/>
    <n v="470000"/>
    <n v="675000"/>
    <n v="562161"/>
    <n v="248"/>
  </r>
  <r>
    <x v="7"/>
    <x v="11"/>
    <x v="1"/>
    <n v="64"/>
    <n v="90"/>
    <n v="140000"/>
    <n v="255000"/>
    <n v="187432"/>
    <n v="411"/>
  </r>
  <r>
    <x v="7"/>
    <x v="11"/>
    <x v="2"/>
    <n v="83"/>
    <n v="126"/>
    <n v="200000"/>
    <n v="340000"/>
    <n v="282233"/>
    <n v="269"/>
  </r>
  <r>
    <x v="7"/>
    <x v="11"/>
    <x v="3"/>
    <n v="104"/>
    <n v="142"/>
    <n v="310000"/>
    <n v="510000"/>
    <n v="404700"/>
    <n v="260"/>
  </r>
  <r>
    <x v="7"/>
    <x v="11"/>
    <x v="5"/>
    <n v="141"/>
    <n v="173"/>
    <n v="455000"/>
    <n v="650000"/>
    <n v="515442"/>
    <n v="60"/>
  </r>
  <r>
    <x v="7"/>
    <x v="12"/>
    <x v="1"/>
    <n v="59"/>
    <n v="94"/>
    <n v="100000"/>
    <n v="238000"/>
    <n v="159348"/>
    <n v="872"/>
  </r>
  <r>
    <x v="7"/>
    <x v="12"/>
    <x v="2"/>
    <n v="84"/>
    <n v="123"/>
    <n v="173000"/>
    <n v="350000"/>
    <n v="276504"/>
    <n v="815"/>
  </r>
  <r>
    <x v="7"/>
    <x v="12"/>
    <x v="3"/>
    <n v="109"/>
    <n v="145"/>
    <n v="275000"/>
    <n v="480000"/>
    <n v="379727"/>
    <n v="322"/>
  </r>
  <r>
    <x v="7"/>
    <x v="12"/>
    <x v="5"/>
    <n v="141"/>
    <n v="157"/>
    <n v="425000"/>
    <n v="600000"/>
    <n v="495898"/>
    <n v="125"/>
  </r>
  <r>
    <x v="7"/>
    <x v="13"/>
    <x v="4"/>
    <n v="45"/>
    <n v="50"/>
    <n v="74000"/>
    <n v="129000"/>
    <n v="108403"/>
    <n v="64"/>
  </r>
  <r>
    <x v="7"/>
    <x v="13"/>
    <x v="1"/>
    <n v="53"/>
    <n v="307"/>
    <n v="125000"/>
    <n v="663388"/>
    <n v="208033"/>
    <n v="438"/>
  </r>
  <r>
    <x v="7"/>
    <x v="13"/>
    <x v="2"/>
    <n v="77"/>
    <n v="112"/>
    <n v="260000"/>
    <n v="440000"/>
    <n v="330972"/>
    <n v="233"/>
  </r>
  <r>
    <x v="7"/>
    <x v="13"/>
    <x v="3"/>
    <n v="114"/>
    <n v="143"/>
    <n v="365000"/>
    <n v="605000"/>
    <n v="474474"/>
    <n v="134"/>
  </r>
  <r>
    <x v="7"/>
    <x v="13"/>
    <x v="5"/>
    <n v="141"/>
    <n v="157"/>
    <n v="425000"/>
    <n v="650000"/>
    <n v="548726"/>
    <n v="31"/>
  </r>
  <r>
    <x v="7"/>
    <x v="22"/>
    <x v="1"/>
    <n v="59"/>
    <n v="70"/>
    <n v="78500"/>
    <n v="91000"/>
    <n v="85833"/>
    <n v="6"/>
  </r>
  <r>
    <x v="7"/>
    <x v="14"/>
    <x v="1"/>
    <n v="59"/>
    <n v="79"/>
    <n v="180000"/>
    <n v="338000"/>
    <n v="244936"/>
    <n v="181"/>
  </r>
  <r>
    <x v="7"/>
    <x v="14"/>
    <x v="2"/>
    <n v="82"/>
    <n v="88"/>
    <n v="308000"/>
    <n v="425000"/>
    <n v="360502"/>
    <n v="87"/>
  </r>
  <r>
    <x v="7"/>
    <x v="14"/>
    <x v="3"/>
    <n v="120"/>
    <n v="128"/>
    <n v="470000"/>
    <n v="658000"/>
    <n v="562660"/>
    <n v="86"/>
  </r>
  <r>
    <x v="7"/>
    <x v="25"/>
    <x v="2"/>
    <n v="84"/>
    <n v="116"/>
    <n v="262000"/>
    <n v="435000"/>
    <n v="344159"/>
    <n v="463"/>
  </r>
  <r>
    <x v="7"/>
    <x v="25"/>
    <x v="3"/>
    <n v="120"/>
    <n v="136"/>
    <n v="360000"/>
    <n v="535000"/>
    <n v="445259"/>
    <n v="345"/>
  </r>
  <r>
    <x v="7"/>
    <x v="25"/>
    <x v="5"/>
    <n v="141"/>
    <n v="161"/>
    <n v="465000"/>
    <n v="710000"/>
    <n v="590404"/>
    <n v="447"/>
  </r>
  <r>
    <x v="7"/>
    <x v="15"/>
    <x v="4"/>
    <n v="37"/>
    <n v="48"/>
    <n v="56000"/>
    <n v="136000"/>
    <n v="99864"/>
    <n v="165"/>
  </r>
  <r>
    <x v="7"/>
    <x v="15"/>
    <x v="1"/>
    <n v="49"/>
    <n v="112"/>
    <n v="70000"/>
    <n v="555000"/>
    <n v="192991"/>
    <n v="539"/>
  </r>
  <r>
    <x v="7"/>
    <x v="15"/>
    <x v="2"/>
    <n v="82"/>
    <n v="123"/>
    <n v="253000"/>
    <n v="606000"/>
    <n v="325543"/>
    <n v="92"/>
  </r>
  <r>
    <x v="7"/>
    <x v="15"/>
    <x v="3"/>
    <n v="114"/>
    <n v="134"/>
    <n v="445000"/>
    <n v="565000"/>
    <n v="512761"/>
    <n v="67"/>
  </r>
  <r>
    <x v="7"/>
    <x v="17"/>
    <x v="1"/>
    <n v="60"/>
    <n v="81"/>
    <n v="150000"/>
    <n v="253000"/>
    <n v="197625"/>
    <n v="182"/>
  </r>
  <r>
    <x v="7"/>
    <x v="17"/>
    <x v="2"/>
    <n v="83"/>
    <n v="117"/>
    <n v="225000"/>
    <n v="410000"/>
    <n v="315140"/>
    <n v="490"/>
  </r>
  <r>
    <x v="7"/>
    <x v="17"/>
    <x v="3"/>
    <n v="121"/>
    <n v="133"/>
    <n v="370000"/>
    <n v="515000"/>
    <n v="440812"/>
    <n v="207"/>
  </r>
  <r>
    <x v="7"/>
    <x v="17"/>
    <x v="5"/>
    <n v="141"/>
    <n v="165"/>
    <n v="480000"/>
    <n v="650000"/>
    <n v="575410"/>
    <n v="214"/>
  </r>
  <r>
    <x v="7"/>
    <x v="18"/>
    <x v="1"/>
    <n v="60"/>
    <n v="94"/>
    <n v="154000"/>
    <n v="290000"/>
    <n v="214707"/>
    <n v="844"/>
  </r>
  <r>
    <x v="7"/>
    <x v="18"/>
    <x v="2"/>
    <n v="84"/>
    <n v="133"/>
    <n v="193000"/>
    <n v="420000"/>
    <n v="330342"/>
    <n v="1427"/>
  </r>
  <r>
    <x v="7"/>
    <x v="18"/>
    <x v="3"/>
    <n v="120"/>
    <n v="141"/>
    <n v="365000"/>
    <n v="535000"/>
    <n v="445998"/>
    <n v="748"/>
  </r>
  <r>
    <x v="7"/>
    <x v="18"/>
    <x v="5"/>
    <n v="142"/>
    <n v="165"/>
    <n v="490000"/>
    <n v="750000"/>
    <n v="586533"/>
    <n v="262"/>
  </r>
  <r>
    <x v="7"/>
    <x v="18"/>
    <x v="6"/>
    <n v="132"/>
    <n v="166"/>
    <n v="480000"/>
    <n v="667000"/>
    <n v="575700"/>
    <n v="10"/>
  </r>
  <r>
    <x v="7"/>
    <x v="19"/>
    <x v="4"/>
    <n v="38"/>
    <n v="50"/>
    <n v="87000"/>
    <n v="155000"/>
    <n v="122048"/>
    <n v="21"/>
  </r>
  <r>
    <x v="7"/>
    <x v="19"/>
    <x v="1"/>
    <n v="57"/>
    <n v="104"/>
    <n v="131000"/>
    <n v="325000"/>
    <n v="203231"/>
    <n v="634"/>
  </r>
  <r>
    <x v="7"/>
    <x v="19"/>
    <x v="2"/>
    <n v="78"/>
    <n v="113"/>
    <n v="255000"/>
    <n v="450000"/>
    <n v="320164"/>
    <n v="268"/>
  </r>
  <r>
    <x v="7"/>
    <x v="19"/>
    <x v="3"/>
    <n v="114"/>
    <n v="165"/>
    <n v="388000"/>
    <n v="585000"/>
    <n v="475174"/>
    <n v="169"/>
  </r>
  <r>
    <x v="7"/>
    <x v="19"/>
    <x v="5"/>
    <n v="144"/>
    <n v="161"/>
    <n v="465000"/>
    <n v="696000"/>
    <n v="597500"/>
    <n v="49"/>
  </r>
  <r>
    <x v="7"/>
    <x v="20"/>
    <x v="1"/>
    <n v="60"/>
    <n v="88"/>
    <n v="109000"/>
    <n v="210000"/>
    <n v="162590"/>
    <n v="423"/>
  </r>
  <r>
    <x v="7"/>
    <x v="20"/>
    <x v="2"/>
    <n v="83"/>
    <n v="112"/>
    <n v="175000"/>
    <n v="325000"/>
    <n v="249150"/>
    <n v="505"/>
  </r>
  <r>
    <x v="7"/>
    <x v="20"/>
    <x v="3"/>
    <n v="117"/>
    <n v="138"/>
    <n v="298000"/>
    <n v="470000"/>
    <n v="356725"/>
    <n v="165"/>
  </r>
  <r>
    <x v="7"/>
    <x v="20"/>
    <x v="5"/>
    <n v="146"/>
    <n v="184"/>
    <n v="465000"/>
    <n v="618000"/>
    <n v="534373"/>
    <n v="45"/>
  </r>
  <r>
    <x v="7"/>
    <x v="21"/>
    <x v="1"/>
    <n v="64"/>
    <n v="82"/>
    <n v="130000"/>
    <n v="246000"/>
    <n v="189066"/>
    <n v="811"/>
  </r>
  <r>
    <x v="7"/>
    <x v="21"/>
    <x v="2"/>
    <n v="83"/>
    <n v="113"/>
    <n v="199000"/>
    <n v="379000"/>
    <n v="273299"/>
    <n v="1775"/>
  </r>
  <r>
    <x v="7"/>
    <x v="21"/>
    <x v="3"/>
    <n v="120"/>
    <n v="141"/>
    <n v="330000"/>
    <n v="500000"/>
    <n v="412459"/>
    <n v="503"/>
  </r>
  <r>
    <x v="7"/>
    <x v="21"/>
    <x v="5"/>
    <n v="141"/>
    <n v="187"/>
    <n v="205000"/>
    <n v="700000"/>
    <n v="545118"/>
    <n v="201"/>
  </r>
  <r>
    <x v="7"/>
    <x v="21"/>
    <x v="6"/>
    <n v="147"/>
    <n v="179"/>
    <n v="530000"/>
    <n v="650000"/>
    <n v="583895"/>
    <n v="19"/>
  </r>
  <r>
    <x v="7"/>
    <x v="2"/>
    <x v="6"/>
    <n v="147"/>
    <n v="165"/>
    <n v="605000"/>
    <n v="760000"/>
    <n v="696000"/>
    <n v="8"/>
  </r>
  <r>
    <x v="7"/>
    <x v="5"/>
    <x v="1"/>
    <n v="63"/>
    <n v="76"/>
    <n v="198000"/>
    <n v="220000"/>
    <n v="208800"/>
    <n v="5"/>
  </r>
  <r>
    <x v="7"/>
    <x v="5"/>
    <x v="2"/>
    <n v="88"/>
    <n v="104"/>
    <n v="280000"/>
    <n v="425000"/>
    <n v="369370"/>
    <n v="23"/>
  </r>
  <r>
    <x v="7"/>
    <x v="5"/>
    <x v="3"/>
    <n v="122"/>
    <n v="128"/>
    <n v="455000"/>
    <n v="602000"/>
    <n v="525000"/>
    <n v="23"/>
  </r>
  <r>
    <x v="7"/>
    <x v="5"/>
    <x v="5"/>
    <n v="145"/>
    <n v="154"/>
    <n v="550000"/>
    <n v="750000"/>
    <n v="651409"/>
    <n v="22"/>
  </r>
  <r>
    <x v="7"/>
    <x v="6"/>
    <x v="3"/>
    <n v="138"/>
    <n v="139"/>
    <n v="512000"/>
    <n v="581000"/>
    <n v="540750"/>
    <n v="4"/>
  </r>
  <r>
    <x v="7"/>
    <x v="16"/>
    <x v="1"/>
    <n v="67"/>
    <n v="68"/>
    <n v="132000"/>
    <n v="170000"/>
    <n v="156714"/>
    <n v="7"/>
  </r>
  <r>
    <x v="7"/>
    <x v="23"/>
    <x v="1"/>
    <n v="64"/>
    <n v="64"/>
    <n v="120000"/>
    <n v="132000"/>
    <n v="126000"/>
    <n v="2"/>
  </r>
  <r>
    <x v="7"/>
    <x v="22"/>
    <x v="2"/>
    <n v="83"/>
    <n v="83"/>
    <n v="144000"/>
    <n v="156000"/>
    <n v="150000"/>
    <n v="2"/>
  </r>
  <r>
    <x v="7"/>
    <x v="16"/>
    <x v="2"/>
    <n v="92"/>
    <n v="92"/>
    <n v="220000"/>
    <n v="238000"/>
    <n v="229000"/>
    <n v="2"/>
  </r>
  <r>
    <x v="7"/>
    <x v="15"/>
    <x v="5"/>
    <n v="146"/>
    <n v="155"/>
    <n v="569000"/>
    <n v="620000"/>
    <n v="594500"/>
    <n v="2"/>
  </r>
  <r>
    <x v="8"/>
    <x v="0"/>
    <x v="4"/>
    <n v="45"/>
    <n v="45"/>
    <n v="85000"/>
    <n v="136000"/>
    <n v="101147"/>
    <n v="17"/>
  </r>
  <r>
    <x v="8"/>
    <x v="0"/>
    <x v="1"/>
    <n v="60"/>
    <n v="89"/>
    <n v="90000"/>
    <n v="260000"/>
    <n v="167360"/>
    <n v="1874"/>
  </r>
  <r>
    <x v="8"/>
    <x v="0"/>
    <x v="2"/>
    <n v="81"/>
    <n v="114"/>
    <n v="210000"/>
    <n v="350000"/>
    <n v="262812"/>
    <n v="830"/>
  </r>
  <r>
    <x v="8"/>
    <x v="0"/>
    <x v="3"/>
    <n v="117"/>
    <n v="139"/>
    <n v="330000"/>
    <n v="532500"/>
    <n v="401486"/>
    <n v="267"/>
  </r>
  <r>
    <x v="8"/>
    <x v="1"/>
    <x v="4"/>
    <n v="42"/>
    <n v="45"/>
    <n v="74000"/>
    <n v="118500"/>
    <n v="91586"/>
    <n v="43"/>
  </r>
  <r>
    <x v="8"/>
    <x v="1"/>
    <x v="1"/>
    <n v="59"/>
    <n v="90"/>
    <n v="110000"/>
    <n v="238000"/>
    <n v="158240"/>
    <n v="1663"/>
  </r>
  <r>
    <x v="8"/>
    <x v="1"/>
    <x v="2"/>
    <n v="82"/>
    <n v="118"/>
    <n v="185000"/>
    <n v="380000"/>
    <n v="245714"/>
    <n v="1384"/>
  </r>
  <r>
    <x v="8"/>
    <x v="1"/>
    <x v="3"/>
    <n v="114"/>
    <n v="146"/>
    <n v="278000"/>
    <n v="495000"/>
    <n v="370482"/>
    <n v="691"/>
  </r>
  <r>
    <x v="8"/>
    <x v="1"/>
    <x v="5"/>
    <n v="141"/>
    <n v="173"/>
    <n v="410000"/>
    <n v="638000"/>
    <n v="499783"/>
    <n v="269"/>
  </r>
  <r>
    <x v="8"/>
    <x v="2"/>
    <x v="1"/>
    <n v="64"/>
    <n v="76"/>
    <n v="124000"/>
    <n v="243000"/>
    <n v="174683"/>
    <n v="152"/>
  </r>
  <r>
    <x v="8"/>
    <x v="2"/>
    <x v="2"/>
    <n v="83"/>
    <n v="121"/>
    <n v="212000"/>
    <n v="450000"/>
    <n v="320782"/>
    <n v="694"/>
  </r>
  <r>
    <x v="8"/>
    <x v="2"/>
    <x v="3"/>
    <n v="119"/>
    <n v="139"/>
    <n v="315000"/>
    <n v="555000"/>
    <n v="456196"/>
    <n v="369"/>
  </r>
  <r>
    <x v="8"/>
    <x v="2"/>
    <x v="5"/>
    <n v="141"/>
    <n v="243"/>
    <n v="456000"/>
    <n v="792500"/>
    <n v="565846"/>
    <n v="131"/>
  </r>
  <r>
    <x v="8"/>
    <x v="3"/>
    <x v="1"/>
    <n v="60"/>
    <n v="90"/>
    <n v="95000"/>
    <n v="208000"/>
    <n v="140736"/>
    <n v="1584"/>
  </r>
  <r>
    <x v="8"/>
    <x v="3"/>
    <x v="2"/>
    <n v="83"/>
    <n v="128"/>
    <n v="160000"/>
    <n v="320000"/>
    <n v="232633"/>
    <n v="1351"/>
  </r>
  <r>
    <x v="8"/>
    <x v="3"/>
    <x v="3"/>
    <n v="120"/>
    <n v="151"/>
    <n v="291000"/>
    <n v="475000"/>
    <n v="367430"/>
    <n v="278"/>
  </r>
  <r>
    <x v="8"/>
    <x v="3"/>
    <x v="5"/>
    <n v="140"/>
    <n v="156"/>
    <n v="370000"/>
    <n v="535000"/>
    <n v="449705"/>
    <n v="252"/>
  </r>
  <r>
    <x v="8"/>
    <x v="4"/>
    <x v="0"/>
    <n v="28"/>
    <n v="31"/>
    <n v="35000"/>
    <n v="69000"/>
    <n v="47281"/>
    <n v="73"/>
  </r>
  <r>
    <x v="8"/>
    <x v="4"/>
    <x v="4"/>
    <n v="39"/>
    <n v="67"/>
    <n v="63000"/>
    <n v="132000"/>
    <n v="82914"/>
    <n v="58"/>
  </r>
  <r>
    <x v="8"/>
    <x v="4"/>
    <x v="1"/>
    <n v="51"/>
    <n v="88"/>
    <n v="105000"/>
    <n v="295000"/>
    <n v="159994"/>
    <n v="832"/>
  </r>
  <r>
    <x v="8"/>
    <x v="4"/>
    <x v="2"/>
    <n v="74"/>
    <n v="117"/>
    <n v="215000"/>
    <n v="390000"/>
    <n v="289890"/>
    <n v="365"/>
  </r>
  <r>
    <x v="8"/>
    <x v="4"/>
    <x v="3"/>
    <n v="114"/>
    <n v="141"/>
    <n v="365000"/>
    <n v="560000"/>
    <n v="439064"/>
    <n v="232"/>
  </r>
  <r>
    <x v="8"/>
    <x v="24"/>
    <x v="1"/>
    <n v="64"/>
    <n v="73"/>
    <n v="115000"/>
    <n v="180000"/>
    <n v="142443"/>
    <n v="296"/>
  </r>
  <r>
    <x v="8"/>
    <x v="24"/>
    <x v="2"/>
    <n v="83"/>
    <n v="115"/>
    <n v="155000"/>
    <n v="289000"/>
    <n v="219953"/>
    <n v="574"/>
  </r>
  <r>
    <x v="8"/>
    <x v="24"/>
    <x v="3"/>
    <n v="120"/>
    <n v="134"/>
    <n v="220000"/>
    <n v="400000"/>
    <n v="322018"/>
    <n v="236"/>
  </r>
  <r>
    <x v="8"/>
    <x v="24"/>
    <x v="5"/>
    <n v="142"/>
    <n v="155"/>
    <n v="355000"/>
    <n v="535000"/>
    <n v="430735"/>
    <n v="126"/>
  </r>
  <r>
    <x v="8"/>
    <x v="5"/>
    <x v="1"/>
    <n v="63"/>
    <n v="76"/>
    <n v="128000"/>
    <n v="195000"/>
    <n v="161879"/>
    <n v="28"/>
  </r>
  <r>
    <x v="8"/>
    <x v="5"/>
    <x v="2"/>
    <n v="84"/>
    <n v="108"/>
    <n v="233000"/>
    <n v="418000"/>
    <n v="308649"/>
    <n v="73"/>
  </r>
  <r>
    <x v="8"/>
    <x v="5"/>
    <x v="3"/>
    <n v="120"/>
    <n v="128"/>
    <n v="370000"/>
    <n v="530000"/>
    <n v="442241"/>
    <n v="58"/>
  </r>
  <r>
    <x v="8"/>
    <x v="6"/>
    <x v="4"/>
    <n v="38"/>
    <n v="54"/>
    <n v="68000"/>
    <n v="128000"/>
    <n v="89547"/>
    <n v="45"/>
  </r>
  <r>
    <x v="8"/>
    <x v="6"/>
    <x v="1"/>
    <n v="56"/>
    <n v="83"/>
    <n v="137500"/>
    <n v="270000"/>
    <n v="182382"/>
    <n v="185"/>
  </r>
  <r>
    <x v="8"/>
    <x v="6"/>
    <x v="2"/>
    <n v="77"/>
    <n v="114"/>
    <n v="60000"/>
    <n v="398000"/>
    <n v="294306"/>
    <n v="66"/>
  </r>
  <r>
    <x v="8"/>
    <x v="7"/>
    <x v="1"/>
    <n v="67"/>
    <n v="89"/>
    <n v="110000"/>
    <n v="190000"/>
    <n v="142270"/>
    <n v="159"/>
  </r>
  <r>
    <x v="8"/>
    <x v="7"/>
    <x v="2"/>
    <n v="91"/>
    <n v="123"/>
    <n v="164000"/>
    <n v="350000"/>
    <n v="259899"/>
    <n v="836"/>
  </r>
  <r>
    <x v="8"/>
    <x v="7"/>
    <x v="3"/>
    <n v="119"/>
    <n v="141"/>
    <n v="265000"/>
    <n v="467000"/>
    <n v="358265"/>
    <n v="489"/>
  </r>
  <r>
    <x v="8"/>
    <x v="7"/>
    <x v="5"/>
    <n v="141"/>
    <n v="154"/>
    <n v="380000"/>
    <n v="560000"/>
    <n v="468328"/>
    <n v="298"/>
  </r>
  <r>
    <x v="8"/>
    <x v="8"/>
    <x v="1"/>
    <n v="67"/>
    <n v="99"/>
    <n v="120000"/>
    <n v="260000"/>
    <n v="167799"/>
    <n v="1074"/>
  </r>
  <r>
    <x v="8"/>
    <x v="8"/>
    <x v="2"/>
    <n v="83"/>
    <n v="111"/>
    <n v="218000"/>
    <n v="360000"/>
    <n v="270874"/>
    <n v="534"/>
  </r>
  <r>
    <x v="8"/>
    <x v="8"/>
    <x v="3"/>
    <n v="117"/>
    <n v="154"/>
    <n v="301000"/>
    <n v="540000"/>
    <n v="411384"/>
    <n v="180"/>
  </r>
  <r>
    <x v="8"/>
    <x v="8"/>
    <x v="5"/>
    <n v="146"/>
    <n v="163"/>
    <n v="430000"/>
    <n v="610000"/>
    <n v="515061"/>
    <n v="49"/>
  </r>
  <r>
    <x v="8"/>
    <x v="9"/>
    <x v="4"/>
    <n v="40"/>
    <n v="56"/>
    <n v="60000"/>
    <n v="123000"/>
    <n v="79351"/>
    <n v="90"/>
  </r>
  <r>
    <x v="8"/>
    <x v="9"/>
    <x v="1"/>
    <n v="52"/>
    <n v="94"/>
    <n v="100000"/>
    <n v="265000"/>
    <n v="145560"/>
    <n v="684"/>
  </r>
  <r>
    <x v="8"/>
    <x v="9"/>
    <x v="2"/>
    <n v="83"/>
    <n v="117"/>
    <n v="186000"/>
    <n v="390000"/>
    <n v="257239"/>
    <n v="516"/>
  </r>
  <r>
    <x v="8"/>
    <x v="9"/>
    <x v="3"/>
    <n v="115"/>
    <n v="143"/>
    <n v="310000"/>
    <n v="565000"/>
    <n v="399485"/>
    <n v="170"/>
  </r>
  <r>
    <x v="8"/>
    <x v="9"/>
    <x v="5"/>
    <n v="142"/>
    <n v="160"/>
    <n v="420000"/>
    <n v="600000"/>
    <n v="498789"/>
    <n v="76"/>
  </r>
  <r>
    <x v="8"/>
    <x v="10"/>
    <x v="1"/>
    <n v="59"/>
    <n v="92"/>
    <n v="105000"/>
    <n v="220000"/>
    <n v="151350"/>
    <n v="914"/>
  </r>
  <r>
    <x v="8"/>
    <x v="10"/>
    <x v="2"/>
    <n v="82"/>
    <n v="118"/>
    <n v="185000"/>
    <n v="330000"/>
    <n v="250732"/>
    <n v="1496"/>
  </r>
  <r>
    <x v="8"/>
    <x v="10"/>
    <x v="3"/>
    <n v="119"/>
    <n v="152"/>
    <n v="295000"/>
    <n v="470000"/>
    <n v="371723"/>
    <n v="414"/>
  </r>
  <r>
    <x v="8"/>
    <x v="10"/>
    <x v="5"/>
    <n v="141"/>
    <n v="169"/>
    <n v="400000"/>
    <n v="586000"/>
    <n v="483129"/>
    <n v="269"/>
  </r>
  <r>
    <x v="8"/>
    <x v="11"/>
    <x v="1"/>
    <n v="64"/>
    <n v="92"/>
    <n v="95000"/>
    <n v="225000"/>
    <n v="146368"/>
    <n v="717"/>
  </r>
  <r>
    <x v="8"/>
    <x v="11"/>
    <x v="2"/>
    <n v="83"/>
    <n v="123"/>
    <n v="170000"/>
    <n v="303000"/>
    <n v="235876"/>
    <n v="485"/>
  </r>
  <r>
    <x v="8"/>
    <x v="11"/>
    <x v="3"/>
    <n v="104"/>
    <n v="145"/>
    <n v="235000"/>
    <n v="425000"/>
    <n v="342458"/>
    <n v="365"/>
  </r>
  <r>
    <x v="8"/>
    <x v="11"/>
    <x v="5"/>
    <n v="141"/>
    <n v="173"/>
    <n v="370000"/>
    <n v="550000"/>
    <n v="434639"/>
    <n v="72"/>
  </r>
  <r>
    <x v="8"/>
    <x v="12"/>
    <x v="1"/>
    <n v="59"/>
    <n v="94"/>
    <n v="83000"/>
    <n v="200000"/>
    <n v="132869"/>
    <n v="1184"/>
  </r>
  <r>
    <x v="8"/>
    <x v="12"/>
    <x v="2"/>
    <n v="84"/>
    <n v="120"/>
    <n v="140000"/>
    <n v="305000"/>
    <n v="233927"/>
    <n v="1283"/>
  </r>
  <r>
    <x v="8"/>
    <x v="12"/>
    <x v="3"/>
    <n v="109"/>
    <n v="140"/>
    <n v="232000"/>
    <n v="390000"/>
    <n v="314877"/>
    <n v="708"/>
  </r>
  <r>
    <x v="8"/>
    <x v="12"/>
    <x v="5"/>
    <n v="141"/>
    <n v="159"/>
    <n v="320000"/>
    <n v="496000"/>
    <n v="415670"/>
    <n v="341"/>
  </r>
  <r>
    <x v="8"/>
    <x v="13"/>
    <x v="4"/>
    <n v="45"/>
    <n v="58"/>
    <n v="65200"/>
    <n v="150000"/>
    <n v="85359"/>
    <n v="39"/>
  </r>
  <r>
    <x v="8"/>
    <x v="13"/>
    <x v="1"/>
    <n v="53"/>
    <n v="280"/>
    <n v="107000"/>
    <n v="555000"/>
    <n v="164297"/>
    <n v="719"/>
  </r>
  <r>
    <x v="8"/>
    <x v="13"/>
    <x v="2"/>
    <n v="77"/>
    <n v="123"/>
    <n v="210000"/>
    <n v="415000"/>
    <n v="283422"/>
    <n v="277"/>
  </r>
  <r>
    <x v="8"/>
    <x v="13"/>
    <x v="3"/>
    <n v="114"/>
    <n v="143"/>
    <n v="305000"/>
    <n v="530000"/>
    <n v="408665"/>
    <n v="157"/>
  </r>
  <r>
    <x v="8"/>
    <x v="13"/>
    <x v="5"/>
    <n v="141"/>
    <n v="160"/>
    <n v="363000"/>
    <n v="575000"/>
    <n v="503000"/>
    <n v="21"/>
  </r>
  <r>
    <x v="8"/>
    <x v="22"/>
    <x v="1"/>
    <n v="59"/>
    <n v="70"/>
    <n v="65000"/>
    <n v="104000"/>
    <n v="80350"/>
    <n v="10"/>
  </r>
  <r>
    <x v="8"/>
    <x v="14"/>
    <x v="1"/>
    <n v="59"/>
    <n v="79"/>
    <n v="150000"/>
    <n v="300000"/>
    <n v="196586"/>
    <n v="239"/>
  </r>
  <r>
    <x v="8"/>
    <x v="14"/>
    <x v="2"/>
    <n v="82"/>
    <n v="88"/>
    <n v="220000"/>
    <n v="368000"/>
    <n v="300158"/>
    <n v="104"/>
  </r>
  <r>
    <x v="8"/>
    <x v="14"/>
    <x v="3"/>
    <n v="117"/>
    <n v="128"/>
    <n v="355000"/>
    <n v="570000"/>
    <n v="470440"/>
    <n v="103"/>
  </r>
  <r>
    <x v="8"/>
    <x v="25"/>
    <x v="2"/>
    <n v="84"/>
    <n v="123"/>
    <n v="218000"/>
    <n v="390000"/>
    <n v="286747"/>
    <n v="1100"/>
  </r>
  <r>
    <x v="8"/>
    <x v="25"/>
    <x v="3"/>
    <n v="120"/>
    <n v="140"/>
    <n v="310000"/>
    <n v="500000"/>
    <n v="379591"/>
    <n v="1135"/>
  </r>
  <r>
    <x v="8"/>
    <x v="25"/>
    <x v="5"/>
    <n v="142"/>
    <n v="190"/>
    <n v="380000"/>
    <n v="700000"/>
    <n v="487381"/>
    <n v="1088"/>
  </r>
  <r>
    <x v="8"/>
    <x v="15"/>
    <x v="4"/>
    <n v="37"/>
    <n v="48"/>
    <n v="58000"/>
    <n v="105000"/>
    <n v="74982"/>
    <n v="155"/>
  </r>
  <r>
    <x v="8"/>
    <x v="15"/>
    <x v="1"/>
    <n v="47"/>
    <n v="88"/>
    <n v="95000"/>
    <n v="475000"/>
    <n v="149592"/>
    <n v="1029"/>
  </r>
  <r>
    <x v="8"/>
    <x v="15"/>
    <x v="2"/>
    <n v="82"/>
    <n v="123"/>
    <n v="205000"/>
    <n v="533000"/>
    <n v="281492"/>
    <n v="123"/>
  </r>
  <r>
    <x v="8"/>
    <x v="15"/>
    <x v="3"/>
    <n v="114"/>
    <n v="134"/>
    <n v="344000"/>
    <n v="538000"/>
    <n v="453472"/>
    <n v="100"/>
  </r>
  <r>
    <x v="8"/>
    <x v="17"/>
    <x v="1"/>
    <n v="60"/>
    <n v="82"/>
    <n v="125000"/>
    <n v="208000"/>
    <n v="157597"/>
    <n v="396"/>
  </r>
  <r>
    <x v="8"/>
    <x v="17"/>
    <x v="2"/>
    <n v="83"/>
    <n v="113"/>
    <n v="196000"/>
    <n v="396000"/>
    <n v="263335"/>
    <n v="724"/>
  </r>
  <r>
    <x v="8"/>
    <x v="17"/>
    <x v="3"/>
    <n v="121"/>
    <n v="133"/>
    <n v="324000"/>
    <n v="472000"/>
    <n v="387409"/>
    <n v="246"/>
  </r>
  <r>
    <x v="8"/>
    <x v="17"/>
    <x v="5"/>
    <n v="144"/>
    <n v="156"/>
    <n v="404999"/>
    <n v="648000"/>
    <n v="502059"/>
    <n v="209"/>
  </r>
  <r>
    <x v="8"/>
    <x v="18"/>
    <x v="1"/>
    <n v="60"/>
    <n v="94"/>
    <n v="123000"/>
    <n v="243000"/>
    <n v="174897"/>
    <n v="1289"/>
  </r>
  <r>
    <x v="8"/>
    <x v="18"/>
    <x v="2"/>
    <n v="83"/>
    <n v="133"/>
    <n v="204000"/>
    <n v="400000"/>
    <n v="278833"/>
    <n v="2279"/>
  </r>
  <r>
    <x v="8"/>
    <x v="18"/>
    <x v="3"/>
    <n v="120"/>
    <n v="141"/>
    <n v="300000"/>
    <n v="490000"/>
    <n v="378991"/>
    <n v="1528"/>
  </r>
  <r>
    <x v="8"/>
    <x v="18"/>
    <x v="5"/>
    <n v="142"/>
    <n v="165"/>
    <n v="400000"/>
    <n v="603800"/>
    <n v="497293"/>
    <n v="558"/>
  </r>
  <r>
    <x v="8"/>
    <x v="19"/>
    <x v="1"/>
    <n v="57"/>
    <n v="104"/>
    <n v="110000"/>
    <n v="238000"/>
    <n v="159473"/>
    <n v="935"/>
  </r>
  <r>
    <x v="8"/>
    <x v="19"/>
    <x v="2"/>
    <n v="81"/>
    <n v="113"/>
    <n v="200000"/>
    <n v="395000"/>
    <n v="274903"/>
    <n v="314"/>
  </r>
  <r>
    <x v="8"/>
    <x v="19"/>
    <x v="3"/>
    <n v="114"/>
    <n v="160"/>
    <n v="320000"/>
    <n v="540000"/>
    <n v="415365"/>
    <n v="212"/>
  </r>
  <r>
    <x v="8"/>
    <x v="19"/>
    <x v="5"/>
    <n v="142"/>
    <n v="161"/>
    <n v="400000"/>
    <n v="685000"/>
    <n v="555556"/>
    <n v="96"/>
  </r>
  <r>
    <x v="8"/>
    <x v="20"/>
    <x v="1"/>
    <n v="60"/>
    <n v="88"/>
    <n v="86000"/>
    <n v="208000"/>
    <n v="130055"/>
    <n v="636"/>
  </r>
  <r>
    <x v="8"/>
    <x v="20"/>
    <x v="2"/>
    <n v="83"/>
    <n v="119"/>
    <n v="136000"/>
    <n v="293000"/>
    <n v="202717"/>
    <n v="887"/>
  </r>
  <r>
    <x v="8"/>
    <x v="20"/>
    <x v="3"/>
    <n v="115"/>
    <n v="139"/>
    <n v="223000"/>
    <n v="445000"/>
    <n v="315760"/>
    <n v="367"/>
  </r>
  <r>
    <x v="8"/>
    <x v="20"/>
    <x v="5"/>
    <n v="142"/>
    <n v="192"/>
    <n v="370000"/>
    <n v="560000"/>
    <n v="461167"/>
    <n v="185"/>
  </r>
  <r>
    <x v="8"/>
    <x v="21"/>
    <x v="1"/>
    <n v="64"/>
    <n v="83"/>
    <n v="100000"/>
    <n v="220000"/>
    <n v="148718"/>
    <n v="1529"/>
  </r>
  <r>
    <x v="8"/>
    <x v="21"/>
    <x v="2"/>
    <n v="83"/>
    <n v="112"/>
    <n v="154560"/>
    <n v="315000"/>
    <n v="226852"/>
    <n v="2610"/>
  </r>
  <r>
    <x v="8"/>
    <x v="21"/>
    <x v="3"/>
    <n v="120"/>
    <n v="139"/>
    <n v="288000"/>
    <n v="475000"/>
    <n v="347724"/>
    <n v="760"/>
  </r>
  <r>
    <x v="8"/>
    <x v="21"/>
    <x v="5"/>
    <n v="141"/>
    <n v="181"/>
    <n v="380000"/>
    <n v="605000"/>
    <n v="455682"/>
    <n v="316"/>
  </r>
  <r>
    <x v="8"/>
    <x v="21"/>
    <x v="6"/>
    <n v="147"/>
    <n v="179"/>
    <n v="449000"/>
    <n v="573000"/>
    <n v="499188"/>
    <n v="16"/>
  </r>
  <r>
    <x v="8"/>
    <x v="2"/>
    <x v="6"/>
    <n v="134"/>
    <n v="169"/>
    <n v="455000"/>
    <n v="650000"/>
    <n v="588698"/>
    <n v="7"/>
  </r>
  <r>
    <x v="8"/>
    <x v="5"/>
    <x v="5"/>
    <n v="142"/>
    <n v="154"/>
    <n v="450000"/>
    <n v="718000"/>
    <n v="550679"/>
    <n v="28"/>
  </r>
  <r>
    <x v="8"/>
    <x v="16"/>
    <x v="1"/>
    <n v="67"/>
    <n v="82"/>
    <n v="103000"/>
    <n v="155000"/>
    <n v="121754"/>
    <n v="13"/>
  </r>
  <r>
    <x v="8"/>
    <x v="18"/>
    <x v="6"/>
    <n v="132"/>
    <n v="166"/>
    <n v="378000"/>
    <n v="553000"/>
    <n v="485714"/>
    <n v="7"/>
  </r>
  <r>
    <x v="8"/>
    <x v="19"/>
    <x v="4"/>
    <n v="38"/>
    <n v="54"/>
    <n v="78000"/>
    <n v="118000"/>
    <n v="97083"/>
    <n v="24"/>
  </r>
  <r>
    <x v="8"/>
    <x v="16"/>
    <x v="2"/>
    <n v="92"/>
    <n v="92"/>
    <n v="193000"/>
    <n v="222000"/>
    <n v="207500"/>
    <n v="2"/>
  </r>
  <r>
    <x v="8"/>
    <x v="20"/>
    <x v="4"/>
    <n v="45"/>
    <n v="45"/>
    <n v="63000"/>
    <n v="96000"/>
    <n v="79500"/>
    <n v="2"/>
  </r>
  <r>
    <x v="8"/>
    <x v="0"/>
    <x v="0"/>
    <n v="31"/>
    <n v="31"/>
    <n v="61000"/>
    <n v="74000"/>
    <n v="63571"/>
    <n v="7"/>
  </r>
  <r>
    <x v="8"/>
    <x v="6"/>
    <x v="3"/>
    <n v="136"/>
    <n v="141"/>
    <n v="410000"/>
    <n v="475000"/>
    <n v="440500"/>
    <n v="6"/>
  </r>
  <r>
    <x v="8"/>
    <x v="15"/>
    <x v="5"/>
    <n v="146"/>
    <n v="155"/>
    <n v="435000"/>
    <n v="530000"/>
    <n v="495200"/>
    <n v="5"/>
  </r>
  <r>
    <x v="8"/>
    <x v="23"/>
    <x v="1"/>
    <n v="64"/>
    <n v="64"/>
    <n v="92000"/>
    <n v="95000"/>
    <n v="93500"/>
    <n v="2"/>
  </r>
  <r>
    <x v="8"/>
    <x v="22"/>
    <x v="2"/>
    <n v="83"/>
    <n v="83"/>
    <n v="100000"/>
    <n v="100000"/>
    <n v="100000"/>
    <n v="1"/>
  </r>
  <r>
    <x v="8"/>
    <x v="25"/>
    <x v="4"/>
    <n v="55"/>
    <n v="55"/>
    <n v="125000"/>
    <n v="125000"/>
    <n v="125000"/>
    <n v="1"/>
  </r>
  <r>
    <x v="9"/>
    <x v="0"/>
    <x v="4"/>
    <n v="45"/>
    <n v="45"/>
    <n v="65000"/>
    <n v="109000"/>
    <n v="89040"/>
    <n v="21"/>
  </r>
  <r>
    <x v="9"/>
    <x v="0"/>
    <x v="1"/>
    <n v="60"/>
    <n v="89"/>
    <n v="111000"/>
    <n v="250000"/>
    <n v="157195"/>
    <n v="2137"/>
  </r>
  <r>
    <x v="9"/>
    <x v="0"/>
    <x v="2"/>
    <n v="81"/>
    <n v="113"/>
    <n v="195000"/>
    <n v="338000"/>
    <n v="247892"/>
    <n v="910"/>
  </r>
  <r>
    <x v="9"/>
    <x v="0"/>
    <x v="3"/>
    <n v="117"/>
    <n v="138"/>
    <n v="310000"/>
    <n v="510000"/>
    <n v="383125"/>
    <n v="294"/>
  </r>
  <r>
    <x v="9"/>
    <x v="1"/>
    <x v="4"/>
    <n v="42"/>
    <n v="45"/>
    <n v="72000"/>
    <n v="134000"/>
    <n v="92961"/>
    <n v="31"/>
  </r>
  <r>
    <x v="9"/>
    <x v="1"/>
    <x v="1"/>
    <n v="59"/>
    <n v="103"/>
    <n v="112000"/>
    <n v="250000"/>
    <n v="149360"/>
    <n v="2130"/>
  </r>
  <r>
    <x v="9"/>
    <x v="1"/>
    <x v="2"/>
    <n v="82"/>
    <n v="121"/>
    <n v="179000"/>
    <n v="370000"/>
    <n v="231393"/>
    <n v="1506"/>
  </r>
  <r>
    <x v="9"/>
    <x v="1"/>
    <x v="3"/>
    <n v="114"/>
    <n v="146"/>
    <n v="270000"/>
    <n v="500000"/>
    <n v="351445"/>
    <n v="723"/>
  </r>
  <r>
    <x v="9"/>
    <x v="1"/>
    <x v="5"/>
    <n v="141"/>
    <n v="173"/>
    <n v="375000"/>
    <n v="628000"/>
    <n v="472277"/>
    <n v="254"/>
  </r>
  <r>
    <x v="9"/>
    <x v="2"/>
    <x v="1"/>
    <n v="64"/>
    <n v="76"/>
    <n v="113000"/>
    <n v="223000"/>
    <n v="158389"/>
    <n v="200"/>
  </r>
  <r>
    <x v="9"/>
    <x v="2"/>
    <x v="2"/>
    <n v="83"/>
    <n v="120"/>
    <n v="185000"/>
    <n v="433000"/>
    <n v="302414"/>
    <n v="766"/>
  </r>
  <r>
    <x v="9"/>
    <x v="2"/>
    <x v="3"/>
    <n v="119"/>
    <n v="139"/>
    <n v="320000"/>
    <n v="545000"/>
    <n v="423711"/>
    <n v="433"/>
  </r>
  <r>
    <x v="9"/>
    <x v="2"/>
    <x v="5"/>
    <n v="141"/>
    <n v="243"/>
    <n v="435000"/>
    <n v="645000"/>
    <n v="533213"/>
    <n v="142"/>
  </r>
  <r>
    <x v="9"/>
    <x v="2"/>
    <x v="6"/>
    <n v="165"/>
    <n v="167"/>
    <n v="500000"/>
    <n v="562000"/>
    <n v="533667"/>
    <n v="6"/>
  </r>
  <r>
    <x v="9"/>
    <x v="3"/>
    <x v="1"/>
    <n v="60"/>
    <n v="82"/>
    <n v="90000"/>
    <n v="209000"/>
    <n v="130273"/>
    <n v="1028"/>
  </r>
  <r>
    <x v="9"/>
    <x v="3"/>
    <x v="2"/>
    <n v="83"/>
    <n v="121"/>
    <n v="146000"/>
    <n v="350000"/>
    <n v="221305"/>
    <n v="1012"/>
  </r>
  <r>
    <x v="9"/>
    <x v="3"/>
    <x v="3"/>
    <n v="120"/>
    <n v="150"/>
    <n v="255000"/>
    <n v="482000"/>
    <n v="344622"/>
    <n v="256"/>
  </r>
  <r>
    <x v="9"/>
    <x v="3"/>
    <x v="5"/>
    <n v="140"/>
    <n v="155"/>
    <n v="330000"/>
    <n v="490000"/>
    <n v="406599"/>
    <n v="237"/>
  </r>
  <r>
    <x v="9"/>
    <x v="4"/>
    <x v="0"/>
    <n v="28"/>
    <n v="31"/>
    <n v="31000"/>
    <n v="60000"/>
    <n v="41128"/>
    <n v="80"/>
  </r>
  <r>
    <x v="9"/>
    <x v="4"/>
    <x v="4"/>
    <n v="38"/>
    <n v="51"/>
    <n v="58000"/>
    <n v="117600"/>
    <n v="80965"/>
    <n v="49"/>
  </r>
  <r>
    <x v="9"/>
    <x v="4"/>
    <x v="1"/>
    <n v="51"/>
    <n v="88"/>
    <n v="78000"/>
    <n v="272000"/>
    <n v="149856"/>
    <n v="1040"/>
  </r>
  <r>
    <x v="9"/>
    <x v="4"/>
    <x v="2"/>
    <n v="74"/>
    <n v="117"/>
    <n v="202000"/>
    <n v="428000"/>
    <n v="277268"/>
    <n v="406"/>
  </r>
  <r>
    <x v="9"/>
    <x v="4"/>
    <x v="3"/>
    <n v="114"/>
    <n v="157"/>
    <n v="305000"/>
    <n v="600000"/>
    <n v="429559"/>
    <n v="320"/>
  </r>
  <r>
    <x v="9"/>
    <x v="24"/>
    <x v="1"/>
    <n v="64"/>
    <n v="73"/>
    <n v="97000"/>
    <n v="168000"/>
    <n v="136589"/>
    <n v="259"/>
  </r>
  <r>
    <x v="9"/>
    <x v="24"/>
    <x v="2"/>
    <n v="83"/>
    <n v="115"/>
    <n v="146000"/>
    <n v="263800"/>
    <n v="207851"/>
    <n v="561"/>
  </r>
  <r>
    <x v="9"/>
    <x v="24"/>
    <x v="3"/>
    <n v="120"/>
    <n v="134"/>
    <n v="250000"/>
    <n v="376000"/>
    <n v="299839"/>
    <n v="251"/>
  </r>
  <r>
    <x v="9"/>
    <x v="24"/>
    <x v="5"/>
    <n v="142"/>
    <n v="155"/>
    <n v="350000"/>
    <n v="480000"/>
    <n v="393296"/>
    <n v="126"/>
  </r>
  <r>
    <x v="9"/>
    <x v="5"/>
    <x v="1"/>
    <n v="63"/>
    <n v="76"/>
    <n v="128000"/>
    <n v="171000"/>
    <n v="151872"/>
    <n v="25"/>
  </r>
  <r>
    <x v="9"/>
    <x v="5"/>
    <x v="2"/>
    <n v="89"/>
    <n v="113"/>
    <n v="176300"/>
    <n v="398000"/>
    <n v="291453"/>
    <n v="68"/>
  </r>
  <r>
    <x v="9"/>
    <x v="5"/>
    <x v="3"/>
    <n v="120"/>
    <n v="128"/>
    <n v="345000"/>
    <n v="515000"/>
    <n v="416348"/>
    <n v="54"/>
  </r>
  <r>
    <x v="9"/>
    <x v="5"/>
    <x v="5"/>
    <n v="145"/>
    <n v="154"/>
    <n v="420000"/>
    <n v="612000"/>
    <n v="487245"/>
    <n v="44"/>
  </r>
  <r>
    <x v="9"/>
    <x v="6"/>
    <x v="4"/>
    <n v="38"/>
    <n v="55"/>
    <n v="71000"/>
    <n v="110500"/>
    <n v="88428"/>
    <n v="49"/>
  </r>
  <r>
    <x v="9"/>
    <x v="6"/>
    <x v="1"/>
    <n v="56"/>
    <n v="86"/>
    <n v="112000"/>
    <n v="240000"/>
    <n v="168261"/>
    <n v="229"/>
  </r>
  <r>
    <x v="9"/>
    <x v="6"/>
    <x v="2"/>
    <n v="77"/>
    <n v="121"/>
    <n v="185000"/>
    <n v="399000"/>
    <n v="281974"/>
    <n v="92"/>
  </r>
  <r>
    <x v="9"/>
    <x v="7"/>
    <x v="1"/>
    <n v="67"/>
    <n v="89"/>
    <n v="106000"/>
    <n v="180000"/>
    <n v="135682"/>
    <n v="118"/>
  </r>
  <r>
    <x v="9"/>
    <x v="7"/>
    <x v="2"/>
    <n v="91"/>
    <n v="130"/>
    <n v="162000"/>
    <n v="340000"/>
    <n v="253134"/>
    <n v="1425"/>
  </r>
  <r>
    <x v="9"/>
    <x v="7"/>
    <x v="3"/>
    <n v="119"/>
    <n v="140"/>
    <n v="257000"/>
    <n v="455000"/>
    <n v="348358"/>
    <n v="1162"/>
  </r>
  <r>
    <x v="9"/>
    <x v="7"/>
    <x v="5"/>
    <n v="139"/>
    <n v="157"/>
    <n v="348000"/>
    <n v="550000"/>
    <n v="439059"/>
    <n v="649"/>
  </r>
  <r>
    <x v="9"/>
    <x v="8"/>
    <x v="1"/>
    <n v="59"/>
    <n v="83"/>
    <n v="119000"/>
    <n v="253000"/>
    <n v="157106"/>
    <n v="1155"/>
  </r>
  <r>
    <x v="9"/>
    <x v="8"/>
    <x v="2"/>
    <n v="83"/>
    <n v="111"/>
    <n v="208000"/>
    <n v="338000"/>
    <n v="255049"/>
    <n v="560"/>
  </r>
  <r>
    <x v="9"/>
    <x v="8"/>
    <x v="3"/>
    <n v="117"/>
    <n v="154"/>
    <n v="310000"/>
    <n v="490000"/>
    <n v="390942"/>
    <n v="182"/>
  </r>
  <r>
    <x v="9"/>
    <x v="8"/>
    <x v="5"/>
    <n v="146"/>
    <n v="163"/>
    <n v="422500"/>
    <n v="530000"/>
    <n v="472695"/>
    <n v="41"/>
  </r>
  <r>
    <x v="9"/>
    <x v="9"/>
    <x v="4"/>
    <n v="40"/>
    <n v="50"/>
    <n v="54000"/>
    <n v="95000"/>
    <n v="72743"/>
    <n v="101"/>
  </r>
  <r>
    <x v="9"/>
    <x v="9"/>
    <x v="1"/>
    <n v="51"/>
    <n v="90"/>
    <n v="88500"/>
    <n v="225000"/>
    <n v="129530"/>
    <n v="872"/>
  </r>
  <r>
    <x v="9"/>
    <x v="9"/>
    <x v="2"/>
    <n v="83"/>
    <n v="117"/>
    <n v="155000"/>
    <n v="358000"/>
    <n v="239541"/>
    <n v="590"/>
  </r>
  <r>
    <x v="9"/>
    <x v="9"/>
    <x v="3"/>
    <n v="114"/>
    <n v="146"/>
    <n v="262500"/>
    <n v="513000"/>
    <n v="369175"/>
    <n v="225"/>
  </r>
  <r>
    <x v="9"/>
    <x v="9"/>
    <x v="5"/>
    <n v="142"/>
    <n v="155"/>
    <n v="400000"/>
    <n v="545000"/>
    <n v="458918"/>
    <n v="88"/>
  </r>
  <r>
    <x v="9"/>
    <x v="10"/>
    <x v="1"/>
    <n v="59"/>
    <n v="92"/>
    <n v="93988"/>
    <n v="210000"/>
    <n v="143577"/>
    <n v="916"/>
  </r>
  <r>
    <x v="9"/>
    <x v="10"/>
    <x v="2"/>
    <n v="82"/>
    <n v="117"/>
    <n v="168880"/>
    <n v="350000"/>
    <n v="241762"/>
    <n v="1528"/>
  </r>
  <r>
    <x v="9"/>
    <x v="10"/>
    <x v="3"/>
    <n v="120"/>
    <n v="152"/>
    <n v="285000"/>
    <n v="458000"/>
    <n v="355939"/>
    <n v="490"/>
  </r>
  <r>
    <x v="9"/>
    <x v="10"/>
    <x v="5"/>
    <n v="140"/>
    <n v="160"/>
    <n v="360000"/>
    <n v="580000"/>
    <n v="450651"/>
    <n v="333"/>
  </r>
  <r>
    <x v="9"/>
    <x v="11"/>
    <x v="1"/>
    <n v="64"/>
    <n v="90"/>
    <n v="95000"/>
    <n v="210000"/>
    <n v="137222"/>
    <n v="648"/>
  </r>
  <r>
    <x v="9"/>
    <x v="11"/>
    <x v="2"/>
    <n v="83"/>
    <n v="123"/>
    <n v="150000"/>
    <n v="275000"/>
    <n v="214756"/>
    <n v="464"/>
  </r>
  <r>
    <x v="9"/>
    <x v="11"/>
    <x v="3"/>
    <n v="104"/>
    <n v="155"/>
    <n v="229000"/>
    <n v="401000"/>
    <n v="312343"/>
    <n v="380"/>
  </r>
  <r>
    <x v="9"/>
    <x v="11"/>
    <x v="5"/>
    <n v="141"/>
    <n v="173"/>
    <n v="330000"/>
    <n v="478000"/>
    <n v="391110"/>
    <n v="80"/>
  </r>
  <r>
    <x v="9"/>
    <x v="12"/>
    <x v="1"/>
    <n v="59"/>
    <n v="94"/>
    <n v="80000"/>
    <n v="190000"/>
    <n v="117230"/>
    <n v="1158"/>
  </r>
  <r>
    <x v="9"/>
    <x v="12"/>
    <x v="2"/>
    <n v="84"/>
    <n v="119"/>
    <n v="115000"/>
    <n v="299000"/>
    <n v="218561"/>
    <n v="1784"/>
  </r>
  <r>
    <x v="9"/>
    <x v="12"/>
    <x v="3"/>
    <n v="109"/>
    <n v="152"/>
    <n v="200000"/>
    <n v="406000"/>
    <n v="296789"/>
    <n v="907"/>
  </r>
  <r>
    <x v="9"/>
    <x v="12"/>
    <x v="5"/>
    <n v="141"/>
    <n v="159"/>
    <n v="320000"/>
    <n v="465000"/>
    <n v="389709"/>
    <n v="378"/>
  </r>
  <r>
    <x v="9"/>
    <x v="13"/>
    <x v="4"/>
    <n v="45"/>
    <n v="50"/>
    <n v="58000"/>
    <n v="116000"/>
    <n v="77968"/>
    <n v="47"/>
  </r>
  <r>
    <x v="9"/>
    <x v="13"/>
    <x v="1"/>
    <n v="53"/>
    <n v="246"/>
    <n v="90000"/>
    <n v="660000"/>
    <n v="152900"/>
    <n v="842"/>
  </r>
  <r>
    <x v="9"/>
    <x v="13"/>
    <x v="2"/>
    <n v="77"/>
    <n v="135"/>
    <n v="199000"/>
    <n v="400000"/>
    <n v="271984"/>
    <n v="379"/>
  </r>
  <r>
    <x v="9"/>
    <x v="13"/>
    <x v="3"/>
    <n v="114"/>
    <n v="140"/>
    <n v="270000"/>
    <n v="550000"/>
    <n v="386626"/>
    <n v="212"/>
  </r>
  <r>
    <x v="9"/>
    <x v="13"/>
    <x v="5"/>
    <n v="140"/>
    <n v="157"/>
    <n v="326000"/>
    <n v="580000"/>
    <n v="464983"/>
    <n v="54"/>
  </r>
  <r>
    <x v="9"/>
    <x v="14"/>
    <x v="1"/>
    <n v="59"/>
    <n v="79"/>
    <n v="145000"/>
    <n v="288000"/>
    <n v="183647"/>
    <n v="229"/>
  </r>
  <r>
    <x v="9"/>
    <x v="14"/>
    <x v="2"/>
    <n v="82"/>
    <n v="88"/>
    <n v="225000"/>
    <n v="357000"/>
    <n v="282553"/>
    <n v="130"/>
  </r>
  <r>
    <x v="9"/>
    <x v="14"/>
    <x v="3"/>
    <n v="117"/>
    <n v="128"/>
    <n v="345000"/>
    <n v="535000"/>
    <n v="447925"/>
    <n v="105"/>
  </r>
  <r>
    <x v="9"/>
    <x v="25"/>
    <x v="2"/>
    <n v="84"/>
    <n v="123"/>
    <n v="207000"/>
    <n v="385000"/>
    <n v="277617"/>
    <n v="1416"/>
  </r>
  <r>
    <x v="9"/>
    <x v="25"/>
    <x v="3"/>
    <n v="120"/>
    <n v="140"/>
    <n v="300000"/>
    <n v="465000"/>
    <n v="360895"/>
    <n v="1371"/>
  </r>
  <r>
    <x v="9"/>
    <x v="25"/>
    <x v="5"/>
    <n v="141"/>
    <n v="190"/>
    <n v="368000"/>
    <n v="630000"/>
    <n v="458042"/>
    <n v="1408"/>
  </r>
  <r>
    <x v="9"/>
    <x v="15"/>
    <x v="4"/>
    <n v="38"/>
    <n v="48"/>
    <n v="56000"/>
    <n v="95000"/>
    <n v="69299"/>
    <n v="170"/>
  </r>
  <r>
    <x v="9"/>
    <x v="15"/>
    <x v="1"/>
    <n v="47"/>
    <n v="83"/>
    <n v="80000"/>
    <n v="235000"/>
    <n v="135753"/>
    <n v="1280"/>
  </r>
  <r>
    <x v="9"/>
    <x v="15"/>
    <x v="2"/>
    <n v="82"/>
    <n v="131"/>
    <n v="202000"/>
    <n v="500000"/>
    <n v="285447"/>
    <n v="132"/>
  </r>
  <r>
    <x v="9"/>
    <x v="15"/>
    <x v="3"/>
    <n v="114"/>
    <n v="136"/>
    <n v="310000"/>
    <n v="580000"/>
    <n v="460200"/>
    <n v="135"/>
  </r>
  <r>
    <x v="9"/>
    <x v="15"/>
    <x v="5"/>
    <n v="142"/>
    <n v="156"/>
    <n v="395000"/>
    <n v="731000"/>
    <n v="588489"/>
    <n v="71"/>
  </r>
  <r>
    <x v="9"/>
    <x v="16"/>
    <x v="1"/>
    <n v="67"/>
    <n v="82"/>
    <n v="102000"/>
    <n v="148000"/>
    <n v="119562"/>
    <n v="16"/>
  </r>
  <r>
    <x v="9"/>
    <x v="17"/>
    <x v="1"/>
    <n v="60"/>
    <n v="81"/>
    <n v="119000"/>
    <n v="203000"/>
    <n v="146668"/>
    <n v="451"/>
  </r>
  <r>
    <x v="9"/>
    <x v="17"/>
    <x v="2"/>
    <n v="83"/>
    <n v="114"/>
    <n v="180000"/>
    <n v="350000"/>
    <n v="248139"/>
    <n v="828"/>
  </r>
  <r>
    <x v="9"/>
    <x v="17"/>
    <x v="3"/>
    <n v="121"/>
    <n v="132"/>
    <n v="300000"/>
    <n v="460000"/>
    <n v="363914"/>
    <n v="264"/>
  </r>
  <r>
    <x v="9"/>
    <x v="17"/>
    <x v="5"/>
    <n v="141"/>
    <n v="156"/>
    <n v="385000"/>
    <n v="575000"/>
    <n v="455902"/>
    <n v="206"/>
  </r>
  <r>
    <x v="9"/>
    <x v="18"/>
    <x v="1"/>
    <n v="60"/>
    <n v="94"/>
    <n v="122000"/>
    <n v="245000"/>
    <n v="169941"/>
    <n v="1325"/>
  </r>
  <r>
    <x v="9"/>
    <x v="18"/>
    <x v="2"/>
    <n v="83"/>
    <n v="133"/>
    <n v="160000"/>
    <n v="360000"/>
    <n v="269376"/>
    <n v="2480"/>
  </r>
  <r>
    <x v="9"/>
    <x v="18"/>
    <x v="3"/>
    <n v="120"/>
    <n v="142"/>
    <n v="118000"/>
    <n v="492000"/>
    <n v="364723"/>
    <n v="1666"/>
  </r>
  <r>
    <x v="9"/>
    <x v="18"/>
    <x v="5"/>
    <n v="142"/>
    <n v="165"/>
    <n v="370000"/>
    <n v="600000"/>
    <n v="465710"/>
    <n v="887"/>
  </r>
  <r>
    <x v="9"/>
    <x v="18"/>
    <x v="6"/>
    <n v="132"/>
    <n v="166"/>
    <n v="349000"/>
    <n v="530000"/>
    <n v="436444"/>
    <n v="9"/>
  </r>
  <r>
    <x v="9"/>
    <x v="19"/>
    <x v="4"/>
    <n v="38"/>
    <n v="54"/>
    <n v="78000"/>
    <n v="131000"/>
    <n v="95750"/>
    <n v="16"/>
  </r>
  <r>
    <x v="9"/>
    <x v="19"/>
    <x v="1"/>
    <n v="57"/>
    <n v="104"/>
    <n v="100000"/>
    <n v="240000"/>
    <n v="157705"/>
    <n v="1178"/>
  </r>
  <r>
    <x v="9"/>
    <x v="19"/>
    <x v="2"/>
    <n v="78"/>
    <n v="113"/>
    <n v="185000"/>
    <n v="401000"/>
    <n v="258749"/>
    <n v="414"/>
  </r>
  <r>
    <x v="9"/>
    <x v="19"/>
    <x v="3"/>
    <n v="114"/>
    <n v="165"/>
    <n v="300000"/>
    <n v="560000"/>
    <n v="400011"/>
    <n v="254"/>
  </r>
  <r>
    <x v="9"/>
    <x v="19"/>
    <x v="5"/>
    <n v="142"/>
    <n v="166"/>
    <n v="383000"/>
    <n v="648000"/>
    <n v="504617"/>
    <n v="74"/>
  </r>
  <r>
    <x v="9"/>
    <x v="20"/>
    <x v="1"/>
    <n v="60"/>
    <n v="87"/>
    <n v="80000"/>
    <n v="178000"/>
    <n v="117977"/>
    <n v="569"/>
  </r>
  <r>
    <x v="9"/>
    <x v="20"/>
    <x v="2"/>
    <n v="83"/>
    <n v="119"/>
    <n v="128000"/>
    <n v="300000"/>
    <n v="211055"/>
    <n v="1089"/>
  </r>
  <r>
    <x v="9"/>
    <x v="20"/>
    <x v="3"/>
    <n v="115"/>
    <n v="139"/>
    <n v="218000"/>
    <n v="392000"/>
    <n v="311887"/>
    <n v="649"/>
  </r>
  <r>
    <x v="9"/>
    <x v="20"/>
    <x v="5"/>
    <n v="144"/>
    <n v="221"/>
    <n v="320000"/>
    <n v="535000"/>
    <n v="426258"/>
    <n v="720"/>
  </r>
  <r>
    <x v="9"/>
    <x v="21"/>
    <x v="1"/>
    <n v="64"/>
    <n v="83"/>
    <n v="100000"/>
    <n v="205000"/>
    <n v="139771"/>
    <n v="1346"/>
  </r>
  <r>
    <x v="9"/>
    <x v="21"/>
    <x v="2"/>
    <n v="83"/>
    <n v="112"/>
    <n v="150000"/>
    <n v="328000"/>
    <n v="214842"/>
    <n v="2315"/>
  </r>
  <r>
    <x v="9"/>
    <x v="21"/>
    <x v="3"/>
    <n v="120"/>
    <n v="141"/>
    <n v="268000"/>
    <n v="415000"/>
    <n v="327092"/>
    <n v="725"/>
  </r>
  <r>
    <x v="9"/>
    <x v="21"/>
    <x v="5"/>
    <n v="141"/>
    <n v="187"/>
    <n v="350000"/>
    <n v="570000"/>
    <n v="418807"/>
    <n v="249"/>
  </r>
  <r>
    <x v="9"/>
    <x v="21"/>
    <x v="6"/>
    <n v="147"/>
    <n v="179"/>
    <n v="410000"/>
    <n v="503000"/>
    <n v="445769"/>
    <n v="13"/>
  </r>
  <r>
    <x v="9"/>
    <x v="0"/>
    <x v="0"/>
    <n v="31"/>
    <n v="31"/>
    <n v="59500"/>
    <n v="74000"/>
    <n v="63763"/>
    <n v="59"/>
  </r>
  <r>
    <x v="9"/>
    <x v="6"/>
    <x v="3"/>
    <n v="130"/>
    <n v="139"/>
    <n v="400000"/>
    <n v="435000"/>
    <n v="415833"/>
    <n v="6"/>
  </r>
  <r>
    <x v="9"/>
    <x v="16"/>
    <x v="2"/>
    <n v="92"/>
    <n v="92"/>
    <n v="155000"/>
    <n v="180000"/>
    <n v="169000"/>
    <n v="7"/>
  </r>
  <r>
    <x v="9"/>
    <x v="0"/>
    <x v="5"/>
    <n v="144"/>
    <n v="149"/>
    <n v="503000"/>
    <n v="595000"/>
    <n v="561250"/>
    <n v="4"/>
  </r>
  <r>
    <x v="9"/>
    <x v="25"/>
    <x v="4"/>
    <n v="55"/>
    <n v="58"/>
    <n v="115000"/>
    <n v="151000"/>
    <n v="128400"/>
    <n v="5"/>
  </r>
  <r>
    <x v="9"/>
    <x v="23"/>
    <x v="1"/>
    <n v="64"/>
    <n v="64"/>
    <n v="67000"/>
    <n v="86000"/>
    <n v="71800"/>
    <n v="5"/>
  </r>
  <r>
    <x v="9"/>
    <x v="12"/>
    <x v="4"/>
    <n v="57"/>
    <n v="57"/>
    <n v="72000"/>
    <n v="77000"/>
    <n v="74500"/>
    <n v="2"/>
  </r>
  <r>
    <x v="9"/>
    <x v="20"/>
    <x v="4"/>
    <n v="45"/>
    <n v="45"/>
    <n v="75000"/>
    <n v="75000"/>
    <n v="75000"/>
    <n v="1"/>
  </r>
  <r>
    <x v="10"/>
    <x v="0"/>
    <x v="1"/>
    <n v="60"/>
    <n v="89"/>
    <n v="123000"/>
    <n v="250000"/>
    <n v="166727"/>
    <n v="1491"/>
  </r>
  <r>
    <x v="10"/>
    <x v="0"/>
    <x v="2"/>
    <n v="81"/>
    <n v="112"/>
    <n v="207000"/>
    <n v="335000"/>
    <n v="257267"/>
    <n v="546"/>
  </r>
  <r>
    <x v="10"/>
    <x v="0"/>
    <x v="3"/>
    <n v="117"/>
    <n v="139"/>
    <n v="330000"/>
    <n v="530000"/>
    <n v="403835"/>
    <n v="218"/>
  </r>
  <r>
    <x v="10"/>
    <x v="0"/>
    <x v="5"/>
    <n v="139"/>
    <n v="163"/>
    <n v="198000"/>
    <n v="615000"/>
    <n v="505922"/>
    <n v="23"/>
  </r>
  <r>
    <x v="10"/>
    <x v="1"/>
    <x v="4"/>
    <n v="42"/>
    <n v="51"/>
    <n v="73000"/>
    <n v="133000"/>
    <n v="108034"/>
    <n v="29"/>
  </r>
  <r>
    <x v="10"/>
    <x v="1"/>
    <x v="1"/>
    <n v="59"/>
    <n v="88"/>
    <n v="120000"/>
    <n v="278000"/>
    <n v="163152"/>
    <n v="1218"/>
  </r>
  <r>
    <x v="10"/>
    <x v="1"/>
    <x v="2"/>
    <n v="82"/>
    <n v="111"/>
    <n v="110000"/>
    <n v="385000"/>
    <n v="251521"/>
    <n v="801"/>
  </r>
  <r>
    <x v="10"/>
    <x v="1"/>
    <x v="3"/>
    <n v="114"/>
    <n v="146"/>
    <n v="132000"/>
    <n v="515000"/>
    <n v="377327"/>
    <n v="424"/>
  </r>
  <r>
    <x v="10"/>
    <x v="1"/>
    <x v="5"/>
    <n v="141"/>
    <n v="174"/>
    <n v="382000"/>
    <n v="648000"/>
    <n v="515351"/>
    <n v="146"/>
  </r>
  <r>
    <x v="10"/>
    <x v="2"/>
    <x v="1"/>
    <n v="64"/>
    <n v="71"/>
    <n v="127000"/>
    <n v="225000"/>
    <n v="177936"/>
    <n v="128"/>
  </r>
  <r>
    <x v="10"/>
    <x v="2"/>
    <x v="2"/>
    <n v="83"/>
    <n v="118"/>
    <n v="189000"/>
    <n v="451000"/>
    <n v="317229"/>
    <n v="423"/>
  </r>
  <r>
    <x v="10"/>
    <x v="2"/>
    <x v="3"/>
    <n v="119"/>
    <n v="139"/>
    <n v="350000"/>
    <n v="555000"/>
    <n v="458508"/>
    <n v="184"/>
  </r>
  <r>
    <x v="10"/>
    <x v="2"/>
    <x v="5"/>
    <n v="142"/>
    <n v="187"/>
    <n v="450000"/>
    <n v="680000"/>
    <n v="562356"/>
    <n v="59"/>
  </r>
  <r>
    <x v="10"/>
    <x v="2"/>
    <x v="6"/>
    <n v="134"/>
    <n v="165"/>
    <n v="450000"/>
    <n v="635000"/>
    <n v="535500"/>
    <n v="6"/>
  </r>
  <r>
    <x v="10"/>
    <x v="3"/>
    <x v="1"/>
    <n v="60"/>
    <n v="90"/>
    <n v="101000"/>
    <n v="223000"/>
    <n v="140661"/>
    <n v="810"/>
  </r>
  <r>
    <x v="10"/>
    <x v="3"/>
    <x v="2"/>
    <n v="83"/>
    <n v="128"/>
    <n v="166000"/>
    <n v="323000"/>
    <n v="234092"/>
    <n v="621"/>
  </r>
  <r>
    <x v="10"/>
    <x v="3"/>
    <x v="3"/>
    <n v="118"/>
    <n v="150"/>
    <n v="278000"/>
    <n v="480000"/>
    <n v="365212"/>
    <n v="145"/>
  </r>
  <r>
    <x v="10"/>
    <x v="3"/>
    <x v="5"/>
    <n v="143"/>
    <n v="155"/>
    <n v="383000"/>
    <n v="515000"/>
    <n v="438186"/>
    <n v="92"/>
  </r>
  <r>
    <x v="10"/>
    <x v="4"/>
    <x v="0"/>
    <n v="28"/>
    <n v="31"/>
    <n v="36000"/>
    <n v="64000"/>
    <n v="48500"/>
    <n v="47"/>
  </r>
  <r>
    <x v="10"/>
    <x v="4"/>
    <x v="4"/>
    <n v="41"/>
    <n v="51"/>
    <n v="65000"/>
    <n v="108000"/>
    <n v="81857"/>
    <n v="37"/>
  </r>
  <r>
    <x v="10"/>
    <x v="4"/>
    <x v="1"/>
    <n v="53"/>
    <n v="88"/>
    <n v="100000"/>
    <n v="290000"/>
    <n v="157632"/>
    <n v="641"/>
  </r>
  <r>
    <x v="10"/>
    <x v="4"/>
    <x v="2"/>
    <n v="74"/>
    <n v="115"/>
    <n v="220000"/>
    <n v="450000"/>
    <n v="305605"/>
    <n v="320"/>
  </r>
  <r>
    <x v="10"/>
    <x v="4"/>
    <x v="3"/>
    <n v="114"/>
    <n v="157"/>
    <n v="333000"/>
    <n v="628000"/>
    <n v="464984"/>
    <n v="215"/>
  </r>
  <r>
    <x v="10"/>
    <x v="24"/>
    <x v="1"/>
    <n v="64"/>
    <n v="73"/>
    <n v="115000"/>
    <n v="200000"/>
    <n v="145859"/>
    <n v="209"/>
  </r>
  <r>
    <x v="10"/>
    <x v="24"/>
    <x v="2"/>
    <n v="83"/>
    <n v="115"/>
    <n v="156000"/>
    <n v="269000"/>
    <n v="214287"/>
    <n v="343"/>
  </r>
  <r>
    <x v="10"/>
    <x v="24"/>
    <x v="3"/>
    <n v="120"/>
    <n v="134"/>
    <n v="270000"/>
    <n v="353000"/>
    <n v="313433"/>
    <n v="90"/>
  </r>
  <r>
    <x v="10"/>
    <x v="24"/>
    <x v="5"/>
    <n v="142"/>
    <n v="155"/>
    <n v="380000"/>
    <n v="480000"/>
    <n v="418940"/>
    <n v="43"/>
  </r>
  <r>
    <x v="10"/>
    <x v="5"/>
    <x v="1"/>
    <n v="63"/>
    <n v="76"/>
    <n v="155000"/>
    <n v="228000"/>
    <n v="176874"/>
    <n v="20"/>
  </r>
  <r>
    <x v="10"/>
    <x v="5"/>
    <x v="2"/>
    <n v="84"/>
    <n v="108"/>
    <n v="230000"/>
    <n v="370000"/>
    <n v="324326"/>
    <n v="35"/>
  </r>
  <r>
    <x v="10"/>
    <x v="5"/>
    <x v="3"/>
    <n v="120"/>
    <n v="130"/>
    <n v="375000"/>
    <n v="493000"/>
    <n v="447904"/>
    <n v="26"/>
  </r>
  <r>
    <x v="10"/>
    <x v="5"/>
    <x v="5"/>
    <n v="142"/>
    <n v="154"/>
    <n v="505000"/>
    <n v="660000"/>
    <n v="544600"/>
    <n v="15"/>
  </r>
  <r>
    <x v="10"/>
    <x v="6"/>
    <x v="1"/>
    <n v="56"/>
    <n v="89"/>
    <n v="107000"/>
    <n v="280000"/>
    <n v="187319"/>
    <n v="135"/>
  </r>
  <r>
    <x v="10"/>
    <x v="6"/>
    <x v="2"/>
    <n v="77"/>
    <n v="115"/>
    <n v="192000"/>
    <n v="408000"/>
    <n v="303594"/>
    <n v="53"/>
  </r>
  <r>
    <x v="10"/>
    <x v="7"/>
    <x v="1"/>
    <n v="67"/>
    <n v="82"/>
    <n v="116500"/>
    <n v="183500"/>
    <n v="142630"/>
    <n v="97"/>
  </r>
  <r>
    <x v="10"/>
    <x v="7"/>
    <x v="2"/>
    <n v="91"/>
    <n v="126"/>
    <n v="164000"/>
    <n v="332000"/>
    <n v="265749"/>
    <n v="761"/>
  </r>
  <r>
    <x v="10"/>
    <x v="7"/>
    <x v="3"/>
    <n v="119"/>
    <n v="139"/>
    <n v="272000"/>
    <n v="470000"/>
    <n v="376507"/>
    <n v="442"/>
  </r>
  <r>
    <x v="10"/>
    <x v="7"/>
    <x v="5"/>
    <n v="140"/>
    <n v="162"/>
    <n v="394000"/>
    <n v="575000"/>
    <n v="476710"/>
    <n v="218"/>
  </r>
  <r>
    <x v="10"/>
    <x v="8"/>
    <x v="1"/>
    <n v="67"/>
    <n v="83"/>
    <n v="125000"/>
    <n v="247000"/>
    <n v="167010"/>
    <n v="813"/>
  </r>
  <r>
    <x v="10"/>
    <x v="8"/>
    <x v="2"/>
    <n v="83"/>
    <n v="108"/>
    <n v="215000"/>
    <n v="356000"/>
    <n v="266790"/>
    <n v="342"/>
  </r>
  <r>
    <x v="10"/>
    <x v="8"/>
    <x v="3"/>
    <n v="117"/>
    <n v="147"/>
    <n v="356000"/>
    <n v="546000"/>
    <n v="415462"/>
    <n v="104"/>
  </r>
  <r>
    <x v="10"/>
    <x v="8"/>
    <x v="5"/>
    <n v="147"/>
    <n v="165"/>
    <n v="160000"/>
    <n v="550000"/>
    <n v="453650"/>
    <n v="26"/>
  </r>
  <r>
    <x v="10"/>
    <x v="9"/>
    <x v="4"/>
    <n v="40"/>
    <n v="61"/>
    <n v="68000"/>
    <n v="100000"/>
    <n v="81327"/>
    <n v="65"/>
  </r>
  <r>
    <x v="10"/>
    <x v="9"/>
    <x v="1"/>
    <n v="51"/>
    <n v="90"/>
    <n v="97000"/>
    <n v="239000"/>
    <n v="139548"/>
    <n v="526"/>
  </r>
  <r>
    <x v="10"/>
    <x v="9"/>
    <x v="2"/>
    <n v="82"/>
    <n v="122"/>
    <n v="117000"/>
    <n v="365000"/>
    <n v="248726"/>
    <n v="310"/>
  </r>
  <r>
    <x v="10"/>
    <x v="9"/>
    <x v="3"/>
    <n v="117"/>
    <n v="142"/>
    <n v="170000"/>
    <n v="488000"/>
    <n v="383627"/>
    <n v="109"/>
  </r>
  <r>
    <x v="10"/>
    <x v="9"/>
    <x v="5"/>
    <n v="144"/>
    <n v="155"/>
    <n v="407000"/>
    <n v="565000"/>
    <n v="498777"/>
    <n v="30"/>
  </r>
  <r>
    <x v="10"/>
    <x v="10"/>
    <x v="1"/>
    <n v="59"/>
    <n v="88"/>
    <n v="103000"/>
    <n v="210000"/>
    <n v="152763"/>
    <n v="550"/>
  </r>
  <r>
    <x v="10"/>
    <x v="10"/>
    <x v="2"/>
    <n v="82"/>
    <n v="123"/>
    <n v="150000"/>
    <n v="360000"/>
    <n v="254305"/>
    <n v="907"/>
  </r>
  <r>
    <x v="10"/>
    <x v="10"/>
    <x v="3"/>
    <n v="116"/>
    <n v="149"/>
    <n v="280000"/>
    <n v="480000"/>
    <n v="376651"/>
    <n v="285"/>
  </r>
  <r>
    <x v="10"/>
    <x v="10"/>
    <x v="5"/>
    <n v="135"/>
    <n v="176"/>
    <n v="182000"/>
    <n v="609000"/>
    <n v="494952"/>
    <n v="153"/>
  </r>
  <r>
    <x v="10"/>
    <x v="11"/>
    <x v="1"/>
    <n v="64"/>
    <n v="91"/>
    <n v="100000"/>
    <n v="235000"/>
    <n v="153561"/>
    <n v="473"/>
  </r>
  <r>
    <x v="10"/>
    <x v="11"/>
    <x v="2"/>
    <n v="83"/>
    <n v="123"/>
    <n v="160000"/>
    <n v="310000"/>
    <n v="225856"/>
    <n v="271"/>
  </r>
  <r>
    <x v="10"/>
    <x v="11"/>
    <x v="3"/>
    <n v="104"/>
    <n v="153"/>
    <n v="230000"/>
    <n v="412000"/>
    <n v="335372"/>
    <n v="177"/>
  </r>
  <r>
    <x v="10"/>
    <x v="11"/>
    <x v="5"/>
    <n v="141"/>
    <n v="163"/>
    <n v="380000"/>
    <n v="487500"/>
    <n v="416976"/>
    <n v="41"/>
  </r>
  <r>
    <x v="10"/>
    <x v="12"/>
    <x v="1"/>
    <n v="59"/>
    <n v="82"/>
    <n v="80000"/>
    <n v="190000"/>
    <n v="133798"/>
    <n v="702"/>
  </r>
  <r>
    <x v="10"/>
    <x v="12"/>
    <x v="2"/>
    <n v="84"/>
    <n v="119"/>
    <n v="132000"/>
    <n v="300000"/>
    <n v="226503"/>
    <n v="1142"/>
  </r>
  <r>
    <x v="10"/>
    <x v="12"/>
    <x v="3"/>
    <n v="109"/>
    <n v="145"/>
    <n v="93000"/>
    <n v="400000"/>
    <n v="312540"/>
    <n v="529"/>
  </r>
  <r>
    <x v="10"/>
    <x v="12"/>
    <x v="5"/>
    <n v="139"/>
    <n v="159"/>
    <n v="355000"/>
    <n v="488000"/>
    <n v="426585"/>
    <n v="241"/>
  </r>
  <r>
    <x v="10"/>
    <x v="13"/>
    <x v="4"/>
    <n v="45"/>
    <n v="50"/>
    <n v="72000"/>
    <n v="95000"/>
    <n v="82528"/>
    <n v="18"/>
  </r>
  <r>
    <x v="10"/>
    <x v="13"/>
    <x v="1"/>
    <n v="53"/>
    <n v="266"/>
    <n v="107000"/>
    <n v="590000"/>
    <n v="163555"/>
    <n v="512"/>
  </r>
  <r>
    <x v="10"/>
    <x v="13"/>
    <x v="2"/>
    <n v="77"/>
    <n v="135"/>
    <n v="204000"/>
    <n v="400000"/>
    <n v="285827"/>
    <n v="251"/>
  </r>
  <r>
    <x v="10"/>
    <x v="13"/>
    <x v="3"/>
    <n v="114"/>
    <n v="143"/>
    <n v="278000"/>
    <n v="511000"/>
    <n v="412029"/>
    <n v="112"/>
  </r>
  <r>
    <x v="10"/>
    <x v="14"/>
    <x v="1"/>
    <n v="59"/>
    <n v="79"/>
    <n v="156000"/>
    <n v="296000"/>
    <n v="199273"/>
    <n v="148"/>
  </r>
  <r>
    <x v="10"/>
    <x v="14"/>
    <x v="2"/>
    <n v="82"/>
    <n v="88"/>
    <n v="265000"/>
    <n v="348000"/>
    <n v="298905"/>
    <n v="85"/>
  </r>
  <r>
    <x v="10"/>
    <x v="14"/>
    <x v="3"/>
    <n v="117"/>
    <n v="153"/>
    <n v="188000"/>
    <n v="580000"/>
    <n v="485754"/>
    <n v="68"/>
  </r>
  <r>
    <x v="10"/>
    <x v="25"/>
    <x v="2"/>
    <n v="84"/>
    <n v="122"/>
    <n v="218000"/>
    <n v="373000"/>
    <n v="288870"/>
    <n v="927"/>
  </r>
  <r>
    <x v="10"/>
    <x v="25"/>
    <x v="3"/>
    <n v="120"/>
    <n v="140"/>
    <n v="313600"/>
    <n v="472888"/>
    <n v="382338"/>
    <n v="850"/>
  </r>
  <r>
    <x v="10"/>
    <x v="25"/>
    <x v="5"/>
    <n v="142"/>
    <n v="189"/>
    <n v="410000"/>
    <n v="650000"/>
    <n v="503018"/>
    <n v="485"/>
  </r>
  <r>
    <x v="10"/>
    <x v="15"/>
    <x v="4"/>
    <n v="39"/>
    <n v="48"/>
    <n v="61000"/>
    <n v="97000"/>
    <n v="78084"/>
    <n v="79"/>
  </r>
  <r>
    <x v="10"/>
    <x v="15"/>
    <x v="1"/>
    <n v="46"/>
    <n v="108"/>
    <n v="84800"/>
    <n v="430000"/>
    <n v="147688"/>
    <n v="753"/>
  </r>
  <r>
    <x v="10"/>
    <x v="15"/>
    <x v="2"/>
    <n v="82"/>
    <n v="131"/>
    <n v="112000"/>
    <n v="460000"/>
    <n v="336834"/>
    <n v="147"/>
  </r>
  <r>
    <x v="10"/>
    <x v="15"/>
    <x v="3"/>
    <n v="114"/>
    <n v="147"/>
    <n v="165000"/>
    <n v="613000"/>
    <n v="479814"/>
    <n v="118"/>
  </r>
  <r>
    <x v="10"/>
    <x v="15"/>
    <x v="5"/>
    <n v="142"/>
    <n v="156"/>
    <n v="555000"/>
    <n v="728000"/>
    <n v="654442"/>
    <n v="26"/>
  </r>
  <r>
    <x v="10"/>
    <x v="16"/>
    <x v="2"/>
    <n v="92"/>
    <n v="92"/>
    <n v="149000"/>
    <n v="185000"/>
    <n v="167501"/>
    <n v="6"/>
  </r>
  <r>
    <x v="10"/>
    <x v="17"/>
    <x v="1"/>
    <n v="60"/>
    <n v="82"/>
    <n v="127000"/>
    <n v="190000"/>
    <n v="157291"/>
    <n v="252"/>
  </r>
  <r>
    <x v="10"/>
    <x v="17"/>
    <x v="2"/>
    <n v="83"/>
    <n v="117"/>
    <n v="190000"/>
    <n v="388000"/>
    <n v="258013"/>
    <n v="429"/>
  </r>
  <r>
    <x v="10"/>
    <x v="17"/>
    <x v="3"/>
    <n v="120"/>
    <n v="134"/>
    <n v="333000"/>
    <n v="450000"/>
    <n v="385493"/>
    <n v="128"/>
  </r>
  <r>
    <x v="10"/>
    <x v="17"/>
    <x v="5"/>
    <n v="144"/>
    <n v="157"/>
    <n v="420000"/>
    <n v="550000"/>
    <n v="492262"/>
    <n v="74"/>
  </r>
  <r>
    <x v="10"/>
    <x v="18"/>
    <x v="1"/>
    <n v="60"/>
    <n v="94"/>
    <n v="140000"/>
    <n v="265000"/>
    <n v="187730"/>
    <n v="855"/>
  </r>
  <r>
    <x v="10"/>
    <x v="18"/>
    <x v="2"/>
    <n v="84"/>
    <n v="133"/>
    <n v="215000"/>
    <n v="350000"/>
    <n v="285206"/>
    <n v="1530"/>
  </r>
  <r>
    <x v="10"/>
    <x v="18"/>
    <x v="3"/>
    <n v="117"/>
    <n v="141"/>
    <n v="320000"/>
    <n v="488000"/>
    <n v="391042"/>
    <n v="926"/>
  </r>
  <r>
    <x v="10"/>
    <x v="18"/>
    <x v="5"/>
    <n v="138"/>
    <n v="165"/>
    <n v="430000"/>
    <n v="600000"/>
    <n v="513080"/>
    <n v="261"/>
  </r>
  <r>
    <x v="10"/>
    <x v="19"/>
    <x v="4"/>
    <n v="38"/>
    <n v="54"/>
    <n v="93000"/>
    <n v="123500"/>
    <n v="106958"/>
    <n v="12"/>
  </r>
  <r>
    <x v="10"/>
    <x v="19"/>
    <x v="1"/>
    <n v="57"/>
    <n v="104"/>
    <n v="123000"/>
    <n v="233800"/>
    <n v="164795"/>
    <n v="752"/>
  </r>
  <r>
    <x v="10"/>
    <x v="19"/>
    <x v="2"/>
    <n v="78"/>
    <n v="124"/>
    <n v="206000"/>
    <n v="480000"/>
    <n v="299533"/>
    <n v="339"/>
  </r>
  <r>
    <x v="10"/>
    <x v="19"/>
    <x v="3"/>
    <n v="114"/>
    <n v="155"/>
    <n v="328000"/>
    <n v="600000"/>
    <n v="448146"/>
    <n v="184"/>
  </r>
  <r>
    <x v="10"/>
    <x v="19"/>
    <x v="5"/>
    <n v="143"/>
    <n v="166"/>
    <n v="405000"/>
    <n v="716000"/>
    <n v="541248"/>
    <n v="37"/>
  </r>
  <r>
    <x v="10"/>
    <x v="20"/>
    <x v="1"/>
    <n v="60"/>
    <n v="88"/>
    <n v="88000"/>
    <n v="192000"/>
    <n v="127890"/>
    <n v="315"/>
  </r>
  <r>
    <x v="10"/>
    <x v="20"/>
    <x v="2"/>
    <n v="83"/>
    <n v="119"/>
    <n v="140000"/>
    <n v="310000"/>
    <n v="225270"/>
    <n v="958"/>
  </r>
  <r>
    <x v="10"/>
    <x v="20"/>
    <x v="3"/>
    <n v="117"/>
    <n v="139"/>
    <n v="232000"/>
    <n v="430000"/>
    <n v="316392"/>
    <n v="794"/>
  </r>
  <r>
    <x v="10"/>
    <x v="20"/>
    <x v="5"/>
    <n v="138"/>
    <n v="192"/>
    <n v="360000"/>
    <n v="585000"/>
    <n v="444444"/>
    <n v="425"/>
  </r>
  <r>
    <x v="10"/>
    <x v="21"/>
    <x v="1"/>
    <n v="64"/>
    <n v="83"/>
    <n v="106000"/>
    <n v="216000"/>
    <n v="148359"/>
    <n v="1021"/>
  </r>
  <r>
    <x v="10"/>
    <x v="21"/>
    <x v="2"/>
    <n v="83"/>
    <n v="113"/>
    <n v="160000"/>
    <n v="310000"/>
    <n v="220324"/>
    <n v="1561"/>
  </r>
  <r>
    <x v="10"/>
    <x v="21"/>
    <x v="3"/>
    <n v="120"/>
    <n v="135"/>
    <n v="158000"/>
    <n v="418000"/>
    <n v="333824"/>
    <n v="325"/>
  </r>
  <r>
    <x v="10"/>
    <x v="21"/>
    <x v="5"/>
    <n v="141"/>
    <n v="187"/>
    <n v="380000"/>
    <n v="530000"/>
    <n v="430501"/>
    <n v="116"/>
  </r>
  <r>
    <x v="10"/>
    <x v="21"/>
    <x v="6"/>
    <n v="147"/>
    <n v="179"/>
    <n v="425000"/>
    <n v="489000"/>
    <n v="455714"/>
    <n v="7"/>
  </r>
  <r>
    <x v="10"/>
    <x v="0"/>
    <x v="4"/>
    <n v="44"/>
    <n v="45"/>
    <n v="88000"/>
    <n v="125000"/>
    <n v="103133"/>
    <n v="15"/>
  </r>
  <r>
    <x v="10"/>
    <x v="13"/>
    <x v="5"/>
    <n v="140"/>
    <n v="157"/>
    <n v="380000"/>
    <n v="595000"/>
    <n v="493628"/>
    <n v="18"/>
  </r>
  <r>
    <x v="10"/>
    <x v="18"/>
    <x v="6"/>
    <n v="132"/>
    <n v="166"/>
    <n v="377500"/>
    <n v="572000"/>
    <n v="514000"/>
    <n v="7"/>
  </r>
  <r>
    <x v="10"/>
    <x v="6"/>
    <x v="4"/>
    <n v="45"/>
    <n v="63"/>
    <n v="76000"/>
    <n v="105000"/>
    <n v="93077"/>
    <n v="13"/>
  </r>
  <r>
    <x v="10"/>
    <x v="6"/>
    <x v="3"/>
    <n v="137"/>
    <n v="141"/>
    <n v="417500"/>
    <n v="435000"/>
    <n v="426250"/>
    <n v="2"/>
  </r>
  <r>
    <x v="10"/>
    <x v="12"/>
    <x v="4"/>
    <n v="56"/>
    <n v="57"/>
    <n v="74000"/>
    <n v="85000"/>
    <n v="79750"/>
    <n v="4"/>
  </r>
  <r>
    <x v="10"/>
    <x v="4"/>
    <x v="5"/>
    <n v="164"/>
    <n v="164"/>
    <n v="180000"/>
    <n v="180000"/>
    <n v="180000"/>
    <n v="1"/>
  </r>
  <r>
    <x v="10"/>
    <x v="6"/>
    <x v="5"/>
    <n v="163"/>
    <n v="163"/>
    <n v="470000"/>
    <n v="470000"/>
    <n v="470000"/>
    <n v="1"/>
  </r>
  <r>
    <x v="10"/>
    <x v="16"/>
    <x v="1"/>
    <n v="67"/>
    <n v="67"/>
    <n v="118000"/>
    <n v="120000"/>
    <n v="119000"/>
    <n v="2"/>
  </r>
  <r>
    <x v="10"/>
    <x v="17"/>
    <x v="4"/>
    <n v="44"/>
    <n v="44"/>
    <n v="82000"/>
    <n v="85000"/>
    <n v="84400"/>
    <n v="5"/>
  </r>
  <r>
    <x v="10"/>
    <x v="25"/>
    <x v="4"/>
    <n v="55"/>
    <n v="55"/>
    <n v="135000"/>
    <n v="135000"/>
    <n v="135000"/>
    <n v="1"/>
  </r>
  <r>
    <x v="11"/>
    <x v="0"/>
    <x v="4"/>
    <n v="44"/>
    <n v="45"/>
    <n v="83000"/>
    <n v="110000"/>
    <n v="94398"/>
    <n v="41"/>
  </r>
  <r>
    <x v="11"/>
    <x v="0"/>
    <x v="1"/>
    <n v="60"/>
    <n v="89"/>
    <n v="100000"/>
    <n v="250000"/>
    <n v="155289"/>
    <n v="1399"/>
  </r>
  <r>
    <x v="11"/>
    <x v="0"/>
    <x v="2"/>
    <n v="81"/>
    <n v="112"/>
    <n v="188000"/>
    <n v="312000"/>
    <n v="235962"/>
    <n v="526"/>
  </r>
  <r>
    <x v="11"/>
    <x v="0"/>
    <x v="3"/>
    <n v="117"/>
    <n v="146"/>
    <n v="293000"/>
    <n v="452000"/>
    <n v="374669"/>
    <n v="167"/>
  </r>
  <r>
    <x v="11"/>
    <x v="0"/>
    <x v="5"/>
    <n v="142"/>
    <n v="178"/>
    <n v="408000"/>
    <n v="565000"/>
    <n v="521880"/>
    <n v="25"/>
  </r>
  <r>
    <x v="11"/>
    <x v="1"/>
    <x v="4"/>
    <n v="42"/>
    <n v="51"/>
    <n v="73000"/>
    <n v="123000"/>
    <n v="99000"/>
    <n v="27"/>
  </r>
  <r>
    <x v="11"/>
    <x v="1"/>
    <x v="1"/>
    <n v="59"/>
    <n v="92"/>
    <n v="110000"/>
    <n v="227000"/>
    <n v="149939"/>
    <n v="1152"/>
  </r>
  <r>
    <x v="11"/>
    <x v="1"/>
    <x v="2"/>
    <n v="82"/>
    <n v="124"/>
    <n v="180000"/>
    <n v="356000"/>
    <n v="225166"/>
    <n v="773"/>
  </r>
  <r>
    <x v="11"/>
    <x v="1"/>
    <x v="3"/>
    <n v="115"/>
    <n v="146"/>
    <n v="145000"/>
    <n v="485000"/>
    <n v="348426"/>
    <n v="468"/>
  </r>
  <r>
    <x v="11"/>
    <x v="1"/>
    <x v="5"/>
    <n v="141"/>
    <n v="173"/>
    <n v="367500"/>
    <n v="628000"/>
    <n v="474895"/>
    <n v="139"/>
  </r>
  <r>
    <x v="11"/>
    <x v="2"/>
    <x v="1"/>
    <n v="64"/>
    <n v="70"/>
    <n v="121000"/>
    <n v="222000"/>
    <n v="166779"/>
    <n v="135"/>
  </r>
  <r>
    <x v="11"/>
    <x v="2"/>
    <x v="2"/>
    <n v="83"/>
    <n v="118"/>
    <n v="185000"/>
    <n v="418000"/>
    <n v="296349"/>
    <n v="449"/>
  </r>
  <r>
    <x v="11"/>
    <x v="2"/>
    <x v="3"/>
    <n v="119"/>
    <n v="139"/>
    <n v="333000"/>
    <n v="512000"/>
    <n v="423136"/>
    <n v="175"/>
  </r>
  <r>
    <x v="11"/>
    <x v="2"/>
    <x v="5"/>
    <n v="141"/>
    <n v="199"/>
    <n v="425000"/>
    <n v="740000"/>
    <n v="536403"/>
    <n v="70"/>
  </r>
  <r>
    <x v="11"/>
    <x v="3"/>
    <x v="1"/>
    <n v="60"/>
    <n v="82"/>
    <n v="90000"/>
    <n v="192000"/>
    <n v="128316"/>
    <n v="733"/>
  </r>
  <r>
    <x v="11"/>
    <x v="3"/>
    <x v="2"/>
    <n v="83"/>
    <n v="128"/>
    <n v="153000"/>
    <n v="314000"/>
    <n v="225884"/>
    <n v="839"/>
  </r>
  <r>
    <x v="11"/>
    <x v="3"/>
    <x v="3"/>
    <n v="115"/>
    <n v="151"/>
    <n v="109000"/>
    <n v="433000"/>
    <n v="343903"/>
    <n v="291"/>
  </r>
  <r>
    <x v="11"/>
    <x v="3"/>
    <x v="5"/>
    <n v="139"/>
    <n v="162"/>
    <n v="341000"/>
    <n v="525000"/>
    <n v="415171"/>
    <n v="179"/>
  </r>
  <r>
    <x v="11"/>
    <x v="4"/>
    <x v="0"/>
    <n v="28"/>
    <n v="31"/>
    <n v="28000"/>
    <n v="54000"/>
    <n v="40335"/>
    <n v="52"/>
  </r>
  <r>
    <x v="11"/>
    <x v="4"/>
    <x v="4"/>
    <n v="34"/>
    <n v="67"/>
    <n v="57000"/>
    <n v="110000"/>
    <n v="74190"/>
    <n v="59"/>
  </r>
  <r>
    <x v="11"/>
    <x v="4"/>
    <x v="1"/>
    <n v="53"/>
    <n v="88"/>
    <n v="90000"/>
    <n v="295000"/>
    <n v="144899"/>
    <n v="613"/>
  </r>
  <r>
    <x v="11"/>
    <x v="4"/>
    <x v="2"/>
    <n v="74"/>
    <n v="114"/>
    <n v="200000"/>
    <n v="426000"/>
    <n v="297048"/>
    <n v="331"/>
  </r>
  <r>
    <x v="11"/>
    <x v="4"/>
    <x v="3"/>
    <n v="114"/>
    <n v="151"/>
    <n v="123500"/>
    <n v="598000"/>
    <n v="432979"/>
    <n v="216"/>
  </r>
  <r>
    <x v="11"/>
    <x v="24"/>
    <x v="1"/>
    <n v="64"/>
    <n v="73"/>
    <n v="98000"/>
    <n v="151000"/>
    <n v="130300"/>
    <n v="228"/>
  </r>
  <r>
    <x v="11"/>
    <x v="24"/>
    <x v="2"/>
    <n v="83"/>
    <n v="115"/>
    <n v="140000"/>
    <n v="264000"/>
    <n v="199484"/>
    <n v="519"/>
  </r>
  <r>
    <x v="11"/>
    <x v="24"/>
    <x v="3"/>
    <n v="117"/>
    <n v="134"/>
    <n v="234000"/>
    <n v="341888"/>
    <n v="289791"/>
    <n v="216"/>
  </r>
  <r>
    <x v="11"/>
    <x v="24"/>
    <x v="5"/>
    <n v="140"/>
    <n v="151"/>
    <n v="341000"/>
    <n v="457000"/>
    <n v="386000"/>
    <n v="79"/>
  </r>
  <r>
    <x v="11"/>
    <x v="5"/>
    <x v="1"/>
    <n v="64"/>
    <n v="76"/>
    <n v="145000"/>
    <n v="219000"/>
    <n v="173105"/>
    <n v="19"/>
  </r>
  <r>
    <x v="11"/>
    <x v="5"/>
    <x v="2"/>
    <n v="89"/>
    <n v="108"/>
    <n v="254000"/>
    <n v="335000"/>
    <n v="304400"/>
    <n v="37"/>
  </r>
  <r>
    <x v="11"/>
    <x v="5"/>
    <x v="3"/>
    <n v="120"/>
    <n v="128"/>
    <n v="375000"/>
    <n v="508000"/>
    <n v="429579"/>
    <n v="19"/>
  </r>
  <r>
    <x v="11"/>
    <x v="5"/>
    <x v="5"/>
    <n v="142"/>
    <n v="150"/>
    <n v="490000"/>
    <n v="575000"/>
    <n v="524933"/>
    <n v="15"/>
  </r>
  <r>
    <x v="11"/>
    <x v="6"/>
    <x v="1"/>
    <n v="56"/>
    <n v="86"/>
    <n v="107000"/>
    <n v="248000"/>
    <n v="175008"/>
    <n v="160"/>
  </r>
  <r>
    <x v="11"/>
    <x v="6"/>
    <x v="2"/>
    <n v="77"/>
    <n v="125"/>
    <n v="180000"/>
    <n v="351450"/>
    <n v="279521"/>
    <n v="60"/>
  </r>
  <r>
    <x v="11"/>
    <x v="6"/>
    <x v="3"/>
    <n v="118"/>
    <n v="140"/>
    <n v="173000"/>
    <n v="441000"/>
    <n v="326200"/>
    <n v="5"/>
  </r>
  <r>
    <x v="11"/>
    <x v="7"/>
    <x v="1"/>
    <n v="67"/>
    <n v="82"/>
    <n v="103000"/>
    <n v="156000"/>
    <n v="125102"/>
    <n v="106"/>
  </r>
  <r>
    <x v="11"/>
    <x v="7"/>
    <x v="2"/>
    <n v="90"/>
    <n v="126"/>
    <n v="136000"/>
    <n v="303000"/>
    <n v="233103"/>
    <n v="918"/>
  </r>
  <r>
    <x v="11"/>
    <x v="7"/>
    <x v="3"/>
    <n v="119"/>
    <n v="137"/>
    <n v="230000"/>
    <n v="415000"/>
    <n v="329320"/>
    <n v="544"/>
  </r>
  <r>
    <x v="11"/>
    <x v="7"/>
    <x v="5"/>
    <n v="139"/>
    <n v="215"/>
    <n v="336000"/>
    <n v="660000"/>
    <n v="433812"/>
    <n v="217"/>
  </r>
  <r>
    <x v="11"/>
    <x v="8"/>
    <x v="1"/>
    <n v="67"/>
    <n v="82"/>
    <n v="118000"/>
    <n v="240000"/>
    <n v="152877"/>
    <n v="670"/>
  </r>
  <r>
    <x v="11"/>
    <x v="8"/>
    <x v="2"/>
    <n v="83"/>
    <n v="104"/>
    <n v="180000"/>
    <n v="335000"/>
    <n v="241896"/>
    <n v="355"/>
  </r>
  <r>
    <x v="11"/>
    <x v="8"/>
    <x v="3"/>
    <n v="117"/>
    <n v="154"/>
    <n v="285000"/>
    <n v="482000"/>
    <n v="374387"/>
    <n v="110"/>
  </r>
  <r>
    <x v="11"/>
    <x v="8"/>
    <x v="5"/>
    <n v="146"/>
    <n v="164"/>
    <n v="125000"/>
    <n v="530000"/>
    <n v="470054"/>
    <n v="28"/>
  </r>
  <r>
    <x v="11"/>
    <x v="9"/>
    <x v="4"/>
    <n v="40"/>
    <n v="56"/>
    <n v="65000"/>
    <n v="96500"/>
    <n v="75756"/>
    <n v="54"/>
  </r>
  <r>
    <x v="11"/>
    <x v="9"/>
    <x v="1"/>
    <n v="51"/>
    <n v="94"/>
    <n v="92000"/>
    <n v="240100"/>
    <n v="126204"/>
    <n v="518"/>
  </r>
  <r>
    <x v="11"/>
    <x v="9"/>
    <x v="2"/>
    <n v="83"/>
    <n v="122"/>
    <n v="120000"/>
    <n v="347000"/>
    <n v="237280"/>
    <n v="365"/>
  </r>
  <r>
    <x v="11"/>
    <x v="9"/>
    <x v="3"/>
    <n v="114"/>
    <n v="153"/>
    <n v="270000"/>
    <n v="460000"/>
    <n v="374342"/>
    <n v="126"/>
  </r>
  <r>
    <x v="11"/>
    <x v="9"/>
    <x v="5"/>
    <n v="144"/>
    <n v="155"/>
    <n v="393000"/>
    <n v="553000"/>
    <n v="455559"/>
    <n v="34"/>
  </r>
  <r>
    <x v="11"/>
    <x v="10"/>
    <x v="1"/>
    <n v="59"/>
    <n v="88"/>
    <n v="88000"/>
    <n v="188000"/>
    <n v="136700"/>
    <n v="557"/>
  </r>
  <r>
    <x v="11"/>
    <x v="10"/>
    <x v="2"/>
    <n v="82"/>
    <n v="118"/>
    <n v="165000"/>
    <n v="320000"/>
    <n v="235984"/>
    <n v="1145"/>
  </r>
  <r>
    <x v="11"/>
    <x v="10"/>
    <x v="3"/>
    <n v="116"/>
    <n v="149"/>
    <n v="275000"/>
    <n v="490800"/>
    <n v="352444"/>
    <n v="420"/>
  </r>
  <r>
    <x v="11"/>
    <x v="10"/>
    <x v="5"/>
    <n v="135"/>
    <n v="180"/>
    <n v="370000"/>
    <n v="560000"/>
    <n v="468621"/>
    <n v="172"/>
  </r>
  <r>
    <x v="11"/>
    <x v="11"/>
    <x v="1"/>
    <n v="64"/>
    <n v="89"/>
    <n v="95000"/>
    <n v="195000"/>
    <n v="137759"/>
    <n v="389"/>
  </r>
  <r>
    <x v="11"/>
    <x v="11"/>
    <x v="2"/>
    <n v="83"/>
    <n v="112"/>
    <n v="128000"/>
    <n v="252000"/>
    <n v="204358"/>
    <n v="234"/>
  </r>
  <r>
    <x v="11"/>
    <x v="11"/>
    <x v="3"/>
    <n v="104"/>
    <n v="148"/>
    <n v="172000"/>
    <n v="364000"/>
    <n v="297033"/>
    <n v="183"/>
  </r>
  <r>
    <x v="11"/>
    <x v="11"/>
    <x v="5"/>
    <n v="141"/>
    <n v="173"/>
    <n v="310000"/>
    <n v="476000"/>
    <n v="380669"/>
    <n v="40"/>
  </r>
  <r>
    <x v="11"/>
    <x v="12"/>
    <x v="1"/>
    <n v="59"/>
    <n v="94"/>
    <n v="66000"/>
    <n v="178500"/>
    <n v="117006"/>
    <n v="624"/>
  </r>
  <r>
    <x v="11"/>
    <x v="12"/>
    <x v="2"/>
    <n v="84"/>
    <n v="123"/>
    <n v="117000"/>
    <n v="277000"/>
    <n v="203337"/>
    <n v="1119"/>
  </r>
  <r>
    <x v="11"/>
    <x v="12"/>
    <x v="3"/>
    <n v="109"/>
    <n v="140"/>
    <n v="191000"/>
    <n v="360000"/>
    <n v="281921"/>
    <n v="584"/>
  </r>
  <r>
    <x v="11"/>
    <x v="12"/>
    <x v="5"/>
    <n v="139"/>
    <n v="159"/>
    <n v="138000"/>
    <n v="468000"/>
    <n v="380002"/>
    <n v="259"/>
  </r>
  <r>
    <x v="11"/>
    <x v="13"/>
    <x v="4"/>
    <n v="45"/>
    <n v="58"/>
    <n v="58000"/>
    <n v="104000"/>
    <n v="79500"/>
    <n v="22"/>
  </r>
  <r>
    <x v="11"/>
    <x v="13"/>
    <x v="1"/>
    <n v="53"/>
    <n v="261"/>
    <n v="90000"/>
    <n v="658000"/>
    <n v="151050"/>
    <n v="567"/>
  </r>
  <r>
    <x v="11"/>
    <x v="13"/>
    <x v="2"/>
    <n v="77"/>
    <n v="135"/>
    <n v="117000"/>
    <n v="390000"/>
    <n v="266550"/>
    <n v="262"/>
  </r>
  <r>
    <x v="11"/>
    <x v="13"/>
    <x v="3"/>
    <n v="114"/>
    <n v="210"/>
    <n v="200000"/>
    <n v="485000"/>
    <n v="384842"/>
    <n v="144"/>
  </r>
  <r>
    <x v="11"/>
    <x v="13"/>
    <x v="5"/>
    <n v="141"/>
    <n v="160"/>
    <n v="390000"/>
    <n v="595000"/>
    <n v="474744"/>
    <n v="22"/>
  </r>
  <r>
    <x v="11"/>
    <x v="14"/>
    <x v="1"/>
    <n v="59"/>
    <n v="79"/>
    <n v="145000"/>
    <n v="360000"/>
    <n v="194811"/>
    <n v="154"/>
  </r>
  <r>
    <x v="11"/>
    <x v="14"/>
    <x v="2"/>
    <n v="82"/>
    <n v="88"/>
    <n v="252000"/>
    <n v="343800"/>
    <n v="281278"/>
    <n v="60"/>
  </r>
  <r>
    <x v="11"/>
    <x v="14"/>
    <x v="3"/>
    <n v="117"/>
    <n v="153"/>
    <n v="364000"/>
    <n v="540000"/>
    <n v="471894"/>
    <n v="71"/>
  </r>
  <r>
    <x v="11"/>
    <x v="25"/>
    <x v="2"/>
    <n v="84"/>
    <n v="118"/>
    <n v="205000"/>
    <n v="333000"/>
    <n v="259991"/>
    <n v="618"/>
  </r>
  <r>
    <x v="11"/>
    <x v="25"/>
    <x v="3"/>
    <n v="120"/>
    <n v="140"/>
    <n v="280000"/>
    <n v="433000"/>
    <n v="347836"/>
    <n v="604"/>
  </r>
  <r>
    <x v="11"/>
    <x v="25"/>
    <x v="5"/>
    <n v="141"/>
    <n v="190"/>
    <n v="370000"/>
    <n v="655000"/>
    <n v="466052"/>
    <n v="436"/>
  </r>
  <r>
    <x v="11"/>
    <x v="15"/>
    <x v="4"/>
    <n v="39"/>
    <n v="48"/>
    <n v="54000"/>
    <n v="97000"/>
    <n v="70827"/>
    <n v="84"/>
  </r>
  <r>
    <x v="11"/>
    <x v="15"/>
    <x v="1"/>
    <n v="46"/>
    <n v="83"/>
    <n v="90000"/>
    <n v="370000"/>
    <n v="134943"/>
    <n v="741"/>
  </r>
  <r>
    <x v="11"/>
    <x v="15"/>
    <x v="2"/>
    <n v="82"/>
    <n v="138"/>
    <n v="105000"/>
    <n v="465000"/>
    <n v="321906"/>
    <n v="165"/>
  </r>
  <r>
    <x v="11"/>
    <x v="15"/>
    <x v="3"/>
    <n v="114"/>
    <n v="150"/>
    <n v="338000"/>
    <n v="576000"/>
    <n v="465120"/>
    <n v="103"/>
  </r>
  <r>
    <x v="11"/>
    <x v="15"/>
    <x v="5"/>
    <n v="142"/>
    <n v="154"/>
    <n v="560000"/>
    <n v="705000"/>
    <n v="631895"/>
    <n v="19"/>
  </r>
  <r>
    <x v="11"/>
    <x v="17"/>
    <x v="4"/>
    <n v="44"/>
    <n v="44"/>
    <n v="78000"/>
    <n v="88000"/>
    <n v="84300"/>
    <n v="5"/>
  </r>
  <r>
    <x v="11"/>
    <x v="17"/>
    <x v="1"/>
    <n v="60"/>
    <n v="76"/>
    <n v="114500"/>
    <n v="175000"/>
    <n v="143393"/>
    <n v="236"/>
  </r>
  <r>
    <x v="11"/>
    <x v="17"/>
    <x v="2"/>
    <n v="83"/>
    <n v="114"/>
    <n v="160000"/>
    <n v="329000"/>
    <n v="240608"/>
    <n v="603"/>
  </r>
  <r>
    <x v="11"/>
    <x v="17"/>
    <x v="3"/>
    <n v="119"/>
    <n v="137"/>
    <n v="290000"/>
    <n v="415000"/>
    <n v="362762"/>
    <n v="233"/>
  </r>
  <r>
    <x v="11"/>
    <x v="17"/>
    <x v="5"/>
    <n v="139"/>
    <n v="156"/>
    <n v="360000"/>
    <n v="530000"/>
    <n v="462604"/>
    <n v="112"/>
  </r>
  <r>
    <x v="11"/>
    <x v="18"/>
    <x v="1"/>
    <n v="60"/>
    <n v="94"/>
    <n v="130000"/>
    <n v="230000"/>
    <n v="175403"/>
    <n v="877"/>
  </r>
  <r>
    <x v="11"/>
    <x v="18"/>
    <x v="2"/>
    <n v="84"/>
    <n v="133"/>
    <n v="180000"/>
    <n v="334000"/>
    <n v="262660"/>
    <n v="2053"/>
  </r>
  <r>
    <x v="11"/>
    <x v="18"/>
    <x v="3"/>
    <n v="117"/>
    <n v="142"/>
    <n v="270000"/>
    <n v="477000"/>
    <n v="358342"/>
    <n v="1260"/>
  </r>
  <r>
    <x v="11"/>
    <x v="18"/>
    <x v="5"/>
    <n v="137"/>
    <n v="163"/>
    <n v="415000"/>
    <n v="577000"/>
    <n v="481935"/>
    <n v="450"/>
  </r>
  <r>
    <x v="11"/>
    <x v="18"/>
    <x v="6"/>
    <n v="166"/>
    <n v="166"/>
    <n v="478000"/>
    <n v="530000"/>
    <n v="503167"/>
    <n v="6"/>
  </r>
  <r>
    <x v="11"/>
    <x v="19"/>
    <x v="1"/>
    <n v="57"/>
    <n v="97"/>
    <n v="113000"/>
    <n v="230000"/>
    <n v="156719"/>
    <n v="671"/>
  </r>
  <r>
    <x v="11"/>
    <x v="19"/>
    <x v="2"/>
    <n v="81"/>
    <n v="128"/>
    <n v="193000"/>
    <n v="475000"/>
    <n v="283267"/>
    <n v="265"/>
  </r>
  <r>
    <x v="11"/>
    <x v="19"/>
    <x v="3"/>
    <n v="114"/>
    <n v="156"/>
    <n v="308000"/>
    <n v="578000"/>
    <n v="442602"/>
    <n v="185"/>
  </r>
  <r>
    <x v="11"/>
    <x v="19"/>
    <x v="5"/>
    <n v="143"/>
    <n v="161"/>
    <n v="425000"/>
    <n v="645000"/>
    <n v="533264"/>
    <n v="22"/>
  </r>
  <r>
    <x v="11"/>
    <x v="20"/>
    <x v="1"/>
    <n v="60"/>
    <n v="87"/>
    <n v="78000"/>
    <n v="185000"/>
    <n v="120700"/>
    <n v="320"/>
  </r>
  <r>
    <x v="11"/>
    <x v="20"/>
    <x v="2"/>
    <n v="83"/>
    <n v="119"/>
    <n v="114000"/>
    <n v="260000"/>
    <n v="207496"/>
    <n v="2285"/>
  </r>
  <r>
    <x v="11"/>
    <x v="20"/>
    <x v="3"/>
    <n v="117"/>
    <n v="139"/>
    <n v="195000"/>
    <n v="370000"/>
    <n v="290487"/>
    <n v="1371"/>
  </r>
  <r>
    <x v="11"/>
    <x v="20"/>
    <x v="5"/>
    <n v="138"/>
    <n v="221"/>
    <n v="315000"/>
    <n v="508000"/>
    <n v="415604"/>
    <n v="477"/>
  </r>
  <r>
    <x v="11"/>
    <x v="21"/>
    <x v="1"/>
    <n v="64"/>
    <n v="82"/>
    <n v="104500"/>
    <n v="185000"/>
    <n v="136356"/>
    <n v="762"/>
  </r>
  <r>
    <x v="11"/>
    <x v="21"/>
    <x v="2"/>
    <n v="83"/>
    <n v="117"/>
    <n v="140000"/>
    <n v="266000"/>
    <n v="198112"/>
    <n v="1300"/>
  </r>
  <r>
    <x v="11"/>
    <x v="21"/>
    <x v="3"/>
    <n v="120"/>
    <n v="136"/>
    <n v="227000"/>
    <n v="360000"/>
    <n v="299788"/>
    <n v="337"/>
  </r>
  <r>
    <x v="11"/>
    <x v="21"/>
    <x v="5"/>
    <n v="141"/>
    <n v="195"/>
    <n v="338000"/>
    <n v="485000"/>
    <n v="398045"/>
    <n v="114"/>
  </r>
  <r>
    <x v="11"/>
    <x v="21"/>
    <x v="6"/>
    <n v="147"/>
    <n v="179"/>
    <n v="388000"/>
    <n v="498800"/>
    <n v="437144"/>
    <n v="16"/>
  </r>
  <r>
    <x v="11"/>
    <x v="2"/>
    <x v="6"/>
    <n v="147"/>
    <n v="147"/>
    <n v="490000"/>
    <n v="490000"/>
    <n v="490000"/>
    <n v="1"/>
  </r>
  <r>
    <x v="11"/>
    <x v="6"/>
    <x v="4"/>
    <n v="41"/>
    <n v="55"/>
    <n v="79000"/>
    <n v="112000"/>
    <n v="96346"/>
    <n v="24"/>
  </r>
  <r>
    <x v="11"/>
    <x v="12"/>
    <x v="4"/>
    <n v="57"/>
    <n v="57"/>
    <n v="75000"/>
    <n v="75000"/>
    <n v="75000"/>
    <n v="1"/>
  </r>
  <r>
    <x v="11"/>
    <x v="4"/>
    <x v="5"/>
    <n v="150"/>
    <n v="150"/>
    <n v="465000"/>
    <n v="465000"/>
    <n v="465000"/>
    <n v="1"/>
  </r>
  <r>
    <x v="11"/>
    <x v="19"/>
    <x v="4"/>
    <n v="38"/>
    <n v="50"/>
    <n v="89500"/>
    <n v="112355"/>
    <n v="99676"/>
    <n v="7"/>
  </r>
  <r>
    <x v="11"/>
    <x v="25"/>
    <x v="1"/>
    <n v="66"/>
    <n v="66"/>
    <n v="107000"/>
    <n v="120000"/>
    <n v="113500"/>
    <n v="2"/>
  </r>
  <r>
    <x v="12"/>
    <x v="0"/>
    <x v="4"/>
    <n v="44"/>
    <n v="45"/>
    <n v="78000"/>
    <n v="102000"/>
    <n v="90036"/>
    <n v="22"/>
  </r>
  <r>
    <x v="12"/>
    <x v="0"/>
    <x v="1"/>
    <n v="60"/>
    <n v="89"/>
    <n v="100000"/>
    <n v="253000"/>
    <n v="154046"/>
    <n v="1171"/>
  </r>
  <r>
    <x v="12"/>
    <x v="0"/>
    <x v="2"/>
    <n v="81"/>
    <n v="114"/>
    <n v="190000"/>
    <n v="318000"/>
    <n v="226455"/>
    <n v="414"/>
  </r>
  <r>
    <x v="12"/>
    <x v="0"/>
    <x v="3"/>
    <n v="117"/>
    <n v="146"/>
    <n v="130000"/>
    <n v="447000"/>
    <n v="356654"/>
    <n v="171"/>
  </r>
  <r>
    <x v="12"/>
    <x v="0"/>
    <x v="5"/>
    <n v="142"/>
    <n v="175"/>
    <n v="379000"/>
    <n v="545000"/>
    <n v="469570"/>
    <n v="24"/>
  </r>
  <r>
    <x v="12"/>
    <x v="1"/>
    <x v="4"/>
    <n v="42"/>
    <n v="45"/>
    <n v="67000"/>
    <n v="110000"/>
    <n v="95042"/>
    <n v="24"/>
  </r>
  <r>
    <x v="12"/>
    <x v="1"/>
    <x v="1"/>
    <n v="59"/>
    <n v="88"/>
    <n v="100000"/>
    <n v="225000"/>
    <n v="148435"/>
    <n v="1115"/>
  </r>
  <r>
    <x v="12"/>
    <x v="1"/>
    <x v="2"/>
    <n v="82"/>
    <n v="111"/>
    <n v="168000"/>
    <n v="327000"/>
    <n v="214189"/>
    <n v="747"/>
  </r>
  <r>
    <x v="12"/>
    <x v="1"/>
    <x v="3"/>
    <n v="115"/>
    <n v="146"/>
    <n v="242000"/>
    <n v="468000"/>
    <n v="336880"/>
    <n v="412"/>
  </r>
  <r>
    <x v="12"/>
    <x v="1"/>
    <x v="5"/>
    <n v="141"/>
    <n v="176"/>
    <n v="322000"/>
    <n v="578000"/>
    <n v="440120"/>
    <n v="130"/>
  </r>
  <r>
    <x v="12"/>
    <x v="2"/>
    <x v="1"/>
    <n v="63"/>
    <n v="71"/>
    <n v="110000"/>
    <n v="211000"/>
    <n v="160709"/>
    <n v="130"/>
  </r>
  <r>
    <x v="12"/>
    <x v="2"/>
    <x v="2"/>
    <n v="83"/>
    <n v="123"/>
    <n v="175000"/>
    <n v="461000"/>
    <n v="297401"/>
    <n v="428"/>
  </r>
  <r>
    <x v="12"/>
    <x v="2"/>
    <x v="3"/>
    <n v="119"/>
    <n v="138"/>
    <n v="312000"/>
    <n v="533888"/>
    <n v="424363"/>
    <n v="214"/>
  </r>
  <r>
    <x v="12"/>
    <x v="2"/>
    <x v="5"/>
    <n v="143"/>
    <n v="190"/>
    <n v="455000"/>
    <n v="593000"/>
    <n v="522821"/>
    <n v="43"/>
  </r>
  <r>
    <x v="12"/>
    <x v="3"/>
    <x v="1"/>
    <n v="60"/>
    <n v="82"/>
    <n v="96000"/>
    <n v="186000"/>
    <n v="129264"/>
    <n v="599"/>
  </r>
  <r>
    <x v="12"/>
    <x v="3"/>
    <x v="2"/>
    <n v="83"/>
    <n v="128"/>
    <n v="148000"/>
    <n v="312000"/>
    <n v="220028"/>
    <n v="695"/>
  </r>
  <r>
    <x v="12"/>
    <x v="3"/>
    <x v="3"/>
    <n v="116"/>
    <n v="150"/>
    <n v="250000"/>
    <n v="440000"/>
    <n v="337665"/>
    <n v="261"/>
  </r>
  <r>
    <x v="12"/>
    <x v="3"/>
    <x v="5"/>
    <n v="139"/>
    <n v="165"/>
    <n v="330000"/>
    <n v="520000"/>
    <n v="419211"/>
    <n v="177"/>
  </r>
  <r>
    <x v="12"/>
    <x v="4"/>
    <x v="0"/>
    <n v="28"/>
    <n v="31"/>
    <n v="29000"/>
    <n v="57500"/>
    <n v="44427"/>
    <n v="55"/>
  </r>
  <r>
    <x v="12"/>
    <x v="4"/>
    <x v="4"/>
    <n v="34"/>
    <n v="64"/>
    <n v="62000"/>
    <n v="100000"/>
    <n v="76314"/>
    <n v="44"/>
  </r>
  <r>
    <x v="12"/>
    <x v="4"/>
    <x v="1"/>
    <n v="53"/>
    <n v="88"/>
    <n v="83000"/>
    <n v="280000"/>
    <n v="148240"/>
    <n v="518"/>
  </r>
  <r>
    <x v="12"/>
    <x v="4"/>
    <x v="2"/>
    <n v="74"/>
    <n v="114"/>
    <n v="192000"/>
    <n v="401000"/>
    <n v="276402"/>
    <n v="235"/>
  </r>
  <r>
    <x v="12"/>
    <x v="4"/>
    <x v="3"/>
    <n v="114"/>
    <n v="157"/>
    <n v="302000"/>
    <n v="560000"/>
    <n v="430235"/>
    <n v="196"/>
  </r>
  <r>
    <x v="12"/>
    <x v="24"/>
    <x v="1"/>
    <n v="64"/>
    <n v="73"/>
    <n v="97000"/>
    <n v="148888"/>
    <n v="126674"/>
    <n v="127"/>
  </r>
  <r>
    <x v="12"/>
    <x v="24"/>
    <x v="2"/>
    <n v="83"/>
    <n v="115"/>
    <n v="136000"/>
    <n v="258000"/>
    <n v="195390"/>
    <n v="654"/>
  </r>
  <r>
    <x v="12"/>
    <x v="24"/>
    <x v="3"/>
    <n v="118"/>
    <n v="132"/>
    <n v="235000"/>
    <n v="353333"/>
    <n v="277542"/>
    <n v="310"/>
  </r>
  <r>
    <x v="12"/>
    <x v="24"/>
    <x v="5"/>
    <n v="140"/>
    <n v="155"/>
    <n v="315000"/>
    <n v="450000"/>
    <n v="372713"/>
    <n v="96"/>
  </r>
  <r>
    <x v="12"/>
    <x v="5"/>
    <x v="1"/>
    <n v="63"/>
    <n v="76"/>
    <n v="148000"/>
    <n v="215000"/>
    <n v="185568"/>
    <n v="22"/>
  </r>
  <r>
    <x v="12"/>
    <x v="5"/>
    <x v="2"/>
    <n v="84"/>
    <n v="104"/>
    <n v="232000"/>
    <n v="315000"/>
    <n v="287403"/>
    <n v="30"/>
  </r>
  <r>
    <x v="12"/>
    <x v="5"/>
    <x v="3"/>
    <n v="120"/>
    <n v="128"/>
    <n v="360000"/>
    <n v="460000"/>
    <n v="403400"/>
    <n v="25"/>
  </r>
  <r>
    <x v="12"/>
    <x v="5"/>
    <x v="5"/>
    <n v="146"/>
    <n v="150"/>
    <n v="448000"/>
    <n v="547000"/>
    <n v="504850"/>
    <n v="10"/>
  </r>
  <r>
    <x v="12"/>
    <x v="6"/>
    <x v="1"/>
    <n v="56"/>
    <n v="87"/>
    <n v="105000"/>
    <n v="248000"/>
    <n v="178673"/>
    <n v="132"/>
  </r>
  <r>
    <x v="12"/>
    <x v="6"/>
    <x v="2"/>
    <n v="77"/>
    <n v="112"/>
    <n v="203000"/>
    <n v="362000"/>
    <n v="283807"/>
    <n v="46"/>
  </r>
  <r>
    <x v="12"/>
    <x v="7"/>
    <x v="1"/>
    <n v="67"/>
    <n v="82"/>
    <n v="96000"/>
    <n v="149000"/>
    <n v="122599"/>
    <n v="80"/>
  </r>
  <r>
    <x v="12"/>
    <x v="7"/>
    <x v="2"/>
    <n v="90"/>
    <n v="123"/>
    <n v="135000"/>
    <n v="312000"/>
    <n v="217301"/>
    <n v="1106"/>
  </r>
  <r>
    <x v="12"/>
    <x v="7"/>
    <x v="3"/>
    <n v="118"/>
    <n v="139"/>
    <n v="216000"/>
    <n v="401888"/>
    <n v="315450"/>
    <n v="654"/>
  </r>
  <r>
    <x v="12"/>
    <x v="7"/>
    <x v="5"/>
    <n v="139"/>
    <n v="215"/>
    <n v="330000"/>
    <n v="655000"/>
    <n v="412210"/>
    <n v="234"/>
  </r>
  <r>
    <x v="12"/>
    <x v="8"/>
    <x v="1"/>
    <n v="67"/>
    <n v="83"/>
    <n v="116000"/>
    <n v="255000"/>
    <n v="154498"/>
    <n v="567"/>
  </r>
  <r>
    <x v="12"/>
    <x v="8"/>
    <x v="2"/>
    <n v="83"/>
    <n v="107"/>
    <n v="185000"/>
    <n v="336000"/>
    <n v="243297"/>
    <n v="242"/>
  </r>
  <r>
    <x v="12"/>
    <x v="8"/>
    <x v="3"/>
    <n v="117"/>
    <n v="142"/>
    <n v="169000"/>
    <n v="445000"/>
    <n v="362641"/>
    <n v="71"/>
  </r>
  <r>
    <x v="12"/>
    <x v="8"/>
    <x v="5"/>
    <n v="146"/>
    <n v="162"/>
    <n v="143500"/>
    <n v="492000"/>
    <n v="420380"/>
    <n v="25"/>
  </r>
  <r>
    <x v="12"/>
    <x v="9"/>
    <x v="4"/>
    <n v="40"/>
    <n v="50"/>
    <n v="57000"/>
    <n v="98000"/>
    <n v="75047"/>
    <n v="63"/>
  </r>
  <r>
    <x v="12"/>
    <x v="9"/>
    <x v="1"/>
    <n v="51"/>
    <n v="90"/>
    <n v="85500"/>
    <n v="242000"/>
    <n v="128074"/>
    <n v="485"/>
  </r>
  <r>
    <x v="12"/>
    <x v="9"/>
    <x v="2"/>
    <n v="83"/>
    <n v="122"/>
    <n v="160000"/>
    <n v="340000"/>
    <n v="232361"/>
    <n v="310"/>
  </r>
  <r>
    <x v="12"/>
    <x v="9"/>
    <x v="3"/>
    <n v="117"/>
    <n v="152"/>
    <n v="255000"/>
    <n v="446000"/>
    <n v="353793"/>
    <n v="125"/>
  </r>
  <r>
    <x v="12"/>
    <x v="9"/>
    <x v="5"/>
    <n v="142"/>
    <n v="160"/>
    <n v="322000"/>
    <n v="517000"/>
    <n v="439529"/>
    <n v="34"/>
  </r>
  <r>
    <x v="12"/>
    <x v="10"/>
    <x v="1"/>
    <n v="59"/>
    <n v="92"/>
    <n v="76125"/>
    <n v="188000"/>
    <n v="134056"/>
    <n v="531"/>
  </r>
  <r>
    <x v="12"/>
    <x v="10"/>
    <x v="2"/>
    <n v="82"/>
    <n v="118"/>
    <n v="150000"/>
    <n v="306000"/>
    <n v="226712"/>
    <n v="1453"/>
  </r>
  <r>
    <x v="12"/>
    <x v="10"/>
    <x v="3"/>
    <n v="116"/>
    <n v="152"/>
    <n v="230000"/>
    <n v="408000"/>
    <n v="334694"/>
    <n v="612"/>
  </r>
  <r>
    <x v="12"/>
    <x v="10"/>
    <x v="5"/>
    <n v="135"/>
    <n v="157"/>
    <n v="345000"/>
    <n v="525000"/>
    <n v="433077"/>
    <n v="185"/>
  </r>
  <r>
    <x v="12"/>
    <x v="11"/>
    <x v="1"/>
    <n v="64"/>
    <n v="92"/>
    <n v="91000"/>
    <n v="194000"/>
    <n v="136974"/>
    <n v="361"/>
  </r>
  <r>
    <x v="12"/>
    <x v="11"/>
    <x v="2"/>
    <n v="83"/>
    <n v="112"/>
    <n v="133000"/>
    <n v="292000"/>
    <n v="221934"/>
    <n v="468"/>
  </r>
  <r>
    <x v="12"/>
    <x v="11"/>
    <x v="3"/>
    <n v="104"/>
    <n v="155"/>
    <n v="197000"/>
    <n v="388000"/>
    <n v="313462"/>
    <n v="277"/>
  </r>
  <r>
    <x v="12"/>
    <x v="11"/>
    <x v="5"/>
    <n v="140"/>
    <n v="173"/>
    <n v="310000"/>
    <n v="498000"/>
    <n v="425198"/>
    <n v="116"/>
  </r>
  <r>
    <x v="12"/>
    <x v="12"/>
    <x v="1"/>
    <n v="59"/>
    <n v="94"/>
    <n v="62500"/>
    <n v="208000"/>
    <n v="111723"/>
    <n v="575"/>
  </r>
  <r>
    <x v="12"/>
    <x v="12"/>
    <x v="2"/>
    <n v="84"/>
    <n v="119"/>
    <n v="111000"/>
    <n v="270000"/>
    <n v="199079"/>
    <n v="1018"/>
  </r>
  <r>
    <x v="12"/>
    <x v="12"/>
    <x v="3"/>
    <n v="113"/>
    <n v="140"/>
    <n v="84500"/>
    <n v="341500"/>
    <n v="270564"/>
    <n v="627"/>
  </r>
  <r>
    <x v="12"/>
    <x v="12"/>
    <x v="5"/>
    <n v="139"/>
    <n v="159"/>
    <n v="295000"/>
    <n v="463000"/>
    <n v="363376"/>
    <n v="233"/>
  </r>
  <r>
    <x v="12"/>
    <x v="13"/>
    <x v="4"/>
    <n v="45"/>
    <n v="50"/>
    <n v="68000"/>
    <n v="105000"/>
    <n v="87508"/>
    <n v="29"/>
  </r>
  <r>
    <x v="12"/>
    <x v="13"/>
    <x v="1"/>
    <n v="53"/>
    <n v="297"/>
    <n v="92000"/>
    <n v="565000"/>
    <n v="148246"/>
    <n v="577"/>
  </r>
  <r>
    <x v="12"/>
    <x v="13"/>
    <x v="2"/>
    <n v="77"/>
    <n v="135"/>
    <n v="176000"/>
    <n v="368000"/>
    <n v="269577"/>
    <n v="260"/>
  </r>
  <r>
    <x v="12"/>
    <x v="13"/>
    <x v="3"/>
    <n v="114"/>
    <n v="151"/>
    <n v="150000"/>
    <n v="490000"/>
    <n v="385147"/>
    <n v="132"/>
  </r>
  <r>
    <x v="12"/>
    <x v="14"/>
    <x v="1"/>
    <n v="59"/>
    <n v="79"/>
    <n v="145000"/>
    <n v="280000"/>
    <n v="189193"/>
    <n v="135"/>
  </r>
  <r>
    <x v="12"/>
    <x v="14"/>
    <x v="2"/>
    <n v="82"/>
    <n v="88"/>
    <n v="235000"/>
    <n v="325000"/>
    <n v="272574"/>
    <n v="69"/>
  </r>
  <r>
    <x v="12"/>
    <x v="14"/>
    <x v="3"/>
    <n v="117"/>
    <n v="130"/>
    <n v="405000"/>
    <n v="512000"/>
    <n v="456145"/>
    <n v="60"/>
  </r>
  <r>
    <x v="12"/>
    <x v="25"/>
    <x v="1"/>
    <n v="66"/>
    <n v="67"/>
    <n v="98000"/>
    <n v="125000"/>
    <n v="108380"/>
    <n v="10"/>
  </r>
  <r>
    <x v="12"/>
    <x v="25"/>
    <x v="2"/>
    <n v="84"/>
    <n v="123"/>
    <n v="210000"/>
    <n v="310000"/>
    <n v="247992"/>
    <n v="563"/>
  </r>
  <r>
    <x v="12"/>
    <x v="25"/>
    <x v="3"/>
    <n v="120"/>
    <n v="140"/>
    <n v="290000"/>
    <n v="410000"/>
    <n v="328939"/>
    <n v="516"/>
  </r>
  <r>
    <x v="12"/>
    <x v="25"/>
    <x v="5"/>
    <n v="142"/>
    <n v="165"/>
    <n v="358000"/>
    <n v="580000"/>
    <n v="441946"/>
    <n v="377"/>
  </r>
  <r>
    <x v="12"/>
    <x v="15"/>
    <x v="4"/>
    <n v="39"/>
    <n v="48"/>
    <n v="56000"/>
    <n v="99000"/>
    <n v="76776"/>
    <n v="109"/>
  </r>
  <r>
    <x v="12"/>
    <x v="15"/>
    <x v="1"/>
    <n v="49"/>
    <n v="88"/>
    <n v="85000"/>
    <n v="365000"/>
    <n v="138004"/>
    <n v="727"/>
  </r>
  <r>
    <x v="12"/>
    <x v="15"/>
    <x v="2"/>
    <n v="82"/>
    <n v="138"/>
    <n v="191000"/>
    <n v="470000"/>
    <n v="331636"/>
    <n v="175"/>
  </r>
  <r>
    <x v="12"/>
    <x v="15"/>
    <x v="3"/>
    <n v="114"/>
    <n v="147"/>
    <n v="182800"/>
    <n v="572000"/>
    <n v="455949"/>
    <n v="83"/>
  </r>
  <r>
    <x v="12"/>
    <x v="15"/>
    <x v="5"/>
    <n v="142"/>
    <n v="154"/>
    <n v="540000"/>
    <n v="700000"/>
    <n v="612322"/>
    <n v="18"/>
  </r>
  <r>
    <x v="12"/>
    <x v="17"/>
    <x v="4"/>
    <n v="44"/>
    <n v="44"/>
    <n v="76500"/>
    <n v="94000"/>
    <n v="85500"/>
    <n v="5"/>
  </r>
  <r>
    <x v="12"/>
    <x v="17"/>
    <x v="1"/>
    <n v="60"/>
    <n v="82"/>
    <n v="105100"/>
    <n v="190000"/>
    <n v="139909"/>
    <n v="240"/>
  </r>
  <r>
    <x v="12"/>
    <x v="17"/>
    <x v="2"/>
    <n v="83"/>
    <n v="113"/>
    <n v="172000"/>
    <n v="318000"/>
    <n v="226107"/>
    <n v="433"/>
  </r>
  <r>
    <x v="12"/>
    <x v="17"/>
    <x v="3"/>
    <n v="115"/>
    <n v="146"/>
    <n v="257000"/>
    <n v="410000"/>
    <n v="332778"/>
    <n v="187"/>
  </r>
  <r>
    <x v="12"/>
    <x v="17"/>
    <x v="5"/>
    <n v="139"/>
    <n v="156"/>
    <n v="350000"/>
    <n v="495000"/>
    <n v="427760"/>
    <n v="100"/>
  </r>
  <r>
    <x v="12"/>
    <x v="18"/>
    <x v="1"/>
    <n v="60"/>
    <n v="93"/>
    <n v="131000"/>
    <n v="233000"/>
    <n v="172607"/>
    <n v="836"/>
  </r>
  <r>
    <x v="12"/>
    <x v="18"/>
    <x v="2"/>
    <n v="84"/>
    <n v="133"/>
    <n v="192000"/>
    <n v="327000"/>
    <n v="249244"/>
    <n v="1538"/>
  </r>
  <r>
    <x v="12"/>
    <x v="18"/>
    <x v="3"/>
    <n v="117"/>
    <n v="141"/>
    <n v="285000"/>
    <n v="440000"/>
    <n v="341012"/>
    <n v="919"/>
  </r>
  <r>
    <x v="12"/>
    <x v="18"/>
    <x v="5"/>
    <n v="137"/>
    <n v="168"/>
    <n v="365000"/>
    <n v="568000"/>
    <n v="452013"/>
    <n v="327"/>
  </r>
  <r>
    <x v="12"/>
    <x v="19"/>
    <x v="4"/>
    <n v="38"/>
    <n v="54"/>
    <n v="90000"/>
    <n v="115000"/>
    <n v="102682"/>
    <n v="12"/>
  </r>
  <r>
    <x v="12"/>
    <x v="19"/>
    <x v="1"/>
    <n v="57"/>
    <n v="83"/>
    <n v="104000"/>
    <n v="225000"/>
    <n v="159046"/>
    <n v="586"/>
  </r>
  <r>
    <x v="12"/>
    <x v="19"/>
    <x v="2"/>
    <n v="78"/>
    <n v="114"/>
    <n v="182000"/>
    <n v="434000"/>
    <n v="288789"/>
    <n v="305"/>
  </r>
  <r>
    <x v="12"/>
    <x v="19"/>
    <x v="3"/>
    <n v="114"/>
    <n v="155"/>
    <n v="275000"/>
    <n v="552000"/>
    <n v="424812"/>
    <n v="159"/>
  </r>
  <r>
    <x v="12"/>
    <x v="19"/>
    <x v="5"/>
    <n v="144"/>
    <n v="161"/>
    <n v="413000"/>
    <n v="608800"/>
    <n v="505952"/>
    <n v="25"/>
  </r>
  <r>
    <x v="12"/>
    <x v="20"/>
    <x v="1"/>
    <n v="60"/>
    <n v="83"/>
    <n v="72500"/>
    <n v="185000"/>
    <n v="118109"/>
    <n v="346"/>
  </r>
  <r>
    <x v="12"/>
    <x v="20"/>
    <x v="2"/>
    <n v="83"/>
    <n v="119"/>
    <n v="123000"/>
    <n v="248000"/>
    <n v="199208"/>
    <n v="2219"/>
  </r>
  <r>
    <x v="12"/>
    <x v="20"/>
    <x v="3"/>
    <n v="115"/>
    <n v="164"/>
    <n v="203000"/>
    <n v="345000"/>
    <n v="278461"/>
    <n v="1315"/>
  </r>
  <r>
    <x v="12"/>
    <x v="20"/>
    <x v="5"/>
    <n v="138"/>
    <n v="192"/>
    <n v="232000"/>
    <n v="488000"/>
    <n v="401730"/>
    <n v="361"/>
  </r>
  <r>
    <x v="12"/>
    <x v="21"/>
    <x v="1"/>
    <n v="64"/>
    <n v="83"/>
    <n v="90000"/>
    <n v="182000"/>
    <n v="132055"/>
    <n v="861"/>
  </r>
  <r>
    <x v="12"/>
    <x v="21"/>
    <x v="2"/>
    <n v="83"/>
    <n v="117"/>
    <n v="133000"/>
    <n v="266000"/>
    <n v="182742"/>
    <n v="1101"/>
  </r>
  <r>
    <x v="12"/>
    <x v="21"/>
    <x v="3"/>
    <n v="120"/>
    <n v="141"/>
    <n v="248000"/>
    <n v="355000"/>
    <n v="281021"/>
    <n v="321"/>
  </r>
  <r>
    <x v="12"/>
    <x v="21"/>
    <x v="5"/>
    <n v="141"/>
    <n v="181"/>
    <n v="312000"/>
    <n v="470000"/>
    <n v="369654"/>
    <n v="107"/>
  </r>
  <r>
    <x v="12"/>
    <x v="13"/>
    <x v="5"/>
    <n v="141"/>
    <n v="161"/>
    <n v="368000"/>
    <n v="533000"/>
    <n v="429333"/>
    <n v="12"/>
  </r>
  <r>
    <x v="12"/>
    <x v="20"/>
    <x v="4"/>
    <n v="45"/>
    <n v="45"/>
    <n v="60000"/>
    <n v="60000"/>
    <n v="60000"/>
    <n v="1"/>
  </r>
  <r>
    <x v="12"/>
    <x v="6"/>
    <x v="4"/>
    <n v="41"/>
    <n v="55"/>
    <n v="79800"/>
    <n v="140000"/>
    <n v="109900"/>
    <n v="12"/>
  </r>
  <r>
    <x v="12"/>
    <x v="6"/>
    <x v="3"/>
    <n v="128"/>
    <n v="139"/>
    <n v="172000"/>
    <n v="408000"/>
    <n v="290000"/>
    <n v="2"/>
  </r>
  <r>
    <x v="12"/>
    <x v="4"/>
    <x v="5"/>
    <n v="148"/>
    <n v="163"/>
    <n v="352000"/>
    <n v="398000"/>
    <n v="375000"/>
    <n v="2"/>
  </r>
  <r>
    <x v="12"/>
    <x v="12"/>
    <x v="4"/>
    <n v="57"/>
    <n v="57"/>
    <n v="66000"/>
    <n v="67000"/>
    <n v="66500"/>
    <n v="2"/>
  </r>
  <r>
    <x v="12"/>
    <x v="18"/>
    <x v="6"/>
    <n v="132"/>
    <n v="166"/>
    <n v="345000"/>
    <n v="477800"/>
    <n v="411450"/>
    <n v="4"/>
  </r>
  <r>
    <x v="12"/>
    <x v="21"/>
    <x v="6"/>
    <n v="164"/>
    <n v="164"/>
    <n v="408000"/>
    <n v="448500"/>
    <n v="428250"/>
    <n v="2"/>
  </r>
  <r>
    <x v="12"/>
    <x v="25"/>
    <x v="4"/>
    <n v="55"/>
    <n v="55"/>
    <n v="136000"/>
    <n v="140000"/>
    <n v="138000"/>
    <n v="2"/>
  </r>
  <r>
    <x v="12"/>
    <x v="23"/>
    <x v="3"/>
    <n v="120"/>
    <n v="123"/>
    <n v="275000"/>
    <n v="327000"/>
    <n v="297816"/>
    <n v="42"/>
  </r>
  <r>
    <x v="12"/>
    <x v="23"/>
    <x v="5"/>
    <n v="130"/>
    <n v="143"/>
    <n v="371000"/>
    <n v="421000"/>
    <n v="397867"/>
    <n v="15"/>
  </r>
  <r>
    <x v="12"/>
    <x v="23"/>
    <x v="2"/>
    <n v="91"/>
    <n v="102"/>
    <n v="182000"/>
    <n v="253000"/>
    <n v="214211"/>
    <n v="102"/>
  </r>
  <r>
    <x v="12"/>
    <x v="16"/>
    <x v="2"/>
    <n v="90"/>
    <n v="101"/>
    <n v="201000"/>
    <n v="250000"/>
    <n v="224375"/>
    <n v="24"/>
  </r>
  <r>
    <x v="12"/>
    <x v="16"/>
    <x v="5"/>
    <n v="140"/>
    <n v="141"/>
    <n v="413000"/>
    <n v="420000"/>
    <n v="416500"/>
    <n v="2"/>
  </r>
  <r>
    <x v="12"/>
    <x v="2"/>
    <x v="6"/>
    <n v="165"/>
    <n v="165"/>
    <n v="530000"/>
    <n v="530000"/>
    <n v="530000"/>
    <n v="1"/>
  </r>
  <r>
    <x v="12"/>
    <x v="16"/>
    <x v="3"/>
    <n v="120"/>
    <n v="120"/>
    <n v="318000"/>
    <n v="318000"/>
    <n v="318000"/>
    <n v="1"/>
  </r>
  <r>
    <x v="13"/>
    <x v="0"/>
    <x v="4"/>
    <n v="44"/>
    <n v="45"/>
    <n v="95000"/>
    <n v="122000"/>
    <n v="107583"/>
    <n v="12"/>
  </r>
  <r>
    <x v="13"/>
    <x v="0"/>
    <x v="1"/>
    <n v="60"/>
    <n v="89"/>
    <n v="108000"/>
    <n v="268000"/>
    <n v="167088"/>
    <n v="1041"/>
  </r>
  <r>
    <x v="13"/>
    <x v="0"/>
    <x v="2"/>
    <n v="81"/>
    <n v="112"/>
    <n v="186000"/>
    <n v="320000"/>
    <n v="235312"/>
    <n v="355"/>
  </r>
  <r>
    <x v="13"/>
    <x v="0"/>
    <x v="3"/>
    <n v="117"/>
    <n v="146"/>
    <n v="285000"/>
    <n v="448000"/>
    <n v="355362"/>
    <n v="117"/>
  </r>
  <r>
    <x v="13"/>
    <x v="0"/>
    <x v="5"/>
    <n v="146"/>
    <n v="163"/>
    <n v="365000"/>
    <n v="560000"/>
    <n v="440500"/>
    <n v="18"/>
  </r>
  <r>
    <x v="13"/>
    <x v="1"/>
    <x v="4"/>
    <n v="42"/>
    <n v="45"/>
    <n v="76500"/>
    <n v="123000"/>
    <n v="100731"/>
    <n v="19"/>
  </r>
  <r>
    <x v="13"/>
    <x v="1"/>
    <x v="1"/>
    <n v="59"/>
    <n v="92"/>
    <n v="111000"/>
    <n v="238000"/>
    <n v="164464"/>
    <n v="979"/>
  </r>
  <r>
    <x v="13"/>
    <x v="1"/>
    <x v="2"/>
    <n v="82"/>
    <n v="111"/>
    <n v="155000"/>
    <n v="326800"/>
    <n v="223355"/>
    <n v="613"/>
  </r>
  <r>
    <x v="13"/>
    <x v="1"/>
    <x v="3"/>
    <n v="114"/>
    <n v="150"/>
    <n v="220000"/>
    <n v="460000"/>
    <n v="334352"/>
    <n v="274"/>
  </r>
  <r>
    <x v="13"/>
    <x v="1"/>
    <x v="5"/>
    <n v="141"/>
    <n v="165"/>
    <n v="325000"/>
    <n v="560000"/>
    <n v="435251"/>
    <n v="74"/>
  </r>
  <r>
    <x v="13"/>
    <x v="2"/>
    <x v="1"/>
    <n v="64"/>
    <n v="71"/>
    <n v="115200"/>
    <n v="240000"/>
    <n v="173850"/>
    <n v="89"/>
  </r>
  <r>
    <x v="13"/>
    <x v="2"/>
    <x v="2"/>
    <n v="83"/>
    <n v="117"/>
    <n v="160000"/>
    <n v="405000"/>
    <n v="289468"/>
    <n v="293"/>
  </r>
  <r>
    <x v="13"/>
    <x v="2"/>
    <x v="3"/>
    <n v="120"/>
    <n v="139"/>
    <n v="308000"/>
    <n v="492000"/>
    <n v="404699"/>
    <n v="123"/>
  </r>
  <r>
    <x v="13"/>
    <x v="2"/>
    <x v="5"/>
    <n v="141"/>
    <n v="243"/>
    <n v="410000"/>
    <n v="572000"/>
    <n v="496685"/>
    <n v="40"/>
  </r>
  <r>
    <x v="13"/>
    <x v="3"/>
    <x v="1"/>
    <n v="60"/>
    <n v="90"/>
    <n v="99000"/>
    <n v="193000"/>
    <n v="147881"/>
    <n v="656"/>
  </r>
  <r>
    <x v="13"/>
    <x v="3"/>
    <x v="2"/>
    <n v="83"/>
    <n v="121"/>
    <n v="152000"/>
    <n v="325000"/>
    <n v="228709"/>
    <n v="594"/>
  </r>
  <r>
    <x v="13"/>
    <x v="3"/>
    <x v="3"/>
    <n v="116"/>
    <n v="150"/>
    <n v="247000"/>
    <n v="455000"/>
    <n v="332083"/>
    <n v="163"/>
  </r>
  <r>
    <x v="13"/>
    <x v="3"/>
    <x v="5"/>
    <n v="139"/>
    <n v="165"/>
    <n v="330000"/>
    <n v="525000"/>
    <n v="406051"/>
    <n v="103"/>
  </r>
  <r>
    <x v="13"/>
    <x v="4"/>
    <x v="0"/>
    <n v="29"/>
    <n v="31"/>
    <n v="35000"/>
    <n v="80000"/>
    <n v="54307"/>
    <n v="43"/>
  </r>
  <r>
    <x v="13"/>
    <x v="4"/>
    <x v="4"/>
    <n v="34"/>
    <n v="64"/>
    <n v="60000"/>
    <n v="126000"/>
    <n v="91104"/>
    <n v="24"/>
  </r>
  <r>
    <x v="13"/>
    <x v="4"/>
    <x v="1"/>
    <n v="53"/>
    <n v="88"/>
    <n v="90000"/>
    <n v="295000"/>
    <n v="164815"/>
    <n v="523"/>
  </r>
  <r>
    <x v="13"/>
    <x v="4"/>
    <x v="2"/>
    <n v="74"/>
    <n v="117"/>
    <n v="190000"/>
    <n v="415000"/>
    <n v="288034"/>
    <n v="200"/>
  </r>
  <r>
    <x v="13"/>
    <x v="4"/>
    <x v="3"/>
    <n v="114"/>
    <n v="157"/>
    <n v="305000"/>
    <n v="535000"/>
    <n v="411909"/>
    <n v="151"/>
  </r>
  <r>
    <x v="13"/>
    <x v="24"/>
    <x v="1"/>
    <n v="64"/>
    <n v="73"/>
    <n v="100000"/>
    <n v="190000"/>
    <n v="144271"/>
    <n v="174"/>
  </r>
  <r>
    <x v="13"/>
    <x v="24"/>
    <x v="2"/>
    <n v="83"/>
    <n v="115"/>
    <n v="135000"/>
    <n v="285000"/>
    <n v="205744"/>
    <n v="631"/>
  </r>
  <r>
    <x v="13"/>
    <x v="24"/>
    <x v="3"/>
    <n v="118"/>
    <n v="133"/>
    <n v="220000"/>
    <n v="370000"/>
    <n v="288234"/>
    <n v="289"/>
  </r>
  <r>
    <x v="13"/>
    <x v="24"/>
    <x v="5"/>
    <n v="140"/>
    <n v="155"/>
    <n v="315000"/>
    <n v="440000"/>
    <n v="376421"/>
    <n v="98"/>
  </r>
  <r>
    <x v="13"/>
    <x v="5"/>
    <x v="1"/>
    <n v="63"/>
    <n v="76"/>
    <n v="143000"/>
    <n v="208000"/>
    <n v="183775"/>
    <n v="20"/>
  </r>
  <r>
    <x v="13"/>
    <x v="5"/>
    <x v="2"/>
    <n v="91"/>
    <n v="104"/>
    <n v="250000"/>
    <n v="327500"/>
    <n v="287135"/>
    <n v="31"/>
  </r>
  <r>
    <x v="13"/>
    <x v="6"/>
    <x v="1"/>
    <n v="56"/>
    <n v="89"/>
    <n v="113000"/>
    <n v="267000"/>
    <n v="199530"/>
    <n v="132"/>
  </r>
  <r>
    <x v="13"/>
    <x v="6"/>
    <x v="2"/>
    <n v="77"/>
    <n v="111"/>
    <n v="205000"/>
    <n v="368000"/>
    <n v="292019"/>
    <n v="42"/>
  </r>
  <r>
    <x v="13"/>
    <x v="6"/>
    <x v="3"/>
    <n v="137"/>
    <n v="139"/>
    <n v="375000"/>
    <n v="400000"/>
    <n v="387500"/>
    <n v="2"/>
  </r>
  <r>
    <x v="13"/>
    <x v="7"/>
    <x v="1"/>
    <n v="67"/>
    <n v="79"/>
    <n v="100000"/>
    <n v="175000"/>
    <n v="137877"/>
    <n v="65"/>
  </r>
  <r>
    <x v="13"/>
    <x v="7"/>
    <x v="2"/>
    <n v="90"/>
    <n v="130"/>
    <n v="146000"/>
    <n v="310000"/>
    <n v="227545"/>
    <n v="892"/>
  </r>
  <r>
    <x v="13"/>
    <x v="7"/>
    <x v="3"/>
    <n v="115"/>
    <n v="140"/>
    <n v="219000"/>
    <n v="395000"/>
    <n v="311771"/>
    <n v="354"/>
  </r>
  <r>
    <x v="13"/>
    <x v="7"/>
    <x v="5"/>
    <n v="139"/>
    <n v="182"/>
    <n v="270000"/>
    <n v="567500"/>
    <n v="389384"/>
    <n v="108"/>
  </r>
  <r>
    <x v="13"/>
    <x v="8"/>
    <x v="1"/>
    <n v="67"/>
    <n v="82"/>
    <n v="105000"/>
    <n v="254000"/>
    <n v="172483"/>
    <n v="540"/>
  </r>
  <r>
    <x v="13"/>
    <x v="8"/>
    <x v="2"/>
    <n v="83"/>
    <n v="111"/>
    <n v="178000"/>
    <n v="330000"/>
    <n v="247414"/>
    <n v="220"/>
  </r>
  <r>
    <x v="13"/>
    <x v="8"/>
    <x v="3"/>
    <n v="117"/>
    <n v="142"/>
    <n v="292000"/>
    <n v="448000"/>
    <n v="370480"/>
    <n v="61"/>
  </r>
  <r>
    <x v="13"/>
    <x v="8"/>
    <x v="5"/>
    <n v="146"/>
    <n v="162"/>
    <n v="188000"/>
    <n v="465000"/>
    <n v="412800"/>
    <n v="16"/>
  </r>
  <r>
    <x v="13"/>
    <x v="9"/>
    <x v="4"/>
    <n v="40"/>
    <n v="50"/>
    <n v="60000"/>
    <n v="112000"/>
    <n v="85891"/>
    <n v="46"/>
  </r>
  <r>
    <x v="13"/>
    <x v="9"/>
    <x v="1"/>
    <n v="51"/>
    <n v="90"/>
    <n v="92000"/>
    <n v="235000"/>
    <n v="143241"/>
    <n v="420"/>
  </r>
  <r>
    <x v="13"/>
    <x v="9"/>
    <x v="2"/>
    <n v="83"/>
    <n v="112"/>
    <n v="160000"/>
    <n v="339000"/>
    <n v="231033"/>
    <n v="254"/>
  </r>
  <r>
    <x v="13"/>
    <x v="9"/>
    <x v="3"/>
    <n v="117"/>
    <n v="150"/>
    <n v="250000"/>
    <n v="470000"/>
    <n v="355977"/>
    <n v="69"/>
  </r>
  <r>
    <x v="13"/>
    <x v="9"/>
    <x v="5"/>
    <n v="142"/>
    <n v="160"/>
    <n v="338000"/>
    <n v="495000"/>
    <n v="426080"/>
    <n v="25"/>
  </r>
  <r>
    <x v="13"/>
    <x v="10"/>
    <x v="1"/>
    <n v="59"/>
    <n v="88"/>
    <n v="85000"/>
    <n v="200800"/>
    <n v="151202"/>
    <n v="447"/>
  </r>
  <r>
    <x v="13"/>
    <x v="10"/>
    <x v="2"/>
    <n v="82"/>
    <n v="116"/>
    <n v="140000"/>
    <n v="305000"/>
    <n v="228781"/>
    <n v="831"/>
  </r>
  <r>
    <x v="13"/>
    <x v="10"/>
    <x v="3"/>
    <n v="115"/>
    <n v="146"/>
    <n v="235000"/>
    <n v="412000"/>
    <n v="324635"/>
    <n v="337"/>
  </r>
  <r>
    <x v="13"/>
    <x v="10"/>
    <x v="5"/>
    <n v="135"/>
    <n v="176"/>
    <n v="190800"/>
    <n v="546000"/>
    <n v="409475"/>
    <n v="92"/>
  </r>
  <r>
    <x v="13"/>
    <x v="11"/>
    <x v="1"/>
    <n v="64"/>
    <n v="90"/>
    <n v="92000"/>
    <n v="218000"/>
    <n v="149341"/>
    <n v="304"/>
  </r>
  <r>
    <x v="13"/>
    <x v="11"/>
    <x v="2"/>
    <n v="83"/>
    <n v="112"/>
    <n v="143000"/>
    <n v="300000"/>
    <n v="229923"/>
    <n v="320"/>
  </r>
  <r>
    <x v="13"/>
    <x v="11"/>
    <x v="3"/>
    <n v="104"/>
    <n v="154"/>
    <n v="102000"/>
    <n v="386888"/>
    <n v="313769"/>
    <n v="286"/>
  </r>
  <r>
    <x v="13"/>
    <x v="11"/>
    <x v="5"/>
    <n v="140"/>
    <n v="173"/>
    <n v="305000"/>
    <n v="490800"/>
    <n v="412125"/>
    <n v="90"/>
  </r>
  <r>
    <x v="13"/>
    <x v="12"/>
    <x v="1"/>
    <n v="59"/>
    <n v="94"/>
    <n v="73000"/>
    <n v="218000"/>
    <n v="130054"/>
    <n v="620"/>
  </r>
  <r>
    <x v="13"/>
    <x v="12"/>
    <x v="2"/>
    <n v="84"/>
    <n v="118"/>
    <n v="116000"/>
    <n v="295000"/>
    <n v="209044"/>
    <n v="775"/>
  </r>
  <r>
    <x v="13"/>
    <x v="12"/>
    <x v="3"/>
    <n v="109"/>
    <n v="152"/>
    <n v="187000"/>
    <n v="380000"/>
    <n v="271054"/>
    <n v="386"/>
  </r>
  <r>
    <x v="13"/>
    <x v="12"/>
    <x v="5"/>
    <n v="139"/>
    <n v="159"/>
    <n v="269888"/>
    <n v="435000"/>
    <n v="355675"/>
    <n v="106"/>
  </r>
  <r>
    <x v="13"/>
    <x v="13"/>
    <x v="4"/>
    <n v="45"/>
    <n v="58"/>
    <n v="74000"/>
    <n v="130000"/>
    <n v="104093"/>
    <n v="30"/>
  </r>
  <r>
    <x v="13"/>
    <x v="13"/>
    <x v="1"/>
    <n v="53"/>
    <n v="178"/>
    <n v="92000"/>
    <n v="550000"/>
    <n v="166110"/>
    <n v="481"/>
  </r>
  <r>
    <x v="13"/>
    <x v="13"/>
    <x v="2"/>
    <n v="77"/>
    <n v="135"/>
    <n v="175000"/>
    <n v="369000"/>
    <n v="277253"/>
    <n v="220"/>
  </r>
  <r>
    <x v="13"/>
    <x v="13"/>
    <x v="3"/>
    <n v="114"/>
    <n v="146"/>
    <n v="193000"/>
    <n v="485000"/>
    <n v="382202"/>
    <n v="109"/>
  </r>
  <r>
    <x v="13"/>
    <x v="14"/>
    <x v="1"/>
    <n v="59"/>
    <n v="79"/>
    <n v="151000"/>
    <n v="295000"/>
    <n v="209166"/>
    <n v="132"/>
  </r>
  <r>
    <x v="13"/>
    <x v="14"/>
    <x v="2"/>
    <n v="82"/>
    <n v="88"/>
    <n v="200000"/>
    <n v="340000"/>
    <n v="280026"/>
    <n v="70"/>
  </r>
  <r>
    <x v="13"/>
    <x v="14"/>
    <x v="3"/>
    <n v="117"/>
    <n v="153"/>
    <n v="220000"/>
    <n v="520000"/>
    <n v="442218"/>
    <n v="38"/>
  </r>
  <r>
    <x v="13"/>
    <x v="25"/>
    <x v="2"/>
    <n v="84"/>
    <n v="117"/>
    <n v="205000"/>
    <n v="330000"/>
    <n v="252361"/>
    <n v="385"/>
  </r>
  <r>
    <x v="13"/>
    <x v="25"/>
    <x v="3"/>
    <n v="120"/>
    <n v="139"/>
    <n v="268000"/>
    <n v="385000"/>
    <n v="324010"/>
    <n v="272"/>
  </r>
  <r>
    <x v="13"/>
    <x v="25"/>
    <x v="5"/>
    <n v="142"/>
    <n v="188"/>
    <n v="333888"/>
    <n v="560000"/>
    <n v="418654"/>
    <n v="206"/>
  </r>
  <r>
    <x v="13"/>
    <x v="15"/>
    <x v="4"/>
    <n v="39"/>
    <n v="48"/>
    <n v="62000"/>
    <n v="120000"/>
    <n v="88064"/>
    <n v="91"/>
  </r>
  <r>
    <x v="13"/>
    <x v="15"/>
    <x v="1"/>
    <n v="50"/>
    <n v="102"/>
    <n v="92000"/>
    <n v="390000"/>
    <n v="159594"/>
    <n v="666"/>
  </r>
  <r>
    <x v="13"/>
    <x v="15"/>
    <x v="2"/>
    <n v="82"/>
    <n v="129"/>
    <n v="172000"/>
    <n v="475000"/>
    <n v="325890"/>
    <n v="106"/>
  </r>
  <r>
    <x v="13"/>
    <x v="15"/>
    <x v="3"/>
    <n v="114"/>
    <n v="147"/>
    <n v="168000"/>
    <n v="547000"/>
    <n v="451586"/>
    <n v="72"/>
  </r>
  <r>
    <x v="13"/>
    <x v="23"/>
    <x v="2"/>
    <n v="86"/>
    <n v="103"/>
    <n v="168000"/>
    <n v="260000"/>
    <n v="221447"/>
    <n v="306"/>
  </r>
  <r>
    <x v="13"/>
    <x v="23"/>
    <x v="3"/>
    <n v="115"/>
    <n v="123"/>
    <n v="240000"/>
    <n v="340000"/>
    <n v="296914"/>
    <n v="142"/>
  </r>
  <r>
    <x v="13"/>
    <x v="23"/>
    <x v="5"/>
    <n v="135"/>
    <n v="143"/>
    <n v="360000"/>
    <n v="441000"/>
    <n v="396528"/>
    <n v="32"/>
  </r>
  <r>
    <x v="13"/>
    <x v="16"/>
    <x v="2"/>
    <n v="85"/>
    <n v="105"/>
    <n v="185000"/>
    <n v="280000"/>
    <n v="243630"/>
    <n v="355"/>
  </r>
  <r>
    <x v="13"/>
    <x v="16"/>
    <x v="3"/>
    <n v="115"/>
    <n v="125"/>
    <n v="265000"/>
    <n v="370000"/>
    <n v="324366"/>
    <n v="155"/>
  </r>
  <r>
    <x v="13"/>
    <x v="16"/>
    <x v="5"/>
    <n v="135"/>
    <n v="150"/>
    <n v="380000"/>
    <n v="436000"/>
    <n v="413003"/>
    <n v="34"/>
  </r>
  <r>
    <x v="13"/>
    <x v="17"/>
    <x v="1"/>
    <n v="60"/>
    <n v="81"/>
    <n v="111000"/>
    <n v="196800"/>
    <n v="154825"/>
    <n v="182"/>
  </r>
  <r>
    <x v="13"/>
    <x v="17"/>
    <x v="2"/>
    <n v="83"/>
    <n v="113"/>
    <n v="173800"/>
    <n v="316000"/>
    <n v="234652"/>
    <n v="360"/>
  </r>
  <r>
    <x v="13"/>
    <x v="17"/>
    <x v="3"/>
    <n v="115"/>
    <n v="132"/>
    <n v="264000"/>
    <n v="388000"/>
    <n v="328332"/>
    <n v="102"/>
  </r>
  <r>
    <x v="13"/>
    <x v="17"/>
    <x v="5"/>
    <n v="140"/>
    <n v="153"/>
    <n v="340000"/>
    <n v="503000"/>
    <n v="429546"/>
    <n v="87"/>
  </r>
  <r>
    <x v="13"/>
    <x v="18"/>
    <x v="1"/>
    <n v="60"/>
    <n v="94"/>
    <n v="137000"/>
    <n v="238000"/>
    <n v="187308"/>
    <n v="695"/>
  </r>
  <r>
    <x v="13"/>
    <x v="18"/>
    <x v="2"/>
    <n v="83"/>
    <n v="133"/>
    <n v="150000"/>
    <n v="340000"/>
    <n v="253999"/>
    <n v="975"/>
  </r>
  <r>
    <x v="13"/>
    <x v="18"/>
    <x v="3"/>
    <n v="117"/>
    <n v="138"/>
    <n v="277000"/>
    <n v="448888"/>
    <n v="335704"/>
    <n v="571"/>
  </r>
  <r>
    <x v="13"/>
    <x v="18"/>
    <x v="5"/>
    <n v="137"/>
    <n v="172"/>
    <n v="368000"/>
    <n v="528000"/>
    <n v="428957"/>
    <n v="170"/>
  </r>
  <r>
    <x v="13"/>
    <x v="19"/>
    <x v="4"/>
    <n v="38"/>
    <n v="55"/>
    <n v="85000"/>
    <n v="133000"/>
    <n v="111224"/>
    <n v="38"/>
  </r>
  <r>
    <x v="13"/>
    <x v="19"/>
    <x v="1"/>
    <n v="57"/>
    <n v="89"/>
    <n v="110000"/>
    <n v="255000"/>
    <n v="174493"/>
    <n v="567"/>
  </r>
  <r>
    <x v="13"/>
    <x v="19"/>
    <x v="2"/>
    <n v="78"/>
    <n v="113"/>
    <n v="178800"/>
    <n v="436000"/>
    <n v="281248"/>
    <n v="234"/>
  </r>
  <r>
    <x v="13"/>
    <x v="19"/>
    <x v="3"/>
    <n v="114"/>
    <n v="165"/>
    <n v="157000"/>
    <n v="530000"/>
    <n v="400743"/>
    <n v="111"/>
  </r>
  <r>
    <x v="13"/>
    <x v="19"/>
    <x v="5"/>
    <n v="145"/>
    <n v="161"/>
    <n v="325000"/>
    <n v="580000"/>
    <n v="443047"/>
    <n v="17"/>
  </r>
  <r>
    <x v="13"/>
    <x v="20"/>
    <x v="1"/>
    <n v="60"/>
    <n v="88"/>
    <n v="77000"/>
    <n v="190000"/>
    <n v="134265"/>
    <n v="447"/>
  </r>
  <r>
    <x v="13"/>
    <x v="20"/>
    <x v="2"/>
    <n v="83"/>
    <n v="115"/>
    <n v="122000"/>
    <n v="280000"/>
    <n v="210629"/>
    <n v="1844"/>
  </r>
  <r>
    <x v="13"/>
    <x v="20"/>
    <x v="3"/>
    <n v="115"/>
    <n v="138"/>
    <n v="195000"/>
    <n v="365000"/>
    <n v="285233"/>
    <n v="875"/>
  </r>
  <r>
    <x v="13"/>
    <x v="20"/>
    <x v="5"/>
    <n v="138"/>
    <n v="192"/>
    <n v="310000"/>
    <n v="520000"/>
    <n v="399077"/>
    <n v="247"/>
  </r>
  <r>
    <x v="13"/>
    <x v="21"/>
    <x v="1"/>
    <n v="64"/>
    <n v="82"/>
    <n v="94000"/>
    <n v="200000"/>
    <n v="146333"/>
    <n v="752"/>
  </r>
  <r>
    <x v="13"/>
    <x v="21"/>
    <x v="2"/>
    <n v="83"/>
    <n v="109"/>
    <n v="138100"/>
    <n v="275000"/>
    <n v="192437"/>
    <n v="917"/>
  </r>
  <r>
    <x v="13"/>
    <x v="21"/>
    <x v="3"/>
    <n v="120"/>
    <n v="135"/>
    <n v="235000"/>
    <n v="349000"/>
    <n v="282470"/>
    <n v="183"/>
  </r>
  <r>
    <x v="13"/>
    <x v="21"/>
    <x v="5"/>
    <n v="141"/>
    <n v="181"/>
    <n v="305000"/>
    <n v="465000"/>
    <n v="364568"/>
    <n v="72"/>
  </r>
  <r>
    <x v="13"/>
    <x v="21"/>
    <x v="6"/>
    <n v="151"/>
    <n v="179"/>
    <n v="360000"/>
    <n v="458000"/>
    <n v="406286"/>
    <n v="7"/>
  </r>
  <r>
    <x v="13"/>
    <x v="5"/>
    <x v="3"/>
    <n v="122"/>
    <n v="128"/>
    <n v="365000"/>
    <n v="450000"/>
    <n v="403692"/>
    <n v="13"/>
  </r>
  <r>
    <x v="13"/>
    <x v="13"/>
    <x v="5"/>
    <n v="141"/>
    <n v="157"/>
    <n v="375000"/>
    <n v="525000"/>
    <n v="453375"/>
    <n v="8"/>
  </r>
  <r>
    <x v="13"/>
    <x v="15"/>
    <x v="5"/>
    <n v="148"/>
    <n v="157"/>
    <n v="525000"/>
    <n v="670000"/>
    <n v="614167"/>
    <n v="6"/>
  </r>
  <r>
    <x v="13"/>
    <x v="17"/>
    <x v="4"/>
    <n v="44"/>
    <n v="44"/>
    <n v="87300"/>
    <n v="108000"/>
    <n v="98538"/>
    <n v="8"/>
  </r>
  <r>
    <x v="13"/>
    <x v="5"/>
    <x v="5"/>
    <n v="146"/>
    <n v="154"/>
    <n v="466000"/>
    <n v="493000"/>
    <n v="481000"/>
    <n v="5"/>
  </r>
  <r>
    <x v="13"/>
    <x v="6"/>
    <x v="4"/>
    <n v="52"/>
    <n v="55"/>
    <n v="105000"/>
    <n v="125000"/>
    <n v="116143"/>
    <n v="7"/>
  </r>
  <r>
    <x v="13"/>
    <x v="18"/>
    <x v="6"/>
    <n v="132"/>
    <n v="166"/>
    <n v="345000"/>
    <n v="460000"/>
    <n v="421667"/>
    <n v="3"/>
  </r>
  <r>
    <x v="13"/>
    <x v="25"/>
    <x v="4"/>
    <n v="55"/>
    <n v="58"/>
    <n v="135000"/>
    <n v="152000"/>
    <n v="143500"/>
    <n v="2"/>
  </r>
  <r>
    <x v="13"/>
    <x v="2"/>
    <x v="6"/>
    <n v="165"/>
    <n v="165"/>
    <n v="527000"/>
    <n v="540000"/>
    <n v="533500"/>
    <n v="2"/>
  </r>
  <r>
    <x v="13"/>
    <x v="25"/>
    <x v="1"/>
    <n v="66"/>
    <n v="66"/>
    <n v="110000"/>
    <n v="128000"/>
    <n v="117667"/>
    <n v="3"/>
  </r>
  <r>
    <x v="13"/>
    <x v="12"/>
    <x v="4"/>
    <n v="57"/>
    <n v="57"/>
    <n v="55000"/>
    <n v="95000"/>
    <n v="75000"/>
    <n v="3"/>
  </r>
  <r>
    <x v="13"/>
    <x v="20"/>
    <x v="4"/>
    <n v="45"/>
    <n v="45"/>
    <n v="99000"/>
    <n v="99000"/>
    <n v="99000"/>
    <n v="1"/>
  </r>
  <r>
    <x v="14"/>
    <x v="0"/>
    <x v="4"/>
    <n v="44"/>
    <n v="48"/>
    <n v="95000"/>
    <n v="138000"/>
    <n v="114027"/>
    <n v="30"/>
  </r>
  <r>
    <x v="14"/>
    <x v="0"/>
    <x v="1"/>
    <n v="60"/>
    <n v="89"/>
    <n v="115000"/>
    <n v="260000"/>
    <n v="180573"/>
    <n v="1047"/>
  </r>
  <r>
    <x v="14"/>
    <x v="0"/>
    <x v="2"/>
    <n v="81"/>
    <n v="112"/>
    <n v="190000"/>
    <n v="323000"/>
    <n v="243373"/>
    <n v="306"/>
  </r>
  <r>
    <x v="14"/>
    <x v="0"/>
    <x v="3"/>
    <n v="117"/>
    <n v="148"/>
    <n v="260000"/>
    <n v="455000"/>
    <n v="351260"/>
    <n v="95"/>
  </r>
  <r>
    <x v="14"/>
    <x v="0"/>
    <x v="5"/>
    <n v="145"/>
    <n v="163"/>
    <n v="172000"/>
    <n v="502000"/>
    <n v="431269"/>
    <n v="13"/>
  </r>
  <r>
    <x v="14"/>
    <x v="1"/>
    <x v="4"/>
    <n v="43"/>
    <n v="45"/>
    <n v="78000"/>
    <n v="126000"/>
    <n v="110680"/>
    <n v="25"/>
  </r>
  <r>
    <x v="14"/>
    <x v="1"/>
    <x v="1"/>
    <n v="59"/>
    <n v="90"/>
    <n v="112000"/>
    <n v="255000"/>
    <n v="179320"/>
    <n v="1086"/>
  </r>
  <r>
    <x v="14"/>
    <x v="1"/>
    <x v="2"/>
    <n v="82"/>
    <n v="111"/>
    <n v="147000"/>
    <n v="350000"/>
    <n v="235288"/>
    <n v="638"/>
  </r>
  <r>
    <x v="14"/>
    <x v="1"/>
    <x v="3"/>
    <n v="114"/>
    <n v="153"/>
    <n v="228000"/>
    <n v="427000"/>
    <n v="327951"/>
    <n v="251"/>
  </r>
  <r>
    <x v="14"/>
    <x v="1"/>
    <x v="5"/>
    <n v="141"/>
    <n v="154"/>
    <n v="300000"/>
    <n v="520000"/>
    <n v="395289"/>
    <n v="57"/>
  </r>
  <r>
    <x v="14"/>
    <x v="2"/>
    <x v="1"/>
    <n v="63"/>
    <n v="70"/>
    <n v="128000"/>
    <n v="235000"/>
    <n v="184643"/>
    <n v="109"/>
  </r>
  <r>
    <x v="14"/>
    <x v="2"/>
    <x v="2"/>
    <n v="83"/>
    <n v="123"/>
    <n v="168000"/>
    <n v="416800"/>
    <n v="282615"/>
    <n v="352"/>
  </r>
  <r>
    <x v="14"/>
    <x v="2"/>
    <x v="3"/>
    <n v="119"/>
    <n v="142"/>
    <n v="295000"/>
    <n v="485000"/>
    <n v="379631"/>
    <n v="156"/>
  </r>
  <r>
    <x v="14"/>
    <x v="2"/>
    <x v="5"/>
    <n v="141"/>
    <n v="187"/>
    <n v="399998"/>
    <n v="556000"/>
    <n v="466845"/>
    <n v="53"/>
  </r>
  <r>
    <x v="14"/>
    <x v="3"/>
    <x v="1"/>
    <n v="60"/>
    <n v="82"/>
    <n v="100000"/>
    <n v="215000"/>
    <n v="163564"/>
    <n v="666"/>
  </r>
  <r>
    <x v="14"/>
    <x v="3"/>
    <x v="2"/>
    <n v="83"/>
    <n v="128"/>
    <n v="150000"/>
    <n v="328000"/>
    <n v="228727"/>
    <n v="511"/>
  </r>
  <r>
    <x v="14"/>
    <x v="3"/>
    <x v="3"/>
    <n v="115"/>
    <n v="151"/>
    <n v="245000"/>
    <n v="406000"/>
    <n v="321343"/>
    <n v="124"/>
  </r>
  <r>
    <x v="14"/>
    <x v="3"/>
    <x v="5"/>
    <n v="139"/>
    <n v="165"/>
    <n v="305000"/>
    <n v="500000"/>
    <n v="383955"/>
    <n v="82"/>
  </r>
  <r>
    <x v="14"/>
    <x v="4"/>
    <x v="0"/>
    <n v="31"/>
    <n v="31"/>
    <n v="55000"/>
    <n v="87000"/>
    <n v="65205"/>
    <n v="21"/>
  </r>
  <r>
    <x v="14"/>
    <x v="4"/>
    <x v="4"/>
    <n v="34"/>
    <n v="67"/>
    <n v="75000"/>
    <n v="153000"/>
    <n v="105864"/>
    <n v="42"/>
  </r>
  <r>
    <x v="14"/>
    <x v="4"/>
    <x v="1"/>
    <n v="53"/>
    <n v="88"/>
    <n v="100000"/>
    <n v="287000"/>
    <n v="180827"/>
    <n v="553"/>
  </r>
  <r>
    <x v="14"/>
    <x v="4"/>
    <x v="2"/>
    <n v="74"/>
    <n v="113"/>
    <n v="195000"/>
    <n v="412000"/>
    <n v="292581"/>
    <n v="251"/>
  </r>
  <r>
    <x v="14"/>
    <x v="4"/>
    <x v="3"/>
    <n v="114"/>
    <n v="157"/>
    <n v="168000"/>
    <n v="520000"/>
    <n v="399722"/>
    <n v="143"/>
  </r>
  <r>
    <x v="14"/>
    <x v="24"/>
    <x v="1"/>
    <n v="64"/>
    <n v="73"/>
    <n v="110000"/>
    <n v="210000"/>
    <n v="161830"/>
    <n v="144"/>
  </r>
  <r>
    <x v="14"/>
    <x v="24"/>
    <x v="2"/>
    <n v="83"/>
    <n v="115"/>
    <n v="142000"/>
    <n v="290000"/>
    <n v="212360"/>
    <n v="462"/>
  </r>
  <r>
    <x v="14"/>
    <x v="24"/>
    <x v="3"/>
    <n v="110"/>
    <n v="133"/>
    <n v="205000"/>
    <n v="360000"/>
    <n v="284449"/>
    <n v="224"/>
  </r>
  <r>
    <x v="14"/>
    <x v="24"/>
    <x v="5"/>
    <n v="130"/>
    <n v="155"/>
    <n v="296000"/>
    <n v="442000"/>
    <n v="356738"/>
    <n v="65"/>
  </r>
  <r>
    <x v="14"/>
    <x v="5"/>
    <x v="1"/>
    <n v="63"/>
    <n v="76"/>
    <n v="143000"/>
    <n v="235000"/>
    <n v="197667"/>
    <n v="21"/>
  </r>
  <r>
    <x v="14"/>
    <x v="5"/>
    <x v="2"/>
    <n v="91"/>
    <n v="104"/>
    <n v="250000"/>
    <n v="330000"/>
    <n v="289246"/>
    <n v="24"/>
  </r>
  <r>
    <x v="14"/>
    <x v="5"/>
    <x v="3"/>
    <n v="120"/>
    <n v="128"/>
    <n v="330000"/>
    <n v="460000"/>
    <n v="396246"/>
    <n v="17"/>
  </r>
  <r>
    <x v="14"/>
    <x v="6"/>
    <x v="4"/>
    <n v="45"/>
    <n v="55"/>
    <n v="95000"/>
    <n v="145000"/>
    <n v="123525"/>
    <n v="12"/>
  </r>
  <r>
    <x v="14"/>
    <x v="6"/>
    <x v="1"/>
    <n v="56"/>
    <n v="137"/>
    <n v="136000"/>
    <n v="280500"/>
    <n v="208389"/>
    <n v="143"/>
  </r>
  <r>
    <x v="14"/>
    <x v="6"/>
    <x v="2"/>
    <n v="77"/>
    <n v="121"/>
    <n v="210000"/>
    <n v="378000"/>
    <n v="298592"/>
    <n v="52"/>
  </r>
  <r>
    <x v="14"/>
    <x v="7"/>
    <x v="1"/>
    <n v="67"/>
    <n v="89"/>
    <n v="117000"/>
    <n v="210000"/>
    <n v="156921"/>
    <n v="94"/>
  </r>
  <r>
    <x v="14"/>
    <x v="7"/>
    <x v="2"/>
    <n v="90"/>
    <n v="123"/>
    <n v="147000"/>
    <n v="306000"/>
    <n v="232182"/>
    <n v="860"/>
  </r>
  <r>
    <x v="14"/>
    <x v="7"/>
    <x v="3"/>
    <n v="115"/>
    <n v="139"/>
    <n v="205000"/>
    <n v="395000"/>
    <n v="304258"/>
    <n v="360"/>
  </r>
  <r>
    <x v="14"/>
    <x v="7"/>
    <x v="5"/>
    <n v="139"/>
    <n v="182"/>
    <n v="285000"/>
    <n v="545000"/>
    <n v="363371"/>
    <n v="103"/>
  </r>
  <r>
    <x v="14"/>
    <x v="8"/>
    <x v="1"/>
    <n v="67"/>
    <n v="83"/>
    <n v="92000"/>
    <n v="262000"/>
    <n v="182067"/>
    <n v="546"/>
  </r>
  <r>
    <x v="14"/>
    <x v="8"/>
    <x v="2"/>
    <n v="83"/>
    <n v="107"/>
    <n v="172800"/>
    <n v="372000"/>
    <n v="252011"/>
    <n v="231"/>
  </r>
  <r>
    <x v="14"/>
    <x v="8"/>
    <x v="3"/>
    <n v="117"/>
    <n v="139"/>
    <n v="208000"/>
    <n v="435000"/>
    <n v="355993"/>
    <n v="73"/>
  </r>
  <r>
    <x v="14"/>
    <x v="8"/>
    <x v="5"/>
    <n v="146"/>
    <n v="163"/>
    <n v="382000"/>
    <n v="443000"/>
    <n v="411156"/>
    <n v="18"/>
  </r>
  <r>
    <x v="14"/>
    <x v="9"/>
    <x v="4"/>
    <n v="40"/>
    <n v="50"/>
    <n v="75000"/>
    <n v="135000"/>
    <n v="102219"/>
    <n v="55"/>
  </r>
  <r>
    <x v="14"/>
    <x v="9"/>
    <x v="1"/>
    <n v="51"/>
    <n v="94"/>
    <n v="96000"/>
    <n v="265000"/>
    <n v="162280"/>
    <n v="527"/>
  </r>
  <r>
    <x v="14"/>
    <x v="9"/>
    <x v="2"/>
    <n v="83"/>
    <n v="113"/>
    <n v="145000"/>
    <n v="360000"/>
    <n v="246038"/>
    <n v="234"/>
  </r>
  <r>
    <x v="14"/>
    <x v="9"/>
    <x v="3"/>
    <n v="110"/>
    <n v="150"/>
    <n v="243000"/>
    <n v="430000"/>
    <n v="343803"/>
    <n v="101"/>
  </r>
  <r>
    <x v="14"/>
    <x v="9"/>
    <x v="5"/>
    <n v="144"/>
    <n v="152"/>
    <n v="320000"/>
    <n v="452500"/>
    <n v="394831"/>
    <n v="13"/>
  </r>
  <r>
    <x v="14"/>
    <x v="10"/>
    <x v="1"/>
    <n v="59"/>
    <n v="88"/>
    <n v="100000"/>
    <n v="235000"/>
    <n v="167303"/>
    <n v="469"/>
  </r>
  <r>
    <x v="14"/>
    <x v="10"/>
    <x v="2"/>
    <n v="82"/>
    <n v="117"/>
    <n v="150000"/>
    <n v="310000"/>
    <n v="231933"/>
    <n v="777"/>
  </r>
  <r>
    <x v="14"/>
    <x v="10"/>
    <x v="3"/>
    <n v="115"/>
    <n v="144"/>
    <n v="228000"/>
    <n v="411000"/>
    <n v="310801"/>
    <n v="350"/>
  </r>
  <r>
    <x v="14"/>
    <x v="10"/>
    <x v="5"/>
    <n v="135"/>
    <n v="169"/>
    <n v="280000"/>
    <n v="480000"/>
    <n v="385410"/>
    <n v="128"/>
  </r>
  <r>
    <x v="14"/>
    <x v="11"/>
    <x v="1"/>
    <n v="64"/>
    <n v="90"/>
    <n v="92000"/>
    <n v="235000"/>
    <n v="165920"/>
    <n v="374"/>
  </r>
  <r>
    <x v="14"/>
    <x v="11"/>
    <x v="2"/>
    <n v="83"/>
    <n v="108"/>
    <n v="160000"/>
    <n v="296000"/>
    <n v="232109"/>
    <n v="243"/>
  </r>
  <r>
    <x v="14"/>
    <x v="11"/>
    <x v="3"/>
    <n v="104"/>
    <n v="135"/>
    <n v="200000"/>
    <n v="390000"/>
    <n v="305741"/>
    <n v="168"/>
  </r>
  <r>
    <x v="14"/>
    <x v="11"/>
    <x v="5"/>
    <n v="138"/>
    <n v="173"/>
    <n v="280000"/>
    <n v="470000"/>
    <n v="388807"/>
    <n v="71"/>
  </r>
  <r>
    <x v="14"/>
    <x v="12"/>
    <x v="1"/>
    <n v="59"/>
    <n v="82"/>
    <n v="82000"/>
    <n v="235000"/>
    <n v="156894"/>
    <n v="721"/>
  </r>
  <r>
    <x v="14"/>
    <x v="12"/>
    <x v="2"/>
    <n v="84"/>
    <n v="122"/>
    <n v="110000"/>
    <n v="310000"/>
    <n v="228232"/>
    <n v="1045"/>
  </r>
  <r>
    <x v="14"/>
    <x v="12"/>
    <x v="3"/>
    <n v="109"/>
    <n v="140"/>
    <n v="195000"/>
    <n v="450000"/>
    <n v="283911"/>
    <n v="439"/>
  </r>
  <r>
    <x v="14"/>
    <x v="12"/>
    <x v="5"/>
    <n v="130"/>
    <n v="178"/>
    <n v="210000"/>
    <n v="418000"/>
    <n v="344415"/>
    <n v="100"/>
  </r>
  <r>
    <x v="14"/>
    <x v="13"/>
    <x v="4"/>
    <n v="45"/>
    <n v="50"/>
    <n v="93000"/>
    <n v="139000"/>
    <n v="116328"/>
    <n v="32"/>
  </r>
  <r>
    <x v="14"/>
    <x v="13"/>
    <x v="1"/>
    <n v="53"/>
    <n v="280"/>
    <n v="113800"/>
    <n v="570000"/>
    <n v="183051"/>
    <n v="486"/>
  </r>
  <r>
    <x v="14"/>
    <x v="13"/>
    <x v="2"/>
    <n v="77"/>
    <n v="135"/>
    <n v="174000"/>
    <n v="375000"/>
    <n v="272412"/>
    <n v="208"/>
  </r>
  <r>
    <x v="14"/>
    <x v="13"/>
    <x v="3"/>
    <n v="114"/>
    <n v="150"/>
    <n v="175000"/>
    <n v="458000"/>
    <n v="366307"/>
    <n v="81"/>
  </r>
  <r>
    <x v="14"/>
    <x v="13"/>
    <x v="5"/>
    <n v="141"/>
    <n v="163"/>
    <n v="350000"/>
    <n v="492000"/>
    <n v="408250"/>
    <n v="8"/>
  </r>
  <r>
    <x v="14"/>
    <x v="14"/>
    <x v="1"/>
    <n v="59"/>
    <n v="79"/>
    <n v="151000"/>
    <n v="300000"/>
    <n v="218730"/>
    <n v="135"/>
  </r>
  <r>
    <x v="14"/>
    <x v="14"/>
    <x v="2"/>
    <n v="82"/>
    <n v="88"/>
    <n v="235800"/>
    <n v="332000"/>
    <n v="278104"/>
    <n v="45"/>
  </r>
  <r>
    <x v="14"/>
    <x v="14"/>
    <x v="3"/>
    <n v="117"/>
    <n v="153"/>
    <n v="342000"/>
    <n v="495000"/>
    <n v="428958"/>
    <n v="53"/>
  </r>
  <r>
    <x v="14"/>
    <x v="25"/>
    <x v="2"/>
    <n v="84"/>
    <n v="117"/>
    <n v="171000"/>
    <n v="335000"/>
    <n v="249417"/>
    <n v="384"/>
  </r>
  <r>
    <x v="14"/>
    <x v="25"/>
    <x v="3"/>
    <n v="120"/>
    <n v="140"/>
    <n v="250000"/>
    <n v="376000"/>
    <n v="310465"/>
    <n v="246"/>
  </r>
  <r>
    <x v="14"/>
    <x v="25"/>
    <x v="5"/>
    <n v="142"/>
    <n v="189"/>
    <n v="300000"/>
    <n v="535000"/>
    <n v="395551"/>
    <n v="210"/>
  </r>
  <r>
    <x v="14"/>
    <x v="15"/>
    <x v="4"/>
    <n v="39"/>
    <n v="48"/>
    <n v="70000"/>
    <n v="140000"/>
    <n v="104481"/>
    <n v="120"/>
  </r>
  <r>
    <x v="14"/>
    <x v="15"/>
    <x v="1"/>
    <n v="49"/>
    <n v="108"/>
    <n v="100800"/>
    <n v="380000"/>
    <n v="174379"/>
    <n v="747"/>
  </r>
  <r>
    <x v="14"/>
    <x v="15"/>
    <x v="2"/>
    <n v="82"/>
    <n v="121"/>
    <n v="200000"/>
    <n v="480000"/>
    <n v="320133"/>
    <n v="128"/>
  </r>
  <r>
    <x v="14"/>
    <x v="15"/>
    <x v="3"/>
    <n v="110"/>
    <n v="147"/>
    <n v="215000"/>
    <n v="548000"/>
    <n v="429778"/>
    <n v="56"/>
  </r>
  <r>
    <x v="14"/>
    <x v="15"/>
    <x v="5"/>
    <n v="146"/>
    <n v="153"/>
    <n v="545000"/>
    <n v="670000"/>
    <n v="593125"/>
    <n v="8"/>
  </r>
  <r>
    <x v="14"/>
    <x v="23"/>
    <x v="2"/>
    <n v="86"/>
    <n v="103"/>
    <n v="170000"/>
    <n v="275000"/>
    <n v="225985"/>
    <n v="296"/>
  </r>
  <r>
    <x v="14"/>
    <x v="23"/>
    <x v="3"/>
    <n v="110"/>
    <n v="123"/>
    <n v="240100"/>
    <n v="360000"/>
    <n v="290733"/>
    <n v="171"/>
  </r>
  <r>
    <x v="14"/>
    <x v="23"/>
    <x v="5"/>
    <n v="130"/>
    <n v="143"/>
    <n v="340000"/>
    <n v="420000"/>
    <n v="369685"/>
    <n v="21"/>
  </r>
  <r>
    <x v="14"/>
    <x v="16"/>
    <x v="2"/>
    <n v="85"/>
    <n v="104"/>
    <n v="185000"/>
    <n v="300000"/>
    <n v="242496"/>
    <n v="464"/>
  </r>
  <r>
    <x v="14"/>
    <x v="16"/>
    <x v="3"/>
    <n v="110"/>
    <n v="125"/>
    <n v="225000"/>
    <n v="380000"/>
    <n v="308581"/>
    <n v="276"/>
  </r>
  <r>
    <x v="14"/>
    <x v="16"/>
    <x v="5"/>
    <n v="130"/>
    <n v="145"/>
    <n v="308000"/>
    <n v="430000"/>
    <n v="368759"/>
    <n v="54"/>
  </r>
  <r>
    <x v="14"/>
    <x v="17"/>
    <x v="1"/>
    <n v="60"/>
    <n v="80"/>
    <n v="118000"/>
    <n v="210000"/>
    <n v="168761"/>
    <n v="173"/>
  </r>
  <r>
    <x v="14"/>
    <x v="17"/>
    <x v="2"/>
    <n v="83"/>
    <n v="113"/>
    <n v="168000"/>
    <n v="332800"/>
    <n v="236226"/>
    <n v="311"/>
  </r>
  <r>
    <x v="14"/>
    <x v="17"/>
    <x v="3"/>
    <n v="115"/>
    <n v="140"/>
    <n v="253000"/>
    <n v="400000"/>
    <n v="317070"/>
    <n v="94"/>
  </r>
  <r>
    <x v="14"/>
    <x v="17"/>
    <x v="5"/>
    <n v="140"/>
    <n v="156"/>
    <n v="316000"/>
    <n v="458000"/>
    <n v="388621"/>
    <n v="70"/>
  </r>
  <r>
    <x v="14"/>
    <x v="18"/>
    <x v="1"/>
    <n v="60"/>
    <n v="94"/>
    <n v="118000"/>
    <n v="250000"/>
    <n v="194869"/>
    <n v="581"/>
  </r>
  <r>
    <x v="14"/>
    <x v="18"/>
    <x v="2"/>
    <n v="84"/>
    <n v="120"/>
    <n v="165000"/>
    <n v="360000"/>
    <n v="257629"/>
    <n v="858"/>
  </r>
  <r>
    <x v="14"/>
    <x v="18"/>
    <x v="3"/>
    <n v="117"/>
    <n v="141"/>
    <n v="245000"/>
    <n v="420000"/>
    <n v="324044"/>
    <n v="449"/>
  </r>
  <r>
    <x v="14"/>
    <x v="18"/>
    <x v="5"/>
    <n v="138"/>
    <n v="161"/>
    <n v="310000"/>
    <n v="500000"/>
    <n v="402281"/>
    <n v="150"/>
  </r>
  <r>
    <x v="14"/>
    <x v="18"/>
    <x v="6"/>
    <n v="166"/>
    <n v="166"/>
    <n v="385000"/>
    <n v="490000"/>
    <n v="423000"/>
    <n v="6"/>
  </r>
  <r>
    <x v="14"/>
    <x v="19"/>
    <x v="4"/>
    <n v="39"/>
    <n v="55"/>
    <n v="100000"/>
    <n v="139000"/>
    <n v="114842"/>
    <n v="36"/>
  </r>
  <r>
    <x v="14"/>
    <x v="19"/>
    <x v="1"/>
    <n v="54"/>
    <n v="90"/>
    <n v="100000"/>
    <n v="275000"/>
    <n v="183941"/>
    <n v="580"/>
  </r>
  <r>
    <x v="14"/>
    <x v="19"/>
    <x v="2"/>
    <n v="78"/>
    <n v="111"/>
    <n v="190000"/>
    <n v="427000"/>
    <n v="296493"/>
    <n v="198"/>
  </r>
  <r>
    <x v="14"/>
    <x v="19"/>
    <x v="3"/>
    <n v="114"/>
    <n v="158"/>
    <n v="140000"/>
    <n v="513800"/>
    <n v="388980"/>
    <n v="133"/>
  </r>
  <r>
    <x v="14"/>
    <x v="19"/>
    <x v="5"/>
    <n v="145"/>
    <n v="161"/>
    <n v="309000"/>
    <n v="515000"/>
    <n v="431042"/>
    <n v="19"/>
  </r>
  <r>
    <x v="14"/>
    <x v="20"/>
    <x v="1"/>
    <n v="60"/>
    <n v="88"/>
    <n v="105000"/>
    <n v="205000"/>
    <n v="154428"/>
    <n v="383"/>
  </r>
  <r>
    <x v="14"/>
    <x v="20"/>
    <x v="2"/>
    <n v="83"/>
    <n v="115"/>
    <n v="127000"/>
    <n v="315000"/>
    <n v="225087"/>
    <n v="1912"/>
  </r>
  <r>
    <x v="14"/>
    <x v="20"/>
    <x v="3"/>
    <n v="110"/>
    <n v="139"/>
    <n v="195000"/>
    <n v="400000"/>
    <n v="284275"/>
    <n v="895"/>
  </r>
  <r>
    <x v="14"/>
    <x v="20"/>
    <x v="5"/>
    <n v="130"/>
    <n v="192"/>
    <n v="158000"/>
    <n v="500000"/>
    <n v="380836"/>
    <n v="244"/>
  </r>
  <r>
    <x v="14"/>
    <x v="21"/>
    <x v="1"/>
    <n v="64"/>
    <n v="83"/>
    <n v="98000"/>
    <n v="230000"/>
    <n v="164232"/>
    <n v="778"/>
  </r>
  <r>
    <x v="14"/>
    <x v="21"/>
    <x v="2"/>
    <n v="83"/>
    <n v="113"/>
    <n v="135000"/>
    <n v="285000"/>
    <n v="201461"/>
    <n v="854"/>
  </r>
  <r>
    <x v="14"/>
    <x v="21"/>
    <x v="3"/>
    <n v="111"/>
    <n v="135"/>
    <n v="218000"/>
    <n v="355000"/>
    <n v="282681"/>
    <n v="179"/>
  </r>
  <r>
    <x v="14"/>
    <x v="21"/>
    <x v="5"/>
    <n v="141"/>
    <n v="181"/>
    <n v="300000"/>
    <n v="440000"/>
    <n v="348537"/>
    <n v="70"/>
  </r>
  <r>
    <x v="14"/>
    <x v="21"/>
    <x v="6"/>
    <n v="164"/>
    <n v="179"/>
    <n v="374000"/>
    <n v="425000"/>
    <n v="407250"/>
    <n v="4"/>
  </r>
  <r>
    <x v="14"/>
    <x v="5"/>
    <x v="5"/>
    <n v="142"/>
    <n v="154"/>
    <n v="392000"/>
    <n v="510000"/>
    <n v="474233"/>
    <n v="12"/>
  </r>
  <r>
    <x v="14"/>
    <x v="25"/>
    <x v="1"/>
    <n v="66"/>
    <n v="67"/>
    <n v="115000"/>
    <n v="150000"/>
    <n v="138333"/>
    <n v="3"/>
  </r>
  <r>
    <x v="14"/>
    <x v="2"/>
    <x v="6"/>
    <n v="165"/>
    <n v="167"/>
    <n v="475000"/>
    <n v="540000"/>
    <n v="507500"/>
    <n v="2"/>
  </r>
  <r>
    <x v="14"/>
    <x v="17"/>
    <x v="4"/>
    <n v="44"/>
    <n v="44"/>
    <n v="100000"/>
    <n v="115000"/>
    <n v="105667"/>
    <n v="6"/>
  </r>
  <r>
    <x v="14"/>
    <x v="6"/>
    <x v="3"/>
    <n v="139"/>
    <n v="140"/>
    <n v="346000"/>
    <n v="428000"/>
    <n v="377400"/>
    <n v="5"/>
  </r>
  <r>
    <x v="14"/>
    <x v="20"/>
    <x v="4"/>
    <n v="45"/>
    <n v="45"/>
    <n v="90000"/>
    <n v="94000"/>
    <n v="92000"/>
    <n v="2"/>
  </r>
  <r>
    <x v="14"/>
    <x v="25"/>
    <x v="4"/>
    <n v="55"/>
    <n v="55"/>
    <n v="148000"/>
    <n v="148000"/>
    <n v="148000"/>
    <n v="1"/>
  </r>
  <r>
    <x v="15"/>
    <x v="0"/>
    <x v="4"/>
    <n v="44"/>
    <n v="48"/>
    <n v="102000"/>
    <n v="130000"/>
    <n v="116872"/>
    <n v="32"/>
  </r>
  <r>
    <x v="15"/>
    <x v="0"/>
    <x v="1"/>
    <n v="60"/>
    <n v="89"/>
    <n v="105000"/>
    <n v="249000"/>
    <n v="174738"/>
    <n v="1086"/>
  </r>
  <r>
    <x v="15"/>
    <x v="0"/>
    <x v="2"/>
    <n v="81"/>
    <n v="112"/>
    <n v="178000"/>
    <n v="368000"/>
    <n v="251673"/>
    <n v="401"/>
  </r>
  <r>
    <x v="15"/>
    <x v="0"/>
    <x v="3"/>
    <n v="110"/>
    <n v="150"/>
    <n v="270000"/>
    <n v="468000"/>
    <n v="347582"/>
    <n v="167"/>
  </r>
  <r>
    <x v="15"/>
    <x v="0"/>
    <x v="5"/>
    <n v="142"/>
    <n v="177"/>
    <n v="160800"/>
    <n v="488000"/>
    <n v="408773"/>
    <n v="20"/>
  </r>
  <r>
    <x v="15"/>
    <x v="1"/>
    <x v="4"/>
    <n v="42"/>
    <n v="51"/>
    <n v="94000"/>
    <n v="131000"/>
    <n v="118283"/>
    <n v="23"/>
  </r>
  <r>
    <x v="15"/>
    <x v="1"/>
    <x v="1"/>
    <n v="59"/>
    <n v="88"/>
    <n v="105000"/>
    <n v="240000"/>
    <n v="172689"/>
    <n v="967"/>
  </r>
  <r>
    <x v="15"/>
    <x v="1"/>
    <x v="2"/>
    <n v="82"/>
    <n v="111"/>
    <n v="160000"/>
    <n v="330000"/>
    <n v="231240"/>
    <n v="580"/>
  </r>
  <r>
    <x v="15"/>
    <x v="1"/>
    <x v="3"/>
    <n v="114"/>
    <n v="140"/>
    <n v="180000"/>
    <n v="435000"/>
    <n v="321216"/>
    <n v="301"/>
  </r>
  <r>
    <x v="15"/>
    <x v="1"/>
    <x v="5"/>
    <n v="141"/>
    <n v="165"/>
    <n v="285000"/>
    <n v="480000"/>
    <n v="370465"/>
    <n v="76"/>
  </r>
  <r>
    <x v="15"/>
    <x v="2"/>
    <x v="1"/>
    <n v="64"/>
    <n v="71"/>
    <n v="125000"/>
    <n v="235000"/>
    <n v="174366"/>
    <n v="95"/>
  </r>
  <r>
    <x v="15"/>
    <x v="2"/>
    <x v="2"/>
    <n v="83"/>
    <n v="122"/>
    <n v="190000"/>
    <n v="410000"/>
    <n v="278805"/>
    <n v="317"/>
  </r>
  <r>
    <x v="15"/>
    <x v="2"/>
    <x v="3"/>
    <n v="119"/>
    <n v="139"/>
    <n v="273000"/>
    <n v="475000"/>
    <n v="358921"/>
    <n v="176"/>
  </r>
  <r>
    <x v="15"/>
    <x v="2"/>
    <x v="5"/>
    <n v="141"/>
    <n v="243"/>
    <n v="368000"/>
    <n v="635000"/>
    <n v="434229"/>
    <n v="51"/>
  </r>
  <r>
    <x v="15"/>
    <x v="3"/>
    <x v="1"/>
    <n v="60"/>
    <n v="82"/>
    <n v="123000"/>
    <n v="235000"/>
    <n v="161297"/>
    <n v="656"/>
  </r>
  <r>
    <x v="15"/>
    <x v="3"/>
    <x v="2"/>
    <n v="83"/>
    <n v="128"/>
    <n v="150000"/>
    <n v="315000"/>
    <n v="228111"/>
    <n v="517"/>
  </r>
  <r>
    <x v="15"/>
    <x v="3"/>
    <x v="3"/>
    <n v="115"/>
    <n v="150"/>
    <n v="210000"/>
    <n v="408000"/>
    <n v="317084"/>
    <n v="123"/>
  </r>
  <r>
    <x v="15"/>
    <x v="3"/>
    <x v="5"/>
    <n v="139"/>
    <n v="165"/>
    <n v="300000"/>
    <n v="478000"/>
    <n v="365849"/>
    <n v="94"/>
  </r>
  <r>
    <x v="15"/>
    <x v="4"/>
    <x v="0"/>
    <n v="31"/>
    <n v="31"/>
    <n v="40000"/>
    <n v="86000"/>
    <n v="72196"/>
    <n v="23"/>
  </r>
  <r>
    <x v="15"/>
    <x v="4"/>
    <x v="4"/>
    <n v="34"/>
    <n v="67"/>
    <n v="81500"/>
    <n v="153000"/>
    <n v="110633"/>
    <n v="39"/>
  </r>
  <r>
    <x v="15"/>
    <x v="4"/>
    <x v="1"/>
    <n v="53"/>
    <n v="88"/>
    <n v="90000"/>
    <n v="280000"/>
    <n v="176427"/>
    <n v="545"/>
  </r>
  <r>
    <x v="15"/>
    <x v="4"/>
    <x v="2"/>
    <n v="74"/>
    <n v="111"/>
    <n v="195500"/>
    <n v="433000"/>
    <n v="303468"/>
    <n v="306"/>
  </r>
  <r>
    <x v="15"/>
    <x v="4"/>
    <x v="3"/>
    <n v="110"/>
    <n v="157"/>
    <n v="215000"/>
    <n v="502500"/>
    <n v="386577"/>
    <n v="179"/>
  </r>
  <r>
    <x v="15"/>
    <x v="24"/>
    <x v="1"/>
    <n v="64"/>
    <n v="73"/>
    <n v="109000"/>
    <n v="210000"/>
    <n v="158408"/>
    <n v="151"/>
  </r>
  <r>
    <x v="15"/>
    <x v="24"/>
    <x v="2"/>
    <n v="84"/>
    <n v="111"/>
    <n v="148000"/>
    <n v="280000"/>
    <n v="215340"/>
    <n v="483"/>
  </r>
  <r>
    <x v="15"/>
    <x v="24"/>
    <x v="3"/>
    <n v="110"/>
    <n v="133"/>
    <n v="200000"/>
    <n v="365000"/>
    <n v="279155"/>
    <n v="301"/>
  </r>
  <r>
    <x v="15"/>
    <x v="24"/>
    <x v="5"/>
    <n v="129"/>
    <n v="155"/>
    <n v="275000"/>
    <n v="418000"/>
    <n v="345426"/>
    <n v="85"/>
  </r>
  <r>
    <x v="15"/>
    <x v="5"/>
    <x v="2"/>
    <n v="89"/>
    <n v="108"/>
    <n v="250000"/>
    <n v="326000"/>
    <n v="281946"/>
    <n v="28"/>
  </r>
  <r>
    <x v="15"/>
    <x v="5"/>
    <x v="3"/>
    <n v="120"/>
    <n v="128"/>
    <n v="308000"/>
    <n v="423000"/>
    <n v="363045"/>
    <n v="22"/>
  </r>
  <r>
    <x v="15"/>
    <x v="5"/>
    <x v="5"/>
    <n v="142"/>
    <n v="154"/>
    <n v="370000"/>
    <n v="468000"/>
    <n v="424067"/>
    <n v="15"/>
  </r>
  <r>
    <x v="15"/>
    <x v="6"/>
    <x v="4"/>
    <n v="41"/>
    <n v="55"/>
    <n v="108800"/>
    <n v="140000"/>
    <n v="124011"/>
    <n v="17"/>
  </r>
  <r>
    <x v="15"/>
    <x v="6"/>
    <x v="1"/>
    <n v="56"/>
    <n v="137"/>
    <n v="131000"/>
    <n v="265000"/>
    <n v="206735"/>
    <n v="156"/>
  </r>
  <r>
    <x v="15"/>
    <x v="6"/>
    <x v="2"/>
    <n v="77"/>
    <n v="115"/>
    <n v="205000"/>
    <n v="378000"/>
    <n v="285686"/>
    <n v="56"/>
  </r>
  <r>
    <x v="15"/>
    <x v="7"/>
    <x v="1"/>
    <n v="67"/>
    <n v="82"/>
    <n v="105000"/>
    <n v="210000"/>
    <n v="153950"/>
    <n v="56"/>
  </r>
  <r>
    <x v="15"/>
    <x v="7"/>
    <x v="2"/>
    <n v="85"/>
    <n v="126"/>
    <n v="149000"/>
    <n v="300000"/>
    <n v="227232"/>
    <n v="745"/>
  </r>
  <r>
    <x v="15"/>
    <x v="7"/>
    <x v="3"/>
    <n v="110"/>
    <n v="139"/>
    <n v="202000"/>
    <n v="380000"/>
    <n v="286227"/>
    <n v="426"/>
  </r>
  <r>
    <x v="15"/>
    <x v="7"/>
    <x v="5"/>
    <n v="140"/>
    <n v="154"/>
    <n v="260000"/>
    <n v="440000"/>
    <n v="341710"/>
    <n v="140"/>
  </r>
  <r>
    <x v="15"/>
    <x v="8"/>
    <x v="1"/>
    <n v="61"/>
    <n v="82"/>
    <n v="119000"/>
    <n v="255000"/>
    <n v="179658"/>
    <n v="556"/>
  </r>
  <r>
    <x v="15"/>
    <x v="8"/>
    <x v="2"/>
    <n v="83"/>
    <n v="108"/>
    <n v="182000"/>
    <n v="359000"/>
    <n v="253348"/>
    <n v="235"/>
  </r>
  <r>
    <x v="15"/>
    <x v="8"/>
    <x v="3"/>
    <n v="117"/>
    <n v="147"/>
    <n v="278000"/>
    <n v="430000"/>
    <n v="351438"/>
    <n v="71"/>
  </r>
  <r>
    <x v="15"/>
    <x v="8"/>
    <x v="5"/>
    <n v="146"/>
    <n v="162"/>
    <n v="145000"/>
    <n v="454000"/>
    <n v="381762"/>
    <n v="24"/>
  </r>
  <r>
    <x v="15"/>
    <x v="9"/>
    <x v="4"/>
    <n v="40"/>
    <n v="50"/>
    <n v="80000"/>
    <n v="127000"/>
    <n v="104490"/>
    <n v="52"/>
  </r>
  <r>
    <x v="15"/>
    <x v="9"/>
    <x v="1"/>
    <n v="51"/>
    <n v="90"/>
    <n v="105000"/>
    <n v="245000"/>
    <n v="160100"/>
    <n v="520"/>
  </r>
  <r>
    <x v="15"/>
    <x v="9"/>
    <x v="2"/>
    <n v="83"/>
    <n v="118"/>
    <n v="145000"/>
    <n v="350000"/>
    <n v="242570"/>
    <n v="228"/>
  </r>
  <r>
    <x v="15"/>
    <x v="9"/>
    <x v="3"/>
    <n v="117"/>
    <n v="142"/>
    <n v="249000"/>
    <n v="435000"/>
    <n v="342523"/>
    <n v="92"/>
  </r>
  <r>
    <x v="15"/>
    <x v="9"/>
    <x v="5"/>
    <n v="144"/>
    <n v="154"/>
    <n v="338000"/>
    <n v="480000"/>
    <n v="397364"/>
    <n v="22"/>
  </r>
  <r>
    <x v="15"/>
    <x v="10"/>
    <x v="1"/>
    <n v="59"/>
    <n v="92"/>
    <n v="94500"/>
    <n v="225000"/>
    <n v="160997"/>
    <n v="465"/>
  </r>
  <r>
    <x v="15"/>
    <x v="10"/>
    <x v="2"/>
    <n v="82"/>
    <n v="116"/>
    <n v="120000"/>
    <n v="297000"/>
    <n v="223278"/>
    <n v="723"/>
  </r>
  <r>
    <x v="15"/>
    <x v="10"/>
    <x v="3"/>
    <n v="115"/>
    <n v="144"/>
    <n v="220000"/>
    <n v="402500"/>
    <n v="290174"/>
    <n v="305"/>
  </r>
  <r>
    <x v="15"/>
    <x v="10"/>
    <x v="5"/>
    <n v="135"/>
    <n v="157"/>
    <n v="280000"/>
    <n v="430000"/>
    <n v="353106"/>
    <n v="150"/>
  </r>
  <r>
    <x v="15"/>
    <x v="11"/>
    <x v="1"/>
    <n v="67"/>
    <n v="90"/>
    <n v="100000"/>
    <n v="220000"/>
    <n v="162142"/>
    <n v="317"/>
  </r>
  <r>
    <x v="15"/>
    <x v="11"/>
    <x v="2"/>
    <n v="83"/>
    <n v="112"/>
    <n v="150000"/>
    <n v="295000"/>
    <n v="224940"/>
    <n v="243"/>
  </r>
  <r>
    <x v="15"/>
    <x v="11"/>
    <x v="3"/>
    <n v="104"/>
    <n v="155"/>
    <n v="195000"/>
    <n v="360000"/>
    <n v="297239"/>
    <n v="177"/>
  </r>
  <r>
    <x v="15"/>
    <x v="11"/>
    <x v="5"/>
    <n v="140"/>
    <n v="165"/>
    <n v="278000"/>
    <n v="475000"/>
    <n v="373269"/>
    <n v="68"/>
  </r>
  <r>
    <x v="15"/>
    <x v="12"/>
    <x v="1"/>
    <n v="59"/>
    <n v="94"/>
    <n v="95000"/>
    <n v="225000"/>
    <n v="157715"/>
    <n v="608"/>
  </r>
  <r>
    <x v="15"/>
    <x v="12"/>
    <x v="2"/>
    <n v="84"/>
    <n v="117"/>
    <n v="127000"/>
    <n v="300000"/>
    <n v="222310"/>
    <n v="1203"/>
  </r>
  <r>
    <x v="15"/>
    <x v="12"/>
    <x v="3"/>
    <n v="109"/>
    <n v="149"/>
    <n v="180000"/>
    <n v="360000"/>
    <n v="275068"/>
    <n v="502"/>
  </r>
  <r>
    <x v="15"/>
    <x v="12"/>
    <x v="5"/>
    <n v="130"/>
    <n v="159"/>
    <n v="255000"/>
    <n v="405000"/>
    <n v="324292"/>
    <n v="162"/>
  </r>
  <r>
    <x v="15"/>
    <x v="13"/>
    <x v="4"/>
    <n v="42"/>
    <n v="50"/>
    <n v="90000"/>
    <n v="143000"/>
    <n v="114894"/>
    <n v="20"/>
  </r>
  <r>
    <x v="15"/>
    <x v="13"/>
    <x v="1"/>
    <n v="53"/>
    <n v="261"/>
    <n v="98000"/>
    <n v="595000"/>
    <n v="176050"/>
    <n v="427"/>
  </r>
  <r>
    <x v="15"/>
    <x v="13"/>
    <x v="2"/>
    <n v="75"/>
    <n v="109"/>
    <n v="190000"/>
    <n v="365000"/>
    <n v="264461"/>
    <n v="210"/>
  </r>
  <r>
    <x v="15"/>
    <x v="13"/>
    <x v="3"/>
    <n v="114"/>
    <n v="140"/>
    <n v="250000"/>
    <n v="427000"/>
    <n v="358372"/>
    <n v="111"/>
  </r>
  <r>
    <x v="15"/>
    <x v="14"/>
    <x v="1"/>
    <n v="59"/>
    <n v="79"/>
    <n v="152000"/>
    <n v="295000"/>
    <n v="213732"/>
    <n v="121"/>
  </r>
  <r>
    <x v="15"/>
    <x v="14"/>
    <x v="2"/>
    <n v="82"/>
    <n v="88"/>
    <n v="230000"/>
    <n v="340000"/>
    <n v="280117"/>
    <n v="65"/>
  </r>
  <r>
    <x v="15"/>
    <x v="14"/>
    <x v="3"/>
    <n v="117"/>
    <n v="147"/>
    <n v="214000"/>
    <n v="480000"/>
    <n v="408894"/>
    <n v="60"/>
  </r>
  <r>
    <x v="15"/>
    <x v="25"/>
    <x v="1"/>
    <n v="66"/>
    <n v="66"/>
    <n v="140000"/>
    <n v="165000"/>
    <n v="152033"/>
    <n v="6"/>
  </r>
  <r>
    <x v="15"/>
    <x v="25"/>
    <x v="2"/>
    <n v="84"/>
    <n v="122"/>
    <n v="189000"/>
    <n v="310000"/>
    <n v="238175"/>
    <n v="420"/>
  </r>
  <r>
    <x v="15"/>
    <x v="25"/>
    <x v="3"/>
    <n v="120"/>
    <n v="140"/>
    <n v="237600"/>
    <n v="385000"/>
    <n v="293306"/>
    <n v="358"/>
  </r>
  <r>
    <x v="15"/>
    <x v="25"/>
    <x v="5"/>
    <n v="141"/>
    <n v="189"/>
    <n v="295000"/>
    <n v="500000"/>
    <n v="370966"/>
    <n v="249"/>
  </r>
  <r>
    <x v="15"/>
    <x v="15"/>
    <x v="4"/>
    <n v="39"/>
    <n v="48"/>
    <n v="90000"/>
    <n v="125000"/>
    <n v="109018"/>
    <n v="91"/>
  </r>
  <r>
    <x v="15"/>
    <x v="15"/>
    <x v="1"/>
    <n v="49"/>
    <n v="108"/>
    <n v="100000"/>
    <n v="380000"/>
    <n v="170229"/>
    <n v="705"/>
  </r>
  <r>
    <x v="15"/>
    <x v="15"/>
    <x v="2"/>
    <n v="82"/>
    <n v="136"/>
    <n v="158000"/>
    <n v="460000"/>
    <n v="312170"/>
    <n v="144"/>
  </r>
  <r>
    <x v="15"/>
    <x v="15"/>
    <x v="3"/>
    <n v="110"/>
    <n v="150"/>
    <n v="310000"/>
    <n v="508000"/>
    <n v="413216"/>
    <n v="82"/>
  </r>
  <r>
    <x v="15"/>
    <x v="15"/>
    <x v="5"/>
    <n v="142"/>
    <n v="156"/>
    <n v="395000"/>
    <n v="562000"/>
    <n v="505600"/>
    <n v="10"/>
  </r>
  <r>
    <x v="15"/>
    <x v="23"/>
    <x v="2"/>
    <n v="86"/>
    <n v="103"/>
    <n v="170000"/>
    <n v="275000"/>
    <n v="227219"/>
    <n v="512"/>
  </r>
  <r>
    <x v="15"/>
    <x v="23"/>
    <x v="3"/>
    <n v="110"/>
    <n v="123"/>
    <n v="228000"/>
    <n v="360000"/>
    <n v="277449"/>
    <n v="324"/>
  </r>
  <r>
    <x v="15"/>
    <x v="23"/>
    <x v="5"/>
    <n v="126"/>
    <n v="143"/>
    <n v="290000"/>
    <n v="405000"/>
    <n v="342319"/>
    <n v="60"/>
  </r>
  <r>
    <x v="15"/>
    <x v="16"/>
    <x v="2"/>
    <n v="85"/>
    <n v="103"/>
    <n v="188000"/>
    <n v="300000"/>
    <n v="237719"/>
    <n v="648"/>
  </r>
  <r>
    <x v="15"/>
    <x v="16"/>
    <x v="3"/>
    <n v="109"/>
    <n v="124"/>
    <n v="220000"/>
    <n v="385000"/>
    <n v="289258"/>
    <n v="461"/>
  </r>
  <r>
    <x v="15"/>
    <x v="16"/>
    <x v="5"/>
    <n v="130"/>
    <n v="144"/>
    <n v="300000"/>
    <n v="427000"/>
    <n v="344272"/>
    <n v="73"/>
  </r>
  <r>
    <x v="15"/>
    <x v="17"/>
    <x v="4"/>
    <n v="44"/>
    <n v="44"/>
    <n v="93000"/>
    <n v="108000"/>
    <n v="99800"/>
    <n v="5"/>
  </r>
  <r>
    <x v="15"/>
    <x v="17"/>
    <x v="1"/>
    <n v="60"/>
    <n v="81"/>
    <n v="130000"/>
    <n v="210000"/>
    <n v="164219"/>
    <n v="216"/>
  </r>
  <r>
    <x v="15"/>
    <x v="17"/>
    <x v="2"/>
    <n v="83"/>
    <n v="113"/>
    <n v="170000"/>
    <n v="310000"/>
    <n v="223322"/>
    <n v="305"/>
  </r>
  <r>
    <x v="15"/>
    <x v="17"/>
    <x v="3"/>
    <n v="115"/>
    <n v="129"/>
    <n v="165000"/>
    <n v="390000"/>
    <n v="295782"/>
    <n v="140"/>
  </r>
  <r>
    <x v="15"/>
    <x v="17"/>
    <x v="5"/>
    <n v="140"/>
    <n v="156"/>
    <n v="300000"/>
    <n v="446000"/>
    <n v="361036"/>
    <n v="66"/>
  </r>
  <r>
    <x v="15"/>
    <x v="18"/>
    <x v="1"/>
    <n v="60"/>
    <n v="94"/>
    <n v="120000"/>
    <n v="250000"/>
    <n v="185083"/>
    <n v="583"/>
  </r>
  <r>
    <x v="15"/>
    <x v="18"/>
    <x v="2"/>
    <n v="84"/>
    <n v="133"/>
    <n v="168000"/>
    <n v="350000"/>
    <n v="249445"/>
    <n v="937"/>
  </r>
  <r>
    <x v="15"/>
    <x v="18"/>
    <x v="3"/>
    <n v="118"/>
    <n v="141"/>
    <n v="233000"/>
    <n v="408000"/>
    <n v="304517"/>
    <n v="545"/>
  </r>
  <r>
    <x v="15"/>
    <x v="18"/>
    <x v="5"/>
    <n v="139"/>
    <n v="159"/>
    <n v="305000"/>
    <n v="463000"/>
    <n v="378372"/>
    <n v="182"/>
  </r>
  <r>
    <x v="15"/>
    <x v="19"/>
    <x v="4"/>
    <n v="40"/>
    <n v="54"/>
    <n v="105000"/>
    <n v="129500"/>
    <n v="115364"/>
    <n v="33"/>
  </r>
  <r>
    <x v="15"/>
    <x v="19"/>
    <x v="1"/>
    <n v="57"/>
    <n v="104"/>
    <n v="110000"/>
    <n v="253000"/>
    <n v="177449"/>
    <n v="532"/>
  </r>
  <r>
    <x v="15"/>
    <x v="19"/>
    <x v="2"/>
    <n v="81"/>
    <n v="113"/>
    <n v="182000"/>
    <n v="410000"/>
    <n v="286066"/>
    <n v="251"/>
  </r>
  <r>
    <x v="15"/>
    <x v="19"/>
    <x v="3"/>
    <n v="114"/>
    <n v="151"/>
    <n v="180000"/>
    <n v="520000"/>
    <n v="377803"/>
    <n v="157"/>
  </r>
  <r>
    <x v="15"/>
    <x v="20"/>
    <x v="1"/>
    <n v="60"/>
    <n v="83"/>
    <n v="107000"/>
    <n v="210000"/>
    <n v="156984"/>
    <n v="324"/>
  </r>
  <r>
    <x v="15"/>
    <x v="20"/>
    <x v="2"/>
    <n v="83"/>
    <n v="119"/>
    <n v="135000"/>
    <n v="290000"/>
    <n v="221449"/>
    <n v="1412"/>
  </r>
  <r>
    <x v="15"/>
    <x v="20"/>
    <x v="3"/>
    <n v="110"/>
    <n v="139"/>
    <n v="195000"/>
    <n v="368000"/>
    <n v="277069"/>
    <n v="802"/>
  </r>
  <r>
    <x v="15"/>
    <x v="20"/>
    <x v="5"/>
    <n v="130"/>
    <n v="192"/>
    <n v="270000"/>
    <n v="460000"/>
    <n v="356827"/>
    <n v="244"/>
  </r>
  <r>
    <x v="15"/>
    <x v="21"/>
    <x v="1"/>
    <n v="64"/>
    <n v="82"/>
    <n v="110000"/>
    <n v="230000"/>
    <n v="161046"/>
    <n v="757"/>
  </r>
  <r>
    <x v="15"/>
    <x v="21"/>
    <x v="2"/>
    <n v="83"/>
    <n v="109"/>
    <n v="125000"/>
    <n v="270000"/>
    <n v="195449"/>
    <n v="851"/>
  </r>
  <r>
    <x v="15"/>
    <x v="21"/>
    <x v="3"/>
    <n v="107"/>
    <n v="141"/>
    <n v="220000"/>
    <n v="365000"/>
    <n v="275616"/>
    <n v="217"/>
  </r>
  <r>
    <x v="15"/>
    <x v="21"/>
    <x v="5"/>
    <n v="141"/>
    <n v="181"/>
    <n v="290000"/>
    <n v="420000"/>
    <n v="336892"/>
    <n v="75"/>
  </r>
  <r>
    <x v="15"/>
    <x v="5"/>
    <x v="1"/>
    <n v="63"/>
    <n v="76"/>
    <n v="178000"/>
    <n v="221888"/>
    <n v="197856"/>
    <n v="14"/>
  </r>
  <r>
    <x v="15"/>
    <x v="13"/>
    <x v="5"/>
    <n v="140"/>
    <n v="150"/>
    <n v="312000"/>
    <n v="470000"/>
    <n v="395607"/>
    <n v="14"/>
  </r>
  <r>
    <x v="15"/>
    <x v="18"/>
    <x v="6"/>
    <n v="166"/>
    <n v="166"/>
    <n v="445000"/>
    <n v="445000"/>
    <n v="445000"/>
    <n v="1"/>
  </r>
  <r>
    <x v="15"/>
    <x v="19"/>
    <x v="5"/>
    <n v="144"/>
    <n v="166"/>
    <n v="305000"/>
    <n v="540000"/>
    <n v="422277"/>
    <n v="22"/>
  </r>
  <r>
    <x v="15"/>
    <x v="25"/>
    <x v="4"/>
    <n v="55"/>
    <n v="55"/>
    <n v="150000"/>
    <n v="150000"/>
    <n v="150000"/>
    <n v="1"/>
  </r>
  <r>
    <x v="15"/>
    <x v="21"/>
    <x v="6"/>
    <n v="163"/>
    <n v="171"/>
    <n v="365000"/>
    <n v="420000"/>
    <n v="391667"/>
    <n v="3"/>
  </r>
  <r>
    <x v="15"/>
    <x v="26"/>
    <x v="3"/>
    <n v="110"/>
    <n v="110"/>
    <n v="275000"/>
    <n v="318000"/>
    <n v="301419"/>
    <n v="10"/>
  </r>
  <r>
    <x v="15"/>
    <x v="20"/>
    <x v="4"/>
    <n v="45"/>
    <n v="45"/>
    <n v="88000"/>
    <n v="88000"/>
    <n v="88000"/>
    <n v="1"/>
  </r>
  <r>
    <x v="15"/>
    <x v="6"/>
    <x v="3"/>
    <n v="118"/>
    <n v="141"/>
    <n v="175000"/>
    <n v="415000"/>
    <n v="289000"/>
    <n v="4"/>
  </r>
  <r>
    <x v="15"/>
    <x v="26"/>
    <x v="2"/>
    <n v="85"/>
    <n v="91"/>
    <n v="235000"/>
    <n v="268000"/>
    <n v="251000"/>
    <n v="5"/>
  </r>
  <r>
    <x v="15"/>
    <x v="2"/>
    <x v="6"/>
    <n v="165"/>
    <n v="165"/>
    <n v="488000"/>
    <n v="488000"/>
    <n v="488000"/>
    <n v="1"/>
  </r>
  <r>
    <x v="16"/>
    <x v="0"/>
    <x v="4"/>
    <n v="44"/>
    <n v="45"/>
    <n v="95000"/>
    <n v="140000"/>
    <n v="121014"/>
    <n v="51"/>
  </r>
  <r>
    <x v="16"/>
    <x v="0"/>
    <x v="1"/>
    <n v="60"/>
    <n v="89"/>
    <n v="109000"/>
    <n v="286000"/>
    <n v="172351"/>
    <n v="951"/>
  </r>
  <r>
    <x v="16"/>
    <x v="0"/>
    <x v="2"/>
    <n v="81"/>
    <n v="114"/>
    <n v="162000"/>
    <n v="386000"/>
    <n v="261571"/>
    <n v="392"/>
  </r>
  <r>
    <x v="16"/>
    <x v="0"/>
    <x v="3"/>
    <n v="110"/>
    <n v="140"/>
    <n v="260000"/>
    <n v="475000"/>
    <n v="355817"/>
    <n v="158"/>
  </r>
  <r>
    <x v="16"/>
    <x v="0"/>
    <x v="5"/>
    <n v="142"/>
    <n v="163"/>
    <n v="338000"/>
    <n v="465000"/>
    <n v="416000"/>
    <n v="13"/>
  </r>
  <r>
    <x v="16"/>
    <x v="1"/>
    <x v="4"/>
    <n v="45"/>
    <n v="45"/>
    <n v="120000"/>
    <n v="131000"/>
    <n v="125300"/>
    <n v="10"/>
  </r>
  <r>
    <x v="16"/>
    <x v="1"/>
    <x v="1"/>
    <n v="59"/>
    <n v="103"/>
    <n v="125000"/>
    <n v="238000"/>
    <n v="165335"/>
    <n v="924"/>
  </r>
  <r>
    <x v="16"/>
    <x v="1"/>
    <x v="2"/>
    <n v="82"/>
    <n v="124"/>
    <n v="145000"/>
    <n v="333500"/>
    <n v="223891"/>
    <n v="503"/>
  </r>
  <r>
    <x v="16"/>
    <x v="1"/>
    <x v="3"/>
    <n v="114"/>
    <n v="140"/>
    <n v="222000"/>
    <n v="435000"/>
    <n v="319337"/>
    <n v="300"/>
  </r>
  <r>
    <x v="16"/>
    <x v="1"/>
    <x v="5"/>
    <n v="141"/>
    <n v="176"/>
    <n v="275000"/>
    <n v="475000"/>
    <n v="374267"/>
    <n v="75"/>
  </r>
  <r>
    <x v="16"/>
    <x v="2"/>
    <x v="1"/>
    <n v="64"/>
    <n v="71"/>
    <n v="125000"/>
    <n v="228000"/>
    <n v="170511"/>
    <n v="100"/>
  </r>
  <r>
    <x v="16"/>
    <x v="2"/>
    <x v="2"/>
    <n v="83"/>
    <n v="123"/>
    <n v="178000"/>
    <n v="410000"/>
    <n v="282892"/>
    <n v="302"/>
  </r>
  <r>
    <x v="16"/>
    <x v="2"/>
    <x v="3"/>
    <n v="119"/>
    <n v="139"/>
    <n v="276000"/>
    <n v="492000"/>
    <n v="368185"/>
    <n v="180"/>
  </r>
  <r>
    <x v="16"/>
    <x v="2"/>
    <x v="5"/>
    <n v="141"/>
    <n v="199"/>
    <n v="364000"/>
    <n v="532000"/>
    <n v="428151"/>
    <n v="63"/>
  </r>
  <r>
    <x v="16"/>
    <x v="3"/>
    <x v="1"/>
    <n v="60"/>
    <n v="90"/>
    <n v="105000"/>
    <n v="208000"/>
    <n v="155220"/>
    <n v="585"/>
  </r>
  <r>
    <x v="16"/>
    <x v="3"/>
    <x v="2"/>
    <n v="83"/>
    <n v="116"/>
    <n v="132000"/>
    <n v="311000"/>
    <n v="229524"/>
    <n v="419"/>
  </r>
  <r>
    <x v="16"/>
    <x v="3"/>
    <x v="3"/>
    <n v="116"/>
    <n v="150"/>
    <n v="214000"/>
    <n v="400000"/>
    <n v="314779"/>
    <n v="147"/>
  </r>
  <r>
    <x v="16"/>
    <x v="3"/>
    <x v="5"/>
    <n v="139"/>
    <n v="165"/>
    <n v="255000"/>
    <n v="495000"/>
    <n v="364976"/>
    <n v="115"/>
  </r>
  <r>
    <x v="16"/>
    <x v="4"/>
    <x v="0"/>
    <n v="31"/>
    <n v="31"/>
    <n v="65000"/>
    <n v="96000"/>
    <n v="82575"/>
    <n v="24"/>
  </r>
  <r>
    <x v="16"/>
    <x v="4"/>
    <x v="4"/>
    <n v="34"/>
    <n v="64"/>
    <n v="80000"/>
    <n v="160000"/>
    <n v="115102"/>
    <n v="46"/>
  </r>
  <r>
    <x v="16"/>
    <x v="4"/>
    <x v="1"/>
    <n v="53"/>
    <n v="88"/>
    <n v="100000"/>
    <n v="320000"/>
    <n v="182801"/>
    <n v="491"/>
  </r>
  <r>
    <x v="16"/>
    <x v="4"/>
    <x v="2"/>
    <n v="74"/>
    <n v="131"/>
    <n v="120000"/>
    <n v="438888"/>
    <n v="316944"/>
    <n v="352"/>
  </r>
  <r>
    <x v="16"/>
    <x v="4"/>
    <x v="3"/>
    <n v="110"/>
    <n v="157"/>
    <n v="172000"/>
    <n v="538000"/>
    <n v="403605"/>
    <n v="190"/>
  </r>
  <r>
    <x v="16"/>
    <x v="24"/>
    <x v="1"/>
    <n v="64"/>
    <n v="73"/>
    <n v="120000"/>
    <n v="175000"/>
    <n v="150885"/>
    <n v="125"/>
  </r>
  <r>
    <x v="16"/>
    <x v="24"/>
    <x v="2"/>
    <n v="83"/>
    <n v="108"/>
    <n v="135000"/>
    <n v="286888"/>
    <n v="215396"/>
    <n v="506"/>
  </r>
  <r>
    <x v="16"/>
    <x v="24"/>
    <x v="3"/>
    <n v="110"/>
    <n v="140"/>
    <n v="195000"/>
    <n v="341000"/>
    <n v="276929"/>
    <n v="284"/>
  </r>
  <r>
    <x v="16"/>
    <x v="24"/>
    <x v="5"/>
    <n v="129"/>
    <n v="155"/>
    <n v="282000"/>
    <n v="395000"/>
    <n v="328794"/>
    <n v="75"/>
  </r>
  <r>
    <x v="16"/>
    <x v="5"/>
    <x v="1"/>
    <n v="63"/>
    <n v="76"/>
    <n v="143000"/>
    <n v="230000"/>
    <n v="192044"/>
    <n v="20"/>
  </r>
  <r>
    <x v="16"/>
    <x v="5"/>
    <x v="2"/>
    <n v="89"/>
    <n v="108"/>
    <n v="267000"/>
    <n v="320000"/>
    <n v="299537"/>
    <n v="27"/>
  </r>
  <r>
    <x v="16"/>
    <x v="5"/>
    <x v="3"/>
    <n v="120"/>
    <n v="128"/>
    <n v="313000"/>
    <n v="420000"/>
    <n v="348850"/>
    <n v="20"/>
  </r>
  <r>
    <x v="16"/>
    <x v="5"/>
    <x v="5"/>
    <n v="142"/>
    <n v="154"/>
    <n v="385000"/>
    <n v="481000"/>
    <n v="436273"/>
    <n v="11"/>
  </r>
  <r>
    <x v="16"/>
    <x v="6"/>
    <x v="4"/>
    <n v="52"/>
    <n v="63"/>
    <n v="120000"/>
    <n v="162000"/>
    <n v="131833"/>
    <n v="12"/>
  </r>
  <r>
    <x v="16"/>
    <x v="6"/>
    <x v="1"/>
    <n v="56"/>
    <n v="89"/>
    <n v="163000"/>
    <n v="270000"/>
    <n v="213718"/>
    <n v="113"/>
  </r>
  <r>
    <x v="16"/>
    <x v="6"/>
    <x v="2"/>
    <n v="77"/>
    <n v="111"/>
    <n v="205000"/>
    <n v="385000"/>
    <n v="292908"/>
    <n v="62"/>
  </r>
  <r>
    <x v="16"/>
    <x v="7"/>
    <x v="1"/>
    <n v="67"/>
    <n v="89"/>
    <n v="133000"/>
    <n v="168000"/>
    <n v="150794"/>
    <n v="46"/>
  </r>
  <r>
    <x v="16"/>
    <x v="7"/>
    <x v="2"/>
    <n v="85"/>
    <n v="123"/>
    <n v="155000"/>
    <n v="318000"/>
    <n v="223107"/>
    <n v="640"/>
  </r>
  <r>
    <x v="16"/>
    <x v="7"/>
    <x v="3"/>
    <n v="110"/>
    <n v="139"/>
    <n v="183000"/>
    <n v="372888"/>
    <n v="276139"/>
    <n v="358"/>
  </r>
  <r>
    <x v="16"/>
    <x v="7"/>
    <x v="5"/>
    <n v="140"/>
    <n v="182"/>
    <n v="267000"/>
    <n v="535000"/>
    <n v="338632"/>
    <n v="151"/>
  </r>
  <r>
    <x v="16"/>
    <x v="8"/>
    <x v="1"/>
    <n v="61"/>
    <n v="83"/>
    <n v="113400"/>
    <n v="250000"/>
    <n v="175075"/>
    <n v="483"/>
  </r>
  <r>
    <x v="16"/>
    <x v="8"/>
    <x v="2"/>
    <n v="83"/>
    <n v="111"/>
    <n v="180000"/>
    <n v="396000"/>
    <n v="270860"/>
    <n v="204"/>
  </r>
  <r>
    <x v="16"/>
    <x v="8"/>
    <x v="3"/>
    <n v="110"/>
    <n v="155"/>
    <n v="280000"/>
    <n v="515000"/>
    <n v="369716"/>
    <n v="73"/>
  </r>
  <r>
    <x v="16"/>
    <x v="8"/>
    <x v="5"/>
    <n v="146"/>
    <n v="163"/>
    <n v="350000"/>
    <n v="483000"/>
    <n v="409517"/>
    <n v="29"/>
  </r>
  <r>
    <x v="16"/>
    <x v="9"/>
    <x v="4"/>
    <n v="40"/>
    <n v="61"/>
    <n v="85000"/>
    <n v="130000"/>
    <n v="110348"/>
    <n v="52"/>
  </r>
  <r>
    <x v="16"/>
    <x v="9"/>
    <x v="1"/>
    <n v="51"/>
    <n v="90"/>
    <n v="105000"/>
    <n v="235000"/>
    <n v="155684"/>
    <n v="430"/>
  </r>
  <r>
    <x v="16"/>
    <x v="9"/>
    <x v="2"/>
    <n v="83"/>
    <n v="116"/>
    <n v="131000"/>
    <n v="373000"/>
    <n v="241627"/>
    <n v="197"/>
  </r>
  <r>
    <x v="16"/>
    <x v="9"/>
    <x v="3"/>
    <n v="110"/>
    <n v="142"/>
    <n v="248000"/>
    <n v="435000"/>
    <n v="335165"/>
    <n v="81"/>
  </r>
  <r>
    <x v="16"/>
    <x v="9"/>
    <x v="5"/>
    <n v="145"/>
    <n v="153"/>
    <n v="325000"/>
    <n v="455000"/>
    <n v="383228"/>
    <n v="25"/>
  </r>
  <r>
    <x v="16"/>
    <x v="10"/>
    <x v="1"/>
    <n v="59"/>
    <n v="90"/>
    <n v="110000"/>
    <n v="202000"/>
    <n v="155569"/>
    <n v="391"/>
  </r>
  <r>
    <x v="16"/>
    <x v="10"/>
    <x v="2"/>
    <n v="82"/>
    <n v="114"/>
    <n v="140000"/>
    <n v="294000"/>
    <n v="219898"/>
    <n v="605"/>
  </r>
  <r>
    <x v="16"/>
    <x v="10"/>
    <x v="3"/>
    <n v="110"/>
    <n v="144"/>
    <n v="215000"/>
    <n v="393900"/>
    <n v="287423"/>
    <n v="299"/>
  </r>
  <r>
    <x v="16"/>
    <x v="10"/>
    <x v="5"/>
    <n v="136"/>
    <n v="160"/>
    <n v="288000"/>
    <n v="435000"/>
    <n v="350803"/>
    <n v="163"/>
  </r>
  <r>
    <x v="16"/>
    <x v="11"/>
    <x v="1"/>
    <n v="64"/>
    <n v="89"/>
    <n v="90000"/>
    <n v="198000"/>
    <n v="155319"/>
    <n v="264"/>
  </r>
  <r>
    <x v="16"/>
    <x v="11"/>
    <x v="2"/>
    <n v="83"/>
    <n v="126"/>
    <n v="144000"/>
    <n v="305000"/>
    <n v="229252"/>
    <n v="198"/>
  </r>
  <r>
    <x v="16"/>
    <x v="11"/>
    <x v="3"/>
    <n v="104"/>
    <n v="140"/>
    <n v="180000"/>
    <n v="380000"/>
    <n v="289378"/>
    <n v="167"/>
  </r>
  <r>
    <x v="16"/>
    <x v="11"/>
    <x v="5"/>
    <n v="140"/>
    <n v="173"/>
    <n v="274000"/>
    <n v="443000"/>
    <n v="359386"/>
    <n v="71"/>
  </r>
  <r>
    <x v="16"/>
    <x v="12"/>
    <x v="1"/>
    <n v="59"/>
    <n v="94"/>
    <n v="108000"/>
    <n v="200000"/>
    <n v="148171"/>
    <n v="525"/>
  </r>
  <r>
    <x v="16"/>
    <x v="12"/>
    <x v="2"/>
    <n v="84"/>
    <n v="119"/>
    <n v="125000"/>
    <n v="306000"/>
    <n v="218757"/>
    <n v="991"/>
  </r>
  <r>
    <x v="16"/>
    <x v="12"/>
    <x v="3"/>
    <n v="109"/>
    <n v="145"/>
    <n v="191000"/>
    <n v="358888"/>
    <n v="274134"/>
    <n v="537"/>
  </r>
  <r>
    <x v="16"/>
    <x v="12"/>
    <x v="5"/>
    <n v="126"/>
    <n v="157"/>
    <n v="232000"/>
    <n v="368000"/>
    <n v="319291"/>
    <n v="154"/>
  </r>
  <r>
    <x v="16"/>
    <x v="13"/>
    <x v="4"/>
    <n v="42"/>
    <n v="58"/>
    <n v="103000"/>
    <n v="139000"/>
    <n v="124675"/>
    <n v="20"/>
  </r>
  <r>
    <x v="16"/>
    <x v="13"/>
    <x v="1"/>
    <n v="53"/>
    <n v="239"/>
    <n v="118000"/>
    <n v="580000"/>
    <n v="180886"/>
    <n v="433"/>
  </r>
  <r>
    <x v="16"/>
    <x v="13"/>
    <x v="2"/>
    <n v="77"/>
    <n v="135"/>
    <n v="183000"/>
    <n v="398000"/>
    <n v="273762"/>
    <n v="207"/>
  </r>
  <r>
    <x v="16"/>
    <x v="13"/>
    <x v="3"/>
    <n v="110"/>
    <n v="140"/>
    <n v="243000"/>
    <n v="448500"/>
    <n v="362011"/>
    <n v="114"/>
  </r>
  <r>
    <x v="16"/>
    <x v="14"/>
    <x v="1"/>
    <n v="59"/>
    <n v="79"/>
    <n v="125000"/>
    <n v="300000"/>
    <n v="216622"/>
    <n v="106"/>
  </r>
  <r>
    <x v="16"/>
    <x v="14"/>
    <x v="2"/>
    <n v="82"/>
    <n v="88"/>
    <n v="205000"/>
    <n v="325000"/>
    <n v="282845"/>
    <n v="49"/>
  </r>
  <r>
    <x v="16"/>
    <x v="14"/>
    <x v="3"/>
    <n v="117"/>
    <n v="130"/>
    <n v="340000"/>
    <n v="525000"/>
    <n v="428605"/>
    <n v="74"/>
  </r>
  <r>
    <x v="16"/>
    <x v="25"/>
    <x v="2"/>
    <n v="84"/>
    <n v="116"/>
    <n v="182000"/>
    <n v="320000"/>
    <n v="237829"/>
    <n v="368"/>
  </r>
  <r>
    <x v="16"/>
    <x v="25"/>
    <x v="3"/>
    <n v="120"/>
    <n v="139"/>
    <n v="225000"/>
    <n v="348000"/>
    <n v="284866"/>
    <n v="312"/>
  </r>
  <r>
    <x v="16"/>
    <x v="25"/>
    <x v="5"/>
    <n v="136"/>
    <n v="188"/>
    <n v="284000"/>
    <n v="458000"/>
    <n v="362590"/>
    <n v="237"/>
  </r>
  <r>
    <x v="16"/>
    <x v="26"/>
    <x v="3"/>
    <n v="109"/>
    <n v="114"/>
    <n v="264000"/>
    <n v="330000"/>
    <n v="301744"/>
    <n v="134"/>
  </r>
  <r>
    <x v="16"/>
    <x v="15"/>
    <x v="4"/>
    <n v="39"/>
    <n v="48"/>
    <n v="90000"/>
    <n v="140000"/>
    <n v="115662"/>
    <n v="74"/>
  </r>
  <r>
    <x v="16"/>
    <x v="15"/>
    <x v="1"/>
    <n v="49"/>
    <n v="102"/>
    <n v="90000"/>
    <n v="375000"/>
    <n v="171909"/>
    <n v="589"/>
  </r>
  <r>
    <x v="16"/>
    <x v="15"/>
    <x v="2"/>
    <n v="82"/>
    <n v="149"/>
    <n v="210000"/>
    <n v="485000"/>
    <n v="326297"/>
    <n v="99"/>
  </r>
  <r>
    <x v="16"/>
    <x v="15"/>
    <x v="3"/>
    <n v="110"/>
    <n v="150"/>
    <n v="285000"/>
    <n v="502000"/>
    <n v="417482"/>
    <n v="82"/>
  </r>
  <r>
    <x v="16"/>
    <x v="15"/>
    <x v="5"/>
    <n v="142"/>
    <n v="155"/>
    <n v="408000"/>
    <n v="600000"/>
    <n v="513490"/>
    <n v="20"/>
  </r>
  <r>
    <x v="16"/>
    <x v="23"/>
    <x v="2"/>
    <n v="85"/>
    <n v="103"/>
    <n v="191000"/>
    <n v="275000"/>
    <n v="227877"/>
    <n v="384"/>
  </r>
  <r>
    <x v="16"/>
    <x v="23"/>
    <x v="3"/>
    <n v="110"/>
    <n v="123"/>
    <n v="210000"/>
    <n v="341300"/>
    <n v="279215"/>
    <n v="316"/>
  </r>
  <r>
    <x v="16"/>
    <x v="23"/>
    <x v="5"/>
    <n v="125"/>
    <n v="142"/>
    <n v="267000"/>
    <n v="370000"/>
    <n v="329277"/>
    <n v="82"/>
  </r>
  <r>
    <x v="16"/>
    <x v="16"/>
    <x v="2"/>
    <n v="85"/>
    <n v="105"/>
    <n v="195000"/>
    <n v="280000"/>
    <n v="236967"/>
    <n v="595"/>
  </r>
  <r>
    <x v="16"/>
    <x v="16"/>
    <x v="3"/>
    <n v="109"/>
    <n v="123"/>
    <n v="215000"/>
    <n v="338000"/>
    <n v="286139"/>
    <n v="540"/>
  </r>
  <r>
    <x v="16"/>
    <x v="16"/>
    <x v="5"/>
    <n v="125"/>
    <n v="145"/>
    <n v="300000"/>
    <n v="400000"/>
    <n v="340742"/>
    <n v="64"/>
  </r>
  <r>
    <x v="16"/>
    <x v="17"/>
    <x v="1"/>
    <n v="60"/>
    <n v="81"/>
    <n v="108000"/>
    <n v="210000"/>
    <n v="159836"/>
    <n v="174"/>
  </r>
  <r>
    <x v="16"/>
    <x v="17"/>
    <x v="2"/>
    <n v="83"/>
    <n v="114"/>
    <n v="150000"/>
    <n v="323800"/>
    <n v="230794"/>
    <n v="295"/>
  </r>
  <r>
    <x v="16"/>
    <x v="17"/>
    <x v="3"/>
    <n v="115"/>
    <n v="144"/>
    <n v="176500"/>
    <n v="395000"/>
    <n v="297582"/>
    <n v="104"/>
  </r>
  <r>
    <x v="16"/>
    <x v="17"/>
    <x v="5"/>
    <n v="139"/>
    <n v="165"/>
    <n v="298000"/>
    <n v="468000"/>
    <n v="367647"/>
    <n v="86"/>
  </r>
  <r>
    <x v="16"/>
    <x v="18"/>
    <x v="1"/>
    <n v="60"/>
    <n v="94"/>
    <n v="137500"/>
    <n v="235000"/>
    <n v="180404"/>
    <n v="509"/>
  </r>
  <r>
    <x v="16"/>
    <x v="18"/>
    <x v="2"/>
    <n v="83"/>
    <n v="120"/>
    <n v="170000"/>
    <n v="345000"/>
    <n v="248008"/>
    <n v="815"/>
  </r>
  <r>
    <x v="16"/>
    <x v="18"/>
    <x v="3"/>
    <n v="118"/>
    <n v="141"/>
    <n v="253000"/>
    <n v="398000"/>
    <n v="298575"/>
    <n v="494"/>
  </r>
  <r>
    <x v="16"/>
    <x v="18"/>
    <x v="5"/>
    <n v="137"/>
    <n v="189"/>
    <n v="303000"/>
    <n v="438000"/>
    <n v="373657"/>
    <n v="216"/>
  </r>
  <r>
    <x v="16"/>
    <x v="19"/>
    <x v="4"/>
    <n v="40"/>
    <n v="54"/>
    <n v="105000"/>
    <n v="133000"/>
    <n v="120245"/>
    <n v="28"/>
  </r>
  <r>
    <x v="16"/>
    <x v="19"/>
    <x v="1"/>
    <n v="54"/>
    <n v="83"/>
    <n v="105000"/>
    <n v="255000"/>
    <n v="174048"/>
    <n v="537"/>
  </r>
  <r>
    <x v="16"/>
    <x v="19"/>
    <x v="2"/>
    <n v="78"/>
    <n v="113"/>
    <n v="180000"/>
    <n v="439000"/>
    <n v="294248"/>
    <n v="239"/>
  </r>
  <r>
    <x v="16"/>
    <x v="19"/>
    <x v="3"/>
    <n v="114"/>
    <n v="159"/>
    <n v="188800"/>
    <n v="505000"/>
    <n v="386444"/>
    <n v="146"/>
  </r>
  <r>
    <x v="16"/>
    <x v="19"/>
    <x v="5"/>
    <n v="143"/>
    <n v="166"/>
    <n v="350000"/>
    <n v="510000"/>
    <n v="411522"/>
    <n v="23"/>
  </r>
  <r>
    <x v="16"/>
    <x v="20"/>
    <x v="1"/>
    <n v="60"/>
    <n v="88"/>
    <n v="100000"/>
    <n v="188800"/>
    <n v="145786"/>
    <n v="266"/>
  </r>
  <r>
    <x v="16"/>
    <x v="20"/>
    <x v="2"/>
    <n v="83"/>
    <n v="115"/>
    <n v="148000"/>
    <n v="267000"/>
    <n v="213795"/>
    <n v="1036"/>
  </r>
  <r>
    <x v="16"/>
    <x v="20"/>
    <x v="3"/>
    <n v="110"/>
    <n v="138"/>
    <n v="195000"/>
    <n v="355000"/>
    <n v="272761"/>
    <n v="626"/>
  </r>
  <r>
    <x v="16"/>
    <x v="20"/>
    <x v="5"/>
    <n v="130"/>
    <n v="192"/>
    <n v="270000"/>
    <n v="415000"/>
    <n v="347566"/>
    <n v="254"/>
  </r>
  <r>
    <x v="16"/>
    <x v="21"/>
    <x v="1"/>
    <n v="64"/>
    <n v="83"/>
    <n v="90000"/>
    <n v="196000"/>
    <n v="152907"/>
    <n v="673"/>
  </r>
  <r>
    <x v="16"/>
    <x v="21"/>
    <x v="2"/>
    <n v="83"/>
    <n v="112"/>
    <n v="135000"/>
    <n v="281000"/>
    <n v="192587"/>
    <n v="764"/>
  </r>
  <r>
    <x v="16"/>
    <x v="21"/>
    <x v="3"/>
    <n v="110"/>
    <n v="135"/>
    <n v="200000"/>
    <n v="342000"/>
    <n v="272588"/>
    <n v="244"/>
  </r>
  <r>
    <x v="16"/>
    <x v="21"/>
    <x v="5"/>
    <n v="141"/>
    <n v="187"/>
    <n v="269000"/>
    <n v="405000"/>
    <n v="328756"/>
    <n v="85"/>
  </r>
  <r>
    <x v="16"/>
    <x v="21"/>
    <x v="6"/>
    <n v="164"/>
    <n v="179"/>
    <n v="330000"/>
    <n v="400000"/>
    <n v="378125"/>
    <n v="8"/>
  </r>
  <r>
    <x v="16"/>
    <x v="2"/>
    <x v="6"/>
    <n v="160"/>
    <n v="165"/>
    <n v="490000"/>
    <n v="500000"/>
    <n v="493333"/>
    <n v="3"/>
  </r>
  <r>
    <x v="16"/>
    <x v="13"/>
    <x v="5"/>
    <n v="140"/>
    <n v="153"/>
    <n v="325000"/>
    <n v="466000"/>
    <n v="367895"/>
    <n v="19"/>
  </r>
  <r>
    <x v="16"/>
    <x v="25"/>
    <x v="1"/>
    <n v="66"/>
    <n v="67"/>
    <n v="135000"/>
    <n v="158000"/>
    <n v="146062"/>
    <n v="8"/>
  </r>
  <r>
    <x v="16"/>
    <x v="6"/>
    <x v="3"/>
    <n v="136"/>
    <n v="140"/>
    <n v="375500"/>
    <n v="420000"/>
    <n v="403833"/>
    <n v="3"/>
  </r>
  <r>
    <x v="16"/>
    <x v="26"/>
    <x v="2"/>
    <n v="85"/>
    <n v="95"/>
    <n v="224000"/>
    <n v="268000"/>
    <n v="251259"/>
    <n v="80"/>
  </r>
  <r>
    <x v="16"/>
    <x v="8"/>
    <x v="4"/>
    <n v="44"/>
    <n v="44"/>
    <n v="114000"/>
    <n v="125500"/>
    <n v="121125"/>
    <n v="4"/>
  </r>
  <r>
    <x v="16"/>
    <x v="26"/>
    <x v="5"/>
    <n v="128"/>
    <n v="130"/>
    <n v="345000"/>
    <n v="369000"/>
    <n v="357000"/>
    <n v="6"/>
  </r>
  <r>
    <x v="16"/>
    <x v="18"/>
    <x v="6"/>
    <n v="132"/>
    <n v="132"/>
    <n v="350000"/>
    <n v="350000"/>
    <n v="350000"/>
    <n v="2"/>
  </r>
  <r>
    <x v="16"/>
    <x v="17"/>
    <x v="4"/>
    <n v="44"/>
    <n v="44"/>
    <n v="120000"/>
    <n v="120000"/>
    <n v="120000"/>
    <n v="1"/>
  </r>
  <r>
    <x v="17"/>
    <x v="0"/>
    <x v="1"/>
    <n v="60"/>
    <n v="89"/>
    <n v="129000"/>
    <n v="348000"/>
    <n v="184170"/>
    <n v="800"/>
  </r>
  <r>
    <x v="17"/>
    <x v="0"/>
    <x v="2"/>
    <n v="81"/>
    <n v="113"/>
    <n v="191200"/>
    <n v="470000"/>
    <n v="287926"/>
    <n v="316"/>
  </r>
  <r>
    <x v="17"/>
    <x v="0"/>
    <x v="3"/>
    <n v="110"/>
    <n v="150"/>
    <n v="155000"/>
    <n v="660000"/>
    <n v="392560"/>
    <n v="136"/>
  </r>
  <r>
    <x v="17"/>
    <x v="0"/>
    <x v="5"/>
    <n v="142"/>
    <n v="178"/>
    <n v="410000"/>
    <n v="600000"/>
    <n v="505867"/>
    <n v="24"/>
  </r>
  <r>
    <x v="17"/>
    <x v="1"/>
    <x v="4"/>
    <n v="42"/>
    <n v="45"/>
    <n v="118000"/>
    <n v="159000"/>
    <n v="133078"/>
    <n v="23"/>
  </r>
  <r>
    <x v="17"/>
    <x v="1"/>
    <x v="1"/>
    <n v="59"/>
    <n v="88"/>
    <n v="130000"/>
    <n v="277000"/>
    <n v="177188"/>
    <n v="746"/>
  </r>
  <r>
    <x v="17"/>
    <x v="1"/>
    <x v="2"/>
    <n v="82"/>
    <n v="111"/>
    <n v="165000"/>
    <n v="410000"/>
    <n v="241006"/>
    <n v="471"/>
  </r>
  <r>
    <x v="17"/>
    <x v="1"/>
    <x v="3"/>
    <n v="112"/>
    <n v="146"/>
    <n v="240000"/>
    <n v="560000"/>
    <n v="351182"/>
    <n v="300"/>
  </r>
  <r>
    <x v="17"/>
    <x v="1"/>
    <x v="5"/>
    <n v="141"/>
    <n v="172"/>
    <n v="300000"/>
    <n v="560000"/>
    <n v="412351"/>
    <n v="86"/>
  </r>
  <r>
    <x v="17"/>
    <x v="2"/>
    <x v="1"/>
    <n v="64"/>
    <n v="70"/>
    <n v="115000"/>
    <n v="280000"/>
    <n v="193989"/>
    <n v="70"/>
  </r>
  <r>
    <x v="17"/>
    <x v="2"/>
    <x v="2"/>
    <n v="83"/>
    <n v="120"/>
    <n v="202000"/>
    <n v="440000"/>
    <n v="315289"/>
    <n v="278"/>
  </r>
  <r>
    <x v="17"/>
    <x v="2"/>
    <x v="3"/>
    <n v="119"/>
    <n v="139"/>
    <n v="282500"/>
    <n v="560000"/>
    <n v="415342"/>
    <n v="176"/>
  </r>
  <r>
    <x v="17"/>
    <x v="2"/>
    <x v="5"/>
    <n v="141"/>
    <n v="243"/>
    <n v="372000"/>
    <n v="630000"/>
    <n v="496876"/>
    <n v="58"/>
  </r>
  <r>
    <x v="17"/>
    <x v="3"/>
    <x v="1"/>
    <n v="60"/>
    <n v="82"/>
    <n v="118000"/>
    <n v="222000"/>
    <n v="163836"/>
    <n v="485"/>
  </r>
  <r>
    <x v="17"/>
    <x v="3"/>
    <x v="2"/>
    <n v="83"/>
    <n v="120"/>
    <n v="150000"/>
    <n v="440000"/>
    <n v="252464"/>
    <n v="397"/>
  </r>
  <r>
    <x v="17"/>
    <x v="3"/>
    <x v="3"/>
    <n v="110"/>
    <n v="149"/>
    <n v="230000"/>
    <n v="560000"/>
    <n v="356260"/>
    <n v="121"/>
  </r>
  <r>
    <x v="17"/>
    <x v="3"/>
    <x v="5"/>
    <n v="139"/>
    <n v="165"/>
    <n v="293000"/>
    <n v="535000"/>
    <n v="383304"/>
    <n v="123"/>
  </r>
  <r>
    <x v="17"/>
    <x v="4"/>
    <x v="0"/>
    <n v="31"/>
    <n v="31"/>
    <n v="87000"/>
    <n v="120000"/>
    <n v="97550"/>
    <n v="14"/>
  </r>
  <r>
    <x v="17"/>
    <x v="4"/>
    <x v="4"/>
    <n v="34"/>
    <n v="51"/>
    <n v="102000"/>
    <n v="165000"/>
    <n v="130515"/>
    <n v="34"/>
  </r>
  <r>
    <x v="17"/>
    <x v="4"/>
    <x v="1"/>
    <n v="52"/>
    <n v="88"/>
    <n v="132000"/>
    <n v="405000"/>
    <n v="207131"/>
    <n v="408"/>
  </r>
  <r>
    <x v="17"/>
    <x v="4"/>
    <x v="2"/>
    <n v="74"/>
    <n v="117"/>
    <n v="223000"/>
    <n v="580000"/>
    <n v="364523"/>
    <n v="348"/>
  </r>
  <r>
    <x v="17"/>
    <x v="4"/>
    <x v="3"/>
    <n v="110"/>
    <n v="151"/>
    <n v="290000"/>
    <n v="720000"/>
    <n v="477345"/>
    <n v="266"/>
  </r>
  <r>
    <x v="17"/>
    <x v="24"/>
    <x v="1"/>
    <n v="64"/>
    <n v="73"/>
    <n v="118000"/>
    <n v="190000"/>
    <n v="158276"/>
    <n v="98"/>
  </r>
  <r>
    <x v="17"/>
    <x v="24"/>
    <x v="2"/>
    <n v="83"/>
    <n v="115"/>
    <n v="152000"/>
    <n v="355000"/>
    <n v="225773"/>
    <n v="444"/>
  </r>
  <r>
    <x v="17"/>
    <x v="24"/>
    <x v="3"/>
    <n v="110"/>
    <n v="133"/>
    <n v="215000"/>
    <n v="410000"/>
    <n v="290314"/>
    <n v="343"/>
  </r>
  <r>
    <x v="17"/>
    <x v="24"/>
    <x v="5"/>
    <n v="125"/>
    <n v="155"/>
    <n v="255000"/>
    <n v="490000"/>
    <n v="352907"/>
    <n v="98"/>
  </r>
  <r>
    <x v="17"/>
    <x v="5"/>
    <x v="2"/>
    <n v="89"/>
    <n v="104"/>
    <n v="274500"/>
    <n v="400000"/>
    <n v="317977"/>
    <n v="22"/>
  </r>
  <r>
    <x v="17"/>
    <x v="5"/>
    <x v="3"/>
    <n v="122"/>
    <n v="128"/>
    <n v="330000"/>
    <n v="600000"/>
    <n v="433158"/>
    <n v="17"/>
  </r>
  <r>
    <x v="17"/>
    <x v="5"/>
    <x v="5"/>
    <n v="146"/>
    <n v="154"/>
    <n v="395000"/>
    <n v="653000"/>
    <n v="552538"/>
    <n v="13"/>
  </r>
  <r>
    <x v="17"/>
    <x v="6"/>
    <x v="4"/>
    <n v="45"/>
    <n v="54"/>
    <n v="120000"/>
    <n v="198000"/>
    <n v="150400"/>
    <n v="10"/>
  </r>
  <r>
    <x v="17"/>
    <x v="6"/>
    <x v="1"/>
    <n v="56"/>
    <n v="137"/>
    <n v="172000"/>
    <n v="383000"/>
    <n v="249354"/>
    <n v="97"/>
  </r>
  <r>
    <x v="17"/>
    <x v="6"/>
    <x v="2"/>
    <n v="75"/>
    <n v="111"/>
    <n v="236000"/>
    <n v="550000"/>
    <n v="346560"/>
    <n v="58"/>
  </r>
  <r>
    <x v="17"/>
    <x v="7"/>
    <x v="1"/>
    <n v="67"/>
    <n v="89"/>
    <n v="133000"/>
    <n v="192000"/>
    <n v="157881"/>
    <n v="64"/>
  </r>
  <r>
    <x v="17"/>
    <x v="7"/>
    <x v="2"/>
    <n v="85"/>
    <n v="117"/>
    <n v="155000"/>
    <n v="353000"/>
    <n v="235379"/>
    <n v="735"/>
  </r>
  <r>
    <x v="17"/>
    <x v="7"/>
    <x v="3"/>
    <n v="110"/>
    <n v="137"/>
    <n v="208000"/>
    <n v="420000"/>
    <n v="292906"/>
    <n v="407"/>
  </r>
  <r>
    <x v="17"/>
    <x v="7"/>
    <x v="5"/>
    <n v="139"/>
    <n v="184"/>
    <n v="262000"/>
    <n v="600000"/>
    <n v="348842"/>
    <n v="174"/>
  </r>
  <r>
    <x v="17"/>
    <x v="8"/>
    <x v="4"/>
    <n v="44"/>
    <n v="44"/>
    <n v="125000"/>
    <n v="156000"/>
    <n v="140500"/>
    <n v="2"/>
  </r>
  <r>
    <x v="17"/>
    <x v="8"/>
    <x v="1"/>
    <n v="61"/>
    <n v="82"/>
    <n v="128000"/>
    <n v="301888"/>
    <n v="195193"/>
    <n v="435"/>
  </r>
  <r>
    <x v="17"/>
    <x v="8"/>
    <x v="2"/>
    <n v="83"/>
    <n v="107"/>
    <n v="190000"/>
    <n v="495000"/>
    <n v="309568"/>
    <n v="228"/>
  </r>
  <r>
    <x v="17"/>
    <x v="8"/>
    <x v="3"/>
    <n v="110"/>
    <n v="147"/>
    <n v="260000"/>
    <n v="620000"/>
    <n v="422360"/>
    <n v="73"/>
  </r>
  <r>
    <x v="17"/>
    <x v="8"/>
    <x v="5"/>
    <n v="144"/>
    <n v="163"/>
    <n v="350000"/>
    <n v="605000"/>
    <n v="485530"/>
    <n v="13"/>
  </r>
  <r>
    <x v="17"/>
    <x v="9"/>
    <x v="4"/>
    <n v="42"/>
    <n v="50"/>
    <n v="73000"/>
    <n v="146000"/>
    <n v="119560"/>
    <n v="25"/>
  </r>
  <r>
    <x v="17"/>
    <x v="9"/>
    <x v="1"/>
    <n v="51"/>
    <n v="91"/>
    <n v="113000"/>
    <n v="280000"/>
    <n v="168923"/>
    <n v="378"/>
  </r>
  <r>
    <x v="17"/>
    <x v="9"/>
    <x v="2"/>
    <n v="83"/>
    <n v="124"/>
    <n v="164000"/>
    <n v="470000"/>
    <n v="270349"/>
    <n v="187"/>
  </r>
  <r>
    <x v="17"/>
    <x v="9"/>
    <x v="3"/>
    <n v="110"/>
    <n v="142"/>
    <n v="253000"/>
    <n v="600000"/>
    <n v="369180"/>
    <n v="87"/>
  </r>
  <r>
    <x v="17"/>
    <x v="9"/>
    <x v="5"/>
    <n v="144"/>
    <n v="155"/>
    <n v="350000"/>
    <n v="550000"/>
    <n v="403332"/>
    <n v="28"/>
  </r>
  <r>
    <x v="17"/>
    <x v="10"/>
    <x v="1"/>
    <n v="59"/>
    <n v="92"/>
    <n v="110000"/>
    <n v="230000"/>
    <n v="170059"/>
    <n v="284"/>
  </r>
  <r>
    <x v="17"/>
    <x v="10"/>
    <x v="2"/>
    <n v="82"/>
    <n v="115"/>
    <n v="174000"/>
    <n v="350000"/>
    <n v="238873"/>
    <n v="632"/>
  </r>
  <r>
    <x v="17"/>
    <x v="10"/>
    <x v="3"/>
    <n v="110"/>
    <n v="150"/>
    <n v="236000"/>
    <n v="460000"/>
    <n v="320683"/>
    <n v="312"/>
  </r>
  <r>
    <x v="17"/>
    <x v="10"/>
    <x v="5"/>
    <n v="135"/>
    <n v="180"/>
    <n v="285000"/>
    <n v="569000"/>
    <n v="387277"/>
    <n v="169"/>
  </r>
  <r>
    <x v="17"/>
    <x v="11"/>
    <x v="1"/>
    <n v="64"/>
    <n v="89"/>
    <n v="120000"/>
    <n v="220000"/>
    <n v="167597"/>
    <n v="291"/>
  </r>
  <r>
    <x v="17"/>
    <x v="11"/>
    <x v="2"/>
    <n v="83"/>
    <n v="108"/>
    <n v="155000"/>
    <n v="349000"/>
    <n v="240378"/>
    <n v="201"/>
  </r>
  <r>
    <x v="17"/>
    <x v="11"/>
    <x v="3"/>
    <n v="104"/>
    <n v="155"/>
    <n v="188000"/>
    <n v="468000"/>
    <n v="314940"/>
    <n v="187"/>
  </r>
  <r>
    <x v="17"/>
    <x v="11"/>
    <x v="5"/>
    <n v="140"/>
    <n v="173"/>
    <n v="265800"/>
    <n v="600000"/>
    <n v="408192"/>
    <n v="63"/>
  </r>
  <r>
    <x v="17"/>
    <x v="12"/>
    <x v="1"/>
    <n v="59"/>
    <n v="90"/>
    <n v="116000"/>
    <n v="232000"/>
    <n v="156142"/>
    <n v="505"/>
  </r>
  <r>
    <x v="17"/>
    <x v="12"/>
    <x v="2"/>
    <n v="84"/>
    <n v="122"/>
    <n v="160000"/>
    <n v="320000"/>
    <n v="229800"/>
    <n v="873"/>
  </r>
  <r>
    <x v="17"/>
    <x v="12"/>
    <x v="3"/>
    <n v="109"/>
    <n v="140"/>
    <n v="160000"/>
    <n v="399000"/>
    <n v="284145"/>
    <n v="542"/>
  </r>
  <r>
    <x v="17"/>
    <x v="12"/>
    <x v="5"/>
    <n v="130"/>
    <n v="157"/>
    <n v="265000"/>
    <n v="438000"/>
    <n v="335388"/>
    <n v="149"/>
  </r>
  <r>
    <x v="17"/>
    <x v="13"/>
    <x v="1"/>
    <n v="53"/>
    <n v="261"/>
    <n v="120000"/>
    <n v="700000"/>
    <n v="202024"/>
    <n v="397"/>
  </r>
  <r>
    <x v="17"/>
    <x v="13"/>
    <x v="2"/>
    <n v="75"/>
    <n v="135"/>
    <n v="195000"/>
    <n v="530000"/>
    <n v="308429"/>
    <n v="209"/>
  </r>
  <r>
    <x v="17"/>
    <x v="13"/>
    <x v="3"/>
    <n v="105"/>
    <n v="140"/>
    <n v="238800"/>
    <n v="630000"/>
    <n v="403533"/>
    <n v="126"/>
  </r>
  <r>
    <x v="17"/>
    <x v="13"/>
    <x v="5"/>
    <n v="140"/>
    <n v="157"/>
    <n v="386000"/>
    <n v="550000"/>
    <n v="469735"/>
    <n v="17"/>
  </r>
  <r>
    <x v="17"/>
    <x v="14"/>
    <x v="1"/>
    <n v="59"/>
    <n v="79"/>
    <n v="165000"/>
    <n v="345000"/>
    <n v="248518"/>
    <n v="106"/>
  </r>
  <r>
    <x v="17"/>
    <x v="14"/>
    <x v="2"/>
    <n v="82"/>
    <n v="88"/>
    <n v="262000"/>
    <n v="400000"/>
    <n v="325418"/>
    <n v="62"/>
  </r>
  <r>
    <x v="17"/>
    <x v="14"/>
    <x v="3"/>
    <n v="117"/>
    <n v="153"/>
    <n v="360000"/>
    <n v="730000"/>
    <n v="505026"/>
    <n v="63"/>
  </r>
  <r>
    <x v="17"/>
    <x v="25"/>
    <x v="1"/>
    <n v="66"/>
    <n v="67"/>
    <n v="148000"/>
    <n v="158000"/>
    <n v="152250"/>
    <n v="4"/>
  </r>
  <r>
    <x v="17"/>
    <x v="25"/>
    <x v="2"/>
    <n v="84"/>
    <n v="121"/>
    <n v="189000"/>
    <n v="328000"/>
    <n v="253503"/>
    <n v="310"/>
  </r>
  <r>
    <x v="17"/>
    <x v="25"/>
    <x v="3"/>
    <n v="120"/>
    <n v="140"/>
    <n v="230000"/>
    <n v="455000"/>
    <n v="303183"/>
    <n v="260"/>
  </r>
  <r>
    <x v="17"/>
    <x v="25"/>
    <x v="5"/>
    <n v="141"/>
    <n v="169"/>
    <n v="298000"/>
    <n v="550000"/>
    <n v="390870"/>
    <n v="300"/>
  </r>
  <r>
    <x v="17"/>
    <x v="26"/>
    <x v="2"/>
    <n v="85"/>
    <n v="95"/>
    <n v="210000"/>
    <n v="328000"/>
    <n v="259234"/>
    <n v="259"/>
  </r>
  <r>
    <x v="17"/>
    <x v="26"/>
    <x v="3"/>
    <n v="109"/>
    <n v="114"/>
    <n v="258000"/>
    <n v="403000"/>
    <n v="317596"/>
    <n v="457"/>
  </r>
  <r>
    <x v="17"/>
    <x v="15"/>
    <x v="4"/>
    <n v="39"/>
    <n v="48"/>
    <n v="100000"/>
    <n v="159000"/>
    <n v="127888"/>
    <n v="52"/>
  </r>
  <r>
    <x v="17"/>
    <x v="15"/>
    <x v="1"/>
    <n v="49"/>
    <n v="84"/>
    <n v="128000"/>
    <n v="381888"/>
    <n v="193629"/>
    <n v="596"/>
  </r>
  <r>
    <x v="17"/>
    <x v="15"/>
    <x v="2"/>
    <n v="82"/>
    <n v="143"/>
    <n v="222000"/>
    <n v="550000"/>
    <n v="388105"/>
    <n v="128"/>
  </r>
  <r>
    <x v="17"/>
    <x v="15"/>
    <x v="3"/>
    <n v="111"/>
    <n v="139"/>
    <n v="332000"/>
    <n v="700000"/>
    <n v="527084"/>
    <n v="85"/>
  </r>
  <r>
    <x v="17"/>
    <x v="15"/>
    <x v="5"/>
    <n v="142"/>
    <n v="157"/>
    <n v="490000"/>
    <n v="780000"/>
    <n v="626625"/>
    <n v="24"/>
  </r>
  <r>
    <x v="17"/>
    <x v="23"/>
    <x v="2"/>
    <n v="85"/>
    <n v="102"/>
    <n v="189000"/>
    <n v="317300"/>
    <n v="239310"/>
    <n v="290"/>
  </r>
  <r>
    <x v="17"/>
    <x v="23"/>
    <x v="3"/>
    <n v="110"/>
    <n v="123"/>
    <n v="240000"/>
    <n v="380000"/>
    <n v="292973"/>
    <n v="344"/>
  </r>
  <r>
    <x v="17"/>
    <x v="23"/>
    <x v="5"/>
    <n v="125"/>
    <n v="142"/>
    <n v="301000"/>
    <n v="433000"/>
    <n v="344538"/>
    <n v="92"/>
  </r>
  <r>
    <x v="17"/>
    <x v="16"/>
    <x v="2"/>
    <n v="84"/>
    <n v="105"/>
    <n v="195300"/>
    <n v="330000"/>
    <n v="251662"/>
    <n v="549"/>
  </r>
  <r>
    <x v="17"/>
    <x v="16"/>
    <x v="3"/>
    <n v="109"/>
    <n v="125"/>
    <n v="190000"/>
    <n v="400000"/>
    <n v="305768"/>
    <n v="722"/>
  </r>
  <r>
    <x v="17"/>
    <x v="16"/>
    <x v="5"/>
    <n v="125"/>
    <n v="145"/>
    <n v="310000"/>
    <n v="460000"/>
    <n v="376210"/>
    <n v="109"/>
  </r>
  <r>
    <x v="17"/>
    <x v="17"/>
    <x v="4"/>
    <n v="44"/>
    <n v="44"/>
    <n v="102500"/>
    <n v="132000"/>
    <n v="118500"/>
    <n v="3"/>
  </r>
  <r>
    <x v="17"/>
    <x v="17"/>
    <x v="1"/>
    <n v="60"/>
    <n v="82"/>
    <n v="135000"/>
    <n v="266000"/>
    <n v="173920"/>
    <n v="147"/>
  </r>
  <r>
    <x v="17"/>
    <x v="17"/>
    <x v="2"/>
    <n v="83"/>
    <n v="117"/>
    <n v="170000"/>
    <n v="420000"/>
    <n v="252765"/>
    <n v="259"/>
  </r>
  <r>
    <x v="17"/>
    <x v="17"/>
    <x v="3"/>
    <n v="115"/>
    <n v="140"/>
    <n v="240000"/>
    <n v="535000"/>
    <n v="325591"/>
    <n v="98"/>
  </r>
  <r>
    <x v="17"/>
    <x v="17"/>
    <x v="5"/>
    <n v="139"/>
    <n v="156"/>
    <n v="280000"/>
    <n v="568000"/>
    <n v="389927"/>
    <n v="100"/>
  </r>
  <r>
    <x v="17"/>
    <x v="18"/>
    <x v="1"/>
    <n v="60"/>
    <n v="94"/>
    <n v="140000"/>
    <n v="290000"/>
    <n v="195347"/>
    <n v="399"/>
  </r>
  <r>
    <x v="17"/>
    <x v="18"/>
    <x v="2"/>
    <n v="84"/>
    <n v="122"/>
    <n v="180000"/>
    <n v="400000"/>
    <n v="265367"/>
    <n v="747"/>
  </r>
  <r>
    <x v="17"/>
    <x v="18"/>
    <x v="3"/>
    <n v="119"/>
    <n v="139"/>
    <n v="255000"/>
    <n v="542000"/>
    <n v="321481"/>
    <n v="450"/>
  </r>
  <r>
    <x v="17"/>
    <x v="18"/>
    <x v="5"/>
    <n v="138"/>
    <n v="168"/>
    <n v="300000"/>
    <n v="565000"/>
    <n v="405993"/>
    <n v="242"/>
  </r>
  <r>
    <x v="17"/>
    <x v="19"/>
    <x v="4"/>
    <n v="38"/>
    <n v="54"/>
    <n v="118000"/>
    <n v="162000"/>
    <n v="137228"/>
    <n v="32"/>
  </r>
  <r>
    <x v="17"/>
    <x v="19"/>
    <x v="1"/>
    <n v="57"/>
    <n v="89"/>
    <n v="115000"/>
    <n v="285000"/>
    <n v="194019"/>
    <n v="482"/>
  </r>
  <r>
    <x v="17"/>
    <x v="19"/>
    <x v="2"/>
    <n v="81"/>
    <n v="114"/>
    <n v="190000"/>
    <n v="545000"/>
    <n v="325805"/>
    <n v="192"/>
  </r>
  <r>
    <x v="17"/>
    <x v="19"/>
    <x v="3"/>
    <n v="110"/>
    <n v="159"/>
    <n v="272000"/>
    <n v="650000"/>
    <n v="442942"/>
    <n v="145"/>
  </r>
  <r>
    <x v="17"/>
    <x v="19"/>
    <x v="5"/>
    <n v="142"/>
    <n v="166"/>
    <n v="225000"/>
    <n v="670000"/>
    <n v="464295"/>
    <n v="22"/>
  </r>
  <r>
    <x v="17"/>
    <x v="20"/>
    <x v="1"/>
    <n v="60"/>
    <n v="88"/>
    <n v="110000"/>
    <n v="193000"/>
    <n v="152989"/>
    <n v="244"/>
  </r>
  <r>
    <x v="17"/>
    <x v="20"/>
    <x v="2"/>
    <n v="83"/>
    <n v="115"/>
    <n v="150000"/>
    <n v="300000"/>
    <n v="225373"/>
    <n v="1153"/>
  </r>
  <r>
    <x v="17"/>
    <x v="20"/>
    <x v="3"/>
    <n v="110"/>
    <n v="139"/>
    <n v="189000"/>
    <n v="350000"/>
    <n v="281320"/>
    <n v="773"/>
  </r>
  <r>
    <x v="17"/>
    <x v="20"/>
    <x v="5"/>
    <n v="130"/>
    <n v="221"/>
    <n v="260000"/>
    <n v="525000"/>
    <n v="357313"/>
    <n v="299"/>
  </r>
  <r>
    <x v="17"/>
    <x v="21"/>
    <x v="1"/>
    <n v="64"/>
    <n v="83"/>
    <n v="111000"/>
    <n v="228000"/>
    <n v="161606"/>
    <n v="597"/>
  </r>
  <r>
    <x v="17"/>
    <x v="21"/>
    <x v="2"/>
    <n v="83"/>
    <n v="109"/>
    <n v="136000"/>
    <n v="308000"/>
    <n v="203291"/>
    <n v="668"/>
  </r>
  <r>
    <x v="17"/>
    <x v="21"/>
    <x v="3"/>
    <n v="110"/>
    <n v="135"/>
    <n v="222000"/>
    <n v="380000"/>
    <n v="281877"/>
    <n v="225"/>
  </r>
  <r>
    <x v="17"/>
    <x v="21"/>
    <x v="5"/>
    <n v="141"/>
    <n v="187"/>
    <n v="200000"/>
    <n v="480000"/>
    <n v="341523"/>
    <n v="104"/>
  </r>
  <r>
    <x v="17"/>
    <x v="0"/>
    <x v="4"/>
    <n v="44"/>
    <n v="45"/>
    <n v="110000"/>
    <n v="180000"/>
    <n v="136646"/>
    <n v="32"/>
  </r>
  <r>
    <x v="17"/>
    <x v="2"/>
    <x v="6"/>
    <n v="134"/>
    <n v="147"/>
    <n v="380000"/>
    <n v="440000"/>
    <n v="410000"/>
    <n v="2"/>
  </r>
  <r>
    <x v="17"/>
    <x v="13"/>
    <x v="4"/>
    <n v="42"/>
    <n v="50"/>
    <n v="100000"/>
    <n v="185000"/>
    <n v="141429"/>
    <n v="17"/>
  </r>
  <r>
    <x v="17"/>
    <x v="18"/>
    <x v="6"/>
    <n v="132"/>
    <n v="166"/>
    <n v="373000"/>
    <n v="550000"/>
    <n v="441375"/>
    <n v="8"/>
  </r>
  <r>
    <x v="17"/>
    <x v="21"/>
    <x v="6"/>
    <n v="147"/>
    <n v="179"/>
    <n v="338000"/>
    <n v="450000"/>
    <n v="387091"/>
    <n v="11"/>
  </r>
  <r>
    <x v="17"/>
    <x v="5"/>
    <x v="1"/>
    <n v="64"/>
    <n v="76"/>
    <n v="148000"/>
    <n v="300000"/>
    <n v="232556"/>
    <n v="9"/>
  </r>
  <r>
    <x v="17"/>
    <x v="26"/>
    <x v="5"/>
    <n v="128"/>
    <n v="130"/>
    <n v="355000"/>
    <n v="430000"/>
    <n v="387742"/>
    <n v="23"/>
  </r>
  <r>
    <x v="17"/>
    <x v="6"/>
    <x v="3"/>
    <n v="105"/>
    <n v="139"/>
    <n v="377000"/>
    <n v="570000"/>
    <n v="456000"/>
    <n v="7"/>
  </r>
  <r>
    <x v="17"/>
    <x v="20"/>
    <x v="4"/>
    <n v="45"/>
    <n v="45"/>
    <n v="97000"/>
    <n v="120000"/>
    <n v="107833"/>
    <n v="6"/>
  </r>
  <r>
    <x v="17"/>
    <x v="25"/>
    <x v="4"/>
    <n v="55"/>
    <n v="55"/>
    <n v="188000"/>
    <n v="188000"/>
    <n v="188000"/>
    <n v="1"/>
  </r>
  <r>
    <x v="18"/>
    <x v="0"/>
    <x v="4"/>
    <n v="44"/>
    <n v="45"/>
    <n v="140000"/>
    <n v="179000"/>
    <n v="158324"/>
    <n v="17"/>
  </r>
  <r>
    <x v="18"/>
    <x v="0"/>
    <x v="1"/>
    <n v="60"/>
    <n v="89"/>
    <n v="150000"/>
    <n v="370000"/>
    <n v="235426"/>
    <n v="879"/>
  </r>
  <r>
    <x v="18"/>
    <x v="0"/>
    <x v="2"/>
    <n v="81"/>
    <n v="112"/>
    <n v="233000"/>
    <n v="520000"/>
    <n v="342437"/>
    <n v="320"/>
  </r>
  <r>
    <x v="18"/>
    <x v="0"/>
    <x v="3"/>
    <n v="110"/>
    <n v="138"/>
    <n v="235000"/>
    <n v="645000"/>
    <n v="473020"/>
    <n v="140"/>
  </r>
  <r>
    <x v="18"/>
    <x v="0"/>
    <x v="5"/>
    <n v="142"/>
    <n v="178"/>
    <n v="435000"/>
    <n v="620000"/>
    <n v="565336"/>
    <n v="22"/>
  </r>
  <r>
    <x v="18"/>
    <x v="1"/>
    <x v="4"/>
    <n v="42"/>
    <n v="51"/>
    <n v="135000"/>
    <n v="220000"/>
    <n v="164581"/>
    <n v="37"/>
  </r>
  <r>
    <x v="18"/>
    <x v="1"/>
    <x v="1"/>
    <n v="59"/>
    <n v="94"/>
    <n v="145500"/>
    <n v="300000"/>
    <n v="215857"/>
    <n v="692"/>
  </r>
  <r>
    <x v="18"/>
    <x v="1"/>
    <x v="2"/>
    <n v="82"/>
    <n v="111"/>
    <n v="200000"/>
    <n v="430000"/>
    <n v="300533"/>
    <n v="448"/>
  </r>
  <r>
    <x v="18"/>
    <x v="1"/>
    <x v="3"/>
    <n v="112"/>
    <n v="149"/>
    <n v="202000"/>
    <n v="600000"/>
    <n v="423998"/>
    <n v="275"/>
  </r>
  <r>
    <x v="18"/>
    <x v="1"/>
    <x v="5"/>
    <n v="141"/>
    <n v="172"/>
    <n v="372000"/>
    <n v="598000"/>
    <n v="472944"/>
    <n v="74"/>
  </r>
  <r>
    <x v="18"/>
    <x v="2"/>
    <x v="1"/>
    <n v="64"/>
    <n v="73"/>
    <n v="152000"/>
    <n v="315000"/>
    <n v="255638"/>
    <n v="65"/>
  </r>
  <r>
    <x v="18"/>
    <x v="2"/>
    <x v="2"/>
    <n v="83"/>
    <n v="123"/>
    <n v="208000"/>
    <n v="566000"/>
    <n v="377448"/>
    <n v="328"/>
  </r>
  <r>
    <x v="18"/>
    <x v="2"/>
    <x v="3"/>
    <n v="119"/>
    <n v="139"/>
    <n v="400000"/>
    <n v="630000"/>
    <n v="517617"/>
    <n v="150"/>
  </r>
  <r>
    <x v="18"/>
    <x v="2"/>
    <x v="5"/>
    <n v="141"/>
    <n v="199"/>
    <n v="500000"/>
    <n v="760000"/>
    <n v="592512"/>
    <n v="58"/>
  </r>
  <r>
    <x v="18"/>
    <x v="3"/>
    <x v="1"/>
    <n v="60"/>
    <n v="82"/>
    <n v="131000"/>
    <n v="298000"/>
    <n v="207164"/>
    <n v="483"/>
  </r>
  <r>
    <x v="18"/>
    <x v="3"/>
    <x v="2"/>
    <n v="83"/>
    <n v="120"/>
    <n v="168000"/>
    <n v="480000"/>
    <n v="318410"/>
    <n v="555"/>
  </r>
  <r>
    <x v="18"/>
    <x v="3"/>
    <x v="3"/>
    <n v="110"/>
    <n v="149"/>
    <n v="260000"/>
    <n v="580000"/>
    <n v="438367"/>
    <n v="166"/>
  </r>
  <r>
    <x v="18"/>
    <x v="3"/>
    <x v="5"/>
    <n v="139"/>
    <n v="165"/>
    <n v="330000"/>
    <n v="620000"/>
    <n v="465144"/>
    <n v="101"/>
  </r>
  <r>
    <x v="18"/>
    <x v="4"/>
    <x v="0"/>
    <n v="31"/>
    <n v="31"/>
    <n v="90000"/>
    <n v="155000"/>
    <n v="122474"/>
    <n v="19"/>
  </r>
  <r>
    <x v="18"/>
    <x v="4"/>
    <x v="4"/>
    <n v="34"/>
    <n v="67"/>
    <n v="127000"/>
    <n v="255000"/>
    <n v="172134"/>
    <n v="29"/>
  </r>
  <r>
    <x v="18"/>
    <x v="4"/>
    <x v="1"/>
    <n v="53"/>
    <n v="88"/>
    <n v="145000"/>
    <n v="435000"/>
    <n v="259521"/>
    <n v="458"/>
  </r>
  <r>
    <x v="18"/>
    <x v="4"/>
    <x v="2"/>
    <n v="74"/>
    <n v="111"/>
    <n v="262000"/>
    <n v="610000"/>
    <n v="434675"/>
    <n v="340"/>
  </r>
  <r>
    <x v="18"/>
    <x v="4"/>
    <x v="3"/>
    <n v="110"/>
    <n v="153"/>
    <n v="430000"/>
    <n v="730000"/>
    <n v="579300"/>
    <n v="231"/>
  </r>
  <r>
    <x v="18"/>
    <x v="24"/>
    <x v="1"/>
    <n v="64"/>
    <n v="73"/>
    <n v="138000"/>
    <n v="237500"/>
    <n v="195287"/>
    <n v="107"/>
  </r>
  <r>
    <x v="18"/>
    <x v="24"/>
    <x v="2"/>
    <n v="83"/>
    <n v="108"/>
    <n v="165000"/>
    <n v="370000"/>
    <n v="275849"/>
    <n v="462"/>
  </r>
  <r>
    <x v="18"/>
    <x v="24"/>
    <x v="3"/>
    <n v="110"/>
    <n v="132"/>
    <n v="238000"/>
    <n v="465000"/>
    <n v="345558"/>
    <n v="310"/>
  </r>
  <r>
    <x v="18"/>
    <x v="24"/>
    <x v="5"/>
    <n v="124"/>
    <n v="155"/>
    <n v="308000"/>
    <n v="537000"/>
    <n v="426165"/>
    <n v="93"/>
  </r>
  <r>
    <x v="18"/>
    <x v="5"/>
    <x v="1"/>
    <n v="63"/>
    <n v="76"/>
    <n v="245000"/>
    <n v="346000"/>
    <n v="297418"/>
    <n v="17"/>
  </r>
  <r>
    <x v="18"/>
    <x v="5"/>
    <x v="2"/>
    <n v="84"/>
    <n v="104"/>
    <n v="372500"/>
    <n v="460000"/>
    <n v="419683"/>
    <n v="31"/>
  </r>
  <r>
    <x v="18"/>
    <x v="5"/>
    <x v="5"/>
    <n v="142"/>
    <n v="154"/>
    <n v="490000"/>
    <n v="725000"/>
    <n v="652200"/>
    <n v="15"/>
  </r>
  <r>
    <x v="18"/>
    <x v="6"/>
    <x v="4"/>
    <n v="45"/>
    <n v="55"/>
    <n v="147000"/>
    <n v="235000"/>
    <n v="186900"/>
    <n v="12"/>
  </r>
  <r>
    <x v="18"/>
    <x v="6"/>
    <x v="1"/>
    <n v="56"/>
    <n v="89"/>
    <n v="210000"/>
    <n v="380000"/>
    <n v="299290"/>
    <n v="131"/>
  </r>
  <r>
    <x v="18"/>
    <x v="6"/>
    <x v="2"/>
    <n v="75"/>
    <n v="115"/>
    <n v="295000"/>
    <n v="590000"/>
    <n v="412468"/>
    <n v="47"/>
  </r>
  <r>
    <x v="18"/>
    <x v="6"/>
    <x v="3"/>
    <n v="120"/>
    <n v="139"/>
    <n v="560000"/>
    <n v="615000"/>
    <n v="584500"/>
    <n v="4"/>
  </r>
  <r>
    <x v="18"/>
    <x v="7"/>
    <x v="1"/>
    <n v="67"/>
    <n v="82"/>
    <n v="164000"/>
    <n v="238000"/>
    <n v="192690"/>
    <n v="52"/>
  </r>
  <r>
    <x v="18"/>
    <x v="7"/>
    <x v="2"/>
    <n v="85"/>
    <n v="123"/>
    <n v="182000"/>
    <n v="390000"/>
    <n v="282946"/>
    <n v="616"/>
  </r>
  <r>
    <x v="18"/>
    <x v="7"/>
    <x v="3"/>
    <n v="110"/>
    <n v="140"/>
    <n v="235000"/>
    <n v="470000"/>
    <n v="343736"/>
    <n v="440"/>
  </r>
  <r>
    <x v="18"/>
    <x v="7"/>
    <x v="5"/>
    <n v="125"/>
    <n v="182"/>
    <n v="307000"/>
    <n v="695000"/>
    <n v="418241"/>
    <n v="148"/>
  </r>
  <r>
    <x v="18"/>
    <x v="8"/>
    <x v="4"/>
    <n v="44"/>
    <n v="44"/>
    <n v="139000"/>
    <n v="139000"/>
    <n v="139000"/>
    <n v="1"/>
  </r>
  <r>
    <x v="18"/>
    <x v="8"/>
    <x v="1"/>
    <n v="61"/>
    <n v="82"/>
    <n v="145000"/>
    <n v="349000"/>
    <n v="241722"/>
    <n v="398"/>
  </r>
  <r>
    <x v="18"/>
    <x v="8"/>
    <x v="2"/>
    <n v="83"/>
    <n v="108"/>
    <n v="236000"/>
    <n v="552000"/>
    <n v="361251"/>
    <n v="192"/>
  </r>
  <r>
    <x v="18"/>
    <x v="8"/>
    <x v="3"/>
    <n v="110"/>
    <n v="147"/>
    <n v="315000"/>
    <n v="640000"/>
    <n v="511831"/>
    <n v="73"/>
  </r>
  <r>
    <x v="18"/>
    <x v="8"/>
    <x v="5"/>
    <n v="146"/>
    <n v="163"/>
    <n v="455000"/>
    <n v="665000"/>
    <n v="602285"/>
    <n v="27"/>
  </r>
  <r>
    <x v="18"/>
    <x v="9"/>
    <x v="4"/>
    <n v="40"/>
    <n v="61"/>
    <n v="124500"/>
    <n v="190000"/>
    <n v="151132"/>
    <n v="34"/>
  </r>
  <r>
    <x v="18"/>
    <x v="9"/>
    <x v="1"/>
    <n v="52"/>
    <n v="90"/>
    <n v="141000"/>
    <n v="333000"/>
    <n v="205409"/>
    <n v="359"/>
  </r>
  <r>
    <x v="18"/>
    <x v="9"/>
    <x v="2"/>
    <n v="83"/>
    <n v="120"/>
    <n v="172000"/>
    <n v="515000"/>
    <n v="328162"/>
    <n v="188"/>
  </r>
  <r>
    <x v="18"/>
    <x v="9"/>
    <x v="3"/>
    <n v="110"/>
    <n v="142"/>
    <n v="263000"/>
    <n v="647888"/>
    <n v="464410"/>
    <n v="77"/>
  </r>
  <r>
    <x v="18"/>
    <x v="9"/>
    <x v="5"/>
    <n v="144"/>
    <n v="155"/>
    <n v="360000"/>
    <n v="630000"/>
    <n v="477316"/>
    <n v="30"/>
  </r>
  <r>
    <x v="18"/>
    <x v="10"/>
    <x v="1"/>
    <n v="59"/>
    <n v="88"/>
    <n v="145000"/>
    <n v="285500"/>
    <n v="212183"/>
    <n v="311"/>
  </r>
  <r>
    <x v="18"/>
    <x v="10"/>
    <x v="2"/>
    <n v="82"/>
    <n v="123"/>
    <n v="190000"/>
    <n v="420000"/>
    <n v="289113"/>
    <n v="667"/>
  </r>
  <r>
    <x v="18"/>
    <x v="10"/>
    <x v="3"/>
    <n v="110"/>
    <n v="149"/>
    <n v="250000"/>
    <n v="567000"/>
    <n v="371719"/>
    <n v="336"/>
  </r>
  <r>
    <x v="18"/>
    <x v="10"/>
    <x v="5"/>
    <n v="135"/>
    <n v="176"/>
    <n v="352000"/>
    <n v="650000"/>
    <n v="461864"/>
    <n v="159"/>
  </r>
  <r>
    <x v="18"/>
    <x v="11"/>
    <x v="1"/>
    <n v="67"/>
    <n v="89"/>
    <n v="158000"/>
    <n v="282000"/>
    <n v="213351"/>
    <n v="247"/>
  </r>
  <r>
    <x v="18"/>
    <x v="11"/>
    <x v="2"/>
    <n v="83"/>
    <n v="112"/>
    <n v="170000"/>
    <n v="398800"/>
    <n v="293474"/>
    <n v="188"/>
  </r>
  <r>
    <x v="18"/>
    <x v="11"/>
    <x v="3"/>
    <n v="104"/>
    <n v="172"/>
    <n v="238000"/>
    <n v="513000"/>
    <n v="390341"/>
    <n v="192"/>
  </r>
  <r>
    <x v="18"/>
    <x v="11"/>
    <x v="5"/>
    <n v="140"/>
    <n v="173"/>
    <n v="362000"/>
    <n v="620000"/>
    <n v="494861"/>
    <n v="75"/>
  </r>
  <r>
    <x v="18"/>
    <x v="12"/>
    <x v="1"/>
    <n v="59"/>
    <n v="91"/>
    <n v="133000"/>
    <n v="300000"/>
    <n v="192675"/>
    <n v="452"/>
  </r>
  <r>
    <x v="18"/>
    <x v="12"/>
    <x v="2"/>
    <n v="84"/>
    <n v="117"/>
    <n v="168800"/>
    <n v="395000"/>
    <n v="275058"/>
    <n v="850"/>
  </r>
  <r>
    <x v="18"/>
    <x v="12"/>
    <x v="3"/>
    <n v="109"/>
    <n v="140"/>
    <n v="215000"/>
    <n v="450000"/>
    <n v="339947"/>
    <n v="649"/>
  </r>
  <r>
    <x v="18"/>
    <x v="12"/>
    <x v="5"/>
    <n v="125"/>
    <n v="159"/>
    <n v="300000"/>
    <n v="525800"/>
    <n v="384738"/>
    <n v="159"/>
  </r>
  <r>
    <x v="18"/>
    <x v="13"/>
    <x v="4"/>
    <n v="42"/>
    <n v="58"/>
    <n v="142000"/>
    <n v="215000"/>
    <n v="177206"/>
    <n v="17"/>
  </r>
  <r>
    <x v="18"/>
    <x v="13"/>
    <x v="1"/>
    <n v="53"/>
    <n v="266"/>
    <n v="145000"/>
    <n v="623333"/>
    <n v="243491"/>
    <n v="386"/>
  </r>
  <r>
    <x v="18"/>
    <x v="13"/>
    <x v="2"/>
    <n v="70"/>
    <n v="135"/>
    <n v="237000"/>
    <n v="568000"/>
    <n v="386947"/>
    <n v="229"/>
  </r>
  <r>
    <x v="18"/>
    <x v="13"/>
    <x v="3"/>
    <n v="105"/>
    <n v="154"/>
    <n v="350000"/>
    <n v="710000"/>
    <n v="496491"/>
    <n v="126"/>
  </r>
  <r>
    <x v="18"/>
    <x v="14"/>
    <x v="1"/>
    <n v="59"/>
    <n v="79"/>
    <n v="240000"/>
    <n v="392000"/>
    <n v="307724"/>
    <n v="115"/>
  </r>
  <r>
    <x v="18"/>
    <x v="14"/>
    <x v="2"/>
    <n v="82"/>
    <n v="88"/>
    <n v="305000"/>
    <n v="495000"/>
    <n v="384398"/>
    <n v="59"/>
  </r>
  <r>
    <x v="18"/>
    <x v="14"/>
    <x v="3"/>
    <n v="117"/>
    <n v="153"/>
    <n v="488000"/>
    <n v="750888"/>
    <n v="607109"/>
    <n v="76"/>
  </r>
  <r>
    <x v="18"/>
    <x v="25"/>
    <x v="2"/>
    <n v="84"/>
    <n v="117"/>
    <n v="220000"/>
    <n v="415000"/>
    <n v="307063"/>
    <n v="301"/>
  </r>
  <r>
    <x v="18"/>
    <x v="25"/>
    <x v="3"/>
    <n v="120"/>
    <n v="140"/>
    <n v="280000"/>
    <n v="480000"/>
    <n v="365714"/>
    <n v="294"/>
  </r>
  <r>
    <x v="18"/>
    <x v="25"/>
    <x v="5"/>
    <n v="141"/>
    <n v="189"/>
    <n v="332000"/>
    <n v="665000"/>
    <n v="477762"/>
    <n v="255"/>
  </r>
  <r>
    <x v="18"/>
    <x v="26"/>
    <x v="2"/>
    <n v="85"/>
    <n v="97"/>
    <n v="247000"/>
    <n v="377000"/>
    <n v="316998"/>
    <n v="203"/>
  </r>
  <r>
    <x v="18"/>
    <x v="26"/>
    <x v="3"/>
    <n v="109"/>
    <n v="114"/>
    <n v="290000"/>
    <n v="462000"/>
    <n v="383464"/>
    <n v="519"/>
  </r>
  <r>
    <x v="18"/>
    <x v="15"/>
    <x v="4"/>
    <n v="39"/>
    <n v="48"/>
    <n v="100000"/>
    <n v="200000"/>
    <n v="163693"/>
    <n v="58"/>
  </r>
  <r>
    <x v="18"/>
    <x v="15"/>
    <x v="1"/>
    <n v="49"/>
    <n v="102"/>
    <n v="145000"/>
    <n v="595000"/>
    <n v="254595"/>
    <n v="556"/>
  </r>
  <r>
    <x v="18"/>
    <x v="15"/>
    <x v="2"/>
    <n v="82"/>
    <n v="131"/>
    <n v="300000"/>
    <n v="606500"/>
    <n v="454928"/>
    <n v="142"/>
  </r>
  <r>
    <x v="18"/>
    <x v="15"/>
    <x v="3"/>
    <n v="110"/>
    <n v="147"/>
    <n v="463000"/>
    <n v="765000"/>
    <n v="616914"/>
    <n v="104"/>
  </r>
  <r>
    <x v="18"/>
    <x v="23"/>
    <x v="2"/>
    <n v="85"/>
    <n v="103"/>
    <n v="206000"/>
    <n v="358000"/>
    <n v="290117"/>
    <n v="292"/>
  </r>
  <r>
    <x v="18"/>
    <x v="23"/>
    <x v="3"/>
    <n v="110"/>
    <n v="123"/>
    <n v="243000"/>
    <n v="425000"/>
    <n v="345302"/>
    <n v="389"/>
  </r>
  <r>
    <x v="18"/>
    <x v="23"/>
    <x v="5"/>
    <n v="125"/>
    <n v="143"/>
    <n v="332000"/>
    <n v="480000"/>
    <n v="406871"/>
    <n v="73"/>
  </r>
  <r>
    <x v="18"/>
    <x v="16"/>
    <x v="2"/>
    <n v="85"/>
    <n v="104"/>
    <n v="228000"/>
    <n v="370000"/>
    <n v="308925"/>
    <n v="487"/>
  </r>
  <r>
    <x v="18"/>
    <x v="16"/>
    <x v="3"/>
    <n v="109"/>
    <n v="123"/>
    <n v="270000"/>
    <n v="450000"/>
    <n v="365675"/>
    <n v="764"/>
  </r>
  <r>
    <x v="18"/>
    <x v="16"/>
    <x v="5"/>
    <n v="125"/>
    <n v="145"/>
    <n v="375000"/>
    <n v="513000"/>
    <n v="444238"/>
    <n v="124"/>
  </r>
  <r>
    <x v="18"/>
    <x v="17"/>
    <x v="4"/>
    <n v="44"/>
    <n v="44"/>
    <n v="135000"/>
    <n v="162000"/>
    <n v="146250"/>
    <n v="4"/>
  </r>
  <r>
    <x v="18"/>
    <x v="17"/>
    <x v="1"/>
    <n v="60"/>
    <n v="82"/>
    <n v="130000"/>
    <n v="280000"/>
    <n v="214960"/>
    <n v="145"/>
  </r>
  <r>
    <x v="18"/>
    <x v="17"/>
    <x v="2"/>
    <n v="83"/>
    <n v="113"/>
    <n v="210000"/>
    <n v="445000"/>
    <n v="312099"/>
    <n v="259"/>
  </r>
  <r>
    <x v="18"/>
    <x v="17"/>
    <x v="3"/>
    <n v="115"/>
    <n v="146"/>
    <n v="283000"/>
    <n v="550000"/>
    <n v="398322"/>
    <n v="128"/>
  </r>
  <r>
    <x v="18"/>
    <x v="17"/>
    <x v="5"/>
    <n v="140"/>
    <n v="156"/>
    <n v="353000"/>
    <n v="653000"/>
    <n v="487031"/>
    <n v="81"/>
  </r>
  <r>
    <x v="18"/>
    <x v="18"/>
    <x v="1"/>
    <n v="60"/>
    <n v="94"/>
    <n v="142000"/>
    <n v="295000"/>
    <n v="237083"/>
    <n v="448"/>
  </r>
  <r>
    <x v="18"/>
    <x v="18"/>
    <x v="2"/>
    <n v="84"/>
    <n v="133"/>
    <n v="210000"/>
    <n v="438000"/>
    <n v="320200"/>
    <n v="772"/>
  </r>
  <r>
    <x v="18"/>
    <x v="18"/>
    <x v="3"/>
    <n v="118"/>
    <n v="141"/>
    <n v="278000"/>
    <n v="550000"/>
    <n v="385854"/>
    <n v="514"/>
  </r>
  <r>
    <x v="18"/>
    <x v="18"/>
    <x v="5"/>
    <n v="137"/>
    <n v="165"/>
    <n v="357000"/>
    <n v="618000"/>
    <n v="487082"/>
    <n v="202"/>
  </r>
  <r>
    <x v="18"/>
    <x v="19"/>
    <x v="4"/>
    <n v="38"/>
    <n v="54"/>
    <n v="118000"/>
    <n v="198000"/>
    <n v="162281"/>
    <n v="32"/>
  </r>
  <r>
    <x v="18"/>
    <x v="19"/>
    <x v="1"/>
    <n v="57"/>
    <n v="104"/>
    <n v="147000"/>
    <n v="330000"/>
    <n v="236788"/>
    <n v="487"/>
  </r>
  <r>
    <x v="18"/>
    <x v="19"/>
    <x v="2"/>
    <n v="78"/>
    <n v="113"/>
    <n v="198000"/>
    <n v="588000"/>
    <n v="386526"/>
    <n v="260"/>
  </r>
  <r>
    <x v="18"/>
    <x v="19"/>
    <x v="3"/>
    <n v="110"/>
    <n v="159"/>
    <n v="310000"/>
    <n v="730000"/>
    <n v="522435"/>
    <n v="150"/>
  </r>
  <r>
    <x v="18"/>
    <x v="19"/>
    <x v="5"/>
    <n v="142"/>
    <n v="166"/>
    <n v="421000"/>
    <n v="720000"/>
    <n v="598575"/>
    <n v="32"/>
  </r>
  <r>
    <x v="18"/>
    <x v="20"/>
    <x v="1"/>
    <n v="60"/>
    <n v="87"/>
    <n v="135000"/>
    <n v="253000"/>
    <n v="184179"/>
    <n v="287"/>
  </r>
  <r>
    <x v="18"/>
    <x v="20"/>
    <x v="2"/>
    <n v="83"/>
    <n v="119"/>
    <n v="134000"/>
    <n v="347000"/>
    <n v="265306"/>
    <n v="1104"/>
  </r>
  <r>
    <x v="18"/>
    <x v="20"/>
    <x v="3"/>
    <n v="110"/>
    <n v="137"/>
    <n v="200000"/>
    <n v="390000"/>
    <n v="322352"/>
    <n v="806"/>
  </r>
  <r>
    <x v="18"/>
    <x v="20"/>
    <x v="5"/>
    <n v="130"/>
    <n v="192"/>
    <n v="325000"/>
    <n v="525000"/>
    <n v="407972"/>
    <n v="254"/>
  </r>
  <r>
    <x v="18"/>
    <x v="21"/>
    <x v="1"/>
    <n v="64"/>
    <n v="82"/>
    <n v="140000"/>
    <n v="300000"/>
    <n v="197803"/>
    <n v="591"/>
  </r>
  <r>
    <x v="18"/>
    <x v="21"/>
    <x v="2"/>
    <n v="83"/>
    <n v="112"/>
    <n v="162000"/>
    <n v="350000"/>
    <n v="244179"/>
    <n v="698"/>
  </r>
  <r>
    <x v="18"/>
    <x v="21"/>
    <x v="3"/>
    <n v="111"/>
    <n v="141"/>
    <n v="229000"/>
    <n v="430000"/>
    <n v="326415"/>
    <n v="208"/>
  </r>
  <r>
    <x v="18"/>
    <x v="21"/>
    <x v="5"/>
    <n v="141"/>
    <n v="181"/>
    <n v="295000"/>
    <n v="522000"/>
    <n v="387122"/>
    <n v="80"/>
  </r>
  <r>
    <x v="18"/>
    <x v="21"/>
    <x v="6"/>
    <n v="147"/>
    <n v="179"/>
    <n v="385000"/>
    <n v="520000"/>
    <n v="454778"/>
    <n v="9"/>
  </r>
  <r>
    <x v="18"/>
    <x v="5"/>
    <x v="3"/>
    <n v="120"/>
    <n v="130"/>
    <n v="390000"/>
    <n v="750000"/>
    <n v="547231"/>
    <n v="26"/>
  </r>
  <r>
    <x v="18"/>
    <x v="13"/>
    <x v="5"/>
    <n v="144"/>
    <n v="158"/>
    <n v="470000"/>
    <n v="580000"/>
    <n v="519917"/>
    <n v="12"/>
  </r>
  <r>
    <x v="18"/>
    <x v="25"/>
    <x v="1"/>
    <n v="66"/>
    <n v="77"/>
    <n v="155000"/>
    <n v="182000"/>
    <n v="168750"/>
    <n v="4"/>
  </r>
  <r>
    <x v="18"/>
    <x v="26"/>
    <x v="5"/>
    <n v="128"/>
    <n v="130"/>
    <n v="390000"/>
    <n v="478000"/>
    <n v="445537"/>
    <n v="41"/>
  </r>
  <r>
    <x v="18"/>
    <x v="15"/>
    <x v="5"/>
    <n v="142"/>
    <n v="150"/>
    <n v="700000"/>
    <n v="890000"/>
    <n v="795849"/>
    <n v="14"/>
  </r>
  <r>
    <x v="18"/>
    <x v="2"/>
    <x v="6"/>
    <n v="160"/>
    <n v="160"/>
    <n v="660000"/>
    <n v="660000"/>
    <n v="660000"/>
    <n v="1"/>
  </r>
  <r>
    <x v="18"/>
    <x v="18"/>
    <x v="6"/>
    <n v="132"/>
    <n v="166"/>
    <n v="398000"/>
    <n v="557000"/>
    <n v="490000"/>
    <n v="5"/>
  </r>
  <r>
    <x v="18"/>
    <x v="20"/>
    <x v="4"/>
    <n v="45"/>
    <n v="45"/>
    <n v="127000"/>
    <n v="133800"/>
    <n v="130400"/>
    <n v="2"/>
  </r>
  <r>
    <x v="18"/>
    <x v="25"/>
    <x v="4"/>
    <n v="55"/>
    <n v="55"/>
    <n v="208000"/>
    <n v="208000"/>
    <n v="208000"/>
    <n v="1"/>
  </r>
  <r>
    <x v="19"/>
    <x v="0"/>
    <x v="4"/>
    <n v="44"/>
    <n v="48"/>
    <n v="160000"/>
    <n v="225000"/>
    <n v="180625"/>
    <n v="31"/>
  </r>
  <r>
    <x v="19"/>
    <x v="0"/>
    <x v="1"/>
    <n v="60"/>
    <n v="89"/>
    <n v="150000"/>
    <n v="378000"/>
    <n v="256369"/>
    <n v="941"/>
  </r>
  <r>
    <x v="19"/>
    <x v="0"/>
    <x v="2"/>
    <n v="81"/>
    <n v="112"/>
    <n v="256000"/>
    <n v="533800"/>
    <n v="363676"/>
    <n v="344"/>
  </r>
  <r>
    <x v="19"/>
    <x v="0"/>
    <x v="3"/>
    <n v="110"/>
    <n v="138"/>
    <n v="370000"/>
    <n v="646000"/>
    <n v="493922"/>
    <n v="161"/>
  </r>
  <r>
    <x v="19"/>
    <x v="0"/>
    <x v="5"/>
    <n v="146"/>
    <n v="176"/>
    <n v="540000"/>
    <n v="600000"/>
    <n v="568036"/>
    <n v="14"/>
  </r>
  <r>
    <x v="19"/>
    <x v="1"/>
    <x v="1"/>
    <n v="59"/>
    <n v="88"/>
    <n v="163000"/>
    <n v="328000"/>
    <n v="240630"/>
    <n v="802"/>
  </r>
  <r>
    <x v="19"/>
    <x v="1"/>
    <x v="2"/>
    <n v="82"/>
    <n v="121"/>
    <n v="200000"/>
    <n v="465000"/>
    <n v="326810"/>
    <n v="580"/>
  </r>
  <r>
    <x v="19"/>
    <x v="1"/>
    <x v="3"/>
    <n v="110"/>
    <n v="150"/>
    <n v="300000"/>
    <n v="650000"/>
    <n v="436790"/>
    <n v="301"/>
  </r>
  <r>
    <x v="19"/>
    <x v="1"/>
    <x v="5"/>
    <n v="141"/>
    <n v="156"/>
    <n v="404000"/>
    <n v="668000"/>
    <n v="492958"/>
    <n v="85"/>
  </r>
  <r>
    <x v="19"/>
    <x v="2"/>
    <x v="1"/>
    <n v="63"/>
    <n v="76"/>
    <n v="185000"/>
    <n v="348000"/>
    <n v="272160"/>
    <n v="92"/>
  </r>
  <r>
    <x v="19"/>
    <x v="2"/>
    <x v="2"/>
    <n v="83"/>
    <n v="118"/>
    <n v="255000"/>
    <n v="530000"/>
    <n v="395648"/>
    <n v="340"/>
  </r>
  <r>
    <x v="19"/>
    <x v="2"/>
    <x v="3"/>
    <n v="119"/>
    <n v="139"/>
    <n v="390000"/>
    <n v="620000"/>
    <n v="516688"/>
    <n v="182"/>
  </r>
  <r>
    <x v="19"/>
    <x v="2"/>
    <x v="5"/>
    <n v="141"/>
    <n v="187"/>
    <n v="498888"/>
    <n v="720000"/>
    <n v="597313"/>
    <n v="65"/>
  </r>
  <r>
    <x v="19"/>
    <x v="3"/>
    <x v="1"/>
    <n v="60"/>
    <n v="82"/>
    <n v="180000"/>
    <n v="300000"/>
    <n v="234829"/>
    <n v="518"/>
  </r>
  <r>
    <x v="19"/>
    <x v="3"/>
    <x v="2"/>
    <n v="83"/>
    <n v="117"/>
    <n v="200000"/>
    <n v="497000"/>
    <n v="336491"/>
    <n v="619"/>
  </r>
  <r>
    <x v="19"/>
    <x v="3"/>
    <x v="3"/>
    <n v="110"/>
    <n v="150"/>
    <n v="310000"/>
    <n v="590000"/>
    <n v="438554"/>
    <n v="197"/>
  </r>
  <r>
    <x v="19"/>
    <x v="3"/>
    <x v="5"/>
    <n v="140"/>
    <n v="165"/>
    <n v="360000"/>
    <n v="600000"/>
    <n v="482517"/>
    <n v="107"/>
  </r>
  <r>
    <x v="19"/>
    <x v="4"/>
    <x v="0"/>
    <n v="31"/>
    <n v="31"/>
    <n v="140500"/>
    <n v="174000"/>
    <n v="153544"/>
    <n v="18"/>
  </r>
  <r>
    <x v="19"/>
    <x v="4"/>
    <x v="4"/>
    <n v="34"/>
    <n v="67"/>
    <n v="151000"/>
    <n v="333000"/>
    <n v="199821"/>
    <n v="42"/>
  </r>
  <r>
    <x v="19"/>
    <x v="4"/>
    <x v="1"/>
    <n v="53"/>
    <n v="88"/>
    <n v="185000"/>
    <n v="478000"/>
    <n v="282940"/>
    <n v="477"/>
  </r>
  <r>
    <x v="19"/>
    <x v="4"/>
    <x v="2"/>
    <n v="74"/>
    <n v="136"/>
    <n v="302000"/>
    <n v="615000"/>
    <n v="451347"/>
    <n v="329"/>
  </r>
  <r>
    <x v="19"/>
    <x v="4"/>
    <x v="3"/>
    <n v="110"/>
    <n v="151"/>
    <n v="224000"/>
    <n v="710000"/>
    <n v="566343"/>
    <n v="240"/>
  </r>
  <r>
    <x v="19"/>
    <x v="24"/>
    <x v="1"/>
    <n v="64"/>
    <n v="73"/>
    <n v="160000"/>
    <n v="270000"/>
    <n v="225740"/>
    <n v="106"/>
  </r>
  <r>
    <x v="19"/>
    <x v="24"/>
    <x v="2"/>
    <n v="83"/>
    <n v="109"/>
    <n v="213000"/>
    <n v="410000"/>
    <n v="298205"/>
    <n v="491"/>
  </r>
  <r>
    <x v="19"/>
    <x v="24"/>
    <x v="3"/>
    <n v="110"/>
    <n v="132"/>
    <n v="270000"/>
    <n v="480000"/>
    <n v="366394"/>
    <n v="430"/>
  </r>
  <r>
    <x v="19"/>
    <x v="24"/>
    <x v="5"/>
    <n v="124"/>
    <n v="155"/>
    <n v="368000"/>
    <n v="575889"/>
    <n v="446942"/>
    <n v="115"/>
  </r>
  <r>
    <x v="19"/>
    <x v="5"/>
    <x v="2"/>
    <n v="89"/>
    <n v="108"/>
    <n v="372000"/>
    <n v="480000"/>
    <n v="429441"/>
    <n v="29"/>
  </r>
  <r>
    <x v="19"/>
    <x v="5"/>
    <x v="5"/>
    <n v="145"/>
    <n v="154"/>
    <n v="575000"/>
    <n v="688000"/>
    <n v="638288"/>
    <n v="17"/>
  </r>
  <r>
    <x v="19"/>
    <x v="6"/>
    <x v="1"/>
    <n v="56"/>
    <n v="82"/>
    <n v="250000"/>
    <n v="428000"/>
    <n v="314901"/>
    <n v="123"/>
  </r>
  <r>
    <x v="19"/>
    <x v="6"/>
    <x v="2"/>
    <n v="75"/>
    <n v="114"/>
    <n v="319000"/>
    <n v="600000"/>
    <n v="432486"/>
    <n v="65"/>
  </r>
  <r>
    <x v="19"/>
    <x v="7"/>
    <x v="1"/>
    <n v="67"/>
    <n v="89"/>
    <n v="195000"/>
    <n v="249000"/>
    <n v="218323"/>
    <n v="73"/>
  </r>
  <r>
    <x v="19"/>
    <x v="7"/>
    <x v="2"/>
    <n v="85"/>
    <n v="123"/>
    <n v="200000"/>
    <n v="401000"/>
    <n v="307335"/>
    <n v="751"/>
  </r>
  <r>
    <x v="19"/>
    <x v="7"/>
    <x v="3"/>
    <n v="110"/>
    <n v="139"/>
    <n v="274900"/>
    <n v="492000"/>
    <n v="365632"/>
    <n v="540"/>
  </r>
  <r>
    <x v="19"/>
    <x v="7"/>
    <x v="5"/>
    <n v="125"/>
    <n v="215"/>
    <n v="363000"/>
    <n v="675688"/>
    <n v="433599"/>
    <n v="151"/>
  </r>
  <r>
    <x v="19"/>
    <x v="8"/>
    <x v="4"/>
    <n v="44"/>
    <n v="44"/>
    <n v="171000"/>
    <n v="175000"/>
    <n v="173000"/>
    <n v="2"/>
  </r>
  <r>
    <x v="19"/>
    <x v="8"/>
    <x v="1"/>
    <n v="61"/>
    <n v="82"/>
    <n v="185000"/>
    <n v="367000"/>
    <n v="264168"/>
    <n v="443"/>
  </r>
  <r>
    <x v="19"/>
    <x v="8"/>
    <x v="2"/>
    <n v="83"/>
    <n v="107"/>
    <n v="275000"/>
    <n v="550000"/>
    <n v="390852"/>
    <n v="229"/>
  </r>
  <r>
    <x v="19"/>
    <x v="8"/>
    <x v="3"/>
    <n v="110"/>
    <n v="154"/>
    <n v="350000"/>
    <n v="640000"/>
    <n v="503354"/>
    <n v="72"/>
  </r>
  <r>
    <x v="19"/>
    <x v="8"/>
    <x v="5"/>
    <n v="147"/>
    <n v="161"/>
    <n v="216888"/>
    <n v="690000"/>
    <n v="601270"/>
    <n v="28"/>
  </r>
  <r>
    <x v="19"/>
    <x v="9"/>
    <x v="4"/>
    <n v="40"/>
    <n v="50"/>
    <n v="151000"/>
    <n v="200000"/>
    <n v="176929"/>
    <n v="42"/>
  </r>
  <r>
    <x v="19"/>
    <x v="9"/>
    <x v="1"/>
    <n v="51"/>
    <n v="90"/>
    <n v="140000"/>
    <n v="350000"/>
    <n v="228038"/>
    <n v="410"/>
  </r>
  <r>
    <x v="19"/>
    <x v="9"/>
    <x v="2"/>
    <n v="83"/>
    <n v="123"/>
    <n v="203000"/>
    <n v="530000"/>
    <n v="358762"/>
    <n v="249"/>
  </r>
  <r>
    <x v="19"/>
    <x v="9"/>
    <x v="3"/>
    <n v="110"/>
    <n v="152"/>
    <n v="285000"/>
    <n v="650000"/>
    <n v="481327"/>
    <n v="101"/>
  </r>
  <r>
    <x v="19"/>
    <x v="10"/>
    <x v="1"/>
    <n v="59"/>
    <n v="88"/>
    <n v="168000"/>
    <n v="295000"/>
    <n v="233409"/>
    <n v="340"/>
  </r>
  <r>
    <x v="19"/>
    <x v="10"/>
    <x v="2"/>
    <n v="82"/>
    <n v="117"/>
    <n v="200000"/>
    <n v="420000"/>
    <n v="311574"/>
    <n v="690"/>
  </r>
  <r>
    <x v="19"/>
    <x v="10"/>
    <x v="3"/>
    <n v="110"/>
    <n v="152"/>
    <n v="268000"/>
    <n v="515000"/>
    <n v="381928"/>
    <n v="369"/>
  </r>
  <r>
    <x v="19"/>
    <x v="10"/>
    <x v="5"/>
    <n v="137"/>
    <n v="162"/>
    <n v="370000"/>
    <n v="590000"/>
    <n v="467438"/>
    <n v="173"/>
  </r>
  <r>
    <x v="19"/>
    <x v="11"/>
    <x v="1"/>
    <n v="64"/>
    <n v="90"/>
    <n v="170000"/>
    <n v="305000"/>
    <n v="237474"/>
    <n v="275"/>
  </r>
  <r>
    <x v="19"/>
    <x v="11"/>
    <x v="2"/>
    <n v="83"/>
    <n v="112"/>
    <n v="200000"/>
    <n v="435000"/>
    <n v="324822"/>
    <n v="197"/>
  </r>
  <r>
    <x v="19"/>
    <x v="11"/>
    <x v="3"/>
    <n v="104"/>
    <n v="140"/>
    <n v="270000"/>
    <n v="535000"/>
    <n v="420592"/>
    <n v="177"/>
  </r>
  <r>
    <x v="19"/>
    <x v="11"/>
    <x v="5"/>
    <n v="138"/>
    <n v="157"/>
    <n v="375000"/>
    <n v="620000"/>
    <n v="502033"/>
    <n v="79"/>
  </r>
  <r>
    <x v="19"/>
    <x v="12"/>
    <x v="1"/>
    <n v="59"/>
    <n v="90"/>
    <n v="130000"/>
    <n v="301000"/>
    <n v="216748"/>
    <n v="515"/>
  </r>
  <r>
    <x v="19"/>
    <x v="12"/>
    <x v="2"/>
    <n v="84"/>
    <n v="116"/>
    <n v="184800"/>
    <n v="416000"/>
    <n v="307911"/>
    <n v="874"/>
  </r>
  <r>
    <x v="19"/>
    <x v="12"/>
    <x v="3"/>
    <n v="109"/>
    <n v="152"/>
    <n v="262000"/>
    <n v="520000"/>
    <n v="370200"/>
    <n v="903"/>
  </r>
  <r>
    <x v="19"/>
    <x v="12"/>
    <x v="5"/>
    <n v="125"/>
    <n v="159"/>
    <n v="330000"/>
    <n v="512000"/>
    <n v="423714"/>
    <n v="185"/>
  </r>
  <r>
    <x v="19"/>
    <x v="13"/>
    <x v="4"/>
    <n v="42"/>
    <n v="50"/>
    <n v="140000"/>
    <n v="213000"/>
    <n v="187571"/>
    <n v="21"/>
  </r>
  <r>
    <x v="19"/>
    <x v="13"/>
    <x v="1"/>
    <n v="53"/>
    <n v="280"/>
    <n v="175000"/>
    <n v="818000"/>
    <n v="278024"/>
    <n v="485"/>
  </r>
  <r>
    <x v="19"/>
    <x v="13"/>
    <x v="2"/>
    <n v="70"/>
    <n v="135"/>
    <n v="275000"/>
    <n v="545000"/>
    <n v="402699"/>
    <n v="238"/>
  </r>
  <r>
    <x v="19"/>
    <x v="13"/>
    <x v="3"/>
    <n v="105"/>
    <n v="150"/>
    <n v="315000"/>
    <n v="697000"/>
    <n v="520130"/>
    <n v="131"/>
  </r>
  <r>
    <x v="19"/>
    <x v="13"/>
    <x v="5"/>
    <n v="141"/>
    <n v="157"/>
    <n v="480000"/>
    <n v="645000"/>
    <n v="534836"/>
    <n v="19"/>
  </r>
  <r>
    <x v="19"/>
    <x v="14"/>
    <x v="1"/>
    <n v="59"/>
    <n v="79"/>
    <n v="265000"/>
    <n v="405000"/>
    <n v="320706"/>
    <n v="140"/>
  </r>
  <r>
    <x v="19"/>
    <x v="14"/>
    <x v="2"/>
    <n v="82"/>
    <n v="88"/>
    <n v="353000"/>
    <n v="488000"/>
    <n v="409979"/>
    <n v="48"/>
  </r>
  <r>
    <x v="19"/>
    <x v="25"/>
    <x v="1"/>
    <n v="66"/>
    <n v="76"/>
    <n v="172000"/>
    <n v="195000"/>
    <n v="176345"/>
    <n v="55"/>
  </r>
  <r>
    <x v="19"/>
    <x v="25"/>
    <x v="2"/>
    <n v="84"/>
    <n v="116"/>
    <n v="275000"/>
    <n v="430000"/>
    <n v="332094"/>
    <n v="393"/>
  </r>
  <r>
    <x v="19"/>
    <x v="25"/>
    <x v="3"/>
    <n v="120"/>
    <n v="140"/>
    <n v="307000"/>
    <n v="490000"/>
    <n v="384580"/>
    <n v="332"/>
  </r>
  <r>
    <x v="19"/>
    <x v="25"/>
    <x v="5"/>
    <n v="142"/>
    <n v="189"/>
    <n v="365000"/>
    <n v="660000"/>
    <n v="488037"/>
    <n v="294"/>
  </r>
  <r>
    <x v="19"/>
    <x v="26"/>
    <x v="2"/>
    <n v="85"/>
    <n v="95"/>
    <n v="290000"/>
    <n v="416000"/>
    <n v="334869"/>
    <n v="206"/>
  </r>
  <r>
    <x v="19"/>
    <x v="26"/>
    <x v="3"/>
    <n v="109"/>
    <n v="114"/>
    <n v="320000"/>
    <n v="468000"/>
    <n v="392644"/>
    <n v="712"/>
  </r>
  <r>
    <x v="19"/>
    <x v="26"/>
    <x v="5"/>
    <n v="128"/>
    <n v="130"/>
    <n v="425000"/>
    <n v="495000"/>
    <n v="458501"/>
    <n v="58"/>
  </r>
  <r>
    <x v="19"/>
    <x v="15"/>
    <x v="4"/>
    <n v="39"/>
    <n v="48"/>
    <n v="166000"/>
    <n v="218000"/>
    <n v="185187"/>
    <n v="62"/>
  </r>
  <r>
    <x v="19"/>
    <x v="15"/>
    <x v="1"/>
    <n v="49"/>
    <n v="112"/>
    <n v="165000"/>
    <n v="615000"/>
    <n v="278360"/>
    <n v="533"/>
  </r>
  <r>
    <x v="19"/>
    <x v="15"/>
    <x v="2"/>
    <n v="82"/>
    <n v="138"/>
    <n v="321000"/>
    <n v="658000"/>
    <n v="477342"/>
    <n v="172"/>
  </r>
  <r>
    <x v="19"/>
    <x v="15"/>
    <x v="3"/>
    <n v="110"/>
    <n v="150"/>
    <n v="285000"/>
    <n v="750000"/>
    <n v="605429"/>
    <n v="109"/>
  </r>
  <r>
    <x v="19"/>
    <x v="23"/>
    <x v="2"/>
    <n v="85"/>
    <n v="103"/>
    <n v="230000"/>
    <n v="360000"/>
    <n v="313726"/>
    <n v="382"/>
  </r>
  <r>
    <x v="19"/>
    <x v="23"/>
    <x v="3"/>
    <n v="110"/>
    <n v="123"/>
    <n v="280000"/>
    <n v="436000"/>
    <n v="363558"/>
    <n v="412"/>
  </r>
  <r>
    <x v="19"/>
    <x v="23"/>
    <x v="5"/>
    <n v="125"/>
    <n v="143"/>
    <n v="370000"/>
    <n v="495000"/>
    <n v="418659"/>
    <n v="114"/>
  </r>
  <r>
    <x v="19"/>
    <x v="16"/>
    <x v="2"/>
    <n v="85"/>
    <n v="104"/>
    <n v="220000"/>
    <n v="386000"/>
    <n v="328693"/>
    <n v="596"/>
  </r>
  <r>
    <x v="19"/>
    <x v="16"/>
    <x v="3"/>
    <n v="108"/>
    <n v="125"/>
    <n v="318000"/>
    <n v="453000"/>
    <n v="382352"/>
    <n v="931"/>
  </r>
  <r>
    <x v="19"/>
    <x v="16"/>
    <x v="5"/>
    <n v="125"/>
    <n v="144"/>
    <n v="400000"/>
    <n v="520000"/>
    <n v="458223"/>
    <n v="175"/>
  </r>
  <r>
    <x v="19"/>
    <x v="17"/>
    <x v="1"/>
    <n v="60"/>
    <n v="82"/>
    <n v="180000"/>
    <n v="298000"/>
    <n v="239180"/>
    <n v="166"/>
  </r>
  <r>
    <x v="19"/>
    <x v="17"/>
    <x v="2"/>
    <n v="83"/>
    <n v="113"/>
    <n v="225000"/>
    <n v="482000"/>
    <n v="340172"/>
    <n v="294"/>
  </r>
  <r>
    <x v="19"/>
    <x v="17"/>
    <x v="3"/>
    <n v="115"/>
    <n v="137"/>
    <n v="330000"/>
    <n v="585000"/>
    <n v="421830"/>
    <n v="111"/>
  </r>
  <r>
    <x v="19"/>
    <x v="17"/>
    <x v="5"/>
    <n v="140"/>
    <n v="156"/>
    <n v="400000"/>
    <n v="690000"/>
    <n v="496413"/>
    <n v="95"/>
  </r>
  <r>
    <x v="19"/>
    <x v="18"/>
    <x v="1"/>
    <n v="60"/>
    <n v="94"/>
    <n v="206000"/>
    <n v="322000"/>
    <n v="263113"/>
    <n v="515"/>
  </r>
  <r>
    <x v="19"/>
    <x v="18"/>
    <x v="2"/>
    <n v="84"/>
    <n v="133"/>
    <n v="255000"/>
    <n v="466000"/>
    <n v="341431"/>
    <n v="911"/>
  </r>
  <r>
    <x v="19"/>
    <x v="18"/>
    <x v="3"/>
    <n v="117"/>
    <n v="141"/>
    <n v="300000"/>
    <n v="538000"/>
    <n v="400206"/>
    <n v="537"/>
  </r>
  <r>
    <x v="19"/>
    <x v="18"/>
    <x v="5"/>
    <n v="137"/>
    <n v="165"/>
    <n v="400000"/>
    <n v="620000"/>
    <n v="491496"/>
    <n v="211"/>
  </r>
  <r>
    <x v="19"/>
    <x v="19"/>
    <x v="4"/>
    <n v="38"/>
    <n v="50"/>
    <n v="165000"/>
    <n v="200000"/>
    <n v="183500"/>
    <n v="29"/>
  </r>
  <r>
    <x v="19"/>
    <x v="19"/>
    <x v="1"/>
    <n v="57"/>
    <n v="83"/>
    <n v="190000"/>
    <n v="365000"/>
    <n v="260769"/>
    <n v="500"/>
  </r>
  <r>
    <x v="19"/>
    <x v="19"/>
    <x v="2"/>
    <n v="81"/>
    <n v="113"/>
    <n v="232000"/>
    <n v="600800"/>
    <n v="397787"/>
    <n v="209"/>
  </r>
  <r>
    <x v="19"/>
    <x v="19"/>
    <x v="3"/>
    <n v="110"/>
    <n v="156"/>
    <n v="378000"/>
    <n v="657000"/>
    <n v="514990"/>
    <n v="162"/>
  </r>
  <r>
    <x v="19"/>
    <x v="19"/>
    <x v="5"/>
    <n v="144"/>
    <n v="166"/>
    <n v="427000"/>
    <n v="680000"/>
    <n v="568162"/>
    <n v="24"/>
  </r>
  <r>
    <x v="19"/>
    <x v="20"/>
    <x v="1"/>
    <n v="60"/>
    <n v="88"/>
    <n v="160000"/>
    <n v="268000"/>
    <n v="206737"/>
    <n v="298"/>
  </r>
  <r>
    <x v="19"/>
    <x v="20"/>
    <x v="2"/>
    <n v="83"/>
    <n v="115"/>
    <n v="205000"/>
    <n v="360000"/>
    <n v="289431"/>
    <n v="1138"/>
  </r>
  <r>
    <x v="19"/>
    <x v="20"/>
    <x v="3"/>
    <n v="110"/>
    <n v="138"/>
    <n v="260000"/>
    <n v="420000"/>
    <n v="344693"/>
    <n v="829"/>
  </r>
  <r>
    <x v="19"/>
    <x v="20"/>
    <x v="5"/>
    <n v="130"/>
    <n v="192"/>
    <n v="221000"/>
    <n v="530000"/>
    <n v="425041"/>
    <n v="234"/>
  </r>
  <r>
    <x v="19"/>
    <x v="21"/>
    <x v="1"/>
    <n v="64"/>
    <n v="83"/>
    <n v="165500"/>
    <n v="298000"/>
    <n v="225569"/>
    <n v="624"/>
  </r>
  <r>
    <x v="19"/>
    <x v="21"/>
    <x v="2"/>
    <n v="83"/>
    <n v="112"/>
    <n v="183000"/>
    <n v="378000"/>
    <n v="273081"/>
    <n v="748"/>
  </r>
  <r>
    <x v="19"/>
    <x v="21"/>
    <x v="3"/>
    <n v="110"/>
    <n v="141"/>
    <n v="275000"/>
    <n v="458000"/>
    <n v="359695"/>
    <n v="224"/>
  </r>
  <r>
    <x v="19"/>
    <x v="21"/>
    <x v="5"/>
    <n v="142"/>
    <n v="181"/>
    <n v="335000"/>
    <n v="556500"/>
    <n v="423934"/>
    <n v="87"/>
  </r>
  <r>
    <x v="19"/>
    <x v="1"/>
    <x v="4"/>
    <n v="42"/>
    <n v="45"/>
    <n v="160000"/>
    <n v="195000"/>
    <n v="180750"/>
    <n v="24"/>
  </r>
  <r>
    <x v="19"/>
    <x v="5"/>
    <x v="1"/>
    <n v="63"/>
    <n v="76"/>
    <n v="250000"/>
    <n v="410000"/>
    <n v="329909"/>
    <n v="22"/>
  </r>
  <r>
    <x v="19"/>
    <x v="9"/>
    <x v="5"/>
    <n v="144"/>
    <n v="160"/>
    <n v="400000"/>
    <n v="610888"/>
    <n v="527893"/>
    <n v="26"/>
  </r>
  <r>
    <x v="19"/>
    <x v="14"/>
    <x v="3"/>
    <n v="117"/>
    <n v="153"/>
    <n v="500000"/>
    <n v="730000"/>
    <n v="615702"/>
    <n v="51"/>
  </r>
  <r>
    <x v="19"/>
    <x v="25"/>
    <x v="4"/>
    <n v="55"/>
    <n v="58"/>
    <n v="190000"/>
    <n v="230000"/>
    <n v="213333"/>
    <n v="3"/>
  </r>
  <r>
    <x v="19"/>
    <x v="17"/>
    <x v="4"/>
    <n v="44"/>
    <n v="44"/>
    <n v="132000"/>
    <n v="175000"/>
    <n v="159400"/>
    <n v="5"/>
  </r>
  <r>
    <x v="19"/>
    <x v="18"/>
    <x v="6"/>
    <n v="166"/>
    <n v="166"/>
    <n v="528000"/>
    <n v="528000"/>
    <n v="528000"/>
    <n v="1"/>
  </r>
  <r>
    <x v="19"/>
    <x v="5"/>
    <x v="3"/>
    <n v="120"/>
    <n v="128"/>
    <n v="480000"/>
    <n v="670000"/>
    <n v="560772"/>
    <n v="18"/>
  </r>
  <r>
    <x v="19"/>
    <x v="6"/>
    <x v="4"/>
    <n v="41"/>
    <n v="55"/>
    <n v="190000"/>
    <n v="220188"/>
    <n v="199148"/>
    <n v="8"/>
  </r>
  <r>
    <x v="19"/>
    <x v="21"/>
    <x v="6"/>
    <n v="163"/>
    <n v="171"/>
    <n v="460000"/>
    <n v="570000"/>
    <n v="493571"/>
    <n v="7"/>
  </r>
  <r>
    <x v="19"/>
    <x v="6"/>
    <x v="3"/>
    <n v="105"/>
    <n v="139"/>
    <n v="505000"/>
    <n v="558000"/>
    <n v="523000"/>
    <n v="6"/>
  </r>
  <r>
    <x v="19"/>
    <x v="15"/>
    <x v="5"/>
    <n v="142"/>
    <n v="156"/>
    <n v="590000"/>
    <n v="796000"/>
    <n v="707492"/>
    <n v="14"/>
  </r>
  <r>
    <x v="19"/>
    <x v="2"/>
    <x v="6"/>
    <n v="165"/>
    <n v="165"/>
    <n v="620000"/>
    <n v="620000"/>
    <n v="620000"/>
    <n v="1"/>
  </r>
  <r>
    <x v="19"/>
    <x v="14"/>
    <x v="4"/>
    <n v="42"/>
    <n v="42"/>
    <n v="190000"/>
    <n v="190000"/>
    <n v="190000"/>
    <n v="1"/>
  </r>
  <r>
    <x v="19"/>
    <x v="6"/>
    <x v="5"/>
    <n v="144"/>
    <n v="144"/>
    <n v="528000"/>
    <n v="528000"/>
    <n v="528000"/>
    <n v="1"/>
  </r>
  <r>
    <x v="19"/>
    <x v="20"/>
    <x v="4"/>
    <n v="45"/>
    <n v="45"/>
    <n v="127000"/>
    <n v="127000"/>
    <n v="127000"/>
    <n v="1"/>
  </r>
  <r>
    <x v="20"/>
    <x v="0"/>
    <x v="4"/>
    <n v="44"/>
    <n v="45"/>
    <n v="171000"/>
    <n v="255000"/>
    <n v="211900"/>
    <n v="31"/>
  </r>
  <r>
    <x v="20"/>
    <x v="0"/>
    <x v="1"/>
    <n v="60"/>
    <n v="89"/>
    <n v="200000"/>
    <n v="430000"/>
    <n v="295937"/>
    <n v="1069"/>
  </r>
  <r>
    <x v="20"/>
    <x v="0"/>
    <x v="2"/>
    <n v="81"/>
    <n v="108"/>
    <n v="290000"/>
    <n v="633333"/>
    <n v="405843"/>
    <n v="408"/>
  </r>
  <r>
    <x v="20"/>
    <x v="0"/>
    <x v="3"/>
    <n v="110"/>
    <n v="148"/>
    <n v="400000"/>
    <n v="743000"/>
    <n v="553796"/>
    <n v="196"/>
  </r>
  <r>
    <x v="20"/>
    <x v="0"/>
    <x v="5"/>
    <n v="146"/>
    <n v="176"/>
    <n v="570000"/>
    <n v="700000"/>
    <n v="625609"/>
    <n v="23"/>
  </r>
  <r>
    <x v="20"/>
    <x v="1"/>
    <x v="4"/>
    <n v="42"/>
    <n v="51"/>
    <n v="180000"/>
    <n v="258000"/>
    <n v="215083"/>
    <n v="47"/>
  </r>
  <r>
    <x v="20"/>
    <x v="1"/>
    <x v="1"/>
    <n v="59"/>
    <n v="90"/>
    <n v="186000"/>
    <n v="395000"/>
    <n v="278256"/>
    <n v="1021"/>
  </r>
  <r>
    <x v="20"/>
    <x v="1"/>
    <x v="2"/>
    <n v="82"/>
    <n v="111"/>
    <n v="275200"/>
    <n v="517000"/>
    <n v="366891"/>
    <n v="640"/>
  </r>
  <r>
    <x v="20"/>
    <x v="1"/>
    <x v="3"/>
    <n v="112"/>
    <n v="146"/>
    <n v="315000"/>
    <n v="665000"/>
    <n v="483688"/>
    <n v="340"/>
  </r>
  <r>
    <x v="20"/>
    <x v="1"/>
    <x v="5"/>
    <n v="141"/>
    <n v="172"/>
    <n v="405000"/>
    <n v="739888"/>
    <n v="553715"/>
    <n v="99"/>
  </r>
  <r>
    <x v="20"/>
    <x v="2"/>
    <x v="1"/>
    <n v="64"/>
    <n v="71"/>
    <n v="165000"/>
    <n v="410000"/>
    <n v="307882"/>
    <n v="121"/>
  </r>
  <r>
    <x v="20"/>
    <x v="2"/>
    <x v="2"/>
    <n v="83"/>
    <n v="122"/>
    <n v="290000"/>
    <n v="645000"/>
    <n v="446946"/>
    <n v="341"/>
  </r>
  <r>
    <x v="20"/>
    <x v="2"/>
    <x v="3"/>
    <n v="119"/>
    <n v="139"/>
    <n v="415000"/>
    <n v="750000"/>
    <n v="564746"/>
    <n v="185"/>
  </r>
  <r>
    <x v="20"/>
    <x v="2"/>
    <x v="5"/>
    <n v="141"/>
    <n v="199"/>
    <n v="546000"/>
    <n v="900000"/>
    <n v="677747"/>
    <n v="88"/>
  </r>
  <r>
    <x v="20"/>
    <x v="2"/>
    <x v="6"/>
    <n v="165"/>
    <n v="165"/>
    <n v="675000"/>
    <n v="698000"/>
    <n v="690333"/>
    <n v="3"/>
  </r>
  <r>
    <x v="20"/>
    <x v="3"/>
    <x v="1"/>
    <n v="60"/>
    <n v="82"/>
    <n v="192000"/>
    <n v="345000"/>
    <n v="267910"/>
    <n v="622"/>
  </r>
  <r>
    <x v="20"/>
    <x v="3"/>
    <x v="2"/>
    <n v="83"/>
    <n v="120"/>
    <n v="240000"/>
    <n v="628000"/>
    <n v="370372"/>
    <n v="593"/>
  </r>
  <r>
    <x v="20"/>
    <x v="3"/>
    <x v="3"/>
    <n v="110"/>
    <n v="150"/>
    <n v="323000"/>
    <n v="658000"/>
    <n v="493687"/>
    <n v="192"/>
  </r>
  <r>
    <x v="20"/>
    <x v="3"/>
    <x v="5"/>
    <n v="139"/>
    <n v="165"/>
    <n v="415000"/>
    <n v="680000"/>
    <n v="537025"/>
    <n v="133"/>
  </r>
  <r>
    <x v="20"/>
    <x v="4"/>
    <x v="4"/>
    <n v="34"/>
    <n v="64"/>
    <n v="171000"/>
    <n v="365000"/>
    <n v="236475"/>
    <n v="40"/>
  </r>
  <r>
    <x v="20"/>
    <x v="4"/>
    <x v="1"/>
    <n v="53"/>
    <n v="88"/>
    <n v="185000"/>
    <n v="585000"/>
    <n v="325152"/>
    <n v="545"/>
  </r>
  <r>
    <x v="20"/>
    <x v="4"/>
    <x v="2"/>
    <n v="74"/>
    <n v="126"/>
    <n v="326000"/>
    <n v="716000"/>
    <n v="508505"/>
    <n v="375"/>
  </r>
  <r>
    <x v="20"/>
    <x v="4"/>
    <x v="3"/>
    <n v="110"/>
    <n v="140"/>
    <n v="462000"/>
    <n v="840000"/>
    <n v="645465"/>
    <n v="316"/>
  </r>
  <r>
    <x v="20"/>
    <x v="24"/>
    <x v="1"/>
    <n v="64"/>
    <n v="73"/>
    <n v="225000"/>
    <n v="328000"/>
    <n v="270234"/>
    <n v="146"/>
  </r>
  <r>
    <x v="20"/>
    <x v="24"/>
    <x v="2"/>
    <n v="83"/>
    <n v="111"/>
    <n v="245000"/>
    <n v="457000"/>
    <n v="337194"/>
    <n v="526"/>
  </r>
  <r>
    <x v="20"/>
    <x v="24"/>
    <x v="3"/>
    <n v="110"/>
    <n v="134"/>
    <n v="270000"/>
    <n v="573000"/>
    <n v="408369"/>
    <n v="388"/>
  </r>
  <r>
    <x v="20"/>
    <x v="24"/>
    <x v="5"/>
    <n v="124"/>
    <n v="155"/>
    <n v="380000"/>
    <n v="645000"/>
    <n v="501016"/>
    <n v="147"/>
  </r>
  <r>
    <x v="20"/>
    <x v="5"/>
    <x v="1"/>
    <n v="63"/>
    <n v="76"/>
    <n v="280000"/>
    <n v="480888"/>
    <n v="359394"/>
    <n v="20"/>
  </r>
  <r>
    <x v="20"/>
    <x v="5"/>
    <x v="2"/>
    <n v="84"/>
    <n v="104"/>
    <n v="380000"/>
    <n v="590000"/>
    <n v="481760"/>
    <n v="40"/>
  </r>
  <r>
    <x v="20"/>
    <x v="5"/>
    <x v="3"/>
    <n v="120"/>
    <n v="128"/>
    <n v="506000"/>
    <n v="730000"/>
    <n v="616023"/>
    <n v="17"/>
  </r>
  <r>
    <x v="20"/>
    <x v="5"/>
    <x v="5"/>
    <n v="145"/>
    <n v="150"/>
    <n v="608000"/>
    <n v="730000"/>
    <n v="672387"/>
    <n v="15"/>
  </r>
  <r>
    <x v="20"/>
    <x v="6"/>
    <x v="4"/>
    <n v="41"/>
    <n v="55"/>
    <n v="208000"/>
    <n v="270000"/>
    <n v="239559"/>
    <n v="17"/>
  </r>
  <r>
    <x v="20"/>
    <x v="6"/>
    <x v="1"/>
    <n v="56"/>
    <n v="82"/>
    <n v="269000"/>
    <n v="460000"/>
    <n v="362599"/>
    <n v="153"/>
  </r>
  <r>
    <x v="20"/>
    <x v="6"/>
    <x v="2"/>
    <n v="75"/>
    <n v="121"/>
    <n v="343000"/>
    <n v="650000"/>
    <n v="468353"/>
    <n v="79"/>
  </r>
  <r>
    <x v="20"/>
    <x v="6"/>
    <x v="3"/>
    <n v="105"/>
    <n v="139"/>
    <n v="330000"/>
    <n v="650000"/>
    <n v="560625"/>
    <n v="8"/>
  </r>
  <r>
    <x v="20"/>
    <x v="7"/>
    <x v="1"/>
    <n v="67"/>
    <n v="89"/>
    <n v="226000"/>
    <n v="300000"/>
    <n v="260464"/>
    <n v="58"/>
  </r>
  <r>
    <x v="20"/>
    <x v="7"/>
    <x v="2"/>
    <n v="85"/>
    <n v="130"/>
    <n v="210000"/>
    <n v="475000"/>
    <n v="345203"/>
    <n v="835"/>
  </r>
  <r>
    <x v="20"/>
    <x v="7"/>
    <x v="3"/>
    <n v="110"/>
    <n v="140"/>
    <n v="313000"/>
    <n v="550000"/>
    <n v="405557"/>
    <n v="537"/>
  </r>
  <r>
    <x v="20"/>
    <x v="7"/>
    <x v="5"/>
    <n v="125"/>
    <n v="215"/>
    <n v="380000"/>
    <n v="810000"/>
    <n v="492600"/>
    <n v="171"/>
  </r>
  <r>
    <x v="20"/>
    <x v="8"/>
    <x v="1"/>
    <n v="61"/>
    <n v="82"/>
    <n v="215000"/>
    <n v="435000"/>
    <n v="310802"/>
    <n v="512"/>
  </r>
  <r>
    <x v="20"/>
    <x v="8"/>
    <x v="2"/>
    <n v="83"/>
    <n v="108"/>
    <n v="250000"/>
    <n v="660000"/>
    <n v="437172"/>
    <n v="239"/>
  </r>
  <r>
    <x v="20"/>
    <x v="8"/>
    <x v="3"/>
    <n v="117"/>
    <n v="154"/>
    <n v="425000"/>
    <n v="740000"/>
    <n v="572595"/>
    <n v="88"/>
  </r>
  <r>
    <x v="20"/>
    <x v="8"/>
    <x v="5"/>
    <n v="146"/>
    <n v="163"/>
    <n v="560000"/>
    <n v="750000"/>
    <n v="668993"/>
    <n v="31"/>
  </r>
  <r>
    <x v="20"/>
    <x v="9"/>
    <x v="4"/>
    <n v="40"/>
    <n v="61"/>
    <n v="175000"/>
    <n v="242000"/>
    <n v="206374"/>
    <n v="61"/>
  </r>
  <r>
    <x v="20"/>
    <x v="9"/>
    <x v="1"/>
    <n v="51"/>
    <n v="90"/>
    <n v="140000"/>
    <n v="395000"/>
    <n v="267241"/>
    <n v="578"/>
  </r>
  <r>
    <x v="20"/>
    <x v="9"/>
    <x v="2"/>
    <n v="83"/>
    <n v="113"/>
    <n v="250000"/>
    <n v="628000"/>
    <n v="400635"/>
    <n v="306"/>
  </r>
  <r>
    <x v="20"/>
    <x v="9"/>
    <x v="3"/>
    <n v="110"/>
    <n v="153"/>
    <n v="364000"/>
    <n v="770000"/>
    <n v="555829"/>
    <n v="161"/>
  </r>
  <r>
    <x v="20"/>
    <x v="9"/>
    <x v="5"/>
    <n v="145"/>
    <n v="155"/>
    <n v="470000"/>
    <n v="683000"/>
    <n v="574633"/>
    <n v="30"/>
  </r>
  <r>
    <x v="20"/>
    <x v="10"/>
    <x v="1"/>
    <n v="59"/>
    <n v="92"/>
    <n v="180000"/>
    <n v="343000"/>
    <n v="270033"/>
    <n v="391"/>
  </r>
  <r>
    <x v="20"/>
    <x v="10"/>
    <x v="2"/>
    <n v="82"/>
    <n v="116"/>
    <n v="247000"/>
    <n v="471000"/>
    <n v="354742"/>
    <n v="836"/>
  </r>
  <r>
    <x v="20"/>
    <x v="10"/>
    <x v="3"/>
    <n v="110"/>
    <n v="150"/>
    <n v="326000"/>
    <n v="580000"/>
    <n v="436819"/>
    <n v="375"/>
  </r>
  <r>
    <x v="20"/>
    <x v="10"/>
    <x v="5"/>
    <n v="137"/>
    <n v="177"/>
    <n v="410000"/>
    <n v="720000"/>
    <n v="521273"/>
    <n v="209"/>
  </r>
  <r>
    <x v="20"/>
    <x v="11"/>
    <x v="1"/>
    <n v="64"/>
    <n v="89"/>
    <n v="187000"/>
    <n v="363000"/>
    <n v="274152"/>
    <n v="309"/>
  </r>
  <r>
    <x v="20"/>
    <x v="11"/>
    <x v="2"/>
    <n v="83"/>
    <n v="126"/>
    <n v="198200"/>
    <n v="470000"/>
    <n v="354482"/>
    <n v="238"/>
  </r>
  <r>
    <x v="20"/>
    <x v="11"/>
    <x v="3"/>
    <n v="104"/>
    <n v="140"/>
    <n v="293000"/>
    <n v="600000"/>
    <n v="455121"/>
    <n v="208"/>
  </r>
  <r>
    <x v="20"/>
    <x v="11"/>
    <x v="5"/>
    <n v="140"/>
    <n v="173"/>
    <n v="408000"/>
    <n v="680000"/>
    <n v="553049"/>
    <n v="85"/>
  </r>
  <r>
    <x v="20"/>
    <x v="12"/>
    <x v="1"/>
    <n v="59"/>
    <n v="94"/>
    <n v="162000"/>
    <n v="370000"/>
    <n v="255380"/>
    <n v="587"/>
  </r>
  <r>
    <x v="20"/>
    <x v="12"/>
    <x v="2"/>
    <n v="84"/>
    <n v="119"/>
    <n v="234000"/>
    <n v="480000"/>
    <n v="350595"/>
    <n v="1157"/>
  </r>
  <r>
    <x v="20"/>
    <x v="12"/>
    <x v="3"/>
    <n v="109"/>
    <n v="156"/>
    <n v="278000"/>
    <n v="570000"/>
    <n v="415881"/>
    <n v="873"/>
  </r>
  <r>
    <x v="20"/>
    <x v="12"/>
    <x v="5"/>
    <n v="125"/>
    <n v="159"/>
    <n v="263000"/>
    <n v="605000"/>
    <n v="473941"/>
    <n v="285"/>
  </r>
  <r>
    <x v="20"/>
    <x v="13"/>
    <x v="4"/>
    <n v="42"/>
    <n v="50"/>
    <n v="180000"/>
    <n v="250000"/>
    <n v="218905"/>
    <n v="21"/>
  </r>
  <r>
    <x v="20"/>
    <x v="13"/>
    <x v="1"/>
    <n v="53"/>
    <n v="241"/>
    <n v="195000"/>
    <n v="888000"/>
    <n v="313192"/>
    <n v="541"/>
  </r>
  <r>
    <x v="20"/>
    <x v="13"/>
    <x v="2"/>
    <n v="70"/>
    <n v="124"/>
    <n v="243000"/>
    <n v="645000"/>
    <n v="455931"/>
    <n v="292"/>
  </r>
  <r>
    <x v="20"/>
    <x v="13"/>
    <x v="3"/>
    <n v="105"/>
    <n v="150"/>
    <n v="400000"/>
    <n v="800000"/>
    <n v="577015"/>
    <n v="171"/>
  </r>
  <r>
    <x v="20"/>
    <x v="13"/>
    <x v="5"/>
    <n v="144"/>
    <n v="154"/>
    <n v="515000"/>
    <n v="690000"/>
    <n v="592069"/>
    <n v="26"/>
  </r>
  <r>
    <x v="20"/>
    <x v="14"/>
    <x v="1"/>
    <n v="59"/>
    <n v="79"/>
    <n v="288000"/>
    <n v="480000"/>
    <n v="362909"/>
    <n v="141"/>
  </r>
  <r>
    <x v="20"/>
    <x v="14"/>
    <x v="2"/>
    <n v="82"/>
    <n v="88"/>
    <n v="401000"/>
    <n v="530000"/>
    <n v="464060"/>
    <n v="59"/>
  </r>
  <r>
    <x v="20"/>
    <x v="14"/>
    <x v="3"/>
    <n v="117"/>
    <n v="130"/>
    <n v="520000"/>
    <n v="800000"/>
    <n v="675316"/>
    <n v="69"/>
  </r>
  <r>
    <x v="20"/>
    <x v="25"/>
    <x v="2"/>
    <n v="84"/>
    <n v="122"/>
    <n v="285000"/>
    <n v="500000"/>
    <n v="370177"/>
    <n v="465"/>
  </r>
  <r>
    <x v="20"/>
    <x v="25"/>
    <x v="3"/>
    <n v="120"/>
    <n v="140"/>
    <n v="336000"/>
    <n v="550000"/>
    <n v="422911"/>
    <n v="408"/>
  </r>
  <r>
    <x v="20"/>
    <x v="25"/>
    <x v="5"/>
    <n v="142"/>
    <n v="159"/>
    <n v="400000"/>
    <n v="680000"/>
    <n v="524855"/>
    <n v="375"/>
  </r>
  <r>
    <x v="20"/>
    <x v="26"/>
    <x v="2"/>
    <n v="85"/>
    <n v="95"/>
    <n v="318000"/>
    <n v="447000"/>
    <n v="379769"/>
    <n v="177"/>
  </r>
  <r>
    <x v="20"/>
    <x v="26"/>
    <x v="3"/>
    <n v="109"/>
    <n v="114"/>
    <n v="360000"/>
    <n v="538050"/>
    <n v="442815"/>
    <n v="564"/>
  </r>
  <r>
    <x v="20"/>
    <x v="26"/>
    <x v="5"/>
    <n v="128"/>
    <n v="130"/>
    <n v="460000"/>
    <n v="575000"/>
    <n v="515810"/>
    <n v="65"/>
  </r>
  <r>
    <x v="20"/>
    <x v="15"/>
    <x v="4"/>
    <n v="39"/>
    <n v="48"/>
    <n v="175000"/>
    <n v="245000"/>
    <n v="212837"/>
    <n v="81"/>
  </r>
  <r>
    <x v="20"/>
    <x v="15"/>
    <x v="1"/>
    <n v="49"/>
    <n v="108"/>
    <n v="210000"/>
    <n v="655000"/>
    <n v="314384"/>
    <n v="585"/>
  </r>
  <r>
    <x v="20"/>
    <x v="15"/>
    <x v="2"/>
    <n v="82"/>
    <n v="137"/>
    <n v="328000"/>
    <n v="752000"/>
    <n v="547056"/>
    <n v="198"/>
  </r>
  <r>
    <x v="20"/>
    <x v="15"/>
    <x v="3"/>
    <n v="110"/>
    <n v="147"/>
    <n v="340000"/>
    <n v="815000"/>
    <n v="676691"/>
    <n v="115"/>
  </r>
  <r>
    <x v="20"/>
    <x v="23"/>
    <x v="2"/>
    <n v="85"/>
    <n v="102"/>
    <n v="275000"/>
    <n v="419000"/>
    <n v="356338"/>
    <n v="355"/>
  </r>
  <r>
    <x v="20"/>
    <x v="23"/>
    <x v="3"/>
    <n v="110"/>
    <n v="123"/>
    <n v="325000"/>
    <n v="518000"/>
    <n v="406231"/>
    <n v="356"/>
  </r>
  <r>
    <x v="20"/>
    <x v="23"/>
    <x v="5"/>
    <n v="125"/>
    <n v="142"/>
    <n v="388000"/>
    <n v="543000"/>
    <n v="463249"/>
    <n v="110"/>
  </r>
  <r>
    <x v="20"/>
    <x v="16"/>
    <x v="2"/>
    <n v="85"/>
    <n v="105"/>
    <n v="301000"/>
    <n v="510000"/>
    <n v="380624"/>
    <n v="758"/>
  </r>
  <r>
    <x v="20"/>
    <x v="16"/>
    <x v="3"/>
    <n v="109"/>
    <n v="125"/>
    <n v="350000"/>
    <n v="540000"/>
    <n v="434546"/>
    <n v="955"/>
  </r>
  <r>
    <x v="20"/>
    <x v="16"/>
    <x v="5"/>
    <n v="125"/>
    <n v="145"/>
    <n v="435000"/>
    <n v="600000"/>
    <n v="510692"/>
    <n v="202"/>
  </r>
  <r>
    <x v="20"/>
    <x v="17"/>
    <x v="1"/>
    <n v="60"/>
    <n v="82"/>
    <n v="229000"/>
    <n v="372000"/>
    <n v="285102"/>
    <n v="197"/>
  </r>
  <r>
    <x v="20"/>
    <x v="17"/>
    <x v="2"/>
    <n v="83"/>
    <n v="113"/>
    <n v="270000"/>
    <n v="530000"/>
    <n v="377457"/>
    <n v="332"/>
  </r>
  <r>
    <x v="20"/>
    <x v="17"/>
    <x v="3"/>
    <n v="115"/>
    <n v="134"/>
    <n v="365000"/>
    <n v="635000"/>
    <n v="468829"/>
    <n v="127"/>
  </r>
  <r>
    <x v="20"/>
    <x v="17"/>
    <x v="5"/>
    <n v="140"/>
    <n v="156"/>
    <n v="400000"/>
    <n v="728000"/>
    <n v="554716"/>
    <n v="91"/>
  </r>
  <r>
    <x v="20"/>
    <x v="18"/>
    <x v="1"/>
    <n v="60"/>
    <n v="94"/>
    <n v="227000"/>
    <n v="398000"/>
    <n v="297872"/>
    <n v="594"/>
  </r>
  <r>
    <x v="20"/>
    <x v="18"/>
    <x v="2"/>
    <n v="84"/>
    <n v="133"/>
    <n v="280000"/>
    <n v="505000"/>
    <n v="382241"/>
    <n v="1005"/>
  </r>
  <r>
    <x v="20"/>
    <x v="18"/>
    <x v="3"/>
    <n v="117"/>
    <n v="141"/>
    <n v="330000"/>
    <n v="620000"/>
    <n v="444816"/>
    <n v="550"/>
  </r>
  <r>
    <x v="20"/>
    <x v="18"/>
    <x v="5"/>
    <n v="137"/>
    <n v="168"/>
    <n v="434000"/>
    <n v="700000"/>
    <n v="540129"/>
    <n v="265"/>
  </r>
  <r>
    <x v="20"/>
    <x v="19"/>
    <x v="4"/>
    <n v="38"/>
    <n v="54"/>
    <n v="165000"/>
    <n v="263000"/>
    <n v="217330"/>
    <n v="33"/>
  </r>
  <r>
    <x v="20"/>
    <x v="19"/>
    <x v="1"/>
    <n v="54"/>
    <n v="90"/>
    <n v="150000"/>
    <n v="415000"/>
    <n v="296990"/>
    <n v="584"/>
  </r>
  <r>
    <x v="20"/>
    <x v="19"/>
    <x v="2"/>
    <n v="78"/>
    <n v="111"/>
    <n v="268000"/>
    <n v="688000"/>
    <n v="438091"/>
    <n v="237"/>
  </r>
  <r>
    <x v="20"/>
    <x v="19"/>
    <x v="3"/>
    <n v="110"/>
    <n v="167"/>
    <n v="370000"/>
    <n v="780000"/>
    <n v="563896"/>
    <n v="184"/>
  </r>
  <r>
    <x v="20"/>
    <x v="19"/>
    <x v="5"/>
    <n v="143"/>
    <n v="166"/>
    <n v="510000"/>
    <n v="762000"/>
    <n v="605788"/>
    <n v="25"/>
  </r>
  <r>
    <x v="20"/>
    <x v="20"/>
    <x v="1"/>
    <n v="60"/>
    <n v="87"/>
    <n v="158000"/>
    <n v="323000"/>
    <n v="243811"/>
    <n v="373"/>
  </r>
  <r>
    <x v="20"/>
    <x v="20"/>
    <x v="2"/>
    <n v="83"/>
    <n v="119"/>
    <n v="220000"/>
    <n v="426000"/>
    <n v="326414"/>
    <n v="1451"/>
  </r>
  <r>
    <x v="20"/>
    <x v="20"/>
    <x v="3"/>
    <n v="110"/>
    <n v="164"/>
    <n v="270000"/>
    <n v="482000"/>
    <n v="383828"/>
    <n v="1046"/>
  </r>
  <r>
    <x v="20"/>
    <x v="20"/>
    <x v="5"/>
    <n v="130"/>
    <n v="221"/>
    <n v="362000"/>
    <n v="627000"/>
    <n v="480629"/>
    <n v="322"/>
  </r>
  <r>
    <x v="20"/>
    <x v="21"/>
    <x v="1"/>
    <n v="64"/>
    <n v="82"/>
    <n v="190000"/>
    <n v="343000"/>
    <n v="262795"/>
    <n v="763"/>
  </r>
  <r>
    <x v="20"/>
    <x v="21"/>
    <x v="2"/>
    <n v="83"/>
    <n v="112"/>
    <n v="195000"/>
    <n v="475000"/>
    <n v="312846"/>
    <n v="996"/>
  </r>
  <r>
    <x v="20"/>
    <x v="21"/>
    <x v="3"/>
    <n v="110"/>
    <n v="141"/>
    <n v="300000"/>
    <n v="520000"/>
    <n v="403848"/>
    <n v="276"/>
  </r>
  <r>
    <x v="20"/>
    <x v="21"/>
    <x v="5"/>
    <n v="141"/>
    <n v="181"/>
    <n v="376000"/>
    <n v="638000"/>
    <n v="477989"/>
    <n v="108"/>
  </r>
  <r>
    <x v="20"/>
    <x v="4"/>
    <x v="0"/>
    <n v="31"/>
    <n v="31"/>
    <n v="154000"/>
    <n v="220000"/>
    <n v="188476"/>
    <n v="21"/>
  </r>
  <r>
    <x v="20"/>
    <x v="21"/>
    <x v="6"/>
    <n v="163"/>
    <n v="179"/>
    <n v="525000"/>
    <n v="760888"/>
    <n v="605486"/>
    <n v="8"/>
  </r>
  <r>
    <x v="20"/>
    <x v="15"/>
    <x v="5"/>
    <n v="142"/>
    <n v="192"/>
    <n v="600000"/>
    <n v="890000"/>
    <n v="770464"/>
    <n v="17"/>
  </r>
  <r>
    <x v="20"/>
    <x v="17"/>
    <x v="4"/>
    <n v="44"/>
    <n v="44"/>
    <n v="203888"/>
    <n v="215000"/>
    <n v="209444"/>
    <n v="2"/>
  </r>
  <r>
    <x v="20"/>
    <x v="25"/>
    <x v="1"/>
    <n v="66"/>
    <n v="66"/>
    <n v="210000"/>
    <n v="248000"/>
    <n v="227500"/>
    <n v="4"/>
  </r>
  <r>
    <x v="20"/>
    <x v="8"/>
    <x v="4"/>
    <n v="44"/>
    <n v="44"/>
    <n v="193000"/>
    <n v="233000"/>
    <n v="214667"/>
    <n v="3"/>
  </r>
  <r>
    <x v="20"/>
    <x v="12"/>
    <x v="4"/>
    <n v="47"/>
    <n v="57"/>
    <n v="198000"/>
    <n v="200000"/>
    <n v="199000"/>
    <n v="2"/>
  </r>
  <r>
    <x v="20"/>
    <x v="25"/>
    <x v="4"/>
    <n v="55"/>
    <n v="55"/>
    <n v="255000"/>
    <n v="258000"/>
    <n v="256500"/>
    <n v="2"/>
  </r>
  <r>
    <x v="20"/>
    <x v="4"/>
    <x v="5"/>
    <n v="156"/>
    <n v="156"/>
    <n v="620000"/>
    <n v="620000"/>
    <n v="620000"/>
    <n v="1"/>
  </r>
  <r>
    <x v="20"/>
    <x v="20"/>
    <x v="4"/>
    <n v="45"/>
    <n v="45"/>
    <n v="207000"/>
    <n v="207000"/>
    <n v="207000"/>
    <n v="1"/>
  </r>
  <r>
    <x v="20"/>
    <x v="18"/>
    <x v="6"/>
    <n v="132"/>
    <n v="132"/>
    <n v="492000"/>
    <n v="492000"/>
    <n v="492000"/>
    <n v="1"/>
  </r>
  <r>
    <x v="21"/>
    <x v="0"/>
    <x v="4"/>
    <n v="44"/>
    <n v="49"/>
    <n v="220000"/>
    <n v="293888"/>
    <n v="252800"/>
    <n v="33"/>
  </r>
  <r>
    <x v="21"/>
    <x v="0"/>
    <x v="1"/>
    <n v="60"/>
    <n v="89"/>
    <n v="252000"/>
    <n v="465000"/>
    <n v="334601"/>
    <n v="737"/>
  </r>
  <r>
    <x v="21"/>
    <x v="0"/>
    <x v="2"/>
    <n v="81"/>
    <n v="112"/>
    <n v="355000"/>
    <n v="650000"/>
    <n v="447756"/>
    <n v="230"/>
  </r>
  <r>
    <x v="21"/>
    <x v="0"/>
    <x v="3"/>
    <n v="110"/>
    <n v="138"/>
    <n v="478000"/>
    <n v="795000"/>
    <n v="621403"/>
    <n v="122"/>
  </r>
  <r>
    <x v="21"/>
    <x v="1"/>
    <x v="4"/>
    <n v="42"/>
    <n v="45"/>
    <n v="207000"/>
    <n v="278000"/>
    <n v="240075"/>
    <n v="20"/>
  </r>
  <r>
    <x v="21"/>
    <x v="1"/>
    <x v="1"/>
    <n v="59"/>
    <n v="88"/>
    <n v="228000"/>
    <n v="455000"/>
    <n v="315444"/>
    <n v="639"/>
  </r>
  <r>
    <x v="21"/>
    <x v="1"/>
    <x v="2"/>
    <n v="82"/>
    <n v="111"/>
    <n v="328000"/>
    <n v="650000"/>
    <n v="419122"/>
    <n v="413"/>
  </r>
  <r>
    <x v="21"/>
    <x v="1"/>
    <x v="3"/>
    <n v="110"/>
    <n v="140"/>
    <n v="345000"/>
    <n v="720000"/>
    <n v="535280"/>
    <n v="206"/>
  </r>
  <r>
    <x v="21"/>
    <x v="1"/>
    <x v="5"/>
    <n v="141"/>
    <n v="176"/>
    <n v="513000"/>
    <n v="820000"/>
    <n v="619335"/>
    <n v="60"/>
  </r>
  <r>
    <x v="21"/>
    <x v="2"/>
    <x v="1"/>
    <n v="64"/>
    <n v="68"/>
    <n v="257500"/>
    <n v="420000"/>
    <n v="339274"/>
    <n v="53"/>
  </r>
  <r>
    <x v="21"/>
    <x v="2"/>
    <x v="2"/>
    <n v="83"/>
    <n v="119"/>
    <n v="321000"/>
    <n v="680000"/>
    <n v="489630"/>
    <n v="214"/>
  </r>
  <r>
    <x v="21"/>
    <x v="2"/>
    <x v="3"/>
    <n v="119"/>
    <n v="138"/>
    <n v="495000"/>
    <n v="788000"/>
    <n v="638550"/>
    <n v="115"/>
  </r>
  <r>
    <x v="21"/>
    <x v="2"/>
    <x v="5"/>
    <n v="145"/>
    <n v="199"/>
    <n v="645000"/>
    <n v="875000"/>
    <n v="746175"/>
    <n v="44"/>
  </r>
  <r>
    <x v="21"/>
    <x v="3"/>
    <x v="1"/>
    <n v="59"/>
    <n v="90"/>
    <n v="243800"/>
    <n v="400000"/>
    <n v="303014"/>
    <n v="392"/>
  </r>
  <r>
    <x v="21"/>
    <x v="3"/>
    <x v="2"/>
    <n v="83"/>
    <n v="120"/>
    <n v="200000"/>
    <n v="621000"/>
    <n v="409207"/>
    <n v="352"/>
  </r>
  <r>
    <x v="21"/>
    <x v="3"/>
    <x v="3"/>
    <n v="110"/>
    <n v="150"/>
    <n v="360000"/>
    <n v="715000"/>
    <n v="541299"/>
    <n v="116"/>
  </r>
  <r>
    <x v="21"/>
    <x v="3"/>
    <x v="5"/>
    <n v="140"/>
    <n v="165"/>
    <n v="432000"/>
    <n v="710000"/>
    <n v="596540"/>
    <n v="84"/>
  </r>
  <r>
    <x v="21"/>
    <x v="4"/>
    <x v="0"/>
    <n v="31"/>
    <n v="31"/>
    <n v="190000"/>
    <n v="232000"/>
    <n v="213750"/>
    <n v="16"/>
  </r>
  <r>
    <x v="21"/>
    <x v="4"/>
    <x v="4"/>
    <n v="34"/>
    <n v="67"/>
    <n v="190000"/>
    <n v="480000"/>
    <n v="272003"/>
    <n v="61"/>
  </r>
  <r>
    <x v="21"/>
    <x v="4"/>
    <x v="1"/>
    <n v="53"/>
    <n v="88"/>
    <n v="260000"/>
    <n v="680000"/>
    <n v="362478"/>
    <n v="332"/>
  </r>
  <r>
    <x v="21"/>
    <x v="4"/>
    <x v="2"/>
    <n v="74"/>
    <n v="117"/>
    <n v="370000"/>
    <n v="753000"/>
    <n v="576675"/>
    <n v="292"/>
  </r>
  <r>
    <x v="21"/>
    <x v="4"/>
    <x v="3"/>
    <n v="110"/>
    <n v="157"/>
    <n v="350000"/>
    <n v="860488"/>
    <n v="701804"/>
    <n v="208"/>
  </r>
  <r>
    <x v="21"/>
    <x v="24"/>
    <x v="1"/>
    <n v="64"/>
    <n v="73"/>
    <n v="261000"/>
    <n v="369000"/>
    <n v="307057"/>
    <n v="91"/>
  </r>
  <r>
    <x v="21"/>
    <x v="24"/>
    <x v="2"/>
    <n v="84"/>
    <n v="111"/>
    <n v="255000"/>
    <n v="545000"/>
    <n v="388609"/>
    <n v="348"/>
  </r>
  <r>
    <x v="21"/>
    <x v="24"/>
    <x v="3"/>
    <n v="110"/>
    <n v="132"/>
    <n v="370000"/>
    <n v="612500"/>
    <n v="464205"/>
    <n v="290"/>
  </r>
  <r>
    <x v="21"/>
    <x v="24"/>
    <x v="5"/>
    <n v="124"/>
    <n v="155"/>
    <n v="456000"/>
    <n v="675000"/>
    <n v="549063"/>
    <n v="124"/>
  </r>
  <r>
    <x v="21"/>
    <x v="5"/>
    <x v="5"/>
    <n v="146"/>
    <n v="154"/>
    <n v="710000"/>
    <n v="845000"/>
    <n v="775400"/>
    <n v="5"/>
  </r>
  <r>
    <x v="21"/>
    <x v="6"/>
    <x v="1"/>
    <n v="56"/>
    <n v="89"/>
    <n v="303000"/>
    <n v="475000"/>
    <n v="404245"/>
    <n v="94"/>
  </r>
  <r>
    <x v="21"/>
    <x v="6"/>
    <x v="2"/>
    <n v="75"/>
    <n v="112"/>
    <n v="400000"/>
    <n v="730000"/>
    <n v="514214"/>
    <n v="42"/>
  </r>
  <r>
    <x v="21"/>
    <x v="6"/>
    <x v="3"/>
    <n v="105"/>
    <n v="139"/>
    <n v="559000"/>
    <n v="823000"/>
    <n v="628866"/>
    <n v="12"/>
  </r>
  <r>
    <x v="21"/>
    <x v="7"/>
    <x v="1"/>
    <n v="67"/>
    <n v="82"/>
    <n v="270000"/>
    <n v="350000"/>
    <n v="303644"/>
    <n v="52"/>
  </r>
  <r>
    <x v="21"/>
    <x v="7"/>
    <x v="2"/>
    <n v="85"/>
    <n v="123"/>
    <n v="285000"/>
    <n v="525000"/>
    <n v="390554"/>
    <n v="453"/>
  </r>
  <r>
    <x v="21"/>
    <x v="7"/>
    <x v="3"/>
    <n v="110"/>
    <n v="137"/>
    <n v="360000"/>
    <n v="635000"/>
    <n v="448519"/>
    <n v="322"/>
  </r>
  <r>
    <x v="21"/>
    <x v="7"/>
    <x v="5"/>
    <n v="125"/>
    <n v="157"/>
    <n v="455000"/>
    <n v="685000"/>
    <n v="542965"/>
    <n v="118"/>
  </r>
  <r>
    <x v="21"/>
    <x v="8"/>
    <x v="1"/>
    <n v="61"/>
    <n v="84"/>
    <n v="273000"/>
    <n v="465000"/>
    <n v="349954"/>
    <n v="301"/>
  </r>
  <r>
    <x v="21"/>
    <x v="8"/>
    <x v="2"/>
    <n v="83"/>
    <n v="107"/>
    <n v="363000"/>
    <n v="700000"/>
    <n v="497909"/>
    <n v="130"/>
  </r>
  <r>
    <x v="21"/>
    <x v="8"/>
    <x v="5"/>
    <n v="146"/>
    <n v="163"/>
    <n v="665000"/>
    <n v="868000"/>
    <n v="757862"/>
    <n v="16"/>
  </r>
  <r>
    <x v="21"/>
    <x v="9"/>
    <x v="4"/>
    <n v="42"/>
    <n v="55"/>
    <n v="205000"/>
    <n v="270000"/>
    <n v="239760"/>
    <n v="25"/>
  </r>
  <r>
    <x v="21"/>
    <x v="9"/>
    <x v="1"/>
    <n v="51"/>
    <n v="90"/>
    <n v="237000"/>
    <n v="480000"/>
    <n v="306015"/>
    <n v="359"/>
  </r>
  <r>
    <x v="21"/>
    <x v="9"/>
    <x v="2"/>
    <n v="83"/>
    <n v="112"/>
    <n v="290000"/>
    <n v="718000"/>
    <n v="479991"/>
    <n v="206"/>
  </r>
  <r>
    <x v="21"/>
    <x v="9"/>
    <x v="3"/>
    <n v="110"/>
    <n v="153"/>
    <n v="412000"/>
    <n v="820000"/>
    <n v="618609"/>
    <n v="67"/>
  </r>
  <r>
    <x v="21"/>
    <x v="9"/>
    <x v="5"/>
    <n v="146"/>
    <n v="160"/>
    <n v="513000"/>
    <n v="760000"/>
    <n v="638933"/>
    <n v="15"/>
  </r>
  <r>
    <x v="21"/>
    <x v="10"/>
    <x v="1"/>
    <n v="59"/>
    <n v="92"/>
    <n v="236000"/>
    <n v="400000"/>
    <n v="315154"/>
    <n v="266"/>
  </r>
  <r>
    <x v="21"/>
    <x v="10"/>
    <x v="2"/>
    <n v="82"/>
    <n v="113"/>
    <n v="317000"/>
    <n v="520000"/>
    <n v="402205"/>
    <n v="566"/>
  </r>
  <r>
    <x v="21"/>
    <x v="10"/>
    <x v="3"/>
    <n v="110"/>
    <n v="142"/>
    <n v="390000"/>
    <n v="730000"/>
    <n v="488793"/>
    <n v="266"/>
  </r>
  <r>
    <x v="21"/>
    <x v="10"/>
    <x v="5"/>
    <n v="137"/>
    <n v="160"/>
    <n v="445000"/>
    <n v="730000"/>
    <n v="581761"/>
    <n v="119"/>
  </r>
  <r>
    <x v="21"/>
    <x v="11"/>
    <x v="1"/>
    <n v="64"/>
    <n v="92"/>
    <n v="245000"/>
    <n v="379000"/>
    <n v="311183"/>
    <n v="161"/>
  </r>
  <r>
    <x v="21"/>
    <x v="11"/>
    <x v="2"/>
    <n v="83"/>
    <n v="111"/>
    <n v="270000"/>
    <n v="540000"/>
    <n v="406025"/>
    <n v="162"/>
  </r>
  <r>
    <x v="21"/>
    <x v="11"/>
    <x v="3"/>
    <n v="104"/>
    <n v="153"/>
    <n v="349000"/>
    <n v="605000"/>
    <n v="495876"/>
    <n v="102"/>
  </r>
  <r>
    <x v="21"/>
    <x v="11"/>
    <x v="5"/>
    <n v="141"/>
    <n v="173"/>
    <n v="482000"/>
    <n v="725000"/>
    <n v="602362"/>
    <n v="37"/>
  </r>
  <r>
    <x v="21"/>
    <x v="12"/>
    <x v="1"/>
    <n v="59"/>
    <n v="82"/>
    <n v="207000"/>
    <n v="395000"/>
    <n v="290214"/>
    <n v="367"/>
  </r>
  <r>
    <x v="21"/>
    <x v="12"/>
    <x v="2"/>
    <n v="84"/>
    <n v="119"/>
    <n v="305000"/>
    <n v="585000"/>
    <n v="394053"/>
    <n v="716"/>
  </r>
  <r>
    <x v="21"/>
    <x v="12"/>
    <x v="3"/>
    <n v="109"/>
    <n v="149"/>
    <n v="290000"/>
    <n v="645000"/>
    <n v="457660"/>
    <n v="594"/>
  </r>
  <r>
    <x v="21"/>
    <x v="12"/>
    <x v="5"/>
    <n v="125"/>
    <n v="159"/>
    <n v="348000"/>
    <n v="700000"/>
    <n v="528108"/>
    <n v="171"/>
  </r>
  <r>
    <x v="21"/>
    <x v="13"/>
    <x v="4"/>
    <n v="42"/>
    <n v="58"/>
    <n v="230000"/>
    <n v="293000"/>
    <n v="253782"/>
    <n v="13"/>
  </r>
  <r>
    <x v="21"/>
    <x v="13"/>
    <x v="1"/>
    <n v="53"/>
    <n v="210"/>
    <n v="241000"/>
    <n v="899000"/>
    <n v="352341"/>
    <n v="332"/>
  </r>
  <r>
    <x v="21"/>
    <x v="13"/>
    <x v="2"/>
    <n v="70"/>
    <n v="135"/>
    <n v="338000"/>
    <n v="675000"/>
    <n v="497531"/>
    <n v="176"/>
  </r>
  <r>
    <x v="21"/>
    <x v="13"/>
    <x v="3"/>
    <n v="105"/>
    <n v="140"/>
    <n v="450000"/>
    <n v="903000"/>
    <n v="623402"/>
    <n v="103"/>
  </r>
  <r>
    <x v="21"/>
    <x v="13"/>
    <x v="5"/>
    <n v="140"/>
    <n v="150"/>
    <n v="580000"/>
    <n v="735000"/>
    <n v="657168"/>
    <n v="7"/>
  </r>
  <r>
    <x v="21"/>
    <x v="14"/>
    <x v="4"/>
    <n v="42"/>
    <n v="43"/>
    <n v="233000"/>
    <n v="240000"/>
    <n v="236500"/>
    <n v="2"/>
  </r>
  <r>
    <x v="21"/>
    <x v="14"/>
    <x v="1"/>
    <n v="59"/>
    <n v="79"/>
    <n v="347000"/>
    <n v="514000"/>
    <n v="405830"/>
    <n v="88"/>
  </r>
  <r>
    <x v="21"/>
    <x v="14"/>
    <x v="2"/>
    <n v="82"/>
    <n v="88"/>
    <n v="445000"/>
    <n v="543800"/>
    <n v="495836"/>
    <n v="36"/>
  </r>
  <r>
    <x v="21"/>
    <x v="14"/>
    <x v="3"/>
    <n v="120"/>
    <n v="128"/>
    <n v="635000"/>
    <n v="898000"/>
    <n v="745333"/>
    <n v="37"/>
  </r>
  <r>
    <x v="21"/>
    <x v="25"/>
    <x v="1"/>
    <n v="66"/>
    <n v="66"/>
    <n v="247000"/>
    <n v="303000"/>
    <n v="268000"/>
    <n v="7"/>
  </r>
  <r>
    <x v="21"/>
    <x v="25"/>
    <x v="2"/>
    <n v="84"/>
    <n v="116"/>
    <n v="346000"/>
    <n v="492000"/>
    <n v="416108"/>
    <n v="278"/>
  </r>
  <r>
    <x v="21"/>
    <x v="25"/>
    <x v="3"/>
    <n v="120"/>
    <n v="138"/>
    <n v="380000"/>
    <n v="580000"/>
    <n v="479709"/>
    <n v="228"/>
  </r>
  <r>
    <x v="21"/>
    <x v="25"/>
    <x v="5"/>
    <n v="136"/>
    <n v="169"/>
    <n v="471000"/>
    <n v="768000"/>
    <n v="585296"/>
    <n v="222"/>
  </r>
  <r>
    <x v="21"/>
    <x v="26"/>
    <x v="2"/>
    <n v="85"/>
    <n v="95"/>
    <n v="376000"/>
    <n v="520000"/>
    <n v="444104"/>
    <n v="166"/>
  </r>
  <r>
    <x v="21"/>
    <x v="26"/>
    <x v="3"/>
    <n v="109"/>
    <n v="114"/>
    <n v="433000"/>
    <n v="600000"/>
    <n v="505837"/>
    <n v="412"/>
  </r>
  <r>
    <x v="21"/>
    <x v="26"/>
    <x v="5"/>
    <n v="128"/>
    <n v="130"/>
    <n v="515000"/>
    <n v="625000"/>
    <n v="571462"/>
    <n v="45"/>
  </r>
  <r>
    <x v="21"/>
    <x v="15"/>
    <x v="4"/>
    <n v="39"/>
    <n v="48"/>
    <n v="215000"/>
    <n v="270800"/>
    <n v="247450"/>
    <n v="48"/>
  </r>
  <r>
    <x v="21"/>
    <x v="15"/>
    <x v="1"/>
    <n v="49"/>
    <n v="90"/>
    <n v="250500"/>
    <n v="735000"/>
    <n v="352541"/>
    <n v="364"/>
  </r>
  <r>
    <x v="21"/>
    <x v="15"/>
    <x v="2"/>
    <n v="82"/>
    <n v="138"/>
    <n v="378000"/>
    <n v="760000"/>
    <n v="601599"/>
    <n v="118"/>
  </r>
  <r>
    <x v="21"/>
    <x v="15"/>
    <x v="3"/>
    <n v="110"/>
    <n v="144"/>
    <n v="635000"/>
    <n v="850000"/>
    <n v="743791"/>
    <n v="57"/>
  </r>
  <r>
    <x v="21"/>
    <x v="15"/>
    <x v="5"/>
    <n v="142"/>
    <n v="150"/>
    <n v="778000"/>
    <n v="855000"/>
    <n v="821876"/>
    <n v="9"/>
  </r>
  <r>
    <x v="21"/>
    <x v="23"/>
    <x v="2"/>
    <n v="85"/>
    <n v="102"/>
    <n v="331000"/>
    <n v="465000"/>
    <n v="396018"/>
    <n v="227"/>
  </r>
  <r>
    <x v="21"/>
    <x v="23"/>
    <x v="3"/>
    <n v="110"/>
    <n v="123"/>
    <n v="378000"/>
    <n v="551888"/>
    <n v="444356"/>
    <n v="245"/>
  </r>
  <r>
    <x v="21"/>
    <x v="23"/>
    <x v="5"/>
    <n v="125"/>
    <n v="143"/>
    <n v="445000"/>
    <n v="570000"/>
    <n v="511658"/>
    <n v="88"/>
  </r>
  <r>
    <x v="21"/>
    <x v="16"/>
    <x v="2"/>
    <n v="85"/>
    <n v="105"/>
    <n v="338000"/>
    <n v="578000"/>
    <n v="440325"/>
    <n v="547"/>
  </r>
  <r>
    <x v="21"/>
    <x v="16"/>
    <x v="3"/>
    <n v="108"/>
    <n v="124"/>
    <n v="400000"/>
    <n v="602000"/>
    <n v="486011"/>
    <n v="668"/>
  </r>
  <r>
    <x v="21"/>
    <x v="16"/>
    <x v="5"/>
    <n v="125"/>
    <n v="145"/>
    <n v="470000"/>
    <n v="655000"/>
    <n v="577119"/>
    <n v="133"/>
  </r>
  <r>
    <x v="21"/>
    <x v="17"/>
    <x v="1"/>
    <n v="60"/>
    <n v="81"/>
    <n v="262000"/>
    <n v="395000"/>
    <n v="324518"/>
    <n v="137"/>
  </r>
  <r>
    <x v="21"/>
    <x v="17"/>
    <x v="2"/>
    <n v="83"/>
    <n v="113"/>
    <n v="325000"/>
    <n v="598000"/>
    <n v="427405"/>
    <n v="208"/>
  </r>
  <r>
    <x v="21"/>
    <x v="17"/>
    <x v="3"/>
    <n v="115"/>
    <n v="144"/>
    <n v="413000"/>
    <n v="675000"/>
    <n v="535854"/>
    <n v="89"/>
  </r>
  <r>
    <x v="21"/>
    <x v="17"/>
    <x v="5"/>
    <n v="140"/>
    <n v="156"/>
    <n v="497000"/>
    <n v="800100"/>
    <n v="630027"/>
    <n v="62"/>
  </r>
  <r>
    <x v="21"/>
    <x v="18"/>
    <x v="1"/>
    <n v="60"/>
    <n v="84"/>
    <n v="230000"/>
    <n v="428000"/>
    <n v="337623"/>
    <n v="393"/>
  </r>
  <r>
    <x v="21"/>
    <x v="18"/>
    <x v="2"/>
    <n v="83"/>
    <n v="133"/>
    <n v="334000"/>
    <n v="550000"/>
    <n v="429954"/>
    <n v="616"/>
  </r>
  <r>
    <x v="21"/>
    <x v="18"/>
    <x v="3"/>
    <n v="119"/>
    <n v="141"/>
    <n v="385000"/>
    <n v="680000"/>
    <n v="501938"/>
    <n v="324"/>
  </r>
  <r>
    <x v="21"/>
    <x v="18"/>
    <x v="5"/>
    <n v="137"/>
    <n v="193"/>
    <n v="480000"/>
    <n v="772500"/>
    <n v="610486"/>
    <n v="154"/>
  </r>
  <r>
    <x v="21"/>
    <x v="18"/>
    <x v="6"/>
    <n v="150"/>
    <n v="150"/>
    <n v="640000"/>
    <n v="640000"/>
    <n v="640000"/>
    <n v="1"/>
  </r>
  <r>
    <x v="21"/>
    <x v="19"/>
    <x v="4"/>
    <n v="38"/>
    <n v="52"/>
    <n v="220000"/>
    <n v="278000"/>
    <n v="247693"/>
    <n v="30"/>
  </r>
  <r>
    <x v="21"/>
    <x v="19"/>
    <x v="1"/>
    <n v="57"/>
    <n v="90"/>
    <n v="244000"/>
    <n v="443000"/>
    <n v="327234"/>
    <n v="425"/>
  </r>
  <r>
    <x v="21"/>
    <x v="19"/>
    <x v="2"/>
    <n v="78"/>
    <n v="111"/>
    <n v="321000"/>
    <n v="750000"/>
    <n v="500822"/>
    <n v="182"/>
  </r>
  <r>
    <x v="21"/>
    <x v="19"/>
    <x v="3"/>
    <n v="110"/>
    <n v="157"/>
    <n v="442000"/>
    <n v="825000"/>
    <n v="656514"/>
    <n v="85"/>
  </r>
  <r>
    <x v="21"/>
    <x v="19"/>
    <x v="5"/>
    <n v="143"/>
    <n v="166"/>
    <n v="560000"/>
    <n v="780000"/>
    <n v="701000"/>
    <n v="15"/>
  </r>
  <r>
    <x v="21"/>
    <x v="20"/>
    <x v="1"/>
    <n v="60"/>
    <n v="88"/>
    <n v="222000"/>
    <n v="353000"/>
    <n v="288283"/>
    <n v="242"/>
  </r>
  <r>
    <x v="21"/>
    <x v="20"/>
    <x v="2"/>
    <n v="83"/>
    <n v="115"/>
    <n v="270000"/>
    <n v="469000"/>
    <n v="367816"/>
    <n v="849"/>
  </r>
  <r>
    <x v="21"/>
    <x v="20"/>
    <x v="3"/>
    <n v="110"/>
    <n v="139"/>
    <n v="310000"/>
    <n v="530000"/>
    <n v="424189"/>
    <n v="709"/>
  </r>
  <r>
    <x v="21"/>
    <x v="20"/>
    <x v="5"/>
    <n v="130"/>
    <n v="192"/>
    <n v="440000"/>
    <n v="705000"/>
    <n v="540009"/>
    <n v="210"/>
  </r>
  <r>
    <x v="21"/>
    <x v="21"/>
    <x v="1"/>
    <n v="60"/>
    <n v="82"/>
    <n v="247000"/>
    <n v="385500"/>
    <n v="297482"/>
    <n v="533"/>
  </r>
  <r>
    <x v="21"/>
    <x v="21"/>
    <x v="2"/>
    <n v="83"/>
    <n v="113"/>
    <n v="230000"/>
    <n v="500000"/>
    <n v="364722"/>
    <n v="678"/>
  </r>
  <r>
    <x v="21"/>
    <x v="21"/>
    <x v="3"/>
    <n v="111"/>
    <n v="136"/>
    <n v="360000"/>
    <n v="545000"/>
    <n v="451479"/>
    <n v="185"/>
  </r>
  <r>
    <x v="21"/>
    <x v="21"/>
    <x v="5"/>
    <n v="142"/>
    <n v="181"/>
    <n v="440000"/>
    <n v="710000"/>
    <n v="534698"/>
    <n v="62"/>
  </r>
  <r>
    <x v="21"/>
    <x v="5"/>
    <x v="1"/>
    <n v="65"/>
    <n v="73"/>
    <n v="378000"/>
    <n v="455000"/>
    <n v="405111"/>
    <n v="9"/>
  </r>
  <r>
    <x v="21"/>
    <x v="5"/>
    <x v="3"/>
    <n v="120"/>
    <n v="125"/>
    <n v="695000"/>
    <n v="830000"/>
    <n v="759167"/>
    <n v="6"/>
  </r>
  <r>
    <x v="21"/>
    <x v="6"/>
    <x v="4"/>
    <n v="52"/>
    <n v="63"/>
    <n v="252000"/>
    <n v="347000"/>
    <n v="279125"/>
    <n v="8"/>
  </r>
  <r>
    <x v="21"/>
    <x v="8"/>
    <x v="3"/>
    <n v="110"/>
    <n v="154"/>
    <n v="495000"/>
    <n v="796000"/>
    <n v="632584"/>
    <n v="38"/>
  </r>
  <r>
    <x v="21"/>
    <x v="21"/>
    <x v="6"/>
    <n v="164"/>
    <n v="171"/>
    <n v="610000"/>
    <n v="708000"/>
    <n v="666250"/>
    <n v="8"/>
  </r>
  <r>
    <x v="21"/>
    <x v="2"/>
    <x v="6"/>
    <n v="167"/>
    <n v="167"/>
    <n v="780000"/>
    <n v="780000"/>
    <n v="780000"/>
    <n v="1"/>
  </r>
  <r>
    <x v="21"/>
    <x v="5"/>
    <x v="2"/>
    <n v="91"/>
    <n v="104"/>
    <n v="455000"/>
    <n v="565000"/>
    <n v="531407"/>
    <n v="12"/>
  </r>
  <r>
    <x v="21"/>
    <x v="8"/>
    <x v="4"/>
    <n v="44"/>
    <n v="44"/>
    <n v="238000"/>
    <n v="256000"/>
    <n v="249000"/>
    <n v="3"/>
  </r>
  <r>
    <x v="21"/>
    <x v="12"/>
    <x v="4"/>
    <n v="51"/>
    <n v="57"/>
    <n v="230000"/>
    <n v="280000"/>
    <n v="253333"/>
    <n v="3"/>
  </r>
  <r>
    <x v="21"/>
    <x v="25"/>
    <x v="4"/>
    <n v="55"/>
    <n v="55"/>
    <n v="260000"/>
    <n v="263000"/>
    <n v="261500"/>
    <n v="2"/>
  </r>
  <r>
    <x v="21"/>
    <x v="20"/>
    <x v="4"/>
    <n v="45"/>
    <n v="45"/>
    <n v="200000"/>
    <n v="255000"/>
    <n v="229000"/>
    <n v="4"/>
  </r>
  <r>
    <x v="21"/>
    <x v="0"/>
    <x v="5"/>
    <n v="145"/>
    <n v="178"/>
    <n v="680000"/>
    <n v="815000"/>
    <n v="747000"/>
    <n v="5"/>
  </r>
  <r>
    <x v="21"/>
    <x v="17"/>
    <x v="4"/>
    <n v="44"/>
    <n v="44"/>
    <n v="238000"/>
    <n v="238000"/>
    <n v="238000"/>
    <n v="1"/>
  </r>
  <r>
    <x v="22"/>
    <x v="0"/>
    <x v="4"/>
    <n v="44"/>
    <n v="45"/>
    <n v="226000"/>
    <n v="282000"/>
    <n v="264715"/>
    <n v="26"/>
  </r>
  <r>
    <x v="22"/>
    <x v="0"/>
    <x v="1"/>
    <n v="60"/>
    <n v="89"/>
    <n v="281000"/>
    <n v="490000"/>
    <n v="359429"/>
    <n v="680"/>
  </r>
  <r>
    <x v="22"/>
    <x v="0"/>
    <x v="2"/>
    <n v="81"/>
    <n v="113"/>
    <n v="385000"/>
    <n v="680000"/>
    <n v="483773"/>
    <n v="299"/>
  </r>
  <r>
    <x v="22"/>
    <x v="0"/>
    <x v="3"/>
    <n v="110"/>
    <n v="140"/>
    <n v="515000"/>
    <n v="840000"/>
    <n v="643469"/>
    <n v="106"/>
  </r>
  <r>
    <x v="22"/>
    <x v="0"/>
    <x v="5"/>
    <n v="147"/>
    <n v="176"/>
    <n v="698000"/>
    <n v="868000"/>
    <n v="780917"/>
    <n v="12"/>
  </r>
  <r>
    <x v="22"/>
    <x v="1"/>
    <x v="1"/>
    <n v="59"/>
    <n v="92"/>
    <n v="285000"/>
    <n v="520000"/>
    <n v="343778"/>
    <n v="627"/>
  </r>
  <r>
    <x v="22"/>
    <x v="1"/>
    <x v="2"/>
    <n v="82"/>
    <n v="119"/>
    <n v="377000"/>
    <n v="698000"/>
    <n v="446911"/>
    <n v="457"/>
  </r>
  <r>
    <x v="22"/>
    <x v="1"/>
    <x v="3"/>
    <n v="110"/>
    <n v="140"/>
    <n v="420000"/>
    <n v="808000"/>
    <n v="592332"/>
    <n v="232"/>
  </r>
  <r>
    <x v="22"/>
    <x v="2"/>
    <x v="1"/>
    <n v="64"/>
    <n v="71"/>
    <n v="255000"/>
    <n v="468000"/>
    <n v="367963"/>
    <n v="69"/>
  </r>
  <r>
    <x v="22"/>
    <x v="2"/>
    <x v="2"/>
    <n v="83"/>
    <n v="122"/>
    <n v="375000"/>
    <n v="737000"/>
    <n v="516435"/>
    <n v="194"/>
  </r>
  <r>
    <x v="22"/>
    <x v="2"/>
    <x v="3"/>
    <n v="119"/>
    <n v="139"/>
    <n v="535000"/>
    <n v="828000"/>
    <n v="673754"/>
    <n v="104"/>
  </r>
  <r>
    <x v="22"/>
    <x v="2"/>
    <x v="5"/>
    <n v="141"/>
    <n v="243"/>
    <n v="665000"/>
    <n v="1010000"/>
    <n v="838654"/>
    <n v="39"/>
  </r>
  <r>
    <x v="22"/>
    <x v="3"/>
    <x v="1"/>
    <n v="59"/>
    <n v="82"/>
    <n v="270000"/>
    <n v="405000"/>
    <n v="325290"/>
    <n v="426"/>
  </r>
  <r>
    <x v="22"/>
    <x v="3"/>
    <x v="2"/>
    <n v="83"/>
    <n v="128"/>
    <n v="340000"/>
    <n v="625000"/>
    <n v="437783"/>
    <n v="389"/>
  </r>
  <r>
    <x v="22"/>
    <x v="3"/>
    <x v="3"/>
    <n v="110"/>
    <n v="151"/>
    <n v="422000"/>
    <n v="750000"/>
    <n v="568529"/>
    <n v="118"/>
  </r>
  <r>
    <x v="22"/>
    <x v="3"/>
    <x v="5"/>
    <n v="139"/>
    <n v="165"/>
    <n v="575000"/>
    <n v="760000"/>
    <n v="650842"/>
    <n v="92"/>
  </r>
  <r>
    <x v="22"/>
    <x v="4"/>
    <x v="0"/>
    <n v="31"/>
    <n v="31"/>
    <n v="215500"/>
    <n v="260000"/>
    <n v="237062"/>
    <n v="16"/>
  </r>
  <r>
    <x v="22"/>
    <x v="4"/>
    <x v="4"/>
    <n v="34"/>
    <n v="67"/>
    <n v="240000"/>
    <n v="442000"/>
    <n v="294765"/>
    <n v="38"/>
  </r>
  <r>
    <x v="22"/>
    <x v="4"/>
    <x v="1"/>
    <n v="53"/>
    <n v="88"/>
    <n v="290000"/>
    <n v="650000"/>
    <n v="388416"/>
    <n v="337"/>
  </r>
  <r>
    <x v="22"/>
    <x v="4"/>
    <x v="2"/>
    <n v="74"/>
    <n v="114"/>
    <n v="398500"/>
    <n v="815000"/>
    <n v="618355"/>
    <n v="313"/>
  </r>
  <r>
    <x v="22"/>
    <x v="4"/>
    <x v="3"/>
    <n v="110"/>
    <n v="157"/>
    <n v="580000"/>
    <n v="930000"/>
    <n v="751159"/>
    <n v="191"/>
  </r>
  <r>
    <x v="22"/>
    <x v="24"/>
    <x v="1"/>
    <n v="64"/>
    <n v="73"/>
    <n v="287000"/>
    <n v="396000"/>
    <n v="339883"/>
    <n v="94"/>
  </r>
  <r>
    <x v="22"/>
    <x v="24"/>
    <x v="2"/>
    <n v="83"/>
    <n v="114"/>
    <n v="330000"/>
    <n v="563800"/>
    <n v="421508"/>
    <n v="361"/>
  </r>
  <r>
    <x v="22"/>
    <x v="24"/>
    <x v="3"/>
    <n v="110"/>
    <n v="134"/>
    <n v="399500"/>
    <n v="668888"/>
    <n v="501871"/>
    <n v="254"/>
  </r>
  <r>
    <x v="22"/>
    <x v="24"/>
    <x v="5"/>
    <n v="125"/>
    <n v="155"/>
    <n v="495000"/>
    <n v="710000"/>
    <n v="588443"/>
    <n v="117"/>
  </r>
  <r>
    <x v="22"/>
    <x v="5"/>
    <x v="1"/>
    <n v="63"/>
    <n v="74"/>
    <n v="400000"/>
    <n v="475000"/>
    <n v="429571"/>
    <n v="7"/>
  </r>
  <r>
    <x v="22"/>
    <x v="5"/>
    <x v="2"/>
    <n v="84"/>
    <n v="104"/>
    <n v="490000"/>
    <n v="623000"/>
    <n v="575240"/>
    <n v="20"/>
  </r>
  <r>
    <x v="22"/>
    <x v="5"/>
    <x v="3"/>
    <n v="122"/>
    <n v="127"/>
    <n v="658000"/>
    <n v="968000"/>
    <n v="764500"/>
    <n v="14"/>
  </r>
  <r>
    <x v="22"/>
    <x v="6"/>
    <x v="4"/>
    <n v="41"/>
    <n v="55"/>
    <n v="253000"/>
    <n v="348000"/>
    <n v="286289"/>
    <n v="10"/>
  </r>
  <r>
    <x v="22"/>
    <x v="6"/>
    <x v="1"/>
    <n v="56"/>
    <n v="89"/>
    <n v="356000"/>
    <n v="528000"/>
    <n v="438113"/>
    <n v="74"/>
  </r>
  <r>
    <x v="22"/>
    <x v="6"/>
    <x v="2"/>
    <n v="75"/>
    <n v="112"/>
    <n v="368000"/>
    <n v="728000"/>
    <n v="548812"/>
    <n v="33"/>
  </r>
  <r>
    <x v="22"/>
    <x v="6"/>
    <x v="3"/>
    <n v="105"/>
    <n v="139"/>
    <n v="575500"/>
    <n v="965000"/>
    <n v="684500"/>
    <n v="13"/>
  </r>
  <r>
    <x v="22"/>
    <x v="7"/>
    <x v="1"/>
    <n v="67"/>
    <n v="89"/>
    <n v="300000"/>
    <n v="360000"/>
    <n v="327302"/>
    <n v="48"/>
  </r>
  <r>
    <x v="22"/>
    <x v="7"/>
    <x v="2"/>
    <n v="85"/>
    <n v="130"/>
    <n v="335000"/>
    <n v="575000"/>
    <n v="423840"/>
    <n v="522"/>
  </r>
  <r>
    <x v="22"/>
    <x v="7"/>
    <x v="3"/>
    <n v="110"/>
    <n v="137"/>
    <n v="420000"/>
    <n v="623000"/>
    <n v="491310"/>
    <n v="368"/>
  </r>
  <r>
    <x v="22"/>
    <x v="7"/>
    <x v="5"/>
    <n v="125"/>
    <n v="154"/>
    <n v="505000"/>
    <n v="733000"/>
    <n v="588637"/>
    <n v="122"/>
  </r>
  <r>
    <x v="22"/>
    <x v="8"/>
    <x v="1"/>
    <n v="61"/>
    <n v="84"/>
    <n v="295000"/>
    <n v="515000"/>
    <n v="372949"/>
    <n v="343"/>
  </r>
  <r>
    <x v="22"/>
    <x v="8"/>
    <x v="2"/>
    <n v="83"/>
    <n v="111"/>
    <n v="413000"/>
    <n v="750000"/>
    <n v="517819"/>
    <n v="176"/>
  </r>
  <r>
    <x v="22"/>
    <x v="8"/>
    <x v="3"/>
    <n v="110"/>
    <n v="142"/>
    <n v="585000"/>
    <n v="800000"/>
    <n v="679892"/>
    <n v="39"/>
  </r>
  <r>
    <x v="22"/>
    <x v="9"/>
    <x v="1"/>
    <n v="51"/>
    <n v="90"/>
    <n v="260000"/>
    <n v="483000"/>
    <n v="327614"/>
    <n v="348"/>
  </r>
  <r>
    <x v="22"/>
    <x v="9"/>
    <x v="2"/>
    <n v="83"/>
    <n v="117"/>
    <n v="355000"/>
    <n v="730000"/>
    <n v="489985"/>
    <n v="198"/>
  </r>
  <r>
    <x v="22"/>
    <x v="9"/>
    <x v="3"/>
    <n v="110"/>
    <n v="142"/>
    <n v="445000"/>
    <n v="875000"/>
    <n v="653128"/>
    <n v="65"/>
  </r>
  <r>
    <x v="22"/>
    <x v="9"/>
    <x v="5"/>
    <n v="144"/>
    <n v="153"/>
    <n v="593000"/>
    <n v="943999"/>
    <n v="712204"/>
    <n v="24"/>
  </r>
  <r>
    <x v="22"/>
    <x v="10"/>
    <x v="1"/>
    <n v="59"/>
    <n v="92"/>
    <n v="260000"/>
    <n v="420000"/>
    <n v="343646"/>
    <n v="265"/>
  </r>
  <r>
    <x v="22"/>
    <x v="10"/>
    <x v="2"/>
    <n v="82"/>
    <n v="116"/>
    <n v="334000"/>
    <n v="570000"/>
    <n v="436489"/>
    <n v="541"/>
  </r>
  <r>
    <x v="22"/>
    <x v="10"/>
    <x v="3"/>
    <n v="110"/>
    <n v="150"/>
    <n v="442888"/>
    <n v="778000"/>
    <n v="533506"/>
    <n v="231"/>
  </r>
  <r>
    <x v="22"/>
    <x v="10"/>
    <x v="5"/>
    <n v="136"/>
    <n v="160"/>
    <n v="475000"/>
    <n v="900000"/>
    <n v="648738"/>
    <n v="126"/>
  </r>
  <r>
    <x v="22"/>
    <x v="11"/>
    <x v="1"/>
    <n v="67"/>
    <n v="90"/>
    <n v="274000"/>
    <n v="395000"/>
    <n v="336240"/>
    <n v="241"/>
  </r>
  <r>
    <x v="22"/>
    <x v="11"/>
    <x v="2"/>
    <n v="83"/>
    <n v="107"/>
    <n v="316000"/>
    <n v="585000"/>
    <n v="432416"/>
    <n v="168"/>
  </r>
  <r>
    <x v="22"/>
    <x v="11"/>
    <x v="3"/>
    <n v="104"/>
    <n v="140"/>
    <n v="395000"/>
    <n v="680000"/>
    <n v="537610"/>
    <n v="91"/>
  </r>
  <r>
    <x v="22"/>
    <x v="11"/>
    <x v="5"/>
    <n v="140"/>
    <n v="152"/>
    <n v="505000"/>
    <n v="810000"/>
    <n v="662848"/>
    <n v="35"/>
  </r>
  <r>
    <x v="22"/>
    <x v="12"/>
    <x v="1"/>
    <n v="59"/>
    <n v="94"/>
    <n v="242000"/>
    <n v="415000"/>
    <n v="323290"/>
    <n v="394"/>
  </r>
  <r>
    <x v="22"/>
    <x v="12"/>
    <x v="2"/>
    <n v="84"/>
    <n v="116"/>
    <n v="355000"/>
    <n v="570000"/>
    <n v="425241"/>
    <n v="684"/>
  </r>
  <r>
    <x v="22"/>
    <x v="12"/>
    <x v="3"/>
    <n v="109"/>
    <n v="140"/>
    <n v="385000"/>
    <n v="660000"/>
    <n v="494585"/>
    <n v="594"/>
  </r>
  <r>
    <x v="22"/>
    <x v="12"/>
    <x v="5"/>
    <n v="125"/>
    <n v="159"/>
    <n v="469000"/>
    <n v="750000"/>
    <n v="577349"/>
    <n v="248"/>
  </r>
  <r>
    <x v="22"/>
    <x v="13"/>
    <x v="1"/>
    <n v="53"/>
    <n v="249"/>
    <n v="270000"/>
    <n v="988888"/>
    <n v="372212"/>
    <n v="354"/>
  </r>
  <r>
    <x v="22"/>
    <x v="13"/>
    <x v="2"/>
    <n v="70"/>
    <n v="120"/>
    <n v="350000"/>
    <n v="725000"/>
    <n v="538753"/>
    <n v="158"/>
  </r>
  <r>
    <x v="22"/>
    <x v="13"/>
    <x v="3"/>
    <n v="105"/>
    <n v="148"/>
    <n v="495000"/>
    <n v="826800"/>
    <n v="671356"/>
    <n v="93"/>
  </r>
  <r>
    <x v="22"/>
    <x v="13"/>
    <x v="5"/>
    <n v="140"/>
    <n v="154"/>
    <n v="665000"/>
    <n v="918000"/>
    <n v="754412"/>
    <n v="17"/>
  </r>
  <r>
    <x v="22"/>
    <x v="14"/>
    <x v="1"/>
    <n v="59"/>
    <n v="79"/>
    <n v="360000"/>
    <n v="555000"/>
    <n v="425237"/>
    <n v="73"/>
  </r>
  <r>
    <x v="22"/>
    <x v="14"/>
    <x v="3"/>
    <n v="117"/>
    <n v="126"/>
    <n v="732000"/>
    <n v="935000"/>
    <n v="821388"/>
    <n v="41"/>
  </r>
  <r>
    <x v="22"/>
    <x v="25"/>
    <x v="2"/>
    <n v="84"/>
    <n v="116"/>
    <n v="381000"/>
    <n v="532000"/>
    <n v="446599"/>
    <n v="343"/>
  </r>
  <r>
    <x v="22"/>
    <x v="25"/>
    <x v="3"/>
    <n v="120"/>
    <n v="138"/>
    <n v="445000"/>
    <n v="648000"/>
    <n v="522928"/>
    <n v="260"/>
  </r>
  <r>
    <x v="22"/>
    <x v="25"/>
    <x v="5"/>
    <n v="141"/>
    <n v="189"/>
    <n v="523000"/>
    <n v="860000"/>
    <n v="645695"/>
    <n v="223"/>
  </r>
  <r>
    <x v="22"/>
    <x v="26"/>
    <x v="2"/>
    <n v="85"/>
    <n v="95"/>
    <n v="415000"/>
    <n v="575000"/>
    <n v="485834"/>
    <n v="255"/>
  </r>
  <r>
    <x v="22"/>
    <x v="26"/>
    <x v="3"/>
    <n v="109"/>
    <n v="114"/>
    <n v="475000"/>
    <n v="650000"/>
    <n v="543106"/>
    <n v="425"/>
  </r>
  <r>
    <x v="22"/>
    <x v="26"/>
    <x v="5"/>
    <n v="128"/>
    <n v="130"/>
    <n v="555000"/>
    <n v="690000"/>
    <n v="619216"/>
    <n v="54"/>
  </r>
  <r>
    <x v="22"/>
    <x v="15"/>
    <x v="4"/>
    <n v="42"/>
    <n v="48"/>
    <n v="238000"/>
    <n v="298000"/>
    <n v="265412"/>
    <n v="49"/>
  </r>
  <r>
    <x v="22"/>
    <x v="15"/>
    <x v="1"/>
    <n v="49"/>
    <n v="87"/>
    <n v="287000"/>
    <n v="795000"/>
    <n v="387782"/>
    <n v="362"/>
  </r>
  <r>
    <x v="22"/>
    <x v="15"/>
    <x v="2"/>
    <n v="82"/>
    <n v="120"/>
    <n v="446000"/>
    <n v="835000"/>
    <n v="659952"/>
    <n v="137"/>
  </r>
  <r>
    <x v="22"/>
    <x v="15"/>
    <x v="3"/>
    <n v="110"/>
    <n v="147"/>
    <n v="600000"/>
    <n v="930000"/>
    <n v="805735"/>
    <n v="63"/>
  </r>
  <r>
    <x v="22"/>
    <x v="15"/>
    <x v="5"/>
    <n v="146"/>
    <n v="153"/>
    <n v="835000"/>
    <n v="1000000"/>
    <n v="899000"/>
    <n v="5"/>
  </r>
  <r>
    <x v="22"/>
    <x v="23"/>
    <x v="2"/>
    <n v="85"/>
    <n v="102"/>
    <n v="353000"/>
    <n v="480000"/>
    <n v="423433"/>
    <n v="228"/>
  </r>
  <r>
    <x v="22"/>
    <x v="23"/>
    <x v="3"/>
    <n v="110"/>
    <n v="123"/>
    <n v="417000"/>
    <n v="580000"/>
    <n v="479707"/>
    <n v="235"/>
  </r>
  <r>
    <x v="22"/>
    <x v="23"/>
    <x v="5"/>
    <n v="125"/>
    <n v="143"/>
    <n v="477000"/>
    <n v="640000"/>
    <n v="547186"/>
    <n v="109"/>
  </r>
  <r>
    <x v="22"/>
    <x v="16"/>
    <x v="2"/>
    <n v="85"/>
    <n v="104"/>
    <n v="373500"/>
    <n v="637000"/>
    <n v="470809"/>
    <n v="517"/>
  </r>
  <r>
    <x v="22"/>
    <x v="16"/>
    <x v="3"/>
    <n v="108"/>
    <n v="123"/>
    <n v="444000"/>
    <n v="646000"/>
    <n v="520590"/>
    <n v="623"/>
  </r>
  <r>
    <x v="22"/>
    <x v="16"/>
    <x v="5"/>
    <n v="125"/>
    <n v="145"/>
    <n v="540000"/>
    <n v="720000"/>
    <n v="609990"/>
    <n v="189"/>
  </r>
  <r>
    <x v="22"/>
    <x v="17"/>
    <x v="1"/>
    <n v="60"/>
    <n v="80"/>
    <n v="293000"/>
    <n v="448000"/>
    <n v="354066"/>
    <n v="124"/>
  </r>
  <r>
    <x v="22"/>
    <x v="17"/>
    <x v="2"/>
    <n v="83"/>
    <n v="113"/>
    <n v="357000"/>
    <n v="700000"/>
    <n v="479321"/>
    <n v="212"/>
  </r>
  <r>
    <x v="22"/>
    <x v="17"/>
    <x v="3"/>
    <n v="115"/>
    <n v="146"/>
    <n v="465000"/>
    <n v="760000"/>
    <n v="583017"/>
    <n v="77"/>
  </r>
  <r>
    <x v="22"/>
    <x v="17"/>
    <x v="5"/>
    <n v="140"/>
    <n v="156"/>
    <n v="555000"/>
    <n v="870000"/>
    <n v="702462"/>
    <n v="65"/>
  </r>
  <r>
    <x v="22"/>
    <x v="18"/>
    <x v="1"/>
    <n v="60"/>
    <n v="93"/>
    <n v="298000"/>
    <n v="450000"/>
    <n v="367922"/>
    <n v="391"/>
  </r>
  <r>
    <x v="22"/>
    <x v="18"/>
    <x v="2"/>
    <n v="84"/>
    <n v="120"/>
    <n v="363000"/>
    <n v="573000"/>
    <n v="461980"/>
    <n v="721"/>
  </r>
  <r>
    <x v="22"/>
    <x v="18"/>
    <x v="3"/>
    <n v="118"/>
    <n v="141"/>
    <n v="470000"/>
    <n v="758000"/>
    <n v="540765"/>
    <n v="381"/>
  </r>
  <r>
    <x v="22"/>
    <x v="18"/>
    <x v="5"/>
    <n v="137"/>
    <n v="163"/>
    <n v="565000"/>
    <n v="880000"/>
    <n v="665815"/>
    <n v="166"/>
  </r>
  <r>
    <x v="22"/>
    <x v="18"/>
    <x v="6"/>
    <n v="132"/>
    <n v="166"/>
    <n v="610000"/>
    <n v="970000"/>
    <n v="771250"/>
    <n v="4"/>
  </r>
  <r>
    <x v="22"/>
    <x v="19"/>
    <x v="4"/>
    <n v="38"/>
    <n v="55"/>
    <n v="236800"/>
    <n v="293000"/>
    <n v="262672"/>
    <n v="25"/>
  </r>
  <r>
    <x v="22"/>
    <x v="19"/>
    <x v="1"/>
    <n v="57"/>
    <n v="78"/>
    <n v="275000"/>
    <n v="435000"/>
    <n v="351514"/>
    <n v="367"/>
  </r>
  <r>
    <x v="22"/>
    <x v="19"/>
    <x v="2"/>
    <n v="75"/>
    <n v="136"/>
    <n v="358000"/>
    <n v="800000"/>
    <n v="549090"/>
    <n v="215"/>
  </r>
  <r>
    <x v="22"/>
    <x v="19"/>
    <x v="3"/>
    <n v="110"/>
    <n v="150"/>
    <n v="525000"/>
    <n v="928000"/>
    <n v="688625"/>
    <n v="111"/>
  </r>
  <r>
    <x v="22"/>
    <x v="19"/>
    <x v="5"/>
    <n v="142"/>
    <n v="161"/>
    <n v="683000"/>
    <n v="910000"/>
    <n v="783713"/>
    <n v="31"/>
  </r>
  <r>
    <x v="22"/>
    <x v="20"/>
    <x v="1"/>
    <n v="60"/>
    <n v="87"/>
    <n v="250000"/>
    <n v="387000"/>
    <n v="313227"/>
    <n v="274"/>
  </r>
  <r>
    <x v="22"/>
    <x v="20"/>
    <x v="2"/>
    <n v="83"/>
    <n v="115"/>
    <n v="316000"/>
    <n v="493000"/>
    <n v="401207"/>
    <n v="945"/>
  </r>
  <r>
    <x v="22"/>
    <x v="20"/>
    <x v="3"/>
    <n v="110"/>
    <n v="137"/>
    <n v="380000"/>
    <n v="563000"/>
    <n v="461034"/>
    <n v="675"/>
  </r>
  <r>
    <x v="22"/>
    <x v="20"/>
    <x v="5"/>
    <n v="130"/>
    <n v="192"/>
    <n v="485000"/>
    <n v="750000"/>
    <n v="591897"/>
    <n v="237"/>
  </r>
  <r>
    <x v="22"/>
    <x v="21"/>
    <x v="1"/>
    <n v="60"/>
    <n v="82"/>
    <n v="270000"/>
    <n v="411888"/>
    <n v="326782"/>
    <n v="524"/>
  </r>
  <r>
    <x v="22"/>
    <x v="21"/>
    <x v="2"/>
    <n v="83"/>
    <n v="112"/>
    <n v="247000"/>
    <n v="515000"/>
    <n v="398456"/>
    <n v="723"/>
  </r>
  <r>
    <x v="22"/>
    <x v="21"/>
    <x v="3"/>
    <n v="110"/>
    <n v="141"/>
    <n v="405000"/>
    <n v="578000"/>
    <n v="496617"/>
    <n v="185"/>
  </r>
  <r>
    <x v="22"/>
    <x v="21"/>
    <x v="5"/>
    <n v="142"/>
    <n v="181"/>
    <n v="499000"/>
    <n v="731888"/>
    <n v="600182"/>
    <n v="81"/>
  </r>
  <r>
    <x v="22"/>
    <x v="1"/>
    <x v="4"/>
    <n v="44"/>
    <n v="45"/>
    <n v="245000"/>
    <n v="285000"/>
    <n v="267625"/>
    <n v="16"/>
  </r>
  <r>
    <x v="22"/>
    <x v="1"/>
    <x v="5"/>
    <n v="142"/>
    <n v="176"/>
    <n v="505000"/>
    <n v="880000"/>
    <n v="681377"/>
    <n v="58"/>
  </r>
  <r>
    <x v="22"/>
    <x v="8"/>
    <x v="5"/>
    <n v="146"/>
    <n v="161"/>
    <n v="720000"/>
    <n v="888000"/>
    <n v="813312"/>
    <n v="16"/>
  </r>
  <r>
    <x v="22"/>
    <x v="9"/>
    <x v="4"/>
    <n v="40"/>
    <n v="50"/>
    <n v="231000"/>
    <n v="310000"/>
    <n v="261850"/>
    <n v="30"/>
  </r>
  <r>
    <x v="22"/>
    <x v="14"/>
    <x v="2"/>
    <n v="82"/>
    <n v="88"/>
    <n v="474000"/>
    <n v="640000"/>
    <n v="536705"/>
    <n v="40"/>
  </r>
  <r>
    <x v="22"/>
    <x v="17"/>
    <x v="4"/>
    <n v="44"/>
    <n v="44"/>
    <n v="244000"/>
    <n v="268000"/>
    <n v="256222"/>
    <n v="4"/>
  </r>
  <r>
    <x v="22"/>
    <x v="20"/>
    <x v="4"/>
    <n v="45"/>
    <n v="45"/>
    <n v="230000"/>
    <n v="256000"/>
    <n v="246600"/>
    <n v="5"/>
  </r>
  <r>
    <x v="22"/>
    <x v="2"/>
    <x v="6"/>
    <n v="134"/>
    <n v="165"/>
    <n v="790000"/>
    <n v="980000"/>
    <n v="877000"/>
    <n v="5"/>
  </r>
  <r>
    <x v="22"/>
    <x v="5"/>
    <x v="5"/>
    <n v="146"/>
    <n v="154"/>
    <n v="745000"/>
    <n v="892000"/>
    <n v="835000"/>
    <n v="3"/>
  </r>
  <r>
    <x v="22"/>
    <x v="8"/>
    <x v="4"/>
    <n v="44"/>
    <n v="44"/>
    <n v="265000"/>
    <n v="265000"/>
    <n v="265000"/>
    <n v="1"/>
  </r>
  <r>
    <x v="22"/>
    <x v="12"/>
    <x v="4"/>
    <n v="46"/>
    <n v="60"/>
    <n v="209000"/>
    <n v="299000"/>
    <n v="270091"/>
    <n v="11"/>
  </r>
  <r>
    <x v="22"/>
    <x v="25"/>
    <x v="1"/>
    <n v="66"/>
    <n v="67"/>
    <n v="302000"/>
    <n v="327000"/>
    <n v="313857"/>
    <n v="7"/>
  </r>
  <r>
    <x v="22"/>
    <x v="13"/>
    <x v="4"/>
    <n v="42"/>
    <n v="48"/>
    <n v="240000"/>
    <n v="317000"/>
    <n v="270917"/>
    <n v="12"/>
  </r>
  <r>
    <x v="22"/>
    <x v="21"/>
    <x v="6"/>
    <n v="163"/>
    <n v="171"/>
    <n v="680000"/>
    <n v="720000"/>
    <n v="702667"/>
    <n v="3"/>
  </r>
  <r>
    <x v="22"/>
    <x v="16"/>
    <x v="4"/>
    <n v="44"/>
    <n v="45"/>
    <n v="244000"/>
    <n v="253000"/>
    <n v="248500"/>
    <n v="2"/>
  </r>
  <r>
    <x v="22"/>
    <x v="16"/>
    <x v="1"/>
    <n v="69"/>
    <n v="83"/>
    <n v="365000"/>
    <n v="430000"/>
    <n v="407400"/>
    <n v="5"/>
  </r>
  <r>
    <x v="23"/>
    <x v="0"/>
    <x v="4"/>
    <n v="44"/>
    <n v="48"/>
    <n v="253000"/>
    <n v="315000"/>
    <n v="279151"/>
    <n v="29"/>
  </r>
  <r>
    <x v="23"/>
    <x v="0"/>
    <x v="1"/>
    <n v="60"/>
    <n v="89"/>
    <n v="300000"/>
    <n v="485000"/>
    <n v="370577"/>
    <n v="480"/>
  </r>
  <r>
    <x v="23"/>
    <x v="0"/>
    <x v="2"/>
    <n v="85"/>
    <n v="113"/>
    <n v="418000"/>
    <n v="710000"/>
    <n v="508701"/>
    <n v="193"/>
  </r>
  <r>
    <x v="23"/>
    <x v="0"/>
    <x v="3"/>
    <n v="110"/>
    <n v="138"/>
    <n v="535000"/>
    <n v="830000"/>
    <n v="675963"/>
    <n v="76"/>
  </r>
  <r>
    <x v="23"/>
    <x v="1"/>
    <x v="4"/>
    <n v="44"/>
    <n v="45"/>
    <n v="261500"/>
    <n v="298000"/>
    <n v="278014"/>
    <n v="22"/>
  </r>
  <r>
    <x v="23"/>
    <x v="1"/>
    <x v="1"/>
    <n v="59"/>
    <n v="94"/>
    <n v="292000"/>
    <n v="520000"/>
    <n v="355416"/>
    <n v="524"/>
  </r>
  <r>
    <x v="23"/>
    <x v="1"/>
    <x v="2"/>
    <n v="82"/>
    <n v="108"/>
    <n v="388000"/>
    <n v="705000"/>
    <n v="472959"/>
    <n v="357"/>
  </r>
  <r>
    <x v="23"/>
    <x v="1"/>
    <x v="3"/>
    <n v="110"/>
    <n v="149"/>
    <n v="453000"/>
    <n v="788000"/>
    <n v="614860"/>
    <n v="168"/>
  </r>
  <r>
    <x v="23"/>
    <x v="1"/>
    <x v="5"/>
    <n v="141"/>
    <n v="176"/>
    <n v="600000"/>
    <n v="880000"/>
    <n v="724219"/>
    <n v="46"/>
  </r>
  <r>
    <x v="23"/>
    <x v="2"/>
    <x v="1"/>
    <n v="64"/>
    <n v="76"/>
    <n v="260000"/>
    <n v="498000"/>
    <n v="375407"/>
    <n v="46"/>
  </r>
  <r>
    <x v="23"/>
    <x v="2"/>
    <x v="2"/>
    <n v="83"/>
    <n v="115"/>
    <n v="434000"/>
    <n v="690000"/>
    <n v="548026"/>
    <n v="140"/>
  </r>
  <r>
    <x v="23"/>
    <x v="2"/>
    <x v="3"/>
    <n v="120"/>
    <n v="139"/>
    <n v="555000"/>
    <n v="920000"/>
    <n v="732272"/>
    <n v="69"/>
  </r>
  <r>
    <x v="23"/>
    <x v="2"/>
    <x v="5"/>
    <n v="142"/>
    <n v="199"/>
    <n v="730000"/>
    <n v="1050000"/>
    <n v="857856"/>
    <n v="37"/>
  </r>
  <r>
    <x v="23"/>
    <x v="3"/>
    <x v="1"/>
    <n v="59"/>
    <n v="82"/>
    <n v="280000"/>
    <n v="400000"/>
    <n v="335078"/>
    <n v="291"/>
  </r>
  <r>
    <x v="23"/>
    <x v="3"/>
    <x v="2"/>
    <n v="83"/>
    <n v="117"/>
    <n v="355000"/>
    <n v="708000"/>
    <n v="455245"/>
    <n v="220"/>
  </r>
  <r>
    <x v="23"/>
    <x v="3"/>
    <x v="3"/>
    <n v="110"/>
    <n v="149"/>
    <n v="450000"/>
    <n v="765999"/>
    <n v="604092"/>
    <n v="68"/>
  </r>
  <r>
    <x v="23"/>
    <x v="3"/>
    <x v="5"/>
    <n v="141"/>
    <n v="165"/>
    <n v="590000"/>
    <n v="938000"/>
    <n v="695868"/>
    <n v="48"/>
  </r>
  <r>
    <x v="23"/>
    <x v="4"/>
    <x v="0"/>
    <n v="31"/>
    <n v="31"/>
    <n v="230000"/>
    <n v="257000"/>
    <n v="240083"/>
    <n v="6"/>
  </r>
  <r>
    <x v="23"/>
    <x v="4"/>
    <x v="4"/>
    <n v="34"/>
    <n v="51"/>
    <n v="255000"/>
    <n v="350000"/>
    <n v="290814"/>
    <n v="28"/>
  </r>
  <r>
    <x v="23"/>
    <x v="4"/>
    <x v="1"/>
    <n v="53"/>
    <n v="88"/>
    <n v="275000"/>
    <n v="700000"/>
    <n v="419084"/>
    <n v="262"/>
  </r>
  <r>
    <x v="23"/>
    <x v="4"/>
    <x v="2"/>
    <n v="74"/>
    <n v="118"/>
    <n v="428000"/>
    <n v="850000"/>
    <n v="663303"/>
    <n v="249"/>
  </r>
  <r>
    <x v="23"/>
    <x v="4"/>
    <x v="3"/>
    <n v="110"/>
    <n v="146"/>
    <n v="610000"/>
    <n v="945000"/>
    <n v="787947"/>
    <n v="147"/>
  </r>
  <r>
    <x v="23"/>
    <x v="24"/>
    <x v="1"/>
    <n v="64"/>
    <n v="73"/>
    <n v="281000"/>
    <n v="372000"/>
    <n v="347349"/>
    <n v="51"/>
  </r>
  <r>
    <x v="23"/>
    <x v="24"/>
    <x v="2"/>
    <n v="84"/>
    <n v="114"/>
    <n v="343000"/>
    <n v="565000"/>
    <n v="430285"/>
    <n v="229"/>
  </r>
  <r>
    <x v="23"/>
    <x v="24"/>
    <x v="3"/>
    <n v="110"/>
    <n v="132"/>
    <n v="415000"/>
    <n v="655000"/>
    <n v="527207"/>
    <n v="153"/>
  </r>
  <r>
    <x v="23"/>
    <x v="24"/>
    <x v="5"/>
    <n v="124"/>
    <n v="155"/>
    <n v="505000"/>
    <n v="770000"/>
    <n v="625852"/>
    <n v="67"/>
  </r>
  <r>
    <x v="23"/>
    <x v="5"/>
    <x v="1"/>
    <n v="63"/>
    <n v="76"/>
    <n v="411000"/>
    <n v="498000"/>
    <n v="456500"/>
    <n v="8"/>
  </r>
  <r>
    <x v="23"/>
    <x v="5"/>
    <x v="3"/>
    <n v="122"/>
    <n v="128"/>
    <n v="770000"/>
    <n v="850000"/>
    <n v="799300"/>
    <n v="10"/>
  </r>
  <r>
    <x v="23"/>
    <x v="5"/>
    <x v="5"/>
    <n v="146"/>
    <n v="150"/>
    <n v="870000"/>
    <n v="1000000"/>
    <n v="937600"/>
    <n v="5"/>
  </r>
  <r>
    <x v="23"/>
    <x v="6"/>
    <x v="4"/>
    <n v="41"/>
    <n v="54"/>
    <n v="275000"/>
    <n v="363000"/>
    <n v="298635"/>
    <n v="14"/>
  </r>
  <r>
    <x v="23"/>
    <x v="6"/>
    <x v="1"/>
    <n v="56"/>
    <n v="137"/>
    <n v="361000"/>
    <n v="585000"/>
    <n v="454217"/>
    <n v="56"/>
  </r>
  <r>
    <x v="23"/>
    <x v="6"/>
    <x v="2"/>
    <n v="75"/>
    <n v="114"/>
    <n v="467000"/>
    <n v="730000"/>
    <n v="574618"/>
    <n v="27"/>
  </r>
  <r>
    <x v="23"/>
    <x v="7"/>
    <x v="2"/>
    <n v="86"/>
    <n v="123"/>
    <n v="350000"/>
    <n v="578000"/>
    <n v="436986"/>
    <n v="296"/>
  </r>
  <r>
    <x v="23"/>
    <x v="7"/>
    <x v="3"/>
    <n v="110"/>
    <n v="139"/>
    <n v="425000"/>
    <n v="670000"/>
    <n v="505349"/>
    <n v="205"/>
  </r>
  <r>
    <x v="23"/>
    <x v="7"/>
    <x v="5"/>
    <n v="139"/>
    <n v="154"/>
    <n v="529000"/>
    <n v="726000"/>
    <n v="610969"/>
    <n v="62"/>
  </r>
  <r>
    <x v="23"/>
    <x v="8"/>
    <x v="1"/>
    <n v="61"/>
    <n v="82"/>
    <n v="300000"/>
    <n v="518000"/>
    <n v="381201"/>
    <n v="233"/>
  </r>
  <r>
    <x v="23"/>
    <x v="8"/>
    <x v="2"/>
    <n v="83"/>
    <n v="104"/>
    <n v="390000"/>
    <n v="753000"/>
    <n v="545208"/>
    <n v="121"/>
  </r>
  <r>
    <x v="23"/>
    <x v="8"/>
    <x v="3"/>
    <n v="110"/>
    <n v="153"/>
    <n v="603000"/>
    <n v="870000"/>
    <n v="738572"/>
    <n v="44"/>
  </r>
  <r>
    <x v="23"/>
    <x v="8"/>
    <x v="5"/>
    <n v="146"/>
    <n v="157"/>
    <n v="828000"/>
    <n v="960000"/>
    <n v="867750"/>
    <n v="12"/>
  </r>
  <r>
    <x v="23"/>
    <x v="9"/>
    <x v="4"/>
    <n v="41"/>
    <n v="50"/>
    <n v="240000"/>
    <n v="298000"/>
    <n v="261917"/>
    <n v="24"/>
  </r>
  <r>
    <x v="23"/>
    <x v="9"/>
    <x v="1"/>
    <n v="51"/>
    <n v="87"/>
    <n v="270000"/>
    <n v="500888"/>
    <n v="338957"/>
    <n v="276"/>
  </r>
  <r>
    <x v="23"/>
    <x v="9"/>
    <x v="2"/>
    <n v="83"/>
    <n v="116"/>
    <n v="380000"/>
    <n v="710000"/>
    <n v="506438"/>
    <n v="143"/>
  </r>
  <r>
    <x v="23"/>
    <x v="9"/>
    <x v="3"/>
    <n v="110"/>
    <n v="140"/>
    <n v="490000"/>
    <n v="875000"/>
    <n v="685772"/>
    <n v="48"/>
  </r>
  <r>
    <x v="23"/>
    <x v="9"/>
    <x v="5"/>
    <n v="146"/>
    <n v="152"/>
    <n v="655000"/>
    <n v="850000"/>
    <n v="740429"/>
    <n v="7"/>
  </r>
  <r>
    <x v="23"/>
    <x v="10"/>
    <x v="1"/>
    <n v="59"/>
    <n v="92"/>
    <n v="294000"/>
    <n v="465000"/>
    <n v="354370"/>
    <n v="196"/>
  </r>
  <r>
    <x v="23"/>
    <x v="10"/>
    <x v="2"/>
    <n v="82"/>
    <n v="117"/>
    <n v="345000"/>
    <n v="585000"/>
    <n v="448092"/>
    <n v="413"/>
  </r>
  <r>
    <x v="23"/>
    <x v="10"/>
    <x v="3"/>
    <n v="110"/>
    <n v="144"/>
    <n v="475000"/>
    <n v="773000"/>
    <n v="561042"/>
    <n v="143"/>
  </r>
  <r>
    <x v="23"/>
    <x v="10"/>
    <x v="5"/>
    <n v="137"/>
    <n v="158"/>
    <n v="560000"/>
    <n v="920000"/>
    <n v="697652"/>
    <n v="87"/>
  </r>
  <r>
    <x v="23"/>
    <x v="11"/>
    <x v="1"/>
    <n v="67"/>
    <n v="86"/>
    <n v="272571"/>
    <n v="420000"/>
    <n v="343938"/>
    <n v="165"/>
  </r>
  <r>
    <x v="23"/>
    <x v="11"/>
    <x v="2"/>
    <n v="83"/>
    <n v="114"/>
    <n v="327000"/>
    <n v="556000"/>
    <n v="446447"/>
    <n v="105"/>
  </r>
  <r>
    <x v="23"/>
    <x v="11"/>
    <x v="3"/>
    <n v="104"/>
    <n v="138"/>
    <n v="405000"/>
    <n v="698000"/>
    <n v="568549"/>
    <n v="85"/>
  </r>
  <r>
    <x v="23"/>
    <x v="11"/>
    <x v="5"/>
    <n v="140"/>
    <n v="157"/>
    <n v="585000"/>
    <n v="870000"/>
    <n v="698217"/>
    <n v="36"/>
  </r>
  <r>
    <x v="23"/>
    <x v="12"/>
    <x v="4"/>
    <n v="37"/>
    <n v="57"/>
    <n v="208000"/>
    <n v="288000"/>
    <n v="250429"/>
    <n v="7"/>
  </r>
  <r>
    <x v="23"/>
    <x v="12"/>
    <x v="1"/>
    <n v="59"/>
    <n v="89"/>
    <n v="265000"/>
    <n v="418000"/>
    <n v="330346"/>
    <n v="304"/>
  </r>
  <r>
    <x v="23"/>
    <x v="12"/>
    <x v="2"/>
    <n v="84"/>
    <n v="119"/>
    <n v="360000"/>
    <n v="565000"/>
    <n v="436117"/>
    <n v="473"/>
  </r>
  <r>
    <x v="23"/>
    <x v="12"/>
    <x v="3"/>
    <n v="109"/>
    <n v="139"/>
    <n v="425000"/>
    <n v="642000"/>
    <n v="509457"/>
    <n v="432"/>
  </r>
  <r>
    <x v="23"/>
    <x v="12"/>
    <x v="5"/>
    <n v="125"/>
    <n v="158"/>
    <n v="460000"/>
    <n v="748000"/>
    <n v="593728"/>
    <n v="163"/>
  </r>
  <r>
    <x v="23"/>
    <x v="13"/>
    <x v="4"/>
    <n v="44"/>
    <n v="50"/>
    <n v="270000"/>
    <n v="310000"/>
    <n v="284726"/>
    <n v="15"/>
  </r>
  <r>
    <x v="23"/>
    <x v="13"/>
    <x v="1"/>
    <n v="53"/>
    <n v="266"/>
    <n v="267000"/>
    <n v="1020000"/>
    <n v="378037"/>
    <n v="239"/>
  </r>
  <r>
    <x v="23"/>
    <x v="13"/>
    <x v="2"/>
    <n v="70"/>
    <n v="135"/>
    <n v="388000"/>
    <n v="728000"/>
    <n v="559679"/>
    <n v="156"/>
  </r>
  <r>
    <x v="23"/>
    <x v="13"/>
    <x v="3"/>
    <n v="105"/>
    <n v="140"/>
    <n v="541000"/>
    <n v="888000"/>
    <n v="711614"/>
    <n v="75"/>
  </r>
  <r>
    <x v="23"/>
    <x v="14"/>
    <x v="1"/>
    <n v="59"/>
    <n v="76"/>
    <n v="375000"/>
    <n v="518000"/>
    <n v="444595"/>
    <n v="58"/>
  </r>
  <r>
    <x v="23"/>
    <x v="14"/>
    <x v="3"/>
    <n v="117"/>
    <n v="128"/>
    <n v="772000"/>
    <n v="950000"/>
    <n v="853506"/>
    <n v="27"/>
  </r>
  <r>
    <x v="23"/>
    <x v="25"/>
    <x v="1"/>
    <n v="66"/>
    <n v="66"/>
    <n v="295000"/>
    <n v="360000"/>
    <n v="316167"/>
    <n v="6"/>
  </r>
  <r>
    <x v="23"/>
    <x v="25"/>
    <x v="2"/>
    <n v="84"/>
    <n v="122"/>
    <n v="415000"/>
    <n v="540000"/>
    <n v="460450"/>
    <n v="233"/>
  </r>
  <r>
    <x v="23"/>
    <x v="25"/>
    <x v="3"/>
    <n v="120"/>
    <n v="140"/>
    <n v="475000"/>
    <n v="658000"/>
    <n v="534434"/>
    <n v="163"/>
  </r>
  <r>
    <x v="23"/>
    <x v="25"/>
    <x v="5"/>
    <n v="142"/>
    <n v="161"/>
    <n v="555000"/>
    <n v="815000"/>
    <n v="655091"/>
    <n v="136"/>
  </r>
  <r>
    <x v="23"/>
    <x v="26"/>
    <x v="2"/>
    <n v="85"/>
    <n v="95"/>
    <n v="415000"/>
    <n v="565000"/>
    <n v="499784"/>
    <n v="140"/>
  </r>
  <r>
    <x v="23"/>
    <x v="26"/>
    <x v="3"/>
    <n v="109"/>
    <n v="114"/>
    <n v="472000"/>
    <n v="628000"/>
    <n v="552251"/>
    <n v="190"/>
  </r>
  <r>
    <x v="23"/>
    <x v="26"/>
    <x v="5"/>
    <n v="128"/>
    <n v="130"/>
    <n v="540000"/>
    <n v="675800"/>
    <n v="619008"/>
    <n v="23"/>
  </r>
  <r>
    <x v="23"/>
    <x v="15"/>
    <x v="4"/>
    <n v="42"/>
    <n v="48"/>
    <n v="240000"/>
    <n v="300000"/>
    <n v="272639"/>
    <n v="38"/>
  </r>
  <r>
    <x v="23"/>
    <x v="15"/>
    <x v="1"/>
    <n v="49"/>
    <n v="108"/>
    <n v="285000"/>
    <n v="815000"/>
    <n v="398951"/>
    <n v="273"/>
  </r>
  <r>
    <x v="23"/>
    <x v="15"/>
    <x v="2"/>
    <n v="82"/>
    <n v="131"/>
    <n v="515000"/>
    <n v="853000"/>
    <n v="698479"/>
    <n v="115"/>
  </r>
  <r>
    <x v="23"/>
    <x v="15"/>
    <x v="3"/>
    <n v="110"/>
    <n v="132"/>
    <n v="680000"/>
    <n v="961000"/>
    <n v="840979"/>
    <n v="47"/>
  </r>
  <r>
    <x v="23"/>
    <x v="23"/>
    <x v="2"/>
    <n v="85"/>
    <n v="102"/>
    <n v="370000"/>
    <n v="495000"/>
    <n v="431038"/>
    <n v="147"/>
  </r>
  <r>
    <x v="23"/>
    <x v="23"/>
    <x v="3"/>
    <n v="110"/>
    <n v="123"/>
    <n v="445000"/>
    <n v="576000"/>
    <n v="494136"/>
    <n v="123"/>
  </r>
  <r>
    <x v="23"/>
    <x v="23"/>
    <x v="5"/>
    <n v="125"/>
    <n v="143"/>
    <n v="520000"/>
    <n v="670000"/>
    <n v="577322"/>
    <n v="76"/>
  </r>
  <r>
    <x v="23"/>
    <x v="16"/>
    <x v="2"/>
    <n v="84"/>
    <n v="104"/>
    <n v="385000"/>
    <n v="650000"/>
    <n v="507784"/>
    <n v="500"/>
  </r>
  <r>
    <x v="23"/>
    <x v="16"/>
    <x v="3"/>
    <n v="109"/>
    <n v="125"/>
    <n v="440000"/>
    <n v="680000"/>
    <n v="535028"/>
    <n v="327"/>
  </r>
  <r>
    <x v="23"/>
    <x v="16"/>
    <x v="5"/>
    <n v="125"/>
    <n v="144"/>
    <n v="553000"/>
    <n v="700000"/>
    <n v="628582"/>
    <n v="117"/>
  </r>
  <r>
    <x v="23"/>
    <x v="17"/>
    <x v="4"/>
    <n v="44"/>
    <n v="44"/>
    <n v="255000"/>
    <n v="283000"/>
    <n v="265333"/>
    <n v="3"/>
  </r>
  <r>
    <x v="23"/>
    <x v="17"/>
    <x v="1"/>
    <n v="60"/>
    <n v="81"/>
    <n v="290000"/>
    <n v="473000"/>
    <n v="365668"/>
    <n v="105"/>
  </r>
  <r>
    <x v="23"/>
    <x v="17"/>
    <x v="2"/>
    <n v="83"/>
    <n v="113"/>
    <n v="370000"/>
    <n v="653000"/>
    <n v="488167"/>
    <n v="162"/>
  </r>
  <r>
    <x v="23"/>
    <x v="17"/>
    <x v="3"/>
    <n v="115"/>
    <n v="125"/>
    <n v="475000"/>
    <n v="810000"/>
    <n v="611224"/>
    <n v="49"/>
  </r>
  <r>
    <x v="23"/>
    <x v="17"/>
    <x v="5"/>
    <n v="140"/>
    <n v="153"/>
    <n v="575000"/>
    <n v="930000"/>
    <n v="722686"/>
    <n v="46"/>
  </r>
  <r>
    <x v="23"/>
    <x v="18"/>
    <x v="1"/>
    <n v="60"/>
    <n v="94"/>
    <n v="312000"/>
    <n v="440000"/>
    <n v="371694"/>
    <n v="289"/>
  </r>
  <r>
    <x v="23"/>
    <x v="18"/>
    <x v="2"/>
    <n v="84"/>
    <n v="133"/>
    <n v="390000"/>
    <n v="590000"/>
    <n v="478417"/>
    <n v="426"/>
  </r>
  <r>
    <x v="23"/>
    <x v="18"/>
    <x v="3"/>
    <n v="117"/>
    <n v="141"/>
    <n v="490000"/>
    <n v="718000"/>
    <n v="558674"/>
    <n v="275"/>
  </r>
  <r>
    <x v="23"/>
    <x v="18"/>
    <x v="5"/>
    <n v="137"/>
    <n v="165"/>
    <n v="605000"/>
    <n v="835000"/>
    <n v="698285"/>
    <n v="107"/>
  </r>
  <r>
    <x v="23"/>
    <x v="18"/>
    <x v="6"/>
    <n v="166"/>
    <n v="166"/>
    <n v="790000"/>
    <n v="920000"/>
    <n v="855000"/>
    <n v="2"/>
  </r>
  <r>
    <x v="23"/>
    <x v="19"/>
    <x v="4"/>
    <n v="38"/>
    <n v="54"/>
    <n v="248000"/>
    <n v="310000"/>
    <n v="275670"/>
    <n v="17"/>
  </r>
  <r>
    <x v="23"/>
    <x v="19"/>
    <x v="1"/>
    <n v="57"/>
    <n v="78"/>
    <n v="280000"/>
    <n v="445000"/>
    <n v="358187"/>
    <n v="277"/>
  </r>
  <r>
    <x v="23"/>
    <x v="19"/>
    <x v="2"/>
    <n v="75"/>
    <n v="111"/>
    <n v="365000"/>
    <n v="782888"/>
    <n v="586620"/>
    <n v="173"/>
  </r>
  <r>
    <x v="23"/>
    <x v="19"/>
    <x v="3"/>
    <n v="110"/>
    <n v="143"/>
    <n v="550000"/>
    <n v="950000"/>
    <n v="735039"/>
    <n v="82"/>
  </r>
  <r>
    <x v="23"/>
    <x v="19"/>
    <x v="5"/>
    <n v="145"/>
    <n v="161"/>
    <n v="732000"/>
    <n v="964000"/>
    <n v="824727"/>
    <n v="11"/>
  </r>
  <r>
    <x v="23"/>
    <x v="20"/>
    <x v="4"/>
    <n v="45"/>
    <n v="45"/>
    <n v="242000"/>
    <n v="270000"/>
    <n v="256800"/>
    <n v="5"/>
  </r>
  <r>
    <x v="23"/>
    <x v="20"/>
    <x v="1"/>
    <n v="60"/>
    <n v="87"/>
    <n v="275000"/>
    <n v="393000"/>
    <n v="325739"/>
    <n v="199"/>
  </r>
  <r>
    <x v="23"/>
    <x v="20"/>
    <x v="2"/>
    <n v="83"/>
    <n v="119"/>
    <n v="330000"/>
    <n v="533000"/>
    <n v="414216"/>
    <n v="633"/>
  </r>
  <r>
    <x v="23"/>
    <x v="20"/>
    <x v="3"/>
    <n v="110"/>
    <n v="138"/>
    <n v="410000"/>
    <n v="585500"/>
    <n v="478837"/>
    <n v="432"/>
  </r>
  <r>
    <x v="23"/>
    <x v="20"/>
    <x v="5"/>
    <n v="130"/>
    <n v="192"/>
    <n v="530000"/>
    <n v="850000"/>
    <n v="655669"/>
    <n v="172"/>
  </r>
  <r>
    <x v="23"/>
    <x v="21"/>
    <x v="1"/>
    <n v="60"/>
    <n v="82"/>
    <n v="270000"/>
    <n v="408000"/>
    <n v="336249"/>
    <n v="427"/>
  </r>
  <r>
    <x v="23"/>
    <x v="21"/>
    <x v="2"/>
    <n v="83"/>
    <n v="112"/>
    <n v="334000"/>
    <n v="520000"/>
    <n v="409580"/>
    <n v="478"/>
  </r>
  <r>
    <x v="23"/>
    <x v="21"/>
    <x v="3"/>
    <n v="107"/>
    <n v="135"/>
    <n v="400000"/>
    <n v="615000"/>
    <n v="512228"/>
    <n v="135"/>
  </r>
  <r>
    <x v="23"/>
    <x v="21"/>
    <x v="5"/>
    <n v="142"/>
    <n v="164"/>
    <n v="543000"/>
    <n v="760000"/>
    <n v="622596"/>
    <n v="51"/>
  </r>
  <r>
    <x v="23"/>
    <x v="21"/>
    <x v="6"/>
    <n v="147"/>
    <n v="164"/>
    <n v="703000"/>
    <n v="767000"/>
    <n v="731978"/>
    <n v="5"/>
  </r>
  <r>
    <x v="23"/>
    <x v="0"/>
    <x v="5"/>
    <n v="148"/>
    <n v="175"/>
    <n v="785000"/>
    <n v="928000"/>
    <n v="842000"/>
    <n v="6"/>
  </r>
  <r>
    <x v="23"/>
    <x v="5"/>
    <x v="2"/>
    <n v="84"/>
    <n v="104"/>
    <n v="535000"/>
    <n v="672000"/>
    <n v="611535"/>
    <n v="11"/>
  </r>
  <r>
    <x v="23"/>
    <x v="7"/>
    <x v="1"/>
    <n v="67"/>
    <n v="82"/>
    <n v="305000"/>
    <n v="372000"/>
    <n v="336597"/>
    <n v="31"/>
  </r>
  <r>
    <x v="23"/>
    <x v="14"/>
    <x v="2"/>
    <n v="82"/>
    <n v="88"/>
    <n v="505000"/>
    <n v="685000"/>
    <n v="573676"/>
    <n v="25"/>
  </r>
  <r>
    <x v="23"/>
    <x v="16"/>
    <x v="1"/>
    <n v="69"/>
    <n v="88"/>
    <n v="330000"/>
    <n v="443000"/>
    <n v="393235"/>
    <n v="17"/>
  </r>
  <r>
    <x v="23"/>
    <x v="13"/>
    <x v="5"/>
    <n v="140"/>
    <n v="150"/>
    <n v="740000"/>
    <n v="890000"/>
    <n v="789148"/>
    <n v="6"/>
  </r>
  <r>
    <x v="23"/>
    <x v="16"/>
    <x v="4"/>
    <n v="44"/>
    <n v="45"/>
    <n v="245000"/>
    <n v="280000"/>
    <n v="263500"/>
    <n v="6"/>
  </r>
  <r>
    <x v="23"/>
    <x v="6"/>
    <x v="3"/>
    <n v="105"/>
    <n v="138"/>
    <n v="623888"/>
    <n v="790000"/>
    <n v="679259"/>
    <n v="3"/>
  </r>
  <r>
    <x v="23"/>
    <x v="15"/>
    <x v="5"/>
    <n v="150"/>
    <n v="150"/>
    <n v="980000"/>
    <n v="980000"/>
    <n v="980000"/>
    <n v="1"/>
  </r>
  <r>
    <x v="24"/>
    <x v="0"/>
    <x v="4"/>
    <n v="44"/>
    <n v="45"/>
    <n v="228000"/>
    <n v="288000"/>
    <n v="264091"/>
    <n v="22"/>
  </r>
  <r>
    <x v="24"/>
    <x v="0"/>
    <x v="1"/>
    <n v="60"/>
    <n v="89"/>
    <n v="280000"/>
    <n v="480000"/>
    <n v="349262"/>
    <n v="505"/>
  </r>
  <r>
    <x v="24"/>
    <x v="0"/>
    <x v="2"/>
    <n v="81"/>
    <n v="113"/>
    <n v="386000"/>
    <n v="630000"/>
    <n v="480642"/>
    <n v="190"/>
  </r>
  <r>
    <x v="24"/>
    <x v="0"/>
    <x v="3"/>
    <n v="110"/>
    <n v="146"/>
    <n v="530000"/>
    <n v="851000"/>
    <n v="659201"/>
    <n v="77"/>
  </r>
  <r>
    <x v="24"/>
    <x v="1"/>
    <x v="4"/>
    <n v="44"/>
    <n v="45"/>
    <n v="240000"/>
    <n v="270000"/>
    <n v="257056"/>
    <n v="18"/>
  </r>
  <r>
    <x v="24"/>
    <x v="1"/>
    <x v="1"/>
    <n v="59"/>
    <n v="88"/>
    <n v="265000"/>
    <n v="500000"/>
    <n v="334165"/>
    <n v="545"/>
  </r>
  <r>
    <x v="24"/>
    <x v="1"/>
    <x v="2"/>
    <n v="82"/>
    <n v="108"/>
    <n v="350000"/>
    <n v="694000"/>
    <n v="450470"/>
    <n v="367"/>
  </r>
  <r>
    <x v="24"/>
    <x v="1"/>
    <x v="3"/>
    <n v="110"/>
    <n v="146"/>
    <n v="435000"/>
    <n v="795000"/>
    <n v="584099"/>
    <n v="156"/>
  </r>
  <r>
    <x v="24"/>
    <x v="1"/>
    <x v="5"/>
    <n v="141"/>
    <n v="162"/>
    <n v="565000"/>
    <n v="818000"/>
    <n v="682108"/>
    <n v="36"/>
  </r>
  <r>
    <x v="24"/>
    <x v="2"/>
    <x v="1"/>
    <n v="64"/>
    <n v="70"/>
    <n v="265000"/>
    <n v="458000"/>
    <n v="363500"/>
    <n v="48"/>
  </r>
  <r>
    <x v="24"/>
    <x v="2"/>
    <x v="2"/>
    <n v="83"/>
    <n v="116"/>
    <n v="375000"/>
    <n v="680000"/>
    <n v="524865"/>
    <n v="140"/>
  </r>
  <r>
    <x v="24"/>
    <x v="2"/>
    <x v="3"/>
    <n v="119"/>
    <n v="139"/>
    <n v="545000"/>
    <n v="850000"/>
    <n v="709177"/>
    <n v="65"/>
  </r>
  <r>
    <x v="24"/>
    <x v="2"/>
    <x v="5"/>
    <n v="143"/>
    <n v="186"/>
    <n v="700000"/>
    <n v="1088888"/>
    <n v="860512"/>
    <n v="30"/>
  </r>
  <r>
    <x v="24"/>
    <x v="3"/>
    <x v="1"/>
    <n v="59"/>
    <n v="82"/>
    <n v="260000"/>
    <n v="380000"/>
    <n v="308391"/>
    <n v="280"/>
  </r>
  <r>
    <x v="24"/>
    <x v="3"/>
    <x v="2"/>
    <n v="83"/>
    <n v="121"/>
    <n v="330000"/>
    <n v="625000"/>
    <n v="427587"/>
    <n v="222"/>
  </r>
  <r>
    <x v="24"/>
    <x v="3"/>
    <x v="3"/>
    <n v="110"/>
    <n v="149"/>
    <n v="400000"/>
    <n v="730000"/>
    <n v="558238"/>
    <n v="70"/>
  </r>
  <r>
    <x v="24"/>
    <x v="3"/>
    <x v="5"/>
    <n v="139"/>
    <n v="165"/>
    <n v="565000"/>
    <n v="840000"/>
    <n v="655952"/>
    <n v="48"/>
  </r>
  <r>
    <x v="24"/>
    <x v="4"/>
    <x v="0"/>
    <n v="31"/>
    <n v="31"/>
    <n v="195000"/>
    <n v="243500"/>
    <n v="222225"/>
    <n v="20"/>
  </r>
  <r>
    <x v="24"/>
    <x v="4"/>
    <x v="4"/>
    <n v="34"/>
    <n v="49"/>
    <n v="262000"/>
    <n v="315000"/>
    <n v="280435"/>
    <n v="23"/>
  </r>
  <r>
    <x v="24"/>
    <x v="4"/>
    <x v="1"/>
    <n v="53"/>
    <n v="88"/>
    <n v="275000"/>
    <n v="655000"/>
    <n v="400081"/>
    <n v="279"/>
  </r>
  <r>
    <x v="24"/>
    <x v="4"/>
    <x v="2"/>
    <n v="74"/>
    <n v="113"/>
    <n v="386000"/>
    <n v="800000"/>
    <n v="630905"/>
    <n v="213"/>
  </r>
  <r>
    <x v="24"/>
    <x v="4"/>
    <x v="3"/>
    <n v="110"/>
    <n v="140"/>
    <n v="595000"/>
    <n v="920000"/>
    <n v="766421"/>
    <n v="131"/>
  </r>
  <r>
    <x v="24"/>
    <x v="24"/>
    <x v="1"/>
    <n v="64"/>
    <n v="73"/>
    <n v="285000"/>
    <n v="350000"/>
    <n v="320557"/>
    <n v="69"/>
  </r>
  <r>
    <x v="24"/>
    <x v="24"/>
    <x v="2"/>
    <n v="84"/>
    <n v="110"/>
    <n v="310000"/>
    <n v="560000"/>
    <n v="402744"/>
    <n v="253"/>
  </r>
  <r>
    <x v="24"/>
    <x v="24"/>
    <x v="3"/>
    <n v="110"/>
    <n v="134"/>
    <n v="390000"/>
    <n v="660000"/>
    <n v="486780"/>
    <n v="171"/>
  </r>
  <r>
    <x v="24"/>
    <x v="24"/>
    <x v="5"/>
    <n v="125"/>
    <n v="151"/>
    <n v="443888"/>
    <n v="760000"/>
    <n v="580488"/>
    <n v="44"/>
  </r>
  <r>
    <x v="24"/>
    <x v="5"/>
    <x v="1"/>
    <n v="65"/>
    <n v="76"/>
    <n v="340000"/>
    <n v="485000"/>
    <n v="427750"/>
    <n v="10"/>
  </r>
  <r>
    <x v="24"/>
    <x v="5"/>
    <x v="5"/>
    <n v="146"/>
    <n v="154"/>
    <n v="880000"/>
    <n v="980000"/>
    <n v="921250"/>
    <n v="4"/>
  </r>
  <r>
    <x v="24"/>
    <x v="6"/>
    <x v="4"/>
    <n v="52"/>
    <n v="55"/>
    <n v="255000"/>
    <n v="310000"/>
    <n v="283000"/>
    <n v="15"/>
  </r>
  <r>
    <x v="24"/>
    <x v="6"/>
    <x v="1"/>
    <n v="56"/>
    <n v="137"/>
    <n v="327000"/>
    <n v="540000"/>
    <n v="439808"/>
    <n v="62"/>
  </r>
  <r>
    <x v="24"/>
    <x v="6"/>
    <x v="2"/>
    <n v="75"/>
    <n v="109"/>
    <n v="400000"/>
    <n v="900000"/>
    <n v="585058"/>
    <n v="31"/>
  </r>
  <r>
    <x v="24"/>
    <x v="7"/>
    <x v="1"/>
    <n v="67"/>
    <n v="89"/>
    <n v="280000"/>
    <n v="339000"/>
    <n v="307272"/>
    <n v="29"/>
  </r>
  <r>
    <x v="24"/>
    <x v="7"/>
    <x v="2"/>
    <n v="85"/>
    <n v="117"/>
    <n v="328000"/>
    <n v="510000"/>
    <n v="392220"/>
    <n v="302"/>
  </r>
  <r>
    <x v="24"/>
    <x v="7"/>
    <x v="3"/>
    <n v="110"/>
    <n v="139"/>
    <n v="378000"/>
    <n v="638000"/>
    <n v="474838"/>
    <n v="129"/>
  </r>
  <r>
    <x v="24"/>
    <x v="7"/>
    <x v="5"/>
    <n v="125"/>
    <n v="153"/>
    <n v="490000"/>
    <n v="666000"/>
    <n v="573722"/>
    <n v="44"/>
  </r>
  <r>
    <x v="24"/>
    <x v="8"/>
    <x v="1"/>
    <n v="61"/>
    <n v="82"/>
    <n v="272000"/>
    <n v="498000"/>
    <n v="362149"/>
    <n v="232"/>
  </r>
  <r>
    <x v="24"/>
    <x v="8"/>
    <x v="2"/>
    <n v="83"/>
    <n v="105"/>
    <n v="395000"/>
    <n v="715000"/>
    <n v="515665"/>
    <n v="121"/>
  </r>
  <r>
    <x v="24"/>
    <x v="8"/>
    <x v="3"/>
    <n v="110"/>
    <n v="137"/>
    <n v="616000"/>
    <n v="790000"/>
    <n v="696023"/>
    <n v="34"/>
  </r>
  <r>
    <x v="24"/>
    <x v="9"/>
    <x v="4"/>
    <n v="40"/>
    <n v="50"/>
    <n v="230000"/>
    <n v="260000"/>
    <n v="245826"/>
    <n v="19"/>
  </r>
  <r>
    <x v="24"/>
    <x v="9"/>
    <x v="1"/>
    <n v="52"/>
    <n v="82"/>
    <n v="248000"/>
    <n v="475000"/>
    <n v="319992"/>
    <n v="261"/>
  </r>
  <r>
    <x v="24"/>
    <x v="9"/>
    <x v="2"/>
    <n v="83"/>
    <n v="112"/>
    <n v="360000"/>
    <n v="710000"/>
    <n v="485187"/>
    <n v="123"/>
  </r>
  <r>
    <x v="24"/>
    <x v="9"/>
    <x v="3"/>
    <n v="110"/>
    <n v="142"/>
    <n v="480000"/>
    <n v="875000"/>
    <n v="678517"/>
    <n v="46"/>
  </r>
  <r>
    <x v="24"/>
    <x v="9"/>
    <x v="5"/>
    <n v="145"/>
    <n v="155"/>
    <n v="665000"/>
    <n v="868000"/>
    <n v="751200"/>
    <n v="5"/>
  </r>
  <r>
    <x v="24"/>
    <x v="10"/>
    <x v="1"/>
    <n v="59"/>
    <n v="88"/>
    <n v="260000"/>
    <n v="410000"/>
    <n v="326941"/>
    <n v="229"/>
  </r>
  <r>
    <x v="24"/>
    <x v="10"/>
    <x v="2"/>
    <n v="82"/>
    <n v="118"/>
    <n v="325000"/>
    <n v="600000"/>
    <n v="422419"/>
    <n v="373"/>
  </r>
  <r>
    <x v="24"/>
    <x v="10"/>
    <x v="3"/>
    <n v="110"/>
    <n v="142"/>
    <n v="435000"/>
    <n v="760000"/>
    <n v="534008"/>
    <n v="149"/>
  </r>
  <r>
    <x v="24"/>
    <x v="10"/>
    <x v="5"/>
    <n v="137"/>
    <n v="157"/>
    <n v="554688"/>
    <n v="825000"/>
    <n v="675891"/>
    <n v="73"/>
  </r>
  <r>
    <x v="24"/>
    <x v="11"/>
    <x v="1"/>
    <n v="67"/>
    <n v="86"/>
    <n v="260000"/>
    <n v="410000"/>
    <n v="321240"/>
    <n v="188"/>
  </r>
  <r>
    <x v="24"/>
    <x v="11"/>
    <x v="2"/>
    <n v="83"/>
    <n v="112"/>
    <n v="315000"/>
    <n v="562000"/>
    <n v="433640"/>
    <n v="104"/>
  </r>
  <r>
    <x v="24"/>
    <x v="11"/>
    <x v="3"/>
    <n v="104"/>
    <n v="138"/>
    <n v="390000"/>
    <n v="700000"/>
    <n v="544102"/>
    <n v="86"/>
  </r>
  <r>
    <x v="24"/>
    <x v="11"/>
    <x v="5"/>
    <n v="141"/>
    <n v="155"/>
    <n v="585000"/>
    <n v="840000"/>
    <n v="695143"/>
    <n v="21"/>
  </r>
  <r>
    <x v="24"/>
    <x v="12"/>
    <x v="1"/>
    <n v="59"/>
    <n v="91"/>
    <n v="250000"/>
    <n v="400000"/>
    <n v="308702"/>
    <n v="312"/>
  </r>
  <r>
    <x v="24"/>
    <x v="12"/>
    <x v="2"/>
    <n v="84"/>
    <n v="118"/>
    <n v="320000"/>
    <n v="560000"/>
    <n v="403234"/>
    <n v="507"/>
  </r>
  <r>
    <x v="24"/>
    <x v="12"/>
    <x v="3"/>
    <n v="109"/>
    <n v="139"/>
    <n v="360000"/>
    <n v="651000"/>
    <n v="473653"/>
    <n v="416"/>
  </r>
  <r>
    <x v="24"/>
    <x v="12"/>
    <x v="5"/>
    <n v="125"/>
    <n v="154"/>
    <n v="475000"/>
    <n v="725000"/>
    <n v="578655"/>
    <n v="133"/>
  </r>
  <r>
    <x v="24"/>
    <x v="13"/>
    <x v="1"/>
    <n v="53"/>
    <n v="126"/>
    <n v="264000"/>
    <n v="940000"/>
    <n v="364255"/>
    <n v="267"/>
  </r>
  <r>
    <x v="24"/>
    <x v="13"/>
    <x v="4"/>
    <n v="42"/>
    <n v="48"/>
    <n v="240000"/>
    <n v="297000"/>
    <n v="267200"/>
    <n v="10"/>
  </r>
  <r>
    <x v="24"/>
    <x v="13"/>
    <x v="2"/>
    <n v="75"/>
    <n v="135"/>
    <n v="365000"/>
    <n v="715000"/>
    <n v="536238"/>
    <n v="130"/>
  </r>
  <r>
    <x v="24"/>
    <x v="13"/>
    <x v="3"/>
    <n v="105"/>
    <n v="147"/>
    <n v="540000"/>
    <n v="885000"/>
    <n v="676419"/>
    <n v="69"/>
  </r>
  <r>
    <x v="24"/>
    <x v="13"/>
    <x v="5"/>
    <n v="141"/>
    <n v="157"/>
    <n v="650000"/>
    <n v="832000"/>
    <n v="753667"/>
    <n v="9"/>
  </r>
  <r>
    <x v="24"/>
    <x v="14"/>
    <x v="1"/>
    <n v="59"/>
    <n v="76"/>
    <n v="310000"/>
    <n v="510000"/>
    <n v="410388"/>
    <n v="76"/>
  </r>
  <r>
    <x v="24"/>
    <x v="14"/>
    <x v="2"/>
    <n v="82"/>
    <n v="88"/>
    <n v="475000"/>
    <n v="650000"/>
    <n v="544091"/>
    <n v="38"/>
  </r>
  <r>
    <x v="24"/>
    <x v="14"/>
    <x v="3"/>
    <n v="117"/>
    <n v="128"/>
    <n v="690000"/>
    <n v="888000"/>
    <n v="796529"/>
    <n v="34"/>
  </r>
  <r>
    <x v="24"/>
    <x v="25"/>
    <x v="2"/>
    <n v="84"/>
    <n v="122"/>
    <n v="360000"/>
    <n v="518000"/>
    <n v="427788"/>
    <n v="239"/>
  </r>
  <r>
    <x v="24"/>
    <x v="25"/>
    <x v="3"/>
    <n v="120"/>
    <n v="140"/>
    <n v="428000"/>
    <n v="623000"/>
    <n v="505509"/>
    <n v="150"/>
  </r>
  <r>
    <x v="24"/>
    <x v="25"/>
    <x v="5"/>
    <n v="142"/>
    <n v="165"/>
    <n v="505888"/>
    <n v="760000"/>
    <n v="633261"/>
    <n v="125"/>
  </r>
  <r>
    <x v="24"/>
    <x v="26"/>
    <x v="2"/>
    <n v="85"/>
    <n v="95"/>
    <n v="360000"/>
    <n v="533000"/>
    <n v="447967"/>
    <n v="189"/>
  </r>
  <r>
    <x v="24"/>
    <x v="26"/>
    <x v="3"/>
    <n v="109"/>
    <n v="114"/>
    <n v="405000"/>
    <n v="585000"/>
    <n v="489707"/>
    <n v="220"/>
  </r>
  <r>
    <x v="24"/>
    <x v="26"/>
    <x v="5"/>
    <n v="128"/>
    <n v="130"/>
    <n v="545000"/>
    <n v="650888"/>
    <n v="594306"/>
    <n v="29"/>
  </r>
  <r>
    <x v="24"/>
    <x v="15"/>
    <x v="4"/>
    <n v="42"/>
    <n v="47"/>
    <n v="240000"/>
    <n v="282000"/>
    <n v="260650"/>
    <n v="20"/>
  </r>
  <r>
    <x v="24"/>
    <x v="15"/>
    <x v="1"/>
    <n v="49"/>
    <n v="87"/>
    <n v="280000"/>
    <n v="720000"/>
    <n v="381570"/>
    <n v="257"/>
  </r>
  <r>
    <x v="24"/>
    <x v="15"/>
    <x v="2"/>
    <n v="82"/>
    <n v="136"/>
    <n v="470000"/>
    <n v="810000"/>
    <n v="679347"/>
    <n v="137"/>
  </r>
  <r>
    <x v="24"/>
    <x v="15"/>
    <x v="3"/>
    <n v="110"/>
    <n v="134"/>
    <n v="680000"/>
    <n v="960000"/>
    <n v="843756"/>
    <n v="48"/>
  </r>
  <r>
    <x v="24"/>
    <x v="23"/>
    <x v="2"/>
    <n v="85"/>
    <n v="102"/>
    <n v="325000"/>
    <n v="455000"/>
    <n v="389747"/>
    <n v="196"/>
  </r>
  <r>
    <x v="24"/>
    <x v="23"/>
    <x v="3"/>
    <n v="110"/>
    <n v="123"/>
    <n v="380000"/>
    <n v="536000"/>
    <n v="452680"/>
    <n v="144"/>
  </r>
  <r>
    <x v="24"/>
    <x v="23"/>
    <x v="5"/>
    <n v="125"/>
    <n v="143"/>
    <n v="450000"/>
    <n v="595000"/>
    <n v="533383"/>
    <n v="41"/>
  </r>
  <r>
    <x v="24"/>
    <x v="16"/>
    <x v="2"/>
    <n v="85"/>
    <n v="105"/>
    <n v="330000"/>
    <n v="600000"/>
    <n v="452927"/>
    <n v="503"/>
  </r>
  <r>
    <x v="24"/>
    <x v="16"/>
    <x v="1"/>
    <n v="69"/>
    <n v="88"/>
    <n v="329000"/>
    <n v="410000"/>
    <n v="377090"/>
    <n v="20"/>
  </r>
  <r>
    <x v="24"/>
    <x v="16"/>
    <x v="3"/>
    <n v="109"/>
    <n v="123"/>
    <n v="380000"/>
    <n v="638000"/>
    <n v="487097"/>
    <n v="358"/>
  </r>
  <r>
    <x v="24"/>
    <x v="16"/>
    <x v="5"/>
    <n v="125"/>
    <n v="145"/>
    <n v="480000"/>
    <n v="675000"/>
    <n v="594055"/>
    <n v="91"/>
  </r>
  <r>
    <x v="24"/>
    <x v="17"/>
    <x v="1"/>
    <n v="60"/>
    <n v="82"/>
    <n v="290000"/>
    <n v="460000"/>
    <n v="352804"/>
    <n v="112"/>
  </r>
  <r>
    <x v="24"/>
    <x v="17"/>
    <x v="2"/>
    <n v="83"/>
    <n v="113"/>
    <n v="340000"/>
    <n v="645000"/>
    <n v="468120"/>
    <n v="157"/>
  </r>
  <r>
    <x v="24"/>
    <x v="17"/>
    <x v="3"/>
    <n v="115"/>
    <n v="129"/>
    <n v="439000"/>
    <n v="763000"/>
    <n v="574967"/>
    <n v="45"/>
  </r>
  <r>
    <x v="24"/>
    <x v="17"/>
    <x v="5"/>
    <n v="140"/>
    <n v="156"/>
    <n v="565000"/>
    <n v="888000"/>
    <n v="719875"/>
    <n v="41"/>
  </r>
  <r>
    <x v="24"/>
    <x v="18"/>
    <x v="1"/>
    <n v="60"/>
    <n v="84"/>
    <n v="290000"/>
    <n v="445000"/>
    <n v="350947"/>
    <n v="339"/>
  </r>
  <r>
    <x v="24"/>
    <x v="18"/>
    <x v="2"/>
    <n v="84"/>
    <n v="133"/>
    <n v="363000"/>
    <n v="590000"/>
    <n v="449969"/>
    <n v="523"/>
  </r>
  <r>
    <x v="24"/>
    <x v="18"/>
    <x v="3"/>
    <n v="107"/>
    <n v="142"/>
    <n v="430000"/>
    <n v="726000"/>
    <n v="560842"/>
    <n v="339"/>
  </r>
  <r>
    <x v="24"/>
    <x v="18"/>
    <x v="5"/>
    <n v="137"/>
    <n v="159"/>
    <n v="548000"/>
    <n v="800000"/>
    <n v="682807"/>
    <n v="99"/>
  </r>
  <r>
    <x v="24"/>
    <x v="19"/>
    <x v="4"/>
    <n v="38"/>
    <n v="54"/>
    <n v="245000"/>
    <n v="295000"/>
    <n v="263130"/>
    <n v="23"/>
  </r>
  <r>
    <x v="24"/>
    <x v="19"/>
    <x v="1"/>
    <n v="57"/>
    <n v="79"/>
    <n v="255000"/>
    <n v="435000"/>
    <n v="338271"/>
    <n v="289"/>
  </r>
  <r>
    <x v="24"/>
    <x v="19"/>
    <x v="2"/>
    <n v="75"/>
    <n v="111"/>
    <n v="365000"/>
    <n v="750000"/>
    <n v="545605"/>
    <n v="140"/>
  </r>
  <r>
    <x v="24"/>
    <x v="19"/>
    <x v="3"/>
    <n v="110"/>
    <n v="151"/>
    <n v="500000"/>
    <n v="910000"/>
    <n v="690094"/>
    <n v="48"/>
  </r>
  <r>
    <x v="24"/>
    <x v="20"/>
    <x v="1"/>
    <n v="60"/>
    <n v="83"/>
    <n v="250000"/>
    <n v="361000"/>
    <n v="298356"/>
    <n v="165"/>
  </r>
  <r>
    <x v="24"/>
    <x v="20"/>
    <x v="2"/>
    <n v="83"/>
    <n v="119"/>
    <n v="300000"/>
    <n v="488800"/>
    <n v="380916"/>
    <n v="572"/>
  </r>
  <r>
    <x v="24"/>
    <x v="20"/>
    <x v="3"/>
    <n v="110"/>
    <n v="138"/>
    <n v="355000"/>
    <n v="533000"/>
    <n v="446429"/>
    <n v="362"/>
  </r>
  <r>
    <x v="24"/>
    <x v="20"/>
    <x v="5"/>
    <n v="131"/>
    <n v="192"/>
    <n v="480000"/>
    <n v="798000"/>
    <n v="617744"/>
    <n v="121"/>
  </r>
  <r>
    <x v="24"/>
    <x v="21"/>
    <x v="1"/>
    <n v="60"/>
    <n v="82"/>
    <n v="260000"/>
    <n v="390000"/>
    <n v="308113"/>
    <n v="460"/>
  </r>
  <r>
    <x v="24"/>
    <x v="21"/>
    <x v="2"/>
    <n v="83"/>
    <n v="109"/>
    <n v="300000"/>
    <n v="475000"/>
    <n v="375921"/>
    <n v="557"/>
  </r>
  <r>
    <x v="24"/>
    <x v="21"/>
    <x v="3"/>
    <n v="110"/>
    <n v="136"/>
    <n v="395000"/>
    <n v="580000"/>
    <n v="476890"/>
    <n v="111"/>
  </r>
  <r>
    <x v="24"/>
    <x v="21"/>
    <x v="5"/>
    <n v="141"/>
    <n v="187"/>
    <n v="485000"/>
    <n v="800000"/>
    <n v="581600"/>
    <n v="40"/>
  </r>
  <r>
    <x v="24"/>
    <x v="0"/>
    <x v="5"/>
    <n v="146"/>
    <n v="178"/>
    <n v="785000"/>
    <n v="938000"/>
    <n v="830815"/>
    <n v="6"/>
  </r>
  <r>
    <x v="24"/>
    <x v="5"/>
    <x v="3"/>
    <n v="122"/>
    <n v="128"/>
    <n v="720000"/>
    <n v="900000"/>
    <n v="815125"/>
    <n v="8"/>
  </r>
  <r>
    <x v="24"/>
    <x v="25"/>
    <x v="1"/>
    <n v="66"/>
    <n v="67"/>
    <n v="275000"/>
    <n v="303000"/>
    <n v="294600"/>
    <n v="5"/>
  </r>
  <r>
    <x v="24"/>
    <x v="8"/>
    <x v="4"/>
    <n v="44"/>
    <n v="44"/>
    <n v="255000"/>
    <n v="265000"/>
    <n v="260500"/>
    <n v="4"/>
  </r>
  <r>
    <x v="24"/>
    <x v="17"/>
    <x v="4"/>
    <n v="44"/>
    <n v="44"/>
    <n v="260000"/>
    <n v="260000"/>
    <n v="260000"/>
    <n v="1"/>
  </r>
  <r>
    <x v="24"/>
    <x v="19"/>
    <x v="5"/>
    <n v="144"/>
    <n v="166"/>
    <n v="678000"/>
    <n v="980000"/>
    <n v="804308"/>
    <n v="13"/>
  </r>
  <r>
    <x v="24"/>
    <x v="20"/>
    <x v="4"/>
    <n v="45"/>
    <n v="45"/>
    <n v="231000"/>
    <n v="255000"/>
    <n v="243667"/>
    <n v="3"/>
  </r>
  <r>
    <x v="24"/>
    <x v="21"/>
    <x v="6"/>
    <n v="147"/>
    <n v="164"/>
    <n v="686000"/>
    <n v="730000"/>
    <n v="702000"/>
    <n v="3"/>
  </r>
  <r>
    <x v="24"/>
    <x v="5"/>
    <x v="2"/>
    <n v="91"/>
    <n v="104"/>
    <n v="600000"/>
    <n v="710000"/>
    <n v="661250"/>
    <n v="4"/>
  </r>
  <r>
    <x v="24"/>
    <x v="8"/>
    <x v="5"/>
    <n v="146"/>
    <n v="154"/>
    <n v="795000"/>
    <n v="920000"/>
    <n v="844819"/>
    <n v="10"/>
  </r>
  <r>
    <x v="24"/>
    <x v="16"/>
    <x v="4"/>
    <n v="45"/>
    <n v="45"/>
    <n v="250000"/>
    <n v="265000"/>
    <n v="257500"/>
    <n v="2"/>
  </r>
  <r>
    <x v="24"/>
    <x v="12"/>
    <x v="4"/>
    <n v="46"/>
    <n v="56"/>
    <n v="210000"/>
    <n v="280000"/>
    <n v="259143"/>
    <n v="7"/>
  </r>
  <r>
    <x v="24"/>
    <x v="15"/>
    <x v="5"/>
    <n v="153"/>
    <n v="153"/>
    <n v="930000"/>
    <n v="930000"/>
    <n v="930000"/>
    <n v="1"/>
  </r>
  <r>
    <x v="24"/>
    <x v="14"/>
    <x v="4"/>
    <n v="42"/>
    <n v="43"/>
    <n v="265000"/>
    <n v="288000"/>
    <n v="277667"/>
    <n v="3"/>
  </r>
  <r>
    <x v="24"/>
    <x v="6"/>
    <x v="3"/>
    <n v="105"/>
    <n v="106"/>
    <n v="630000"/>
    <n v="650000"/>
    <n v="640000"/>
    <n v="2"/>
  </r>
  <r>
    <x v="24"/>
    <x v="23"/>
    <x v="4"/>
    <n v="40"/>
    <n v="40"/>
    <n v="240000"/>
    <n v="240000"/>
    <n v="240000"/>
    <n v="1"/>
  </r>
  <r>
    <x v="25"/>
    <x v="0"/>
    <x v="1"/>
    <n v="60"/>
    <n v="89"/>
    <n v="255000"/>
    <n v="488000"/>
    <n v="325631"/>
    <n v="554"/>
  </r>
  <r>
    <x v="25"/>
    <x v="0"/>
    <x v="2"/>
    <n v="81"/>
    <n v="114"/>
    <n v="355000"/>
    <n v="650000"/>
    <n v="469531"/>
    <n v="238"/>
  </r>
  <r>
    <x v="25"/>
    <x v="0"/>
    <x v="3"/>
    <n v="110"/>
    <n v="146"/>
    <n v="490000"/>
    <n v="910000"/>
    <n v="650430"/>
    <n v="89"/>
  </r>
  <r>
    <x v="25"/>
    <x v="1"/>
    <x v="4"/>
    <n v="44"/>
    <n v="45"/>
    <n v="220000"/>
    <n v="255000"/>
    <n v="242816"/>
    <n v="19"/>
  </r>
  <r>
    <x v="25"/>
    <x v="1"/>
    <x v="1"/>
    <n v="59"/>
    <n v="88"/>
    <n v="255000"/>
    <n v="500000"/>
    <n v="312358"/>
    <n v="583"/>
  </r>
  <r>
    <x v="25"/>
    <x v="1"/>
    <x v="2"/>
    <n v="82"/>
    <n v="111"/>
    <n v="325888"/>
    <n v="681168"/>
    <n v="431074"/>
    <n v="390"/>
  </r>
  <r>
    <x v="25"/>
    <x v="1"/>
    <x v="3"/>
    <n v="110"/>
    <n v="140"/>
    <n v="420000"/>
    <n v="775000"/>
    <n v="571377"/>
    <n v="179"/>
  </r>
  <r>
    <x v="25"/>
    <x v="1"/>
    <x v="5"/>
    <n v="141"/>
    <n v="173"/>
    <n v="555000"/>
    <n v="850000"/>
    <n v="705428"/>
    <n v="45"/>
  </r>
  <r>
    <x v="25"/>
    <x v="2"/>
    <x v="1"/>
    <n v="63"/>
    <n v="70"/>
    <n v="260000"/>
    <n v="445000"/>
    <n v="373546"/>
    <n v="50"/>
  </r>
  <r>
    <x v="25"/>
    <x v="2"/>
    <x v="2"/>
    <n v="83"/>
    <n v="122"/>
    <n v="370000"/>
    <n v="792800"/>
    <n v="533321"/>
    <n v="161"/>
  </r>
  <r>
    <x v="25"/>
    <x v="2"/>
    <x v="3"/>
    <n v="120"/>
    <n v="139"/>
    <n v="590000"/>
    <n v="858000"/>
    <n v="714036"/>
    <n v="71"/>
  </r>
  <r>
    <x v="25"/>
    <x v="2"/>
    <x v="5"/>
    <n v="144"/>
    <n v="174"/>
    <n v="730000"/>
    <n v="1050000"/>
    <n v="883225"/>
    <n v="28"/>
  </r>
  <r>
    <x v="25"/>
    <x v="3"/>
    <x v="1"/>
    <n v="59"/>
    <n v="82"/>
    <n v="240000"/>
    <n v="355000"/>
    <n v="287387"/>
    <n v="303"/>
  </r>
  <r>
    <x v="25"/>
    <x v="3"/>
    <x v="2"/>
    <n v="83"/>
    <n v="117"/>
    <n v="300000"/>
    <n v="580000"/>
    <n v="406632"/>
    <n v="301"/>
  </r>
  <r>
    <x v="25"/>
    <x v="3"/>
    <x v="3"/>
    <n v="110"/>
    <n v="150"/>
    <n v="410000"/>
    <n v="800000"/>
    <n v="555811"/>
    <n v="79"/>
  </r>
  <r>
    <x v="25"/>
    <x v="3"/>
    <x v="5"/>
    <n v="141"/>
    <n v="165"/>
    <n v="530000"/>
    <n v="800000"/>
    <n v="628082"/>
    <n v="58"/>
  </r>
  <r>
    <x v="25"/>
    <x v="4"/>
    <x v="4"/>
    <n v="34"/>
    <n v="51"/>
    <n v="235000"/>
    <n v="290000"/>
    <n v="257663"/>
    <n v="28"/>
  </r>
  <r>
    <x v="25"/>
    <x v="4"/>
    <x v="1"/>
    <n v="53"/>
    <n v="88"/>
    <n v="270000"/>
    <n v="700200"/>
    <n v="396122"/>
    <n v="273"/>
  </r>
  <r>
    <x v="25"/>
    <x v="4"/>
    <x v="2"/>
    <n v="74"/>
    <n v="111"/>
    <n v="401888"/>
    <n v="850000"/>
    <n v="628260"/>
    <n v="217"/>
  </r>
  <r>
    <x v="25"/>
    <x v="4"/>
    <x v="3"/>
    <n v="110"/>
    <n v="157"/>
    <n v="628000"/>
    <n v="950000"/>
    <n v="772180"/>
    <n v="116"/>
  </r>
  <r>
    <x v="25"/>
    <x v="24"/>
    <x v="1"/>
    <n v="64"/>
    <n v="73"/>
    <n v="262000"/>
    <n v="332000"/>
    <n v="292762"/>
    <n v="75"/>
  </r>
  <r>
    <x v="25"/>
    <x v="24"/>
    <x v="2"/>
    <n v="84"/>
    <n v="109"/>
    <n v="290000"/>
    <n v="560000"/>
    <n v="369522"/>
    <n v="304"/>
  </r>
  <r>
    <x v="25"/>
    <x v="24"/>
    <x v="3"/>
    <n v="110"/>
    <n v="133"/>
    <n v="336000"/>
    <n v="634000"/>
    <n v="466978"/>
    <n v="197"/>
  </r>
  <r>
    <x v="25"/>
    <x v="24"/>
    <x v="5"/>
    <n v="124"/>
    <n v="151"/>
    <n v="440000"/>
    <n v="768000"/>
    <n v="579705"/>
    <n v="78"/>
  </r>
  <r>
    <x v="25"/>
    <x v="5"/>
    <x v="2"/>
    <n v="88"/>
    <n v="104"/>
    <n v="510000"/>
    <n v="750000"/>
    <n v="648097"/>
    <n v="8"/>
  </r>
  <r>
    <x v="25"/>
    <x v="5"/>
    <x v="3"/>
    <n v="122"/>
    <n v="128"/>
    <n v="715000"/>
    <n v="860000"/>
    <n v="812667"/>
    <n v="9"/>
  </r>
  <r>
    <x v="25"/>
    <x v="6"/>
    <x v="1"/>
    <n v="56"/>
    <n v="76"/>
    <n v="336000"/>
    <n v="599000"/>
    <n v="435372"/>
    <n v="65"/>
  </r>
  <r>
    <x v="25"/>
    <x v="6"/>
    <x v="2"/>
    <n v="77"/>
    <n v="111"/>
    <n v="410000"/>
    <n v="990000"/>
    <n v="794062"/>
    <n v="115"/>
  </r>
  <r>
    <x v="25"/>
    <x v="6"/>
    <x v="3"/>
    <n v="105"/>
    <n v="137"/>
    <n v="760000"/>
    <n v="1088000"/>
    <n v="967816"/>
    <n v="35"/>
  </r>
  <r>
    <x v="25"/>
    <x v="7"/>
    <x v="1"/>
    <n v="67"/>
    <n v="79"/>
    <n v="261000"/>
    <n v="320000"/>
    <n v="288886"/>
    <n v="35"/>
  </r>
  <r>
    <x v="25"/>
    <x v="7"/>
    <x v="2"/>
    <n v="85"/>
    <n v="123"/>
    <n v="305000"/>
    <n v="515000"/>
    <n v="359343"/>
    <n v="421"/>
  </r>
  <r>
    <x v="25"/>
    <x v="7"/>
    <x v="3"/>
    <n v="110"/>
    <n v="137"/>
    <n v="350000"/>
    <n v="588000"/>
    <n v="431405"/>
    <n v="270"/>
  </r>
  <r>
    <x v="25"/>
    <x v="7"/>
    <x v="5"/>
    <n v="125"/>
    <n v="154"/>
    <n v="485000"/>
    <n v="763000"/>
    <n v="568060"/>
    <n v="72"/>
  </r>
  <r>
    <x v="25"/>
    <x v="8"/>
    <x v="1"/>
    <n v="61"/>
    <n v="99"/>
    <n v="255000"/>
    <n v="455000"/>
    <n v="341184"/>
    <n v="268"/>
  </r>
  <r>
    <x v="25"/>
    <x v="8"/>
    <x v="2"/>
    <n v="83"/>
    <n v="108"/>
    <n v="405000"/>
    <n v="900000"/>
    <n v="529161"/>
    <n v="133"/>
  </r>
  <r>
    <x v="25"/>
    <x v="8"/>
    <x v="3"/>
    <n v="110"/>
    <n v="154"/>
    <n v="551000"/>
    <n v="888000"/>
    <n v="682717"/>
    <n v="46"/>
  </r>
  <r>
    <x v="25"/>
    <x v="9"/>
    <x v="4"/>
    <n v="40"/>
    <n v="50"/>
    <n v="200000"/>
    <n v="270000"/>
    <n v="231650"/>
    <n v="20"/>
  </r>
  <r>
    <x v="25"/>
    <x v="9"/>
    <x v="1"/>
    <n v="51"/>
    <n v="82"/>
    <n v="200000"/>
    <n v="475000"/>
    <n v="305702"/>
    <n v="242"/>
  </r>
  <r>
    <x v="25"/>
    <x v="9"/>
    <x v="2"/>
    <n v="83"/>
    <n v="122"/>
    <n v="300000"/>
    <n v="732000"/>
    <n v="499603"/>
    <n v="180"/>
  </r>
  <r>
    <x v="25"/>
    <x v="9"/>
    <x v="3"/>
    <n v="110"/>
    <n v="152"/>
    <n v="415000"/>
    <n v="928000"/>
    <n v="651091"/>
    <n v="59"/>
  </r>
  <r>
    <x v="25"/>
    <x v="10"/>
    <x v="1"/>
    <n v="59"/>
    <n v="88"/>
    <n v="237000"/>
    <n v="396000"/>
    <n v="303905"/>
    <n v="252"/>
  </r>
  <r>
    <x v="25"/>
    <x v="10"/>
    <x v="2"/>
    <n v="82"/>
    <n v="113"/>
    <n v="289300"/>
    <n v="553888"/>
    <n v="399840"/>
    <n v="402"/>
  </r>
  <r>
    <x v="25"/>
    <x v="10"/>
    <x v="3"/>
    <n v="110"/>
    <n v="152"/>
    <n v="410000"/>
    <n v="748000"/>
    <n v="513551"/>
    <n v="160"/>
  </r>
  <r>
    <x v="25"/>
    <x v="10"/>
    <x v="5"/>
    <n v="135"/>
    <n v="161"/>
    <n v="450000"/>
    <n v="860000"/>
    <n v="666247"/>
    <n v="104"/>
  </r>
  <r>
    <x v="25"/>
    <x v="11"/>
    <x v="1"/>
    <n v="64"/>
    <n v="86"/>
    <n v="240000"/>
    <n v="422000"/>
    <n v="308759"/>
    <n v="160"/>
  </r>
  <r>
    <x v="25"/>
    <x v="11"/>
    <x v="2"/>
    <n v="83"/>
    <n v="126"/>
    <n v="320000"/>
    <n v="565000"/>
    <n v="424182"/>
    <n v="129"/>
  </r>
  <r>
    <x v="25"/>
    <x v="11"/>
    <x v="3"/>
    <n v="104"/>
    <n v="140"/>
    <n v="380000"/>
    <n v="725000"/>
    <n v="543631"/>
    <n v="77"/>
  </r>
  <r>
    <x v="25"/>
    <x v="11"/>
    <x v="5"/>
    <n v="140"/>
    <n v="154"/>
    <n v="588000"/>
    <n v="830000"/>
    <n v="700691"/>
    <n v="33"/>
  </r>
  <r>
    <x v="25"/>
    <x v="12"/>
    <x v="1"/>
    <n v="59"/>
    <n v="94"/>
    <n v="228000"/>
    <n v="375000"/>
    <n v="287968"/>
    <n v="296"/>
  </r>
  <r>
    <x v="25"/>
    <x v="12"/>
    <x v="2"/>
    <n v="84"/>
    <n v="123"/>
    <n v="315000"/>
    <n v="550000"/>
    <n v="384074"/>
    <n v="526"/>
  </r>
  <r>
    <x v="25"/>
    <x v="12"/>
    <x v="3"/>
    <n v="109"/>
    <n v="139"/>
    <n v="350000"/>
    <n v="605000"/>
    <n v="454968"/>
    <n v="459"/>
  </r>
  <r>
    <x v="25"/>
    <x v="12"/>
    <x v="5"/>
    <n v="125"/>
    <n v="159"/>
    <n v="415000"/>
    <n v="735000"/>
    <n v="564869"/>
    <n v="154"/>
  </r>
  <r>
    <x v="25"/>
    <x v="13"/>
    <x v="1"/>
    <n v="53"/>
    <n v="280"/>
    <n v="240000"/>
    <n v="1060000"/>
    <n v="362288"/>
    <n v="249"/>
  </r>
  <r>
    <x v="25"/>
    <x v="13"/>
    <x v="2"/>
    <n v="75"/>
    <n v="135"/>
    <n v="378800"/>
    <n v="742000"/>
    <n v="547808"/>
    <n v="165"/>
  </r>
  <r>
    <x v="25"/>
    <x v="13"/>
    <x v="3"/>
    <n v="105"/>
    <n v="140"/>
    <n v="570000"/>
    <n v="908000"/>
    <n v="698715"/>
    <n v="72"/>
  </r>
  <r>
    <x v="25"/>
    <x v="13"/>
    <x v="5"/>
    <n v="141"/>
    <n v="157"/>
    <n v="710000"/>
    <n v="780000"/>
    <n v="748000"/>
    <n v="7"/>
  </r>
  <r>
    <x v="25"/>
    <x v="14"/>
    <x v="1"/>
    <n v="59"/>
    <n v="79"/>
    <n v="290000"/>
    <n v="505000"/>
    <n v="413796"/>
    <n v="49"/>
  </r>
  <r>
    <x v="25"/>
    <x v="14"/>
    <x v="3"/>
    <n v="117"/>
    <n v="128"/>
    <n v="715000"/>
    <n v="920000"/>
    <n v="812274"/>
    <n v="32"/>
  </r>
  <r>
    <x v="25"/>
    <x v="25"/>
    <x v="1"/>
    <n v="66"/>
    <n v="66"/>
    <n v="275000"/>
    <n v="290000"/>
    <n v="281000"/>
    <n v="5"/>
  </r>
  <r>
    <x v="25"/>
    <x v="25"/>
    <x v="2"/>
    <n v="84"/>
    <n v="122"/>
    <n v="340000"/>
    <n v="512000"/>
    <n v="404831"/>
    <n v="249"/>
  </r>
  <r>
    <x v="25"/>
    <x v="25"/>
    <x v="3"/>
    <n v="120"/>
    <n v="140"/>
    <n v="390000"/>
    <n v="572000"/>
    <n v="475362"/>
    <n v="211"/>
  </r>
  <r>
    <x v="25"/>
    <x v="25"/>
    <x v="5"/>
    <n v="141"/>
    <n v="159"/>
    <n v="495000"/>
    <n v="775000"/>
    <n v="606339"/>
    <n v="147"/>
  </r>
  <r>
    <x v="25"/>
    <x v="26"/>
    <x v="2"/>
    <n v="85"/>
    <n v="97"/>
    <n v="340000"/>
    <n v="548888"/>
    <n v="424830"/>
    <n v="267"/>
  </r>
  <r>
    <x v="25"/>
    <x v="26"/>
    <x v="3"/>
    <n v="109"/>
    <n v="147"/>
    <n v="355000"/>
    <n v="760000"/>
    <n v="452768"/>
    <n v="318"/>
  </r>
  <r>
    <x v="25"/>
    <x v="15"/>
    <x v="1"/>
    <n v="55"/>
    <n v="112"/>
    <n v="280000"/>
    <n v="850000"/>
    <n v="379523"/>
    <n v="257"/>
  </r>
  <r>
    <x v="25"/>
    <x v="15"/>
    <x v="2"/>
    <n v="82"/>
    <n v="122"/>
    <n v="400000"/>
    <n v="850000"/>
    <n v="664204"/>
    <n v="157"/>
  </r>
  <r>
    <x v="25"/>
    <x v="15"/>
    <x v="3"/>
    <n v="110"/>
    <n v="147"/>
    <n v="670000"/>
    <n v="985000"/>
    <n v="850285"/>
    <n v="61"/>
  </r>
  <r>
    <x v="25"/>
    <x v="23"/>
    <x v="2"/>
    <n v="85"/>
    <n v="103"/>
    <n v="310000"/>
    <n v="426800"/>
    <n v="368743"/>
    <n v="232"/>
  </r>
  <r>
    <x v="25"/>
    <x v="23"/>
    <x v="3"/>
    <n v="110"/>
    <n v="123"/>
    <n v="360000"/>
    <n v="505000"/>
    <n v="422185"/>
    <n v="184"/>
  </r>
  <r>
    <x v="25"/>
    <x v="23"/>
    <x v="5"/>
    <n v="125"/>
    <n v="142"/>
    <n v="425000"/>
    <n v="560000"/>
    <n v="497615"/>
    <n v="83"/>
  </r>
  <r>
    <x v="25"/>
    <x v="16"/>
    <x v="1"/>
    <n v="67"/>
    <n v="88"/>
    <n v="277000"/>
    <n v="390000"/>
    <n v="356072"/>
    <n v="33"/>
  </r>
  <r>
    <x v="25"/>
    <x v="16"/>
    <x v="2"/>
    <n v="85"/>
    <n v="105"/>
    <n v="310999"/>
    <n v="560000"/>
    <n v="423312"/>
    <n v="612"/>
  </r>
  <r>
    <x v="25"/>
    <x v="16"/>
    <x v="3"/>
    <n v="108"/>
    <n v="123"/>
    <n v="355000"/>
    <n v="602000"/>
    <n v="457995"/>
    <n v="422"/>
  </r>
  <r>
    <x v="25"/>
    <x v="16"/>
    <x v="5"/>
    <n v="125"/>
    <n v="144"/>
    <n v="440000"/>
    <n v="673000"/>
    <n v="563201"/>
    <n v="105"/>
  </r>
  <r>
    <x v="25"/>
    <x v="17"/>
    <x v="1"/>
    <n v="60"/>
    <n v="82"/>
    <n v="250000"/>
    <n v="440000"/>
    <n v="333903"/>
    <n v="112"/>
  </r>
  <r>
    <x v="25"/>
    <x v="17"/>
    <x v="2"/>
    <n v="83"/>
    <n v="113"/>
    <n v="325000"/>
    <n v="660000"/>
    <n v="464782"/>
    <n v="178"/>
  </r>
  <r>
    <x v="25"/>
    <x v="17"/>
    <x v="3"/>
    <n v="115"/>
    <n v="132"/>
    <n v="435000"/>
    <n v="750000"/>
    <n v="546412"/>
    <n v="57"/>
  </r>
  <r>
    <x v="25"/>
    <x v="17"/>
    <x v="5"/>
    <n v="140"/>
    <n v="155"/>
    <n v="605000"/>
    <n v="870000"/>
    <n v="706583"/>
    <n v="49"/>
  </r>
  <r>
    <x v="25"/>
    <x v="18"/>
    <x v="1"/>
    <n v="60"/>
    <n v="93"/>
    <n v="270000"/>
    <n v="416000"/>
    <n v="328918"/>
    <n v="332"/>
  </r>
  <r>
    <x v="25"/>
    <x v="18"/>
    <x v="2"/>
    <n v="83"/>
    <n v="117"/>
    <n v="340000"/>
    <n v="597000"/>
    <n v="428166"/>
    <n v="526"/>
  </r>
  <r>
    <x v="25"/>
    <x v="18"/>
    <x v="3"/>
    <n v="105"/>
    <n v="141"/>
    <n v="420000"/>
    <n v="745000"/>
    <n v="533078"/>
    <n v="337"/>
  </r>
  <r>
    <x v="25"/>
    <x v="18"/>
    <x v="5"/>
    <n v="137"/>
    <n v="154"/>
    <n v="566666"/>
    <n v="790000"/>
    <n v="673990"/>
    <n v="113"/>
  </r>
  <r>
    <x v="25"/>
    <x v="19"/>
    <x v="4"/>
    <n v="38"/>
    <n v="50"/>
    <n v="228000"/>
    <n v="280000"/>
    <n v="244640"/>
    <n v="17"/>
  </r>
  <r>
    <x v="25"/>
    <x v="19"/>
    <x v="1"/>
    <n v="57"/>
    <n v="83"/>
    <n v="250000"/>
    <n v="435000"/>
    <n v="317974"/>
    <n v="283"/>
  </r>
  <r>
    <x v="25"/>
    <x v="19"/>
    <x v="2"/>
    <n v="75"/>
    <n v="111"/>
    <n v="340000"/>
    <n v="788000"/>
    <n v="522969"/>
    <n v="151"/>
  </r>
  <r>
    <x v="25"/>
    <x v="19"/>
    <x v="3"/>
    <n v="110"/>
    <n v="147"/>
    <n v="465000"/>
    <n v="955000"/>
    <n v="684141"/>
    <n v="83"/>
  </r>
  <r>
    <x v="25"/>
    <x v="20"/>
    <x v="1"/>
    <n v="60"/>
    <n v="83"/>
    <n v="232000"/>
    <n v="340000"/>
    <n v="274883"/>
    <n v="144"/>
  </r>
  <r>
    <x v="25"/>
    <x v="20"/>
    <x v="2"/>
    <n v="83"/>
    <n v="115"/>
    <n v="290000"/>
    <n v="451000"/>
    <n v="360624"/>
    <n v="552"/>
  </r>
  <r>
    <x v="25"/>
    <x v="20"/>
    <x v="3"/>
    <n v="110"/>
    <n v="139"/>
    <n v="338800"/>
    <n v="515000"/>
    <n v="428093"/>
    <n v="399"/>
  </r>
  <r>
    <x v="25"/>
    <x v="20"/>
    <x v="5"/>
    <n v="130"/>
    <n v="192"/>
    <n v="440000"/>
    <n v="850000"/>
    <n v="603804"/>
    <n v="131"/>
  </r>
  <r>
    <x v="25"/>
    <x v="21"/>
    <x v="1"/>
    <n v="60"/>
    <n v="82"/>
    <n v="255000"/>
    <n v="368000"/>
    <n v="292953"/>
    <n v="350"/>
  </r>
  <r>
    <x v="25"/>
    <x v="21"/>
    <x v="2"/>
    <n v="83"/>
    <n v="109"/>
    <n v="284000"/>
    <n v="472000"/>
    <n v="359304"/>
    <n v="497"/>
  </r>
  <r>
    <x v="25"/>
    <x v="21"/>
    <x v="3"/>
    <n v="111"/>
    <n v="136"/>
    <n v="365000"/>
    <n v="560000"/>
    <n v="459788"/>
    <n v="128"/>
  </r>
  <r>
    <x v="25"/>
    <x v="21"/>
    <x v="5"/>
    <n v="142"/>
    <n v="181"/>
    <n v="490000"/>
    <n v="810000"/>
    <n v="600589"/>
    <n v="60"/>
  </r>
  <r>
    <x v="25"/>
    <x v="0"/>
    <x v="4"/>
    <n v="44"/>
    <n v="45"/>
    <n v="220000"/>
    <n v="272000"/>
    <n v="242941"/>
    <n v="17"/>
  </r>
  <r>
    <x v="25"/>
    <x v="4"/>
    <x v="0"/>
    <n v="31"/>
    <n v="31"/>
    <n v="195000"/>
    <n v="230000"/>
    <n v="208111"/>
    <n v="9"/>
  </r>
  <r>
    <x v="25"/>
    <x v="5"/>
    <x v="5"/>
    <n v="142"/>
    <n v="154"/>
    <n v="845000"/>
    <n v="1000000"/>
    <n v="937800"/>
    <n v="10"/>
  </r>
  <r>
    <x v="25"/>
    <x v="13"/>
    <x v="4"/>
    <n v="42"/>
    <n v="50"/>
    <n v="220000"/>
    <n v="290000"/>
    <n v="257308"/>
    <n v="13"/>
  </r>
  <r>
    <x v="25"/>
    <x v="26"/>
    <x v="5"/>
    <n v="128"/>
    <n v="130"/>
    <n v="510000"/>
    <n v="635000"/>
    <n v="554886"/>
    <n v="35"/>
  </r>
  <r>
    <x v="25"/>
    <x v="15"/>
    <x v="4"/>
    <n v="45"/>
    <n v="47"/>
    <n v="220000"/>
    <n v="280000"/>
    <n v="247192"/>
    <n v="14"/>
  </r>
  <r>
    <x v="25"/>
    <x v="20"/>
    <x v="4"/>
    <n v="45"/>
    <n v="45"/>
    <n v="220000"/>
    <n v="240000"/>
    <n v="230000"/>
    <n v="2"/>
  </r>
  <r>
    <x v="25"/>
    <x v="5"/>
    <x v="1"/>
    <n v="63"/>
    <n v="76"/>
    <n v="360000"/>
    <n v="455000"/>
    <n v="400429"/>
    <n v="7"/>
  </r>
  <r>
    <x v="25"/>
    <x v="6"/>
    <x v="4"/>
    <n v="53"/>
    <n v="54"/>
    <n v="263000"/>
    <n v="300000"/>
    <n v="284667"/>
    <n v="3"/>
  </r>
  <r>
    <x v="25"/>
    <x v="9"/>
    <x v="5"/>
    <n v="146"/>
    <n v="155"/>
    <n v="640000"/>
    <n v="832888"/>
    <n v="711060"/>
    <n v="13"/>
  </r>
  <r>
    <x v="25"/>
    <x v="12"/>
    <x v="4"/>
    <n v="47"/>
    <n v="57"/>
    <n v="208000"/>
    <n v="280000"/>
    <n v="240600"/>
    <n v="5"/>
  </r>
  <r>
    <x v="25"/>
    <x v="14"/>
    <x v="2"/>
    <n v="82"/>
    <n v="88"/>
    <n v="460000"/>
    <n v="590000"/>
    <n v="540138"/>
    <n v="29"/>
  </r>
  <r>
    <x v="25"/>
    <x v="19"/>
    <x v="5"/>
    <n v="145"/>
    <n v="166"/>
    <n v="650000"/>
    <n v="858000"/>
    <n v="788500"/>
    <n v="8"/>
  </r>
  <r>
    <x v="25"/>
    <x v="0"/>
    <x v="5"/>
    <n v="147"/>
    <n v="176"/>
    <n v="750000"/>
    <n v="843000"/>
    <n v="801333"/>
    <n v="6"/>
  </r>
  <r>
    <x v="25"/>
    <x v="8"/>
    <x v="5"/>
    <n v="146"/>
    <n v="163"/>
    <n v="670000"/>
    <n v="912000"/>
    <n v="843089"/>
    <n v="10"/>
  </r>
  <r>
    <x v="25"/>
    <x v="2"/>
    <x v="6"/>
    <n v="147"/>
    <n v="147"/>
    <n v="805000"/>
    <n v="805000"/>
    <n v="805000"/>
    <n v="1"/>
  </r>
  <r>
    <x v="25"/>
    <x v="8"/>
    <x v="4"/>
    <n v="44"/>
    <n v="44"/>
    <n v="275000"/>
    <n v="275000"/>
    <n v="275000"/>
    <n v="1"/>
  </r>
  <r>
    <x v="25"/>
    <x v="15"/>
    <x v="5"/>
    <n v="146"/>
    <n v="153"/>
    <n v="800000"/>
    <n v="998888"/>
    <n v="899444"/>
    <n v="2"/>
  </r>
  <r>
    <x v="25"/>
    <x v="16"/>
    <x v="4"/>
    <n v="45"/>
    <n v="50"/>
    <n v="248000"/>
    <n v="290000"/>
    <n v="269500"/>
    <n v="4"/>
  </r>
  <r>
    <x v="25"/>
    <x v="26"/>
    <x v="4"/>
    <n v="50"/>
    <n v="50"/>
    <n v="265000"/>
    <n v="275000"/>
    <n v="270000"/>
    <n v="2"/>
  </r>
  <r>
    <x v="25"/>
    <x v="7"/>
    <x v="4"/>
    <n v="46"/>
    <n v="46"/>
    <n v="246000"/>
    <n v="246000"/>
    <n v="246000"/>
    <n v="1"/>
  </r>
  <r>
    <x v="25"/>
    <x v="26"/>
    <x v="1"/>
    <n v="67"/>
    <n v="70"/>
    <n v="335000"/>
    <n v="395000"/>
    <n v="365500"/>
    <n v="6"/>
  </r>
  <r>
    <x v="26"/>
    <x v="0"/>
    <x v="4"/>
    <n v="44"/>
    <n v="45"/>
    <n v="220000"/>
    <n v="270000"/>
    <n v="244452"/>
    <n v="21"/>
  </r>
  <r>
    <x v="26"/>
    <x v="0"/>
    <x v="1"/>
    <n v="60"/>
    <n v="89"/>
    <n v="260000"/>
    <n v="570000"/>
    <n v="327139"/>
    <n v="549"/>
  </r>
  <r>
    <x v="26"/>
    <x v="0"/>
    <x v="2"/>
    <n v="81"/>
    <n v="109"/>
    <n v="370000"/>
    <n v="750000"/>
    <n v="486574"/>
    <n v="239"/>
  </r>
  <r>
    <x v="26"/>
    <x v="0"/>
    <x v="3"/>
    <n v="110"/>
    <n v="137"/>
    <n v="495000"/>
    <n v="980000"/>
    <n v="685316"/>
    <n v="122"/>
  </r>
  <r>
    <x v="26"/>
    <x v="1"/>
    <x v="4"/>
    <n v="44"/>
    <n v="45"/>
    <n v="220000"/>
    <n v="255000"/>
    <n v="237850"/>
    <n v="20"/>
  </r>
  <r>
    <x v="26"/>
    <x v="1"/>
    <x v="1"/>
    <n v="59"/>
    <n v="88"/>
    <n v="240000"/>
    <n v="498000"/>
    <n v="308707"/>
    <n v="528"/>
  </r>
  <r>
    <x v="26"/>
    <x v="1"/>
    <x v="2"/>
    <n v="82"/>
    <n v="111"/>
    <n v="300000"/>
    <n v="693100"/>
    <n v="431132"/>
    <n v="424"/>
  </r>
  <r>
    <x v="26"/>
    <x v="1"/>
    <x v="3"/>
    <n v="110"/>
    <n v="140"/>
    <n v="425000"/>
    <n v="812000"/>
    <n v="572514"/>
    <n v="198"/>
  </r>
  <r>
    <x v="26"/>
    <x v="1"/>
    <x v="5"/>
    <n v="141"/>
    <n v="156"/>
    <n v="575000"/>
    <n v="935000"/>
    <n v="706607"/>
    <n v="56"/>
  </r>
  <r>
    <x v="26"/>
    <x v="2"/>
    <x v="1"/>
    <n v="64"/>
    <n v="70"/>
    <n v="250000"/>
    <n v="470000"/>
    <n v="347136"/>
    <n v="50"/>
  </r>
  <r>
    <x v="26"/>
    <x v="2"/>
    <x v="2"/>
    <n v="83"/>
    <n v="120"/>
    <n v="360000"/>
    <n v="818000"/>
    <n v="571336"/>
    <n v="189"/>
  </r>
  <r>
    <x v="26"/>
    <x v="2"/>
    <x v="3"/>
    <n v="119"/>
    <n v="139"/>
    <n v="588000"/>
    <n v="1038000"/>
    <n v="754633"/>
    <n v="98"/>
  </r>
  <r>
    <x v="26"/>
    <x v="2"/>
    <x v="5"/>
    <n v="143"/>
    <n v="199"/>
    <n v="780000"/>
    <n v="1050000"/>
    <n v="885676"/>
    <n v="37"/>
  </r>
  <r>
    <x v="26"/>
    <x v="3"/>
    <x v="1"/>
    <n v="59"/>
    <n v="83"/>
    <n v="234000"/>
    <n v="338000"/>
    <n v="283655"/>
    <n v="294"/>
  </r>
  <r>
    <x v="26"/>
    <x v="3"/>
    <x v="2"/>
    <n v="83"/>
    <n v="117"/>
    <n v="296000"/>
    <n v="590000"/>
    <n v="399111"/>
    <n v="321"/>
  </r>
  <r>
    <x v="26"/>
    <x v="3"/>
    <x v="3"/>
    <n v="110"/>
    <n v="149"/>
    <n v="420000"/>
    <n v="727000"/>
    <n v="558517"/>
    <n v="85"/>
  </r>
  <r>
    <x v="26"/>
    <x v="3"/>
    <x v="5"/>
    <n v="140"/>
    <n v="155"/>
    <n v="518000"/>
    <n v="800000"/>
    <n v="640633"/>
    <n v="60"/>
  </r>
  <r>
    <x v="26"/>
    <x v="4"/>
    <x v="4"/>
    <n v="34"/>
    <n v="64"/>
    <n v="192000"/>
    <n v="456888"/>
    <n v="255251"/>
    <n v="27"/>
  </r>
  <r>
    <x v="26"/>
    <x v="4"/>
    <x v="1"/>
    <n v="53"/>
    <n v="88"/>
    <n v="235000"/>
    <n v="708000"/>
    <n v="386144"/>
    <n v="276"/>
  </r>
  <r>
    <x v="26"/>
    <x v="4"/>
    <x v="2"/>
    <n v="74"/>
    <n v="117"/>
    <n v="400000"/>
    <n v="878000"/>
    <n v="633908"/>
    <n v="262"/>
  </r>
  <r>
    <x v="26"/>
    <x v="4"/>
    <x v="3"/>
    <n v="110"/>
    <n v="157"/>
    <n v="588000"/>
    <n v="968000"/>
    <n v="752599"/>
    <n v="152"/>
  </r>
  <r>
    <x v="26"/>
    <x v="24"/>
    <x v="1"/>
    <n v="64"/>
    <n v="73"/>
    <n v="248000"/>
    <n v="330000"/>
    <n v="286798"/>
    <n v="100"/>
  </r>
  <r>
    <x v="26"/>
    <x v="24"/>
    <x v="2"/>
    <n v="83"/>
    <n v="108"/>
    <n v="290000"/>
    <n v="570000"/>
    <n v="369334"/>
    <n v="373"/>
  </r>
  <r>
    <x v="26"/>
    <x v="24"/>
    <x v="3"/>
    <n v="110"/>
    <n v="132"/>
    <n v="350000"/>
    <n v="665000"/>
    <n v="472874"/>
    <n v="199"/>
  </r>
  <r>
    <x v="26"/>
    <x v="24"/>
    <x v="5"/>
    <n v="125"/>
    <n v="155"/>
    <n v="430000"/>
    <n v="770000"/>
    <n v="586039"/>
    <n v="72"/>
  </r>
  <r>
    <x v="26"/>
    <x v="5"/>
    <x v="2"/>
    <n v="89"/>
    <n v="108"/>
    <n v="513000"/>
    <n v="725000"/>
    <n v="645836"/>
    <n v="25"/>
  </r>
  <r>
    <x v="26"/>
    <x v="5"/>
    <x v="3"/>
    <n v="120"/>
    <n v="128"/>
    <n v="700000"/>
    <n v="950000"/>
    <n v="835446"/>
    <n v="13"/>
  </r>
  <r>
    <x v="26"/>
    <x v="6"/>
    <x v="1"/>
    <n v="56"/>
    <n v="76"/>
    <n v="355000"/>
    <n v="580000"/>
    <n v="435928"/>
    <n v="80"/>
  </r>
  <r>
    <x v="26"/>
    <x v="6"/>
    <x v="2"/>
    <n v="75"/>
    <n v="109"/>
    <n v="420000"/>
    <n v="988000"/>
    <n v="741195"/>
    <n v="83"/>
  </r>
  <r>
    <x v="26"/>
    <x v="6"/>
    <x v="3"/>
    <n v="105"/>
    <n v="137"/>
    <n v="650000"/>
    <n v="1120000"/>
    <n v="977911"/>
    <n v="25"/>
  </r>
  <r>
    <x v="26"/>
    <x v="7"/>
    <x v="1"/>
    <n v="67"/>
    <n v="82"/>
    <n v="255000"/>
    <n v="320000"/>
    <n v="279847"/>
    <n v="53"/>
  </r>
  <r>
    <x v="26"/>
    <x v="7"/>
    <x v="2"/>
    <n v="85"/>
    <n v="114"/>
    <n v="290000"/>
    <n v="483888"/>
    <n v="353816"/>
    <n v="487"/>
  </r>
  <r>
    <x v="26"/>
    <x v="7"/>
    <x v="3"/>
    <n v="110"/>
    <n v="137"/>
    <n v="338000"/>
    <n v="586800"/>
    <n v="419803"/>
    <n v="326"/>
  </r>
  <r>
    <x v="26"/>
    <x v="7"/>
    <x v="5"/>
    <n v="140"/>
    <n v="154"/>
    <n v="460000"/>
    <n v="658000"/>
    <n v="561200"/>
    <n v="100"/>
  </r>
  <r>
    <x v="26"/>
    <x v="8"/>
    <x v="1"/>
    <n v="61"/>
    <n v="82"/>
    <n v="255000"/>
    <n v="680000"/>
    <n v="342780"/>
    <n v="298"/>
  </r>
  <r>
    <x v="26"/>
    <x v="8"/>
    <x v="2"/>
    <n v="83"/>
    <n v="108"/>
    <n v="369000"/>
    <n v="900000"/>
    <n v="533501"/>
    <n v="113"/>
  </r>
  <r>
    <x v="26"/>
    <x v="8"/>
    <x v="3"/>
    <n v="110"/>
    <n v="134"/>
    <n v="525000"/>
    <n v="1005000"/>
    <n v="708410"/>
    <n v="48"/>
  </r>
  <r>
    <x v="26"/>
    <x v="9"/>
    <x v="4"/>
    <n v="40"/>
    <n v="50"/>
    <n v="200000"/>
    <n v="255000"/>
    <n v="228328"/>
    <n v="21"/>
  </r>
  <r>
    <x v="26"/>
    <x v="9"/>
    <x v="1"/>
    <n v="52"/>
    <n v="82"/>
    <n v="215000"/>
    <n v="485000"/>
    <n v="296134"/>
    <n v="239"/>
  </r>
  <r>
    <x v="26"/>
    <x v="9"/>
    <x v="2"/>
    <n v="83"/>
    <n v="122"/>
    <n v="322000"/>
    <n v="738000"/>
    <n v="495891"/>
    <n v="178"/>
  </r>
  <r>
    <x v="26"/>
    <x v="9"/>
    <x v="3"/>
    <n v="110"/>
    <n v="153"/>
    <n v="470000"/>
    <n v="968888"/>
    <n v="687308"/>
    <n v="61"/>
  </r>
  <r>
    <x v="26"/>
    <x v="9"/>
    <x v="5"/>
    <n v="144"/>
    <n v="155"/>
    <n v="590000"/>
    <n v="888000"/>
    <n v="725368"/>
    <n v="19"/>
  </r>
  <r>
    <x v="26"/>
    <x v="10"/>
    <x v="1"/>
    <n v="59"/>
    <n v="88"/>
    <n v="221000"/>
    <n v="355000"/>
    <n v="294455"/>
    <n v="215"/>
  </r>
  <r>
    <x v="26"/>
    <x v="10"/>
    <x v="2"/>
    <n v="82"/>
    <n v="117"/>
    <n v="302000"/>
    <n v="552000"/>
    <n v="383719"/>
    <n v="476"/>
  </r>
  <r>
    <x v="26"/>
    <x v="10"/>
    <x v="3"/>
    <n v="110"/>
    <n v="146"/>
    <n v="390000"/>
    <n v="750000"/>
    <n v="503683"/>
    <n v="195"/>
  </r>
  <r>
    <x v="26"/>
    <x v="10"/>
    <x v="5"/>
    <n v="135"/>
    <n v="160"/>
    <n v="480000"/>
    <n v="860000"/>
    <n v="669062"/>
    <n v="100"/>
  </r>
  <r>
    <x v="26"/>
    <x v="11"/>
    <x v="1"/>
    <n v="64"/>
    <n v="86"/>
    <n v="237000"/>
    <n v="380000"/>
    <n v="303567"/>
    <n v="172"/>
  </r>
  <r>
    <x v="26"/>
    <x v="11"/>
    <x v="2"/>
    <n v="83"/>
    <n v="111"/>
    <n v="310000"/>
    <n v="535000"/>
    <n v="419901"/>
    <n v="118"/>
  </r>
  <r>
    <x v="26"/>
    <x v="11"/>
    <x v="3"/>
    <n v="104"/>
    <n v="140"/>
    <n v="356000"/>
    <n v="750000"/>
    <n v="557046"/>
    <n v="104"/>
  </r>
  <r>
    <x v="26"/>
    <x v="11"/>
    <x v="5"/>
    <n v="140"/>
    <n v="156"/>
    <n v="540000"/>
    <n v="813000"/>
    <n v="693892"/>
    <n v="39"/>
  </r>
  <r>
    <x v="26"/>
    <x v="12"/>
    <x v="4"/>
    <n v="44"/>
    <n v="60"/>
    <n v="215000"/>
    <n v="259000"/>
    <n v="239150"/>
    <n v="10"/>
  </r>
  <r>
    <x v="26"/>
    <x v="12"/>
    <x v="1"/>
    <n v="59"/>
    <n v="88"/>
    <n v="220000"/>
    <n v="370000"/>
    <n v="282715"/>
    <n v="288"/>
  </r>
  <r>
    <x v="26"/>
    <x v="12"/>
    <x v="2"/>
    <n v="84"/>
    <n v="120"/>
    <n v="308000"/>
    <n v="553000"/>
    <n v="389364"/>
    <n v="570"/>
  </r>
  <r>
    <x v="26"/>
    <x v="12"/>
    <x v="3"/>
    <n v="109"/>
    <n v="140"/>
    <n v="350000"/>
    <n v="588000"/>
    <n v="464503"/>
    <n v="439"/>
  </r>
  <r>
    <x v="26"/>
    <x v="12"/>
    <x v="5"/>
    <n v="125"/>
    <n v="157"/>
    <n v="393000"/>
    <n v="755000"/>
    <n v="565481"/>
    <n v="141"/>
  </r>
  <r>
    <x v="26"/>
    <x v="13"/>
    <x v="4"/>
    <n v="42"/>
    <n v="50"/>
    <n v="210000"/>
    <n v="284000"/>
    <n v="249125"/>
    <n v="8"/>
  </r>
  <r>
    <x v="26"/>
    <x v="13"/>
    <x v="1"/>
    <n v="53"/>
    <n v="259"/>
    <n v="230000"/>
    <n v="1150000"/>
    <n v="367044"/>
    <n v="299"/>
  </r>
  <r>
    <x v="26"/>
    <x v="13"/>
    <x v="2"/>
    <n v="75"/>
    <n v="135"/>
    <n v="385000"/>
    <n v="880000"/>
    <n v="577323"/>
    <n v="204"/>
  </r>
  <r>
    <x v="26"/>
    <x v="13"/>
    <x v="3"/>
    <n v="105"/>
    <n v="140"/>
    <n v="550000"/>
    <n v="1100000"/>
    <n v="771593"/>
    <n v="120"/>
  </r>
  <r>
    <x v="26"/>
    <x v="13"/>
    <x v="5"/>
    <n v="141"/>
    <n v="160"/>
    <n v="700000"/>
    <n v="838000"/>
    <n v="793875"/>
    <n v="8"/>
  </r>
  <r>
    <x v="26"/>
    <x v="14"/>
    <x v="1"/>
    <n v="59"/>
    <n v="76"/>
    <n v="300000"/>
    <n v="485000"/>
    <n v="404416"/>
    <n v="59"/>
  </r>
  <r>
    <x v="26"/>
    <x v="14"/>
    <x v="2"/>
    <n v="82"/>
    <n v="88"/>
    <n v="440000"/>
    <n v="602000"/>
    <n v="530143"/>
    <n v="28"/>
  </r>
  <r>
    <x v="26"/>
    <x v="14"/>
    <x v="3"/>
    <n v="117"/>
    <n v="126"/>
    <n v="650000"/>
    <n v="918000"/>
    <n v="809036"/>
    <n v="28"/>
  </r>
  <r>
    <x v="26"/>
    <x v="25"/>
    <x v="2"/>
    <n v="84"/>
    <n v="118"/>
    <n v="342000"/>
    <n v="480000"/>
    <n v="406666"/>
    <n v="248"/>
  </r>
  <r>
    <x v="26"/>
    <x v="25"/>
    <x v="3"/>
    <n v="120"/>
    <n v="138"/>
    <n v="400000"/>
    <n v="560000"/>
    <n v="474408"/>
    <n v="170"/>
  </r>
  <r>
    <x v="26"/>
    <x v="25"/>
    <x v="5"/>
    <n v="142"/>
    <n v="190"/>
    <n v="500000"/>
    <n v="760000"/>
    <n v="602930"/>
    <n v="151"/>
  </r>
  <r>
    <x v="26"/>
    <x v="26"/>
    <x v="1"/>
    <n v="67"/>
    <n v="70"/>
    <n v="330000"/>
    <n v="415000"/>
    <n v="366113"/>
    <n v="30"/>
  </r>
  <r>
    <x v="26"/>
    <x v="26"/>
    <x v="2"/>
    <n v="85"/>
    <n v="99"/>
    <n v="330000"/>
    <n v="572000"/>
    <n v="445087"/>
    <n v="516"/>
  </r>
  <r>
    <x v="26"/>
    <x v="26"/>
    <x v="3"/>
    <n v="109"/>
    <n v="149"/>
    <n v="355000"/>
    <n v="835000"/>
    <n v="458799"/>
    <n v="336"/>
  </r>
  <r>
    <x v="26"/>
    <x v="26"/>
    <x v="5"/>
    <n v="128"/>
    <n v="130"/>
    <n v="485000"/>
    <n v="608000"/>
    <n v="550965"/>
    <n v="35"/>
  </r>
  <r>
    <x v="26"/>
    <x v="15"/>
    <x v="4"/>
    <n v="41"/>
    <n v="47"/>
    <n v="200000"/>
    <n v="368000"/>
    <n v="241758"/>
    <n v="17"/>
  </r>
  <r>
    <x v="26"/>
    <x v="15"/>
    <x v="1"/>
    <n v="55"/>
    <n v="102"/>
    <n v="273888"/>
    <n v="880000"/>
    <n v="383098"/>
    <n v="228"/>
  </r>
  <r>
    <x v="26"/>
    <x v="15"/>
    <x v="2"/>
    <n v="82"/>
    <n v="136"/>
    <n v="450000"/>
    <n v="980000"/>
    <n v="677550"/>
    <n v="162"/>
  </r>
  <r>
    <x v="26"/>
    <x v="15"/>
    <x v="3"/>
    <n v="110"/>
    <n v="150"/>
    <n v="430000"/>
    <n v="980000"/>
    <n v="831589"/>
    <n v="69"/>
  </r>
  <r>
    <x v="26"/>
    <x v="23"/>
    <x v="2"/>
    <n v="85"/>
    <n v="103"/>
    <n v="310000"/>
    <n v="430000"/>
    <n v="366953"/>
    <n v="198"/>
  </r>
  <r>
    <x v="26"/>
    <x v="23"/>
    <x v="3"/>
    <n v="110"/>
    <n v="123"/>
    <n v="345000"/>
    <n v="500000"/>
    <n v="416849"/>
    <n v="222"/>
  </r>
  <r>
    <x v="26"/>
    <x v="23"/>
    <x v="5"/>
    <n v="125"/>
    <n v="142"/>
    <n v="440000"/>
    <n v="575000"/>
    <n v="496608"/>
    <n v="92"/>
  </r>
  <r>
    <x v="26"/>
    <x v="16"/>
    <x v="1"/>
    <n v="67"/>
    <n v="83"/>
    <n v="323000"/>
    <n v="385000"/>
    <n v="358794"/>
    <n v="53"/>
  </r>
  <r>
    <x v="26"/>
    <x v="16"/>
    <x v="2"/>
    <n v="85"/>
    <n v="104"/>
    <n v="310000"/>
    <n v="570000"/>
    <n v="418213"/>
    <n v="763"/>
  </r>
  <r>
    <x v="26"/>
    <x v="16"/>
    <x v="3"/>
    <n v="109"/>
    <n v="124"/>
    <n v="360000"/>
    <n v="588000"/>
    <n v="454478"/>
    <n v="465"/>
  </r>
  <r>
    <x v="26"/>
    <x v="16"/>
    <x v="5"/>
    <n v="125"/>
    <n v="145"/>
    <n v="415000"/>
    <n v="680000"/>
    <n v="555468"/>
    <n v="142"/>
  </r>
  <r>
    <x v="26"/>
    <x v="17"/>
    <x v="1"/>
    <n v="60"/>
    <n v="76"/>
    <n v="250000"/>
    <n v="405000"/>
    <n v="320560"/>
    <n v="97"/>
  </r>
  <r>
    <x v="26"/>
    <x v="17"/>
    <x v="2"/>
    <n v="83"/>
    <n v="113"/>
    <n v="301688"/>
    <n v="680000"/>
    <n v="465001"/>
    <n v="207"/>
  </r>
  <r>
    <x v="26"/>
    <x v="17"/>
    <x v="3"/>
    <n v="115"/>
    <n v="132"/>
    <n v="408888"/>
    <n v="800000"/>
    <n v="569974"/>
    <n v="72"/>
  </r>
  <r>
    <x v="26"/>
    <x v="17"/>
    <x v="5"/>
    <n v="140"/>
    <n v="156"/>
    <n v="618000"/>
    <n v="930000"/>
    <n v="749746"/>
    <n v="49"/>
  </r>
  <r>
    <x v="26"/>
    <x v="18"/>
    <x v="1"/>
    <n v="60"/>
    <n v="84"/>
    <n v="280000"/>
    <n v="395000"/>
    <n v="327137"/>
    <n v="325"/>
  </r>
  <r>
    <x v="26"/>
    <x v="18"/>
    <x v="2"/>
    <n v="84"/>
    <n v="116"/>
    <n v="340000"/>
    <n v="620000"/>
    <n v="432516"/>
    <n v="570"/>
  </r>
  <r>
    <x v="26"/>
    <x v="18"/>
    <x v="3"/>
    <n v="105"/>
    <n v="141"/>
    <n v="422000"/>
    <n v="760000"/>
    <n v="544176"/>
    <n v="347"/>
  </r>
  <r>
    <x v="26"/>
    <x v="18"/>
    <x v="5"/>
    <n v="139"/>
    <n v="157"/>
    <n v="550000"/>
    <n v="812000"/>
    <n v="672735"/>
    <n v="113"/>
  </r>
  <r>
    <x v="26"/>
    <x v="19"/>
    <x v="1"/>
    <n v="57"/>
    <n v="97"/>
    <n v="235000"/>
    <n v="480000"/>
    <n v="311583"/>
    <n v="284"/>
  </r>
  <r>
    <x v="26"/>
    <x v="19"/>
    <x v="2"/>
    <n v="75"/>
    <n v="111"/>
    <n v="335000"/>
    <n v="780000"/>
    <n v="551592"/>
    <n v="160"/>
  </r>
  <r>
    <x v="26"/>
    <x v="19"/>
    <x v="3"/>
    <n v="110"/>
    <n v="160"/>
    <n v="480000"/>
    <n v="945000"/>
    <n v="708247"/>
    <n v="75"/>
  </r>
  <r>
    <x v="26"/>
    <x v="20"/>
    <x v="1"/>
    <n v="60"/>
    <n v="82"/>
    <n v="225000"/>
    <n v="320000"/>
    <n v="272465"/>
    <n v="148"/>
  </r>
  <r>
    <x v="26"/>
    <x v="20"/>
    <x v="2"/>
    <n v="83"/>
    <n v="119"/>
    <n v="258000"/>
    <n v="443888"/>
    <n v="354399"/>
    <n v="583"/>
  </r>
  <r>
    <x v="26"/>
    <x v="20"/>
    <x v="3"/>
    <n v="110"/>
    <n v="152"/>
    <n v="345000"/>
    <n v="545000"/>
    <n v="428162"/>
    <n v="483"/>
  </r>
  <r>
    <x v="26"/>
    <x v="20"/>
    <x v="5"/>
    <n v="130"/>
    <n v="192"/>
    <n v="450000"/>
    <n v="855000"/>
    <n v="606441"/>
    <n v="157"/>
  </r>
  <r>
    <x v="26"/>
    <x v="21"/>
    <x v="1"/>
    <n v="60"/>
    <n v="83"/>
    <n v="250000"/>
    <n v="340000"/>
    <n v="290796"/>
    <n v="362"/>
  </r>
  <r>
    <x v="26"/>
    <x v="21"/>
    <x v="2"/>
    <n v="83"/>
    <n v="112"/>
    <n v="286000"/>
    <n v="471000"/>
    <n v="368074"/>
    <n v="553"/>
  </r>
  <r>
    <x v="26"/>
    <x v="21"/>
    <x v="3"/>
    <n v="111"/>
    <n v="134"/>
    <n v="358000"/>
    <n v="545000"/>
    <n v="454701"/>
    <n v="133"/>
  </r>
  <r>
    <x v="26"/>
    <x v="21"/>
    <x v="5"/>
    <n v="141"/>
    <n v="181"/>
    <n v="470000"/>
    <n v="818000"/>
    <n v="589501"/>
    <n v="62"/>
  </r>
  <r>
    <x v="26"/>
    <x v="0"/>
    <x v="5"/>
    <n v="146"/>
    <n v="174"/>
    <n v="628000"/>
    <n v="915000"/>
    <n v="773986"/>
    <n v="16"/>
  </r>
  <r>
    <x v="26"/>
    <x v="4"/>
    <x v="0"/>
    <n v="31"/>
    <n v="31"/>
    <n v="200000"/>
    <n v="225000"/>
    <n v="212600"/>
    <n v="5"/>
  </r>
  <r>
    <x v="26"/>
    <x v="5"/>
    <x v="5"/>
    <n v="145"/>
    <n v="150"/>
    <n v="900000"/>
    <n v="995000"/>
    <n v="954125"/>
    <n v="8"/>
  </r>
  <r>
    <x v="26"/>
    <x v="7"/>
    <x v="4"/>
    <n v="46"/>
    <n v="46"/>
    <n v="243900"/>
    <n v="250000"/>
    <n v="246180"/>
    <n v="5"/>
  </r>
  <r>
    <x v="26"/>
    <x v="26"/>
    <x v="4"/>
    <n v="50"/>
    <n v="50"/>
    <n v="261000"/>
    <n v="295000"/>
    <n v="273600"/>
    <n v="5"/>
  </r>
  <r>
    <x v="26"/>
    <x v="16"/>
    <x v="4"/>
    <n v="44"/>
    <n v="50"/>
    <n v="248000"/>
    <n v="308000"/>
    <n v="271494"/>
    <n v="20"/>
  </r>
  <r>
    <x v="26"/>
    <x v="19"/>
    <x v="4"/>
    <n v="40"/>
    <n v="50"/>
    <n v="190000"/>
    <n v="274000"/>
    <n v="234786"/>
    <n v="21"/>
  </r>
  <r>
    <x v="26"/>
    <x v="6"/>
    <x v="4"/>
    <n v="45"/>
    <n v="54"/>
    <n v="255000"/>
    <n v="270000"/>
    <n v="263750"/>
    <n v="4"/>
  </r>
  <r>
    <x v="26"/>
    <x v="8"/>
    <x v="5"/>
    <n v="146"/>
    <n v="163"/>
    <n v="700000"/>
    <n v="960000"/>
    <n v="829393"/>
    <n v="15"/>
  </r>
  <r>
    <x v="26"/>
    <x v="10"/>
    <x v="4"/>
    <n v="47"/>
    <n v="47"/>
    <n v="244000"/>
    <n v="268000"/>
    <n v="258000"/>
    <n v="5"/>
  </r>
  <r>
    <x v="26"/>
    <x v="17"/>
    <x v="4"/>
    <n v="44"/>
    <n v="44"/>
    <n v="220000"/>
    <n v="255000"/>
    <n v="243600"/>
    <n v="5"/>
  </r>
  <r>
    <x v="26"/>
    <x v="19"/>
    <x v="5"/>
    <n v="145"/>
    <n v="161"/>
    <n v="645000"/>
    <n v="980000"/>
    <n v="820615"/>
    <n v="13"/>
  </r>
  <r>
    <x v="26"/>
    <x v="21"/>
    <x v="6"/>
    <n v="163"/>
    <n v="164"/>
    <n v="650000"/>
    <n v="735000"/>
    <n v="691000"/>
    <n v="3"/>
  </r>
  <r>
    <x v="26"/>
    <x v="5"/>
    <x v="1"/>
    <n v="65"/>
    <n v="76"/>
    <n v="320000"/>
    <n v="425000"/>
    <n v="388125"/>
    <n v="8"/>
  </r>
  <r>
    <x v="26"/>
    <x v="18"/>
    <x v="4"/>
    <n v="45"/>
    <n v="45"/>
    <n v="250000"/>
    <n v="270000"/>
    <n v="260000"/>
    <n v="2"/>
  </r>
  <r>
    <x v="26"/>
    <x v="21"/>
    <x v="4"/>
    <n v="40"/>
    <n v="47"/>
    <n v="205000"/>
    <n v="240000"/>
    <n v="227000"/>
    <n v="6"/>
  </r>
  <r>
    <x v="26"/>
    <x v="18"/>
    <x v="6"/>
    <n v="166"/>
    <n v="166"/>
    <n v="818000"/>
    <n v="818000"/>
    <n v="818000"/>
    <n v="1"/>
  </r>
  <r>
    <x v="26"/>
    <x v="23"/>
    <x v="4"/>
    <n v="40"/>
    <n v="40"/>
    <n v="218000"/>
    <n v="245888"/>
    <n v="229629"/>
    <n v="3"/>
  </r>
  <r>
    <x v="26"/>
    <x v="8"/>
    <x v="4"/>
    <n v="44"/>
    <n v="44"/>
    <n v="268000"/>
    <n v="268000"/>
    <n v="268000"/>
    <n v="1"/>
  </r>
  <r>
    <x v="26"/>
    <x v="25"/>
    <x v="1"/>
    <n v="66"/>
    <n v="66"/>
    <n v="285000"/>
    <n v="310000"/>
    <n v="297000"/>
    <n v="3"/>
  </r>
  <r>
    <x v="26"/>
    <x v="15"/>
    <x v="5"/>
    <n v="144"/>
    <n v="150"/>
    <n v="862000"/>
    <n v="990000"/>
    <n v="936750"/>
    <n v="4"/>
  </r>
  <r>
    <x v="26"/>
    <x v="25"/>
    <x v="4"/>
    <n v="55"/>
    <n v="55"/>
    <n v="240000"/>
    <n v="240000"/>
    <n v="240000"/>
    <n v="1"/>
  </r>
  <r>
    <x v="27"/>
    <x v="0"/>
    <x v="4"/>
    <n v="44"/>
    <n v="45"/>
    <n v="205000"/>
    <n v="257000"/>
    <n v="232870"/>
    <n v="23"/>
  </r>
  <r>
    <x v="27"/>
    <x v="0"/>
    <x v="1"/>
    <n v="60"/>
    <n v="89"/>
    <n v="235000"/>
    <n v="510000"/>
    <n v="315994"/>
    <n v="521"/>
  </r>
  <r>
    <x v="27"/>
    <x v="0"/>
    <x v="2"/>
    <n v="81"/>
    <n v="112"/>
    <n v="323000"/>
    <n v="780000"/>
    <n v="494596"/>
    <n v="250"/>
  </r>
  <r>
    <x v="27"/>
    <x v="0"/>
    <x v="3"/>
    <n v="110"/>
    <n v="138"/>
    <n v="500000"/>
    <n v="945000"/>
    <n v="697568"/>
    <n v="139"/>
  </r>
  <r>
    <x v="27"/>
    <x v="0"/>
    <x v="5"/>
    <n v="147"/>
    <n v="163"/>
    <n v="718000"/>
    <n v="888000"/>
    <n v="821000"/>
    <n v="9"/>
  </r>
  <r>
    <x v="27"/>
    <x v="1"/>
    <x v="4"/>
    <n v="45"/>
    <n v="45"/>
    <n v="220000"/>
    <n v="246000"/>
    <n v="235556"/>
    <n v="9"/>
  </r>
  <r>
    <x v="27"/>
    <x v="1"/>
    <x v="1"/>
    <n v="59"/>
    <n v="88"/>
    <n v="240000"/>
    <n v="510000"/>
    <n v="306876"/>
    <n v="489"/>
  </r>
  <r>
    <x v="27"/>
    <x v="1"/>
    <x v="2"/>
    <n v="82"/>
    <n v="125"/>
    <n v="315000"/>
    <n v="725000"/>
    <n v="443213"/>
    <n v="389"/>
  </r>
  <r>
    <x v="27"/>
    <x v="1"/>
    <x v="3"/>
    <n v="110"/>
    <n v="146"/>
    <n v="420000"/>
    <n v="880000"/>
    <n v="579024"/>
    <n v="204"/>
  </r>
  <r>
    <x v="27"/>
    <x v="1"/>
    <x v="5"/>
    <n v="141"/>
    <n v="176"/>
    <n v="610000"/>
    <n v="910000"/>
    <n v="725936"/>
    <n v="57"/>
  </r>
  <r>
    <x v="27"/>
    <x v="2"/>
    <x v="1"/>
    <n v="64"/>
    <n v="68"/>
    <n v="257000"/>
    <n v="460000"/>
    <n v="364453"/>
    <n v="43"/>
  </r>
  <r>
    <x v="27"/>
    <x v="2"/>
    <x v="2"/>
    <n v="83"/>
    <n v="116"/>
    <n v="380000"/>
    <n v="835000"/>
    <n v="574539"/>
    <n v="212"/>
  </r>
  <r>
    <x v="27"/>
    <x v="2"/>
    <x v="3"/>
    <n v="120"/>
    <n v="139"/>
    <n v="532000"/>
    <n v="1180000"/>
    <n v="797099"/>
    <n v="151"/>
  </r>
  <r>
    <x v="27"/>
    <x v="2"/>
    <x v="5"/>
    <n v="141"/>
    <n v="174"/>
    <n v="755000"/>
    <n v="1088000"/>
    <n v="905026"/>
    <n v="39"/>
  </r>
  <r>
    <x v="27"/>
    <x v="3"/>
    <x v="1"/>
    <n v="59"/>
    <n v="82"/>
    <n v="225000"/>
    <n v="335000"/>
    <n v="274559"/>
    <n v="315"/>
  </r>
  <r>
    <x v="27"/>
    <x v="3"/>
    <x v="2"/>
    <n v="83"/>
    <n v="120"/>
    <n v="300000"/>
    <n v="575000"/>
    <n v="397496"/>
    <n v="288"/>
  </r>
  <r>
    <x v="27"/>
    <x v="3"/>
    <x v="3"/>
    <n v="110"/>
    <n v="150"/>
    <n v="400000"/>
    <n v="738888"/>
    <n v="545912"/>
    <n v="80"/>
  </r>
  <r>
    <x v="27"/>
    <x v="3"/>
    <x v="5"/>
    <n v="139"/>
    <n v="165"/>
    <n v="500000"/>
    <n v="880000"/>
    <n v="656262"/>
    <n v="53"/>
  </r>
  <r>
    <x v="27"/>
    <x v="4"/>
    <x v="4"/>
    <n v="34"/>
    <n v="51"/>
    <n v="205000"/>
    <n v="410000"/>
    <n v="260891"/>
    <n v="22"/>
  </r>
  <r>
    <x v="27"/>
    <x v="4"/>
    <x v="1"/>
    <n v="53"/>
    <n v="88"/>
    <n v="220000"/>
    <n v="688000"/>
    <n v="403671"/>
    <n v="315"/>
  </r>
  <r>
    <x v="27"/>
    <x v="4"/>
    <x v="2"/>
    <n v="74"/>
    <n v="118"/>
    <n v="390000"/>
    <n v="880000"/>
    <n v="653573"/>
    <n v="315"/>
  </r>
  <r>
    <x v="27"/>
    <x v="4"/>
    <x v="3"/>
    <n v="110"/>
    <n v="157"/>
    <n v="508000"/>
    <n v="988000"/>
    <n v="758250"/>
    <n v="168"/>
  </r>
  <r>
    <x v="27"/>
    <x v="24"/>
    <x v="1"/>
    <n v="64"/>
    <n v="73"/>
    <n v="238000"/>
    <n v="345000"/>
    <n v="284888"/>
    <n v="73"/>
  </r>
  <r>
    <x v="27"/>
    <x v="24"/>
    <x v="2"/>
    <n v="83"/>
    <n v="109"/>
    <n v="285000"/>
    <n v="580000"/>
    <n v="384937"/>
    <n v="322"/>
  </r>
  <r>
    <x v="27"/>
    <x v="24"/>
    <x v="3"/>
    <n v="110"/>
    <n v="132"/>
    <n v="362888"/>
    <n v="667000"/>
    <n v="484529"/>
    <n v="210"/>
  </r>
  <r>
    <x v="27"/>
    <x v="24"/>
    <x v="5"/>
    <n v="125"/>
    <n v="155"/>
    <n v="440000"/>
    <n v="840000"/>
    <n v="591462"/>
    <n v="89"/>
  </r>
  <r>
    <x v="27"/>
    <x v="5"/>
    <x v="2"/>
    <n v="84"/>
    <n v="108"/>
    <n v="520000"/>
    <n v="735000"/>
    <n v="648799"/>
    <n v="21"/>
  </r>
  <r>
    <x v="27"/>
    <x v="5"/>
    <x v="3"/>
    <n v="120"/>
    <n v="128"/>
    <n v="710000"/>
    <n v="915000"/>
    <n v="821364"/>
    <n v="11"/>
  </r>
  <r>
    <x v="27"/>
    <x v="5"/>
    <x v="5"/>
    <n v="145"/>
    <n v="154"/>
    <n v="876888"/>
    <n v="1018888"/>
    <n v="932196"/>
    <n v="13"/>
  </r>
  <r>
    <x v="27"/>
    <x v="6"/>
    <x v="4"/>
    <n v="52"/>
    <n v="55"/>
    <n v="240000"/>
    <n v="295000"/>
    <n v="254000"/>
    <n v="5"/>
  </r>
  <r>
    <x v="27"/>
    <x v="6"/>
    <x v="1"/>
    <n v="56"/>
    <n v="84"/>
    <n v="318000"/>
    <n v="535000"/>
    <n v="421540"/>
    <n v="79"/>
  </r>
  <r>
    <x v="27"/>
    <x v="6"/>
    <x v="2"/>
    <n v="75"/>
    <n v="115"/>
    <n v="385000"/>
    <n v="998000"/>
    <n v="752703"/>
    <n v="71"/>
  </r>
  <r>
    <x v="27"/>
    <x v="6"/>
    <x v="3"/>
    <n v="105"/>
    <n v="138"/>
    <n v="580000"/>
    <n v="1138000"/>
    <n v="949959"/>
    <n v="27"/>
  </r>
  <r>
    <x v="27"/>
    <x v="7"/>
    <x v="1"/>
    <n v="67"/>
    <n v="79"/>
    <n v="245000"/>
    <n v="340000"/>
    <n v="278374"/>
    <n v="58"/>
  </r>
  <r>
    <x v="27"/>
    <x v="7"/>
    <x v="2"/>
    <n v="85"/>
    <n v="123"/>
    <n v="290000"/>
    <n v="480000"/>
    <n v="350692"/>
    <n v="388"/>
  </r>
  <r>
    <x v="27"/>
    <x v="7"/>
    <x v="3"/>
    <n v="110"/>
    <n v="140"/>
    <n v="335000"/>
    <n v="572000"/>
    <n v="417962"/>
    <n v="254"/>
  </r>
  <r>
    <x v="27"/>
    <x v="7"/>
    <x v="5"/>
    <n v="125"/>
    <n v="215"/>
    <n v="455000"/>
    <n v="888000"/>
    <n v="535578"/>
    <n v="101"/>
  </r>
  <r>
    <x v="27"/>
    <x v="8"/>
    <x v="1"/>
    <n v="61"/>
    <n v="82"/>
    <n v="250000"/>
    <n v="618000"/>
    <n v="346528"/>
    <n v="218"/>
  </r>
  <r>
    <x v="27"/>
    <x v="8"/>
    <x v="2"/>
    <n v="83"/>
    <n v="111"/>
    <n v="335000"/>
    <n v="910000"/>
    <n v="561184"/>
    <n v="165"/>
  </r>
  <r>
    <x v="27"/>
    <x v="8"/>
    <x v="3"/>
    <n v="110"/>
    <n v="137"/>
    <n v="545000"/>
    <n v="1040000"/>
    <n v="741700"/>
    <n v="40"/>
  </r>
  <r>
    <x v="27"/>
    <x v="9"/>
    <x v="4"/>
    <n v="40"/>
    <n v="50"/>
    <n v="193000"/>
    <n v="243000"/>
    <n v="216682"/>
    <n v="22"/>
  </r>
  <r>
    <x v="27"/>
    <x v="9"/>
    <x v="1"/>
    <n v="52"/>
    <n v="90"/>
    <n v="200000"/>
    <n v="502000"/>
    <n v="292173"/>
    <n v="275"/>
  </r>
  <r>
    <x v="27"/>
    <x v="9"/>
    <x v="2"/>
    <n v="83"/>
    <n v="112"/>
    <n v="323000"/>
    <n v="760000"/>
    <n v="512466"/>
    <n v="172"/>
  </r>
  <r>
    <x v="27"/>
    <x v="9"/>
    <x v="3"/>
    <n v="110"/>
    <n v="142"/>
    <n v="442000"/>
    <n v="970000"/>
    <n v="669201"/>
    <n v="78"/>
  </r>
  <r>
    <x v="27"/>
    <x v="10"/>
    <x v="4"/>
    <n v="47"/>
    <n v="47"/>
    <n v="233000"/>
    <n v="265000"/>
    <n v="250000"/>
    <n v="7"/>
  </r>
  <r>
    <x v="27"/>
    <x v="10"/>
    <x v="1"/>
    <n v="59"/>
    <n v="88"/>
    <n v="230000"/>
    <n v="362000"/>
    <n v="291307"/>
    <n v="200"/>
  </r>
  <r>
    <x v="27"/>
    <x v="10"/>
    <x v="2"/>
    <n v="82"/>
    <n v="122"/>
    <n v="300000"/>
    <n v="568000"/>
    <n v="390173"/>
    <n v="410"/>
  </r>
  <r>
    <x v="27"/>
    <x v="10"/>
    <x v="3"/>
    <n v="110"/>
    <n v="144"/>
    <n v="375000"/>
    <n v="720000"/>
    <n v="494924"/>
    <n v="246"/>
  </r>
  <r>
    <x v="27"/>
    <x v="10"/>
    <x v="5"/>
    <n v="137"/>
    <n v="157"/>
    <n v="520000"/>
    <n v="890000"/>
    <n v="663968"/>
    <n v="117"/>
  </r>
  <r>
    <x v="27"/>
    <x v="11"/>
    <x v="1"/>
    <n v="64"/>
    <n v="92"/>
    <n v="200000"/>
    <n v="410000"/>
    <n v="292722"/>
    <n v="178"/>
  </r>
  <r>
    <x v="27"/>
    <x v="11"/>
    <x v="2"/>
    <n v="83"/>
    <n v="109"/>
    <n v="315000"/>
    <n v="550000"/>
    <n v="422516"/>
    <n v="138"/>
  </r>
  <r>
    <x v="27"/>
    <x v="11"/>
    <x v="3"/>
    <n v="104"/>
    <n v="140"/>
    <n v="335000"/>
    <n v="755000"/>
    <n v="536438"/>
    <n v="103"/>
  </r>
  <r>
    <x v="27"/>
    <x v="11"/>
    <x v="5"/>
    <n v="140"/>
    <n v="173"/>
    <n v="500000"/>
    <n v="900000"/>
    <n v="696820"/>
    <n v="34"/>
  </r>
  <r>
    <x v="27"/>
    <x v="12"/>
    <x v="4"/>
    <n v="37"/>
    <n v="56"/>
    <n v="198000"/>
    <n v="260000"/>
    <n v="224000"/>
    <n v="9"/>
  </r>
  <r>
    <x v="27"/>
    <x v="12"/>
    <x v="1"/>
    <n v="59"/>
    <n v="82"/>
    <n v="200000"/>
    <n v="368000"/>
    <n v="269681"/>
    <n v="309"/>
  </r>
  <r>
    <x v="27"/>
    <x v="12"/>
    <x v="2"/>
    <n v="84"/>
    <n v="119"/>
    <n v="290000"/>
    <n v="565000"/>
    <n v="373512"/>
    <n v="656"/>
  </r>
  <r>
    <x v="27"/>
    <x v="12"/>
    <x v="3"/>
    <n v="109"/>
    <n v="145"/>
    <n v="330000"/>
    <n v="635000"/>
    <n v="455545"/>
    <n v="491"/>
  </r>
  <r>
    <x v="27"/>
    <x v="12"/>
    <x v="5"/>
    <n v="125"/>
    <n v="159"/>
    <n v="420000"/>
    <n v="790000"/>
    <n v="557342"/>
    <n v="155"/>
  </r>
  <r>
    <x v="27"/>
    <x v="13"/>
    <x v="4"/>
    <n v="42"/>
    <n v="58"/>
    <n v="202000"/>
    <n v="280000"/>
    <n v="251727"/>
    <n v="11"/>
  </r>
  <r>
    <x v="27"/>
    <x v="13"/>
    <x v="1"/>
    <n v="56"/>
    <n v="249"/>
    <n v="197000"/>
    <n v="1053888"/>
    <n v="337980"/>
    <n v="298"/>
  </r>
  <r>
    <x v="27"/>
    <x v="13"/>
    <x v="2"/>
    <n v="75"/>
    <n v="109"/>
    <n v="330000"/>
    <n v="850000"/>
    <n v="552957"/>
    <n v="219"/>
  </r>
  <r>
    <x v="27"/>
    <x v="13"/>
    <x v="3"/>
    <n v="105"/>
    <n v="140"/>
    <n v="490000"/>
    <n v="1005000"/>
    <n v="730065"/>
    <n v="147"/>
  </r>
  <r>
    <x v="27"/>
    <x v="13"/>
    <x v="5"/>
    <n v="140"/>
    <n v="154"/>
    <n v="710000"/>
    <n v="855000"/>
    <n v="799812"/>
    <n v="16"/>
  </r>
  <r>
    <x v="27"/>
    <x v="14"/>
    <x v="1"/>
    <n v="59"/>
    <n v="76"/>
    <n v="315000"/>
    <n v="530000"/>
    <n v="405008"/>
    <n v="58"/>
  </r>
  <r>
    <x v="27"/>
    <x v="14"/>
    <x v="2"/>
    <n v="82"/>
    <n v="88"/>
    <n v="419000"/>
    <n v="650000"/>
    <n v="520854"/>
    <n v="41"/>
  </r>
  <r>
    <x v="27"/>
    <x v="25"/>
    <x v="1"/>
    <n v="66"/>
    <n v="77"/>
    <n v="255000"/>
    <n v="320000"/>
    <n v="296833"/>
    <n v="6"/>
  </r>
  <r>
    <x v="27"/>
    <x v="25"/>
    <x v="2"/>
    <n v="84"/>
    <n v="117"/>
    <n v="311000"/>
    <n v="537000"/>
    <n v="404832"/>
    <n v="242"/>
  </r>
  <r>
    <x v="27"/>
    <x v="25"/>
    <x v="3"/>
    <n v="120"/>
    <n v="140"/>
    <n v="400000"/>
    <n v="560000"/>
    <n v="475300"/>
    <n v="213"/>
  </r>
  <r>
    <x v="27"/>
    <x v="25"/>
    <x v="5"/>
    <n v="142"/>
    <n v="165"/>
    <n v="470500"/>
    <n v="778000"/>
    <n v="613461"/>
    <n v="165"/>
  </r>
  <r>
    <x v="27"/>
    <x v="26"/>
    <x v="2"/>
    <n v="85"/>
    <n v="99"/>
    <n v="320000"/>
    <n v="580000"/>
    <n v="444900"/>
    <n v="776"/>
  </r>
  <r>
    <x v="27"/>
    <x v="26"/>
    <x v="3"/>
    <n v="109"/>
    <n v="149"/>
    <n v="355000"/>
    <n v="860000"/>
    <n v="470817"/>
    <n v="438"/>
  </r>
  <r>
    <x v="27"/>
    <x v="15"/>
    <x v="1"/>
    <n v="53"/>
    <n v="108"/>
    <n v="240000"/>
    <n v="888889"/>
    <n v="382748"/>
    <n v="241"/>
  </r>
  <r>
    <x v="27"/>
    <x v="15"/>
    <x v="2"/>
    <n v="82"/>
    <n v="109"/>
    <n v="420000"/>
    <n v="865000"/>
    <n v="685353"/>
    <n v="184"/>
  </r>
  <r>
    <x v="27"/>
    <x v="15"/>
    <x v="3"/>
    <n v="110"/>
    <n v="147"/>
    <n v="590000"/>
    <n v="1038000"/>
    <n v="835707"/>
    <n v="79"/>
  </r>
  <r>
    <x v="27"/>
    <x v="23"/>
    <x v="2"/>
    <n v="85"/>
    <n v="103"/>
    <n v="290000"/>
    <n v="425000"/>
    <n v="348199"/>
    <n v="248"/>
  </r>
  <r>
    <x v="27"/>
    <x v="23"/>
    <x v="3"/>
    <n v="110"/>
    <n v="123"/>
    <n v="333000"/>
    <n v="494000"/>
    <n v="410009"/>
    <n v="187"/>
  </r>
  <r>
    <x v="27"/>
    <x v="23"/>
    <x v="5"/>
    <n v="125"/>
    <n v="143"/>
    <n v="397000"/>
    <n v="555000"/>
    <n v="478684"/>
    <n v="88"/>
  </r>
  <r>
    <x v="27"/>
    <x v="16"/>
    <x v="4"/>
    <n v="44"/>
    <n v="50"/>
    <n v="235000"/>
    <n v="280500"/>
    <n v="263663"/>
    <n v="30"/>
  </r>
  <r>
    <x v="27"/>
    <x v="16"/>
    <x v="1"/>
    <n v="67"/>
    <n v="88"/>
    <n v="300000"/>
    <n v="378000"/>
    <n v="348129"/>
    <n v="62"/>
  </r>
  <r>
    <x v="27"/>
    <x v="16"/>
    <x v="2"/>
    <n v="85"/>
    <n v="103"/>
    <n v="312000"/>
    <n v="568888"/>
    <n v="415254"/>
    <n v="779"/>
  </r>
  <r>
    <x v="27"/>
    <x v="16"/>
    <x v="3"/>
    <n v="109"/>
    <n v="123"/>
    <n v="350000"/>
    <n v="580000"/>
    <n v="444648"/>
    <n v="514"/>
  </r>
  <r>
    <x v="27"/>
    <x v="16"/>
    <x v="5"/>
    <n v="125"/>
    <n v="144"/>
    <n v="438000"/>
    <n v="690000"/>
    <n v="550778"/>
    <n v="149"/>
  </r>
  <r>
    <x v="27"/>
    <x v="17"/>
    <x v="1"/>
    <n v="60"/>
    <n v="79"/>
    <n v="253000"/>
    <n v="435000"/>
    <n v="321427"/>
    <n v="100"/>
  </r>
  <r>
    <x v="27"/>
    <x v="17"/>
    <x v="2"/>
    <n v="83"/>
    <n v="113"/>
    <n v="300000"/>
    <n v="726000"/>
    <n v="461940"/>
    <n v="193"/>
  </r>
  <r>
    <x v="27"/>
    <x v="17"/>
    <x v="5"/>
    <n v="140"/>
    <n v="165"/>
    <n v="602000"/>
    <n v="1000000"/>
    <n v="732117"/>
    <n v="70"/>
  </r>
  <r>
    <x v="27"/>
    <x v="18"/>
    <x v="4"/>
    <n v="45"/>
    <n v="46"/>
    <n v="250000"/>
    <n v="250000"/>
    <n v="250000"/>
    <n v="2"/>
  </r>
  <r>
    <x v="27"/>
    <x v="18"/>
    <x v="1"/>
    <n v="60"/>
    <n v="84"/>
    <n v="270000"/>
    <n v="422000"/>
    <n v="328321"/>
    <n v="270"/>
  </r>
  <r>
    <x v="27"/>
    <x v="18"/>
    <x v="2"/>
    <n v="84"/>
    <n v="116"/>
    <n v="340000"/>
    <n v="615000"/>
    <n v="438111"/>
    <n v="510"/>
  </r>
  <r>
    <x v="27"/>
    <x v="18"/>
    <x v="3"/>
    <n v="107"/>
    <n v="141"/>
    <n v="420000"/>
    <n v="800000"/>
    <n v="553608"/>
    <n v="363"/>
  </r>
  <r>
    <x v="27"/>
    <x v="18"/>
    <x v="5"/>
    <n v="139"/>
    <n v="168"/>
    <n v="530000"/>
    <n v="846000"/>
    <n v="662850"/>
    <n v="153"/>
  </r>
  <r>
    <x v="27"/>
    <x v="19"/>
    <x v="4"/>
    <n v="40"/>
    <n v="52"/>
    <n v="185000"/>
    <n v="265000"/>
    <n v="216478"/>
    <n v="28"/>
  </r>
  <r>
    <x v="27"/>
    <x v="19"/>
    <x v="1"/>
    <n v="57"/>
    <n v="83"/>
    <n v="225000"/>
    <n v="630000"/>
    <n v="318335"/>
    <n v="315"/>
  </r>
  <r>
    <x v="27"/>
    <x v="19"/>
    <x v="2"/>
    <n v="75"/>
    <n v="111"/>
    <n v="302000"/>
    <n v="821000"/>
    <n v="577357"/>
    <n v="230"/>
  </r>
  <r>
    <x v="27"/>
    <x v="19"/>
    <x v="3"/>
    <n v="110"/>
    <n v="160"/>
    <n v="505000"/>
    <n v="1120000"/>
    <n v="798537"/>
    <n v="158"/>
  </r>
  <r>
    <x v="27"/>
    <x v="19"/>
    <x v="5"/>
    <n v="142"/>
    <n v="166"/>
    <n v="665000"/>
    <n v="958888"/>
    <n v="840154"/>
    <n v="18"/>
  </r>
  <r>
    <x v="27"/>
    <x v="20"/>
    <x v="1"/>
    <n v="60"/>
    <n v="87"/>
    <n v="215000"/>
    <n v="342000"/>
    <n v="267365"/>
    <n v="154"/>
  </r>
  <r>
    <x v="27"/>
    <x v="20"/>
    <x v="2"/>
    <n v="83"/>
    <n v="115"/>
    <n v="263000"/>
    <n v="440000"/>
    <n v="346037"/>
    <n v="723"/>
  </r>
  <r>
    <x v="27"/>
    <x v="20"/>
    <x v="3"/>
    <n v="110"/>
    <n v="138"/>
    <n v="335000"/>
    <n v="530000"/>
    <n v="417288"/>
    <n v="496"/>
  </r>
  <r>
    <x v="27"/>
    <x v="20"/>
    <x v="5"/>
    <n v="130"/>
    <n v="192"/>
    <n v="472000"/>
    <n v="850000"/>
    <n v="608655"/>
    <n v="157"/>
  </r>
  <r>
    <x v="27"/>
    <x v="21"/>
    <x v="4"/>
    <n v="40"/>
    <n v="48"/>
    <n v="208000"/>
    <n v="268000"/>
    <n v="236350"/>
    <n v="12"/>
  </r>
  <r>
    <x v="27"/>
    <x v="21"/>
    <x v="1"/>
    <n v="60"/>
    <n v="82"/>
    <n v="235000"/>
    <n v="349000"/>
    <n v="281051"/>
    <n v="400"/>
  </r>
  <r>
    <x v="27"/>
    <x v="21"/>
    <x v="2"/>
    <n v="83"/>
    <n v="112"/>
    <n v="268000"/>
    <n v="462500"/>
    <n v="354177"/>
    <n v="662"/>
  </r>
  <r>
    <x v="27"/>
    <x v="21"/>
    <x v="3"/>
    <n v="110"/>
    <n v="141"/>
    <n v="375000"/>
    <n v="575000"/>
    <n v="461349"/>
    <n v="114"/>
  </r>
  <r>
    <x v="27"/>
    <x v="21"/>
    <x v="5"/>
    <n v="141"/>
    <n v="169"/>
    <n v="460000"/>
    <n v="750000"/>
    <n v="589592"/>
    <n v="67"/>
  </r>
  <r>
    <x v="27"/>
    <x v="5"/>
    <x v="1"/>
    <n v="63"/>
    <n v="74"/>
    <n v="370000"/>
    <n v="460000"/>
    <n v="412083"/>
    <n v="12"/>
  </r>
  <r>
    <x v="27"/>
    <x v="9"/>
    <x v="5"/>
    <n v="142"/>
    <n v="160"/>
    <n v="580000"/>
    <n v="955000"/>
    <n v="774194"/>
    <n v="20"/>
  </r>
  <r>
    <x v="27"/>
    <x v="11"/>
    <x v="4"/>
    <n v="43"/>
    <n v="47"/>
    <n v="220000"/>
    <n v="260000"/>
    <n v="237500"/>
    <n v="4"/>
  </r>
  <r>
    <x v="27"/>
    <x v="14"/>
    <x v="3"/>
    <n v="117"/>
    <n v="147"/>
    <n v="720000"/>
    <n v="925000"/>
    <n v="836792"/>
    <n v="24"/>
  </r>
  <r>
    <x v="27"/>
    <x v="26"/>
    <x v="5"/>
    <n v="128"/>
    <n v="130"/>
    <n v="480000"/>
    <n v="585000"/>
    <n v="550032"/>
    <n v="33"/>
  </r>
  <r>
    <x v="27"/>
    <x v="15"/>
    <x v="4"/>
    <n v="43"/>
    <n v="48"/>
    <n v="191000"/>
    <n v="360000"/>
    <n v="233188"/>
    <n v="16"/>
  </r>
  <r>
    <x v="27"/>
    <x v="15"/>
    <x v="5"/>
    <n v="146"/>
    <n v="156"/>
    <n v="860000"/>
    <n v="1160000"/>
    <n v="971143"/>
    <n v="7"/>
  </r>
  <r>
    <x v="27"/>
    <x v="17"/>
    <x v="3"/>
    <n v="115"/>
    <n v="140"/>
    <n v="425000"/>
    <n v="770000"/>
    <n v="567260"/>
    <n v="67"/>
  </r>
  <r>
    <x v="27"/>
    <x v="4"/>
    <x v="0"/>
    <n v="31"/>
    <n v="31"/>
    <n v="175000"/>
    <n v="218000"/>
    <n v="200889"/>
    <n v="9"/>
  </r>
  <r>
    <x v="27"/>
    <x v="8"/>
    <x v="5"/>
    <n v="144"/>
    <n v="161"/>
    <n v="755000"/>
    <n v="930000"/>
    <n v="831429"/>
    <n v="14"/>
  </r>
  <r>
    <x v="27"/>
    <x v="26"/>
    <x v="1"/>
    <n v="67"/>
    <n v="73"/>
    <n v="300000"/>
    <n v="420000"/>
    <n v="359441"/>
    <n v="58"/>
  </r>
  <r>
    <x v="27"/>
    <x v="14"/>
    <x v="4"/>
    <n v="43"/>
    <n v="43"/>
    <n v="238000"/>
    <n v="238000"/>
    <n v="238000"/>
    <n v="1"/>
  </r>
  <r>
    <x v="27"/>
    <x v="26"/>
    <x v="4"/>
    <n v="46"/>
    <n v="50"/>
    <n v="243000"/>
    <n v="305000"/>
    <n v="264136"/>
    <n v="11"/>
  </r>
  <r>
    <x v="27"/>
    <x v="20"/>
    <x v="4"/>
    <n v="45"/>
    <n v="45"/>
    <n v="188000"/>
    <n v="188000"/>
    <n v="188000"/>
    <n v="1"/>
  </r>
  <r>
    <x v="27"/>
    <x v="7"/>
    <x v="4"/>
    <n v="46"/>
    <n v="46"/>
    <n v="240000"/>
    <n v="250000"/>
    <n v="246667"/>
    <n v="3"/>
  </r>
  <r>
    <x v="27"/>
    <x v="23"/>
    <x v="4"/>
    <n v="40"/>
    <n v="40"/>
    <n v="215000"/>
    <n v="235000"/>
    <n v="225000"/>
    <n v="2"/>
  </r>
  <r>
    <x v="27"/>
    <x v="21"/>
    <x v="6"/>
    <n v="151"/>
    <n v="179"/>
    <n v="695000"/>
    <n v="700000"/>
    <n v="697500"/>
    <n v="2"/>
  </r>
  <r>
    <x v="27"/>
    <x v="2"/>
    <x v="6"/>
    <n v="169"/>
    <n v="169"/>
    <n v="910000"/>
    <n v="910000"/>
    <n v="910000"/>
    <n v="1"/>
  </r>
  <r>
    <x v="27"/>
    <x v="8"/>
    <x v="4"/>
    <n v="49"/>
    <n v="49"/>
    <n v="340000"/>
    <n v="340000"/>
    <n v="340000"/>
    <n v="1"/>
  </r>
  <r>
    <x v="27"/>
    <x v="18"/>
    <x v="6"/>
    <n v="150"/>
    <n v="150"/>
    <n v="830000"/>
    <n v="830000"/>
    <n v="830000"/>
    <n v="1"/>
  </r>
  <r>
    <x v="28"/>
    <x v="0"/>
    <x v="4"/>
    <n v="44"/>
    <n v="45"/>
    <n v="185000"/>
    <n v="250000"/>
    <n v="212500"/>
    <n v="14"/>
  </r>
  <r>
    <x v="28"/>
    <x v="0"/>
    <x v="1"/>
    <n v="60"/>
    <n v="89"/>
    <n v="205000"/>
    <n v="519000"/>
    <n v="295068"/>
    <n v="549"/>
  </r>
  <r>
    <x v="28"/>
    <x v="0"/>
    <x v="2"/>
    <n v="81"/>
    <n v="112"/>
    <n v="300000"/>
    <n v="782000"/>
    <n v="491907"/>
    <n v="249"/>
  </r>
  <r>
    <x v="28"/>
    <x v="0"/>
    <x v="3"/>
    <n v="110"/>
    <n v="150"/>
    <n v="450000"/>
    <n v="950000"/>
    <n v="704653"/>
    <n v="181"/>
  </r>
  <r>
    <x v="28"/>
    <x v="0"/>
    <x v="5"/>
    <n v="144"/>
    <n v="178"/>
    <n v="660000"/>
    <n v="905000"/>
    <n v="822000"/>
    <n v="21"/>
  </r>
  <r>
    <x v="28"/>
    <x v="1"/>
    <x v="4"/>
    <n v="44"/>
    <n v="45"/>
    <n v="190000"/>
    <n v="250000"/>
    <n v="221952"/>
    <n v="21"/>
  </r>
  <r>
    <x v="28"/>
    <x v="1"/>
    <x v="1"/>
    <n v="59"/>
    <n v="88"/>
    <n v="225000"/>
    <n v="490000"/>
    <n v="296320"/>
    <n v="490"/>
  </r>
  <r>
    <x v="28"/>
    <x v="1"/>
    <x v="2"/>
    <n v="82"/>
    <n v="109"/>
    <n v="300000"/>
    <n v="740000"/>
    <n v="432484"/>
    <n v="351"/>
  </r>
  <r>
    <x v="28"/>
    <x v="1"/>
    <x v="3"/>
    <n v="110"/>
    <n v="140"/>
    <n v="405888"/>
    <n v="875000"/>
    <n v="586634"/>
    <n v="207"/>
  </r>
  <r>
    <x v="28"/>
    <x v="1"/>
    <x v="5"/>
    <n v="141"/>
    <n v="162"/>
    <n v="520000"/>
    <n v="928000"/>
    <n v="717701"/>
    <n v="69"/>
  </r>
  <r>
    <x v="28"/>
    <x v="2"/>
    <x v="1"/>
    <n v="64"/>
    <n v="70"/>
    <n v="239000"/>
    <n v="460000"/>
    <n v="354878"/>
    <n v="37"/>
  </r>
  <r>
    <x v="28"/>
    <x v="2"/>
    <x v="2"/>
    <n v="83"/>
    <n v="116"/>
    <n v="358000"/>
    <n v="830000"/>
    <n v="563383"/>
    <n v="200"/>
  </r>
  <r>
    <x v="28"/>
    <x v="2"/>
    <x v="3"/>
    <n v="120"/>
    <n v="139"/>
    <n v="500000"/>
    <n v="1080000"/>
    <n v="773261"/>
    <n v="126"/>
  </r>
  <r>
    <x v="28"/>
    <x v="3"/>
    <x v="1"/>
    <n v="59"/>
    <n v="82"/>
    <n v="210000"/>
    <n v="350000"/>
    <n v="262982"/>
    <n v="311"/>
  </r>
  <r>
    <x v="28"/>
    <x v="3"/>
    <x v="2"/>
    <n v="83"/>
    <n v="120"/>
    <n v="270888"/>
    <n v="580000"/>
    <n v="380351"/>
    <n v="330"/>
  </r>
  <r>
    <x v="28"/>
    <x v="3"/>
    <x v="3"/>
    <n v="110"/>
    <n v="139"/>
    <n v="360000"/>
    <n v="740000"/>
    <n v="512938"/>
    <n v="128"/>
  </r>
  <r>
    <x v="28"/>
    <x v="3"/>
    <x v="5"/>
    <n v="139"/>
    <n v="165"/>
    <n v="505000"/>
    <n v="890000"/>
    <n v="609418"/>
    <n v="72"/>
  </r>
  <r>
    <x v="28"/>
    <x v="4"/>
    <x v="4"/>
    <n v="34"/>
    <n v="54"/>
    <n v="193000"/>
    <n v="418000"/>
    <n v="240318"/>
    <n v="34"/>
  </r>
  <r>
    <x v="28"/>
    <x v="4"/>
    <x v="1"/>
    <n v="53"/>
    <n v="88"/>
    <n v="200000"/>
    <n v="700000"/>
    <n v="374416"/>
    <n v="289"/>
  </r>
  <r>
    <x v="28"/>
    <x v="4"/>
    <x v="2"/>
    <n v="74"/>
    <n v="114"/>
    <n v="360000"/>
    <n v="1018000"/>
    <n v="650104"/>
    <n v="343"/>
  </r>
  <r>
    <x v="28"/>
    <x v="4"/>
    <x v="3"/>
    <n v="110"/>
    <n v="151"/>
    <n v="500000"/>
    <n v="1150000"/>
    <n v="779233"/>
    <n v="199"/>
  </r>
  <r>
    <x v="28"/>
    <x v="24"/>
    <x v="1"/>
    <n v="64"/>
    <n v="73"/>
    <n v="238000"/>
    <n v="343000"/>
    <n v="284614"/>
    <n v="69"/>
  </r>
  <r>
    <x v="28"/>
    <x v="24"/>
    <x v="2"/>
    <n v="83"/>
    <n v="109"/>
    <n v="270000"/>
    <n v="563000"/>
    <n v="378550"/>
    <n v="328"/>
  </r>
  <r>
    <x v="28"/>
    <x v="24"/>
    <x v="3"/>
    <n v="110"/>
    <n v="133"/>
    <n v="365000"/>
    <n v="689000"/>
    <n v="481679"/>
    <n v="261"/>
  </r>
  <r>
    <x v="28"/>
    <x v="24"/>
    <x v="5"/>
    <n v="124"/>
    <n v="155"/>
    <n v="400000"/>
    <n v="778000"/>
    <n v="588986"/>
    <n v="87"/>
  </r>
  <r>
    <x v="28"/>
    <x v="5"/>
    <x v="2"/>
    <n v="89"/>
    <n v="104"/>
    <n v="540888"/>
    <n v="738000"/>
    <n v="640798"/>
    <n v="21"/>
  </r>
  <r>
    <x v="28"/>
    <x v="5"/>
    <x v="3"/>
    <n v="122"/>
    <n v="130"/>
    <n v="720000"/>
    <n v="883000"/>
    <n v="815235"/>
    <n v="17"/>
  </r>
  <r>
    <x v="28"/>
    <x v="6"/>
    <x v="4"/>
    <n v="41"/>
    <n v="53"/>
    <n v="210000"/>
    <n v="318000"/>
    <n v="253200"/>
    <n v="5"/>
  </r>
  <r>
    <x v="28"/>
    <x v="6"/>
    <x v="1"/>
    <n v="56"/>
    <n v="137"/>
    <n v="303000"/>
    <n v="560000"/>
    <n v="408846"/>
    <n v="73"/>
  </r>
  <r>
    <x v="28"/>
    <x v="6"/>
    <x v="2"/>
    <n v="75"/>
    <n v="111"/>
    <n v="430000"/>
    <n v="1028000"/>
    <n v="760401"/>
    <n v="69"/>
  </r>
  <r>
    <x v="28"/>
    <x v="6"/>
    <x v="3"/>
    <n v="105"/>
    <n v="108"/>
    <n v="568000"/>
    <n v="1168000"/>
    <n v="939355"/>
    <n v="30"/>
  </r>
  <r>
    <x v="28"/>
    <x v="7"/>
    <x v="1"/>
    <n v="67"/>
    <n v="89"/>
    <n v="225000"/>
    <n v="326000"/>
    <n v="276771"/>
    <n v="58"/>
  </r>
  <r>
    <x v="28"/>
    <x v="7"/>
    <x v="2"/>
    <n v="85"/>
    <n v="123"/>
    <n v="265000"/>
    <n v="470000"/>
    <n v="339829"/>
    <n v="448"/>
  </r>
  <r>
    <x v="28"/>
    <x v="7"/>
    <x v="3"/>
    <n v="110"/>
    <n v="137"/>
    <n v="308000"/>
    <n v="572000"/>
    <n v="407733"/>
    <n v="310"/>
  </r>
  <r>
    <x v="28"/>
    <x v="7"/>
    <x v="5"/>
    <n v="125"/>
    <n v="215"/>
    <n v="390000"/>
    <n v="900000"/>
    <n v="527470"/>
    <n v="112"/>
  </r>
  <r>
    <x v="28"/>
    <x v="8"/>
    <x v="1"/>
    <n v="61"/>
    <n v="82"/>
    <n v="230000"/>
    <n v="565000"/>
    <n v="330805"/>
    <n v="239"/>
  </r>
  <r>
    <x v="28"/>
    <x v="8"/>
    <x v="2"/>
    <n v="83"/>
    <n v="111"/>
    <n v="310000"/>
    <n v="915000"/>
    <n v="579111"/>
    <n v="157"/>
  </r>
  <r>
    <x v="28"/>
    <x v="8"/>
    <x v="3"/>
    <n v="110"/>
    <n v="142"/>
    <n v="520000"/>
    <n v="1068000"/>
    <n v="694950"/>
    <n v="60"/>
  </r>
  <r>
    <x v="28"/>
    <x v="8"/>
    <x v="5"/>
    <n v="146"/>
    <n v="163"/>
    <n v="755000"/>
    <n v="925000"/>
    <n v="850709"/>
    <n v="21"/>
  </r>
  <r>
    <x v="28"/>
    <x v="9"/>
    <x v="4"/>
    <n v="41"/>
    <n v="50"/>
    <n v="160000"/>
    <n v="240000"/>
    <n v="204000"/>
    <n v="18"/>
  </r>
  <r>
    <x v="28"/>
    <x v="9"/>
    <x v="1"/>
    <n v="52"/>
    <n v="90"/>
    <n v="200000"/>
    <n v="482500"/>
    <n v="293021"/>
    <n v="189"/>
  </r>
  <r>
    <x v="28"/>
    <x v="9"/>
    <x v="2"/>
    <n v="83"/>
    <n v="112"/>
    <n v="322000"/>
    <n v="778000"/>
    <n v="521627"/>
    <n v="156"/>
  </r>
  <r>
    <x v="28"/>
    <x v="9"/>
    <x v="3"/>
    <n v="110"/>
    <n v="142"/>
    <n v="435000"/>
    <n v="998000"/>
    <n v="702689"/>
    <n v="66"/>
  </r>
  <r>
    <x v="28"/>
    <x v="9"/>
    <x v="5"/>
    <n v="144"/>
    <n v="152"/>
    <n v="585000"/>
    <n v="900000"/>
    <n v="743545"/>
    <n v="22"/>
  </r>
  <r>
    <x v="28"/>
    <x v="10"/>
    <x v="1"/>
    <n v="59"/>
    <n v="88"/>
    <n v="208000"/>
    <n v="346000"/>
    <n v="282292"/>
    <n v="191"/>
  </r>
  <r>
    <x v="28"/>
    <x v="10"/>
    <x v="2"/>
    <n v="82"/>
    <n v="118"/>
    <n v="298800"/>
    <n v="600000"/>
    <n v="385442"/>
    <n v="444"/>
  </r>
  <r>
    <x v="28"/>
    <x v="10"/>
    <x v="3"/>
    <n v="110"/>
    <n v="144"/>
    <n v="380000"/>
    <n v="816800"/>
    <n v="501424"/>
    <n v="236"/>
  </r>
  <r>
    <x v="28"/>
    <x v="10"/>
    <x v="5"/>
    <n v="135"/>
    <n v="177"/>
    <n v="540000"/>
    <n v="1000000"/>
    <n v="685216"/>
    <n v="157"/>
  </r>
  <r>
    <x v="28"/>
    <x v="11"/>
    <x v="1"/>
    <n v="64"/>
    <n v="89"/>
    <n v="206000"/>
    <n v="450000"/>
    <n v="286073"/>
    <n v="162"/>
  </r>
  <r>
    <x v="28"/>
    <x v="11"/>
    <x v="2"/>
    <n v="83"/>
    <n v="106"/>
    <n v="290000"/>
    <n v="526000"/>
    <n v="413002"/>
    <n v="135"/>
  </r>
  <r>
    <x v="28"/>
    <x v="11"/>
    <x v="3"/>
    <n v="104"/>
    <n v="140"/>
    <n v="322000"/>
    <n v="698000"/>
    <n v="534713"/>
    <n v="131"/>
  </r>
  <r>
    <x v="28"/>
    <x v="11"/>
    <x v="5"/>
    <n v="140"/>
    <n v="173"/>
    <n v="495000"/>
    <n v="865000"/>
    <n v="674525"/>
    <n v="51"/>
  </r>
  <r>
    <x v="28"/>
    <x v="12"/>
    <x v="4"/>
    <n v="44"/>
    <n v="56"/>
    <n v="175000"/>
    <n v="255000"/>
    <n v="215787"/>
    <n v="15"/>
  </r>
  <r>
    <x v="28"/>
    <x v="12"/>
    <x v="1"/>
    <n v="59"/>
    <n v="91"/>
    <n v="175000"/>
    <n v="367000"/>
    <n v="253273"/>
    <n v="307"/>
  </r>
  <r>
    <x v="28"/>
    <x v="12"/>
    <x v="2"/>
    <n v="84"/>
    <n v="119"/>
    <n v="275000"/>
    <n v="565000"/>
    <n v="361525"/>
    <n v="610"/>
  </r>
  <r>
    <x v="28"/>
    <x v="12"/>
    <x v="3"/>
    <n v="109"/>
    <n v="139"/>
    <n v="318888"/>
    <n v="642000"/>
    <n v="435647"/>
    <n v="521"/>
  </r>
  <r>
    <x v="28"/>
    <x v="12"/>
    <x v="5"/>
    <n v="125"/>
    <n v="159"/>
    <n v="412000"/>
    <n v="770000"/>
    <n v="546391"/>
    <n v="169"/>
  </r>
  <r>
    <x v="28"/>
    <x v="13"/>
    <x v="1"/>
    <n v="53"/>
    <n v="237"/>
    <n v="195000"/>
    <n v="1185000"/>
    <n v="331826"/>
    <n v="292"/>
  </r>
  <r>
    <x v="28"/>
    <x v="13"/>
    <x v="2"/>
    <n v="70"/>
    <n v="135"/>
    <n v="322888"/>
    <n v="860000"/>
    <n v="557086"/>
    <n v="202"/>
  </r>
  <r>
    <x v="28"/>
    <x v="13"/>
    <x v="3"/>
    <n v="105"/>
    <n v="151"/>
    <n v="505000"/>
    <n v="1150000"/>
    <n v="747925"/>
    <n v="110"/>
  </r>
  <r>
    <x v="28"/>
    <x v="13"/>
    <x v="5"/>
    <n v="144"/>
    <n v="154"/>
    <n v="670000"/>
    <n v="950000"/>
    <n v="770077"/>
    <n v="13"/>
  </r>
  <r>
    <x v="28"/>
    <x v="14"/>
    <x v="1"/>
    <n v="59"/>
    <n v="76"/>
    <n v="309000"/>
    <n v="505000"/>
    <n v="395526"/>
    <n v="65"/>
  </r>
  <r>
    <x v="28"/>
    <x v="14"/>
    <x v="3"/>
    <n v="117"/>
    <n v="128"/>
    <n v="600000"/>
    <n v="950000"/>
    <n v="824624"/>
    <n v="36"/>
  </r>
  <r>
    <x v="28"/>
    <x v="25"/>
    <x v="1"/>
    <n v="66"/>
    <n v="74"/>
    <n v="220000"/>
    <n v="330000"/>
    <n v="285714"/>
    <n v="7"/>
  </r>
  <r>
    <x v="28"/>
    <x v="25"/>
    <x v="2"/>
    <n v="84"/>
    <n v="123"/>
    <n v="340000"/>
    <n v="485888"/>
    <n v="406051"/>
    <n v="226"/>
  </r>
  <r>
    <x v="28"/>
    <x v="25"/>
    <x v="3"/>
    <n v="120"/>
    <n v="140"/>
    <n v="405000"/>
    <n v="638000"/>
    <n v="482115"/>
    <n v="193"/>
  </r>
  <r>
    <x v="28"/>
    <x v="25"/>
    <x v="5"/>
    <n v="142"/>
    <n v="190"/>
    <n v="490000"/>
    <n v="808000"/>
    <n v="626152"/>
    <n v="199"/>
  </r>
  <r>
    <x v="28"/>
    <x v="26"/>
    <x v="4"/>
    <n v="46"/>
    <n v="50"/>
    <n v="245000"/>
    <n v="295000"/>
    <n v="260821"/>
    <n v="27"/>
  </r>
  <r>
    <x v="28"/>
    <x v="26"/>
    <x v="1"/>
    <n v="67"/>
    <n v="73"/>
    <n v="295000"/>
    <n v="403000"/>
    <n v="349124"/>
    <n v="125"/>
  </r>
  <r>
    <x v="28"/>
    <x v="26"/>
    <x v="2"/>
    <n v="85"/>
    <n v="99"/>
    <n v="320000"/>
    <n v="590000"/>
    <n v="450100"/>
    <n v="858"/>
  </r>
  <r>
    <x v="28"/>
    <x v="26"/>
    <x v="3"/>
    <n v="109"/>
    <n v="147"/>
    <n v="348000"/>
    <n v="870000"/>
    <n v="475557"/>
    <n v="477"/>
  </r>
  <r>
    <x v="28"/>
    <x v="26"/>
    <x v="5"/>
    <n v="128"/>
    <n v="130"/>
    <n v="480000"/>
    <n v="618000"/>
    <n v="544878"/>
    <n v="50"/>
  </r>
  <r>
    <x v="28"/>
    <x v="15"/>
    <x v="4"/>
    <n v="46"/>
    <n v="48"/>
    <n v="185000"/>
    <n v="380000"/>
    <n v="251375"/>
    <n v="16"/>
  </r>
  <r>
    <x v="28"/>
    <x v="15"/>
    <x v="1"/>
    <n v="55"/>
    <n v="87"/>
    <n v="230000"/>
    <n v="888000"/>
    <n v="376525"/>
    <n v="288"/>
  </r>
  <r>
    <x v="28"/>
    <x v="15"/>
    <x v="2"/>
    <n v="82"/>
    <n v="118"/>
    <n v="385000"/>
    <n v="940000"/>
    <n v="688848"/>
    <n v="219"/>
  </r>
  <r>
    <x v="28"/>
    <x v="15"/>
    <x v="3"/>
    <n v="110"/>
    <n v="147"/>
    <n v="630000"/>
    <n v="1100000"/>
    <n v="845030"/>
    <n v="88"/>
  </r>
  <r>
    <x v="28"/>
    <x v="15"/>
    <x v="5"/>
    <n v="145"/>
    <n v="150"/>
    <n v="750000"/>
    <n v="1150000"/>
    <n v="997400"/>
    <n v="10"/>
  </r>
  <r>
    <x v="28"/>
    <x v="23"/>
    <x v="2"/>
    <n v="85"/>
    <n v="102"/>
    <n v="280000"/>
    <n v="438000"/>
    <n v="336567"/>
    <n v="262"/>
  </r>
  <r>
    <x v="28"/>
    <x v="23"/>
    <x v="3"/>
    <n v="110"/>
    <n v="123"/>
    <n v="320000"/>
    <n v="508000"/>
    <n v="393520"/>
    <n v="223"/>
  </r>
  <r>
    <x v="28"/>
    <x v="23"/>
    <x v="5"/>
    <n v="125"/>
    <n v="143"/>
    <n v="400000"/>
    <n v="590000"/>
    <n v="479490"/>
    <n v="92"/>
  </r>
  <r>
    <x v="28"/>
    <x v="16"/>
    <x v="4"/>
    <n v="44"/>
    <n v="50"/>
    <n v="196000"/>
    <n v="270888"/>
    <n v="243697"/>
    <n v="40"/>
  </r>
  <r>
    <x v="28"/>
    <x v="16"/>
    <x v="1"/>
    <n v="67"/>
    <n v="88"/>
    <n v="276000"/>
    <n v="368000"/>
    <n v="331507"/>
    <n v="111"/>
  </r>
  <r>
    <x v="28"/>
    <x v="16"/>
    <x v="2"/>
    <n v="85"/>
    <n v="105"/>
    <n v="271000"/>
    <n v="583888"/>
    <n v="410097"/>
    <n v="780"/>
  </r>
  <r>
    <x v="28"/>
    <x v="16"/>
    <x v="3"/>
    <n v="108"/>
    <n v="123"/>
    <n v="350000"/>
    <n v="600000"/>
    <n v="445494"/>
    <n v="565"/>
  </r>
  <r>
    <x v="28"/>
    <x v="16"/>
    <x v="5"/>
    <n v="125"/>
    <n v="144"/>
    <n v="465000"/>
    <n v="680000"/>
    <n v="556657"/>
    <n v="145"/>
  </r>
  <r>
    <x v="28"/>
    <x v="17"/>
    <x v="4"/>
    <n v="44"/>
    <n v="44"/>
    <n v="200000"/>
    <n v="230000"/>
    <n v="213467"/>
    <n v="4"/>
  </r>
  <r>
    <x v="28"/>
    <x v="17"/>
    <x v="1"/>
    <n v="60"/>
    <n v="82"/>
    <n v="170000"/>
    <n v="435000"/>
    <n v="309610"/>
    <n v="88"/>
  </r>
  <r>
    <x v="28"/>
    <x v="17"/>
    <x v="2"/>
    <n v="83"/>
    <n v="114"/>
    <n v="275500"/>
    <n v="670000"/>
    <n v="457019"/>
    <n v="189"/>
  </r>
  <r>
    <x v="28"/>
    <x v="17"/>
    <x v="3"/>
    <n v="115"/>
    <n v="127"/>
    <n v="390000"/>
    <n v="788000"/>
    <n v="543373"/>
    <n v="94"/>
  </r>
  <r>
    <x v="28"/>
    <x v="17"/>
    <x v="5"/>
    <n v="140"/>
    <n v="156"/>
    <n v="590000"/>
    <n v="960000"/>
    <n v="736243"/>
    <n v="85"/>
  </r>
  <r>
    <x v="28"/>
    <x v="18"/>
    <x v="1"/>
    <n v="60"/>
    <n v="83"/>
    <n v="268000"/>
    <n v="399999"/>
    <n v="331236"/>
    <n v="265"/>
  </r>
  <r>
    <x v="28"/>
    <x v="18"/>
    <x v="2"/>
    <n v="83"/>
    <n v="115"/>
    <n v="333000"/>
    <n v="648000"/>
    <n v="433656"/>
    <n v="488"/>
  </r>
  <r>
    <x v="28"/>
    <x v="18"/>
    <x v="3"/>
    <n v="105"/>
    <n v="141"/>
    <n v="413000"/>
    <n v="838000"/>
    <n v="548550"/>
    <n v="406"/>
  </r>
  <r>
    <x v="28"/>
    <x v="18"/>
    <x v="5"/>
    <n v="137"/>
    <n v="163"/>
    <n v="550000"/>
    <n v="860000"/>
    <n v="685669"/>
    <n v="190"/>
  </r>
  <r>
    <x v="28"/>
    <x v="19"/>
    <x v="4"/>
    <n v="38"/>
    <n v="45"/>
    <n v="182000"/>
    <n v="250000"/>
    <n v="203400"/>
    <n v="15"/>
  </r>
  <r>
    <x v="28"/>
    <x v="19"/>
    <x v="1"/>
    <n v="57"/>
    <n v="83"/>
    <n v="185000"/>
    <n v="640000"/>
    <n v="287934"/>
    <n v="299"/>
  </r>
  <r>
    <x v="28"/>
    <x v="19"/>
    <x v="2"/>
    <n v="76"/>
    <n v="109"/>
    <n v="290000"/>
    <n v="888000"/>
    <n v="586494"/>
    <n v="229"/>
  </r>
  <r>
    <x v="28"/>
    <x v="19"/>
    <x v="3"/>
    <n v="110"/>
    <n v="153"/>
    <n v="485000"/>
    <n v="1160888"/>
    <n v="808236"/>
    <n v="171"/>
  </r>
  <r>
    <x v="28"/>
    <x v="19"/>
    <x v="5"/>
    <n v="145"/>
    <n v="161"/>
    <n v="650000"/>
    <n v="960000"/>
    <n v="808133"/>
    <n v="15"/>
  </r>
  <r>
    <x v="28"/>
    <x v="20"/>
    <x v="1"/>
    <n v="60"/>
    <n v="88"/>
    <n v="198000"/>
    <n v="350000"/>
    <n v="266429"/>
    <n v="206"/>
  </r>
  <r>
    <x v="28"/>
    <x v="20"/>
    <x v="2"/>
    <n v="83"/>
    <n v="115"/>
    <n v="225000"/>
    <n v="470000"/>
    <n v="333868"/>
    <n v="809"/>
  </r>
  <r>
    <x v="28"/>
    <x v="20"/>
    <x v="3"/>
    <n v="110"/>
    <n v="137"/>
    <n v="300000"/>
    <n v="560000"/>
    <n v="405321"/>
    <n v="471"/>
  </r>
  <r>
    <x v="28"/>
    <x v="20"/>
    <x v="5"/>
    <n v="130"/>
    <n v="192"/>
    <n v="435000"/>
    <n v="840000"/>
    <n v="587604"/>
    <n v="174"/>
  </r>
  <r>
    <x v="28"/>
    <x v="21"/>
    <x v="4"/>
    <n v="40"/>
    <n v="48"/>
    <n v="195000"/>
    <n v="237000"/>
    <n v="220125"/>
    <n v="8"/>
  </r>
  <r>
    <x v="28"/>
    <x v="21"/>
    <x v="1"/>
    <n v="60"/>
    <n v="82"/>
    <n v="205000"/>
    <n v="435000"/>
    <n v="267906"/>
    <n v="395"/>
  </r>
  <r>
    <x v="28"/>
    <x v="21"/>
    <x v="2"/>
    <n v="83"/>
    <n v="111"/>
    <n v="250000"/>
    <n v="609888"/>
    <n v="345277"/>
    <n v="628"/>
  </r>
  <r>
    <x v="28"/>
    <x v="21"/>
    <x v="3"/>
    <n v="110"/>
    <n v="141"/>
    <n v="330000"/>
    <n v="720000"/>
    <n v="454689"/>
    <n v="180"/>
  </r>
  <r>
    <x v="28"/>
    <x v="21"/>
    <x v="5"/>
    <n v="141"/>
    <n v="181"/>
    <n v="450000"/>
    <n v="778000"/>
    <n v="581155"/>
    <n v="66"/>
  </r>
  <r>
    <x v="28"/>
    <x v="2"/>
    <x v="5"/>
    <n v="142"/>
    <n v="182"/>
    <n v="660000"/>
    <n v="1138000"/>
    <n v="910042"/>
    <n v="42"/>
  </r>
  <r>
    <x v="28"/>
    <x v="4"/>
    <x v="0"/>
    <n v="31"/>
    <n v="31"/>
    <n v="168000"/>
    <n v="232000"/>
    <n v="184111"/>
    <n v="9"/>
  </r>
  <r>
    <x v="28"/>
    <x v="5"/>
    <x v="5"/>
    <n v="145"/>
    <n v="150"/>
    <n v="860000"/>
    <n v="1058000"/>
    <n v="954198"/>
    <n v="14"/>
  </r>
  <r>
    <x v="28"/>
    <x v="7"/>
    <x v="4"/>
    <n v="46"/>
    <n v="46"/>
    <n v="208000"/>
    <n v="235000"/>
    <n v="224800"/>
    <n v="5"/>
  </r>
  <r>
    <x v="28"/>
    <x v="13"/>
    <x v="4"/>
    <n v="42"/>
    <n v="50"/>
    <n v="207000"/>
    <n v="253800"/>
    <n v="231533"/>
    <n v="9"/>
  </r>
  <r>
    <x v="28"/>
    <x v="14"/>
    <x v="2"/>
    <n v="82"/>
    <n v="88"/>
    <n v="455000"/>
    <n v="670000"/>
    <n v="523397"/>
    <n v="38"/>
  </r>
  <r>
    <x v="28"/>
    <x v="20"/>
    <x v="4"/>
    <n v="45"/>
    <n v="45"/>
    <n v="180000"/>
    <n v="200000"/>
    <n v="190000"/>
    <n v="3"/>
  </r>
  <r>
    <x v="28"/>
    <x v="10"/>
    <x v="4"/>
    <n v="47"/>
    <n v="47"/>
    <n v="230000"/>
    <n v="262000"/>
    <n v="242857"/>
    <n v="7"/>
  </r>
  <r>
    <x v="28"/>
    <x v="11"/>
    <x v="4"/>
    <n v="43"/>
    <n v="47"/>
    <n v="205000"/>
    <n v="265000"/>
    <n v="235700"/>
    <n v="10"/>
  </r>
  <r>
    <x v="28"/>
    <x v="21"/>
    <x v="6"/>
    <n v="163"/>
    <n v="179"/>
    <n v="660000"/>
    <n v="868000"/>
    <n v="769432"/>
    <n v="9"/>
  </r>
  <r>
    <x v="28"/>
    <x v="24"/>
    <x v="4"/>
    <n v="47"/>
    <n v="47"/>
    <n v="200000"/>
    <n v="250000"/>
    <n v="223625"/>
    <n v="8"/>
  </r>
  <r>
    <x v="28"/>
    <x v="5"/>
    <x v="1"/>
    <n v="64"/>
    <n v="76"/>
    <n v="380000"/>
    <n v="495000"/>
    <n v="423056"/>
    <n v="9"/>
  </r>
  <r>
    <x v="28"/>
    <x v="8"/>
    <x v="4"/>
    <n v="44"/>
    <n v="50"/>
    <n v="220000"/>
    <n v="380000"/>
    <n v="310667"/>
    <n v="9"/>
  </r>
  <r>
    <x v="28"/>
    <x v="14"/>
    <x v="4"/>
    <n v="42"/>
    <n v="42"/>
    <n v="180000"/>
    <n v="180000"/>
    <n v="180000"/>
    <n v="1"/>
  </r>
  <r>
    <x v="28"/>
    <x v="18"/>
    <x v="4"/>
    <n v="45"/>
    <n v="46"/>
    <n v="260000"/>
    <n v="281000"/>
    <n v="268000"/>
    <n v="13"/>
  </r>
  <r>
    <x v="28"/>
    <x v="18"/>
    <x v="6"/>
    <n v="132"/>
    <n v="166"/>
    <n v="778000"/>
    <n v="990000"/>
    <n v="849333"/>
    <n v="6"/>
  </r>
  <r>
    <x v="28"/>
    <x v="23"/>
    <x v="4"/>
    <n v="40"/>
    <n v="46"/>
    <n v="215000"/>
    <n v="240000"/>
    <n v="221250"/>
    <n v="4"/>
  </r>
  <r>
    <x v="28"/>
    <x v="23"/>
    <x v="1"/>
    <n v="67"/>
    <n v="67"/>
    <n v="280000"/>
    <n v="305000"/>
    <n v="288200"/>
    <n v="5"/>
  </r>
  <r>
    <x v="29"/>
    <x v="0"/>
    <x v="1"/>
    <n v="60"/>
    <n v="89"/>
    <n v="210000"/>
    <n v="500000"/>
    <n v="282265"/>
    <n v="523"/>
  </r>
  <r>
    <x v="29"/>
    <x v="0"/>
    <x v="2"/>
    <n v="81"/>
    <n v="112"/>
    <n v="275000"/>
    <n v="758888"/>
    <n v="445838"/>
    <n v="271"/>
  </r>
  <r>
    <x v="29"/>
    <x v="0"/>
    <x v="3"/>
    <n v="110"/>
    <n v="138"/>
    <n v="440000"/>
    <n v="940000"/>
    <n v="658727"/>
    <n v="138"/>
  </r>
  <r>
    <x v="29"/>
    <x v="1"/>
    <x v="1"/>
    <n v="59"/>
    <n v="90"/>
    <n v="215000"/>
    <n v="508000"/>
    <n v="283984"/>
    <n v="512"/>
  </r>
  <r>
    <x v="29"/>
    <x v="1"/>
    <x v="2"/>
    <n v="82"/>
    <n v="111"/>
    <n v="300000"/>
    <n v="750000"/>
    <n v="426143"/>
    <n v="366"/>
  </r>
  <r>
    <x v="29"/>
    <x v="1"/>
    <x v="3"/>
    <n v="105"/>
    <n v="149"/>
    <n v="390000"/>
    <n v="868000"/>
    <n v="565226"/>
    <n v="206"/>
  </r>
  <r>
    <x v="29"/>
    <x v="1"/>
    <x v="5"/>
    <n v="141"/>
    <n v="163"/>
    <n v="550000"/>
    <n v="880000"/>
    <n v="706927"/>
    <n v="46"/>
  </r>
  <r>
    <x v="29"/>
    <x v="2"/>
    <x v="1"/>
    <n v="64"/>
    <n v="70"/>
    <n v="246000"/>
    <n v="450000"/>
    <n v="369114"/>
    <n v="42"/>
  </r>
  <r>
    <x v="29"/>
    <x v="2"/>
    <x v="2"/>
    <n v="83"/>
    <n v="118"/>
    <n v="328000"/>
    <n v="980000"/>
    <n v="549637"/>
    <n v="202"/>
  </r>
  <r>
    <x v="29"/>
    <x v="2"/>
    <x v="3"/>
    <n v="119"/>
    <n v="136"/>
    <n v="473000"/>
    <n v="1080000"/>
    <n v="748564"/>
    <n v="129"/>
  </r>
  <r>
    <x v="29"/>
    <x v="2"/>
    <x v="5"/>
    <n v="143"/>
    <n v="163"/>
    <n v="710000"/>
    <n v="1145000"/>
    <n v="883344"/>
    <n v="40"/>
  </r>
  <r>
    <x v="29"/>
    <x v="3"/>
    <x v="1"/>
    <n v="59"/>
    <n v="82"/>
    <n v="215000"/>
    <n v="320000"/>
    <n v="253129"/>
    <n v="285"/>
  </r>
  <r>
    <x v="29"/>
    <x v="3"/>
    <x v="2"/>
    <n v="83"/>
    <n v="128"/>
    <n v="280000"/>
    <n v="590000"/>
    <n v="366961"/>
    <n v="367"/>
  </r>
  <r>
    <x v="29"/>
    <x v="3"/>
    <x v="3"/>
    <n v="110"/>
    <n v="151"/>
    <n v="365000"/>
    <n v="780000"/>
    <n v="512762"/>
    <n v="133"/>
  </r>
  <r>
    <x v="29"/>
    <x v="3"/>
    <x v="5"/>
    <n v="139"/>
    <n v="165"/>
    <n v="490000"/>
    <n v="862000"/>
    <n v="612463"/>
    <n v="89"/>
  </r>
  <r>
    <x v="29"/>
    <x v="4"/>
    <x v="0"/>
    <n v="31"/>
    <n v="31"/>
    <n v="165000"/>
    <n v="187000"/>
    <n v="175843"/>
    <n v="11"/>
  </r>
  <r>
    <x v="29"/>
    <x v="4"/>
    <x v="4"/>
    <n v="34"/>
    <n v="54"/>
    <n v="185000"/>
    <n v="402000"/>
    <n v="243714"/>
    <n v="28"/>
  </r>
  <r>
    <x v="29"/>
    <x v="4"/>
    <x v="1"/>
    <n v="53"/>
    <n v="88"/>
    <n v="208000"/>
    <n v="690000"/>
    <n v="361785"/>
    <n v="303"/>
  </r>
  <r>
    <x v="29"/>
    <x v="4"/>
    <x v="2"/>
    <n v="74"/>
    <n v="115"/>
    <n v="320000"/>
    <n v="1050000"/>
    <n v="646472"/>
    <n v="324"/>
  </r>
  <r>
    <x v="29"/>
    <x v="4"/>
    <x v="3"/>
    <n v="110"/>
    <n v="140"/>
    <n v="500000"/>
    <n v="1200000"/>
    <n v="768834"/>
    <n v="214"/>
  </r>
  <r>
    <x v="29"/>
    <x v="24"/>
    <x v="1"/>
    <n v="64"/>
    <n v="73"/>
    <n v="238000"/>
    <n v="350000"/>
    <n v="296292"/>
    <n v="114"/>
  </r>
  <r>
    <x v="29"/>
    <x v="24"/>
    <x v="2"/>
    <n v="83"/>
    <n v="108"/>
    <n v="235000"/>
    <n v="585000"/>
    <n v="390752"/>
    <n v="415"/>
  </r>
  <r>
    <x v="29"/>
    <x v="24"/>
    <x v="3"/>
    <n v="110"/>
    <n v="132"/>
    <n v="340000"/>
    <n v="675000"/>
    <n v="481171"/>
    <n v="293"/>
  </r>
  <r>
    <x v="29"/>
    <x v="24"/>
    <x v="5"/>
    <n v="124"/>
    <n v="155"/>
    <n v="400000"/>
    <n v="800000"/>
    <n v="601744"/>
    <n v="96"/>
  </r>
  <r>
    <x v="29"/>
    <x v="5"/>
    <x v="2"/>
    <n v="89"/>
    <n v="104"/>
    <n v="495000"/>
    <n v="740000"/>
    <n v="629881"/>
    <n v="28"/>
  </r>
  <r>
    <x v="29"/>
    <x v="5"/>
    <x v="3"/>
    <n v="122"/>
    <n v="128"/>
    <n v="725000"/>
    <n v="900000"/>
    <n v="811327"/>
    <n v="18"/>
  </r>
  <r>
    <x v="29"/>
    <x v="5"/>
    <x v="5"/>
    <n v="146"/>
    <n v="154"/>
    <n v="880000"/>
    <n v="1038000"/>
    <n v="964800"/>
    <n v="15"/>
  </r>
  <r>
    <x v="29"/>
    <x v="6"/>
    <x v="1"/>
    <n v="56"/>
    <n v="137"/>
    <n v="295000"/>
    <n v="550000"/>
    <n v="411252"/>
    <n v="75"/>
  </r>
  <r>
    <x v="29"/>
    <x v="6"/>
    <x v="2"/>
    <n v="75"/>
    <n v="121"/>
    <n v="400000"/>
    <n v="1110000"/>
    <n v="735664"/>
    <n v="83"/>
  </r>
  <r>
    <x v="29"/>
    <x v="6"/>
    <x v="3"/>
    <n v="105"/>
    <n v="139"/>
    <n v="645000"/>
    <n v="1200000"/>
    <n v="944856"/>
    <n v="23"/>
  </r>
  <r>
    <x v="29"/>
    <x v="7"/>
    <x v="4"/>
    <n v="46"/>
    <n v="47"/>
    <n v="212000"/>
    <n v="240000"/>
    <n v="230222"/>
    <n v="9"/>
  </r>
  <r>
    <x v="29"/>
    <x v="7"/>
    <x v="1"/>
    <n v="67"/>
    <n v="89"/>
    <n v="225000"/>
    <n v="330000"/>
    <n v="283241"/>
    <n v="49"/>
  </r>
  <r>
    <x v="29"/>
    <x v="7"/>
    <x v="2"/>
    <n v="85"/>
    <n v="126"/>
    <n v="273000"/>
    <n v="470000"/>
    <n v="342972"/>
    <n v="427"/>
  </r>
  <r>
    <x v="29"/>
    <x v="7"/>
    <x v="3"/>
    <n v="110"/>
    <n v="139"/>
    <n v="307000"/>
    <n v="580000"/>
    <n v="409074"/>
    <n v="319"/>
  </r>
  <r>
    <x v="29"/>
    <x v="7"/>
    <x v="5"/>
    <n v="125"/>
    <n v="182"/>
    <n v="392000"/>
    <n v="900000"/>
    <n v="529375"/>
    <n v="119"/>
  </r>
  <r>
    <x v="29"/>
    <x v="8"/>
    <x v="4"/>
    <n v="44"/>
    <n v="50"/>
    <n v="205000"/>
    <n v="378000"/>
    <n v="272833"/>
    <n v="6"/>
  </r>
  <r>
    <x v="29"/>
    <x v="8"/>
    <x v="1"/>
    <n v="61"/>
    <n v="82"/>
    <n v="225000"/>
    <n v="565000"/>
    <n v="312884"/>
    <n v="237"/>
  </r>
  <r>
    <x v="29"/>
    <x v="8"/>
    <x v="2"/>
    <n v="83"/>
    <n v="108"/>
    <n v="300000"/>
    <n v="950000"/>
    <n v="530722"/>
    <n v="157"/>
  </r>
  <r>
    <x v="29"/>
    <x v="8"/>
    <x v="3"/>
    <n v="110"/>
    <n v="147"/>
    <n v="465000"/>
    <n v="1038000"/>
    <n v="692942"/>
    <n v="61"/>
  </r>
  <r>
    <x v="29"/>
    <x v="8"/>
    <x v="5"/>
    <n v="147"/>
    <n v="162"/>
    <n v="703000"/>
    <n v="920000"/>
    <n v="807611"/>
    <n v="18"/>
  </r>
  <r>
    <x v="29"/>
    <x v="9"/>
    <x v="1"/>
    <n v="51"/>
    <n v="90"/>
    <n v="172000"/>
    <n v="468000"/>
    <n v="276153"/>
    <n v="243"/>
  </r>
  <r>
    <x v="29"/>
    <x v="9"/>
    <x v="2"/>
    <n v="83"/>
    <n v="112"/>
    <n v="310000"/>
    <n v="795000"/>
    <n v="513335"/>
    <n v="185"/>
  </r>
  <r>
    <x v="29"/>
    <x v="9"/>
    <x v="3"/>
    <n v="110"/>
    <n v="150"/>
    <n v="440000"/>
    <n v="970000"/>
    <n v="691856"/>
    <n v="59"/>
  </r>
  <r>
    <x v="29"/>
    <x v="9"/>
    <x v="5"/>
    <n v="142"/>
    <n v="154"/>
    <n v="590000"/>
    <n v="885000"/>
    <n v="704920"/>
    <n v="25"/>
  </r>
  <r>
    <x v="29"/>
    <x v="10"/>
    <x v="1"/>
    <n v="59"/>
    <n v="92"/>
    <n v="195000"/>
    <n v="392888"/>
    <n v="282765"/>
    <n v="211"/>
  </r>
  <r>
    <x v="29"/>
    <x v="10"/>
    <x v="2"/>
    <n v="82"/>
    <n v="118"/>
    <n v="288000"/>
    <n v="578000"/>
    <n v="391058"/>
    <n v="447"/>
  </r>
  <r>
    <x v="29"/>
    <x v="10"/>
    <x v="3"/>
    <n v="109"/>
    <n v="142"/>
    <n v="365000"/>
    <n v="752000"/>
    <n v="511258"/>
    <n v="205"/>
  </r>
  <r>
    <x v="29"/>
    <x v="10"/>
    <x v="5"/>
    <n v="137"/>
    <n v="169"/>
    <n v="500000"/>
    <n v="908000"/>
    <n v="686036"/>
    <n v="98"/>
  </r>
  <r>
    <x v="29"/>
    <x v="11"/>
    <x v="4"/>
    <n v="43"/>
    <n v="47"/>
    <n v="218000"/>
    <n v="263000"/>
    <n v="240350"/>
    <n v="20"/>
  </r>
  <r>
    <x v="29"/>
    <x v="11"/>
    <x v="1"/>
    <n v="64"/>
    <n v="86"/>
    <n v="210000"/>
    <n v="410000"/>
    <n v="272715"/>
    <n v="156"/>
  </r>
  <r>
    <x v="29"/>
    <x v="11"/>
    <x v="2"/>
    <n v="83"/>
    <n v="107"/>
    <n v="285000"/>
    <n v="550000"/>
    <n v="390392"/>
    <n v="149"/>
  </r>
  <r>
    <x v="29"/>
    <x v="11"/>
    <x v="3"/>
    <n v="104"/>
    <n v="155"/>
    <n v="302000"/>
    <n v="673000"/>
    <n v="517147"/>
    <n v="126"/>
  </r>
  <r>
    <x v="29"/>
    <x v="11"/>
    <x v="5"/>
    <n v="140"/>
    <n v="163"/>
    <n v="508000"/>
    <n v="880000"/>
    <n v="651306"/>
    <n v="49"/>
  </r>
  <r>
    <x v="29"/>
    <x v="12"/>
    <x v="1"/>
    <n v="59"/>
    <n v="91"/>
    <n v="175000"/>
    <n v="455000"/>
    <n v="252119"/>
    <n v="331"/>
  </r>
  <r>
    <x v="29"/>
    <x v="12"/>
    <x v="2"/>
    <n v="84"/>
    <n v="118"/>
    <n v="275000"/>
    <n v="673000"/>
    <n v="363052"/>
    <n v="607"/>
  </r>
  <r>
    <x v="29"/>
    <x v="12"/>
    <x v="3"/>
    <n v="105"/>
    <n v="140"/>
    <n v="308000"/>
    <n v="678000"/>
    <n v="440394"/>
    <n v="545"/>
  </r>
  <r>
    <x v="29"/>
    <x v="12"/>
    <x v="5"/>
    <n v="125"/>
    <n v="159"/>
    <n v="395000"/>
    <n v="710000"/>
    <n v="541473"/>
    <n v="201"/>
  </r>
  <r>
    <x v="29"/>
    <x v="13"/>
    <x v="4"/>
    <n v="42"/>
    <n v="50"/>
    <n v="190000"/>
    <n v="250000"/>
    <n v="215867"/>
    <n v="15"/>
  </r>
  <r>
    <x v="29"/>
    <x v="13"/>
    <x v="1"/>
    <n v="53"/>
    <n v="169"/>
    <n v="185000"/>
    <n v="975000"/>
    <n v="348583"/>
    <n v="246"/>
  </r>
  <r>
    <x v="29"/>
    <x v="13"/>
    <x v="2"/>
    <n v="75"/>
    <n v="123"/>
    <n v="308000"/>
    <n v="900000"/>
    <n v="561910"/>
    <n v="209"/>
  </r>
  <r>
    <x v="29"/>
    <x v="13"/>
    <x v="3"/>
    <n v="105"/>
    <n v="140"/>
    <n v="510000"/>
    <n v="1205000"/>
    <n v="732784"/>
    <n v="117"/>
  </r>
  <r>
    <x v="29"/>
    <x v="13"/>
    <x v="5"/>
    <n v="141"/>
    <n v="157"/>
    <n v="655000"/>
    <n v="955000"/>
    <n v="782154"/>
    <n v="13"/>
  </r>
  <r>
    <x v="29"/>
    <x v="14"/>
    <x v="1"/>
    <n v="59"/>
    <n v="79"/>
    <n v="270000"/>
    <n v="502888"/>
    <n v="363221"/>
    <n v="70"/>
  </r>
  <r>
    <x v="29"/>
    <x v="14"/>
    <x v="2"/>
    <n v="82"/>
    <n v="88"/>
    <n v="415000"/>
    <n v="545000"/>
    <n v="494048"/>
    <n v="26"/>
  </r>
  <r>
    <x v="29"/>
    <x v="14"/>
    <x v="3"/>
    <n v="117"/>
    <n v="128"/>
    <n v="680000"/>
    <n v="918000"/>
    <n v="783686"/>
    <n v="29"/>
  </r>
  <r>
    <x v="29"/>
    <x v="25"/>
    <x v="2"/>
    <n v="84"/>
    <n v="116"/>
    <n v="338000"/>
    <n v="580000"/>
    <n v="422548"/>
    <n v="229"/>
  </r>
  <r>
    <x v="29"/>
    <x v="25"/>
    <x v="3"/>
    <n v="113"/>
    <n v="140"/>
    <n v="390000"/>
    <n v="660000"/>
    <n v="495115"/>
    <n v="193"/>
  </r>
  <r>
    <x v="29"/>
    <x v="25"/>
    <x v="5"/>
    <n v="142"/>
    <n v="188"/>
    <n v="478000"/>
    <n v="800000"/>
    <n v="628675"/>
    <n v="147"/>
  </r>
  <r>
    <x v="29"/>
    <x v="26"/>
    <x v="4"/>
    <n v="46"/>
    <n v="50"/>
    <n v="225000"/>
    <n v="275000"/>
    <n v="248950"/>
    <n v="40"/>
  </r>
  <r>
    <x v="29"/>
    <x v="26"/>
    <x v="1"/>
    <n v="67"/>
    <n v="73"/>
    <n v="315000"/>
    <n v="415000"/>
    <n v="354997"/>
    <n v="112"/>
  </r>
  <r>
    <x v="29"/>
    <x v="26"/>
    <x v="2"/>
    <n v="85"/>
    <n v="99"/>
    <n v="330000"/>
    <n v="589000"/>
    <n v="460470"/>
    <n v="648"/>
  </r>
  <r>
    <x v="29"/>
    <x v="26"/>
    <x v="3"/>
    <n v="109"/>
    <n v="149"/>
    <n v="350000"/>
    <n v="910888"/>
    <n v="516232"/>
    <n v="336"/>
  </r>
  <r>
    <x v="29"/>
    <x v="26"/>
    <x v="5"/>
    <n v="128"/>
    <n v="130"/>
    <n v="490000"/>
    <n v="600000"/>
    <n v="545695"/>
    <n v="24"/>
  </r>
  <r>
    <x v="29"/>
    <x v="15"/>
    <x v="1"/>
    <n v="55"/>
    <n v="87"/>
    <n v="198888"/>
    <n v="850000"/>
    <n v="357155"/>
    <n v="262"/>
  </r>
  <r>
    <x v="29"/>
    <x v="15"/>
    <x v="2"/>
    <n v="82"/>
    <n v="127"/>
    <n v="363000"/>
    <n v="933000"/>
    <n v="694061"/>
    <n v="193"/>
  </r>
  <r>
    <x v="29"/>
    <x v="15"/>
    <x v="3"/>
    <n v="110"/>
    <n v="150"/>
    <n v="600000"/>
    <n v="1170000"/>
    <n v="829248"/>
    <n v="86"/>
  </r>
  <r>
    <x v="29"/>
    <x v="23"/>
    <x v="4"/>
    <n v="40"/>
    <n v="47"/>
    <n v="200000"/>
    <n v="240000"/>
    <n v="223557"/>
    <n v="35"/>
  </r>
  <r>
    <x v="29"/>
    <x v="23"/>
    <x v="1"/>
    <n v="67"/>
    <n v="68"/>
    <n v="260000"/>
    <n v="315000"/>
    <n v="290783"/>
    <n v="54"/>
  </r>
  <r>
    <x v="29"/>
    <x v="23"/>
    <x v="2"/>
    <n v="85"/>
    <n v="103"/>
    <n v="283000"/>
    <n v="425000"/>
    <n v="347267"/>
    <n v="287"/>
  </r>
  <r>
    <x v="29"/>
    <x v="23"/>
    <x v="3"/>
    <n v="110"/>
    <n v="123"/>
    <n v="325000"/>
    <n v="495000"/>
    <n v="398854"/>
    <n v="182"/>
  </r>
  <r>
    <x v="29"/>
    <x v="23"/>
    <x v="5"/>
    <n v="125"/>
    <n v="142"/>
    <n v="410000"/>
    <n v="605000"/>
    <n v="478409"/>
    <n v="85"/>
  </r>
  <r>
    <x v="29"/>
    <x v="16"/>
    <x v="4"/>
    <n v="44"/>
    <n v="50"/>
    <n v="206000"/>
    <n v="275000"/>
    <n v="241132"/>
    <n v="38"/>
  </r>
  <r>
    <x v="29"/>
    <x v="16"/>
    <x v="1"/>
    <n v="67"/>
    <n v="88"/>
    <n v="280000"/>
    <n v="433000"/>
    <n v="342629"/>
    <n v="157"/>
  </r>
  <r>
    <x v="29"/>
    <x v="16"/>
    <x v="2"/>
    <n v="85"/>
    <n v="105"/>
    <n v="303000"/>
    <n v="610000"/>
    <n v="426423"/>
    <n v="935"/>
  </r>
  <r>
    <x v="29"/>
    <x v="16"/>
    <x v="3"/>
    <n v="109"/>
    <n v="124"/>
    <n v="345000"/>
    <n v="715000"/>
    <n v="487045"/>
    <n v="557"/>
  </r>
  <r>
    <x v="29"/>
    <x v="16"/>
    <x v="5"/>
    <n v="125"/>
    <n v="145"/>
    <n v="430000"/>
    <n v="700000"/>
    <n v="570128"/>
    <n v="108"/>
  </r>
  <r>
    <x v="29"/>
    <x v="17"/>
    <x v="4"/>
    <n v="44"/>
    <n v="44"/>
    <n v="200000"/>
    <n v="215000"/>
    <n v="207500"/>
    <n v="2"/>
  </r>
  <r>
    <x v="29"/>
    <x v="17"/>
    <x v="1"/>
    <n v="60"/>
    <n v="76"/>
    <n v="240000"/>
    <n v="430000"/>
    <n v="306906"/>
    <n v="95"/>
  </r>
  <r>
    <x v="29"/>
    <x v="17"/>
    <x v="2"/>
    <n v="83"/>
    <n v="113"/>
    <n v="300000"/>
    <n v="670000"/>
    <n v="455293"/>
    <n v="195"/>
  </r>
  <r>
    <x v="29"/>
    <x v="17"/>
    <x v="3"/>
    <n v="115"/>
    <n v="146"/>
    <n v="433500"/>
    <n v="780000"/>
    <n v="581518"/>
    <n v="84"/>
  </r>
  <r>
    <x v="29"/>
    <x v="17"/>
    <x v="5"/>
    <n v="140"/>
    <n v="156"/>
    <n v="585000"/>
    <n v="979000"/>
    <n v="743678"/>
    <n v="61"/>
  </r>
  <r>
    <x v="29"/>
    <x v="18"/>
    <x v="4"/>
    <n v="45"/>
    <n v="50"/>
    <n v="240000"/>
    <n v="300000"/>
    <n v="266187"/>
    <n v="15"/>
  </r>
  <r>
    <x v="29"/>
    <x v="18"/>
    <x v="1"/>
    <n v="60"/>
    <n v="93"/>
    <n v="255000"/>
    <n v="510000"/>
    <n v="336589"/>
    <n v="320"/>
  </r>
  <r>
    <x v="29"/>
    <x v="18"/>
    <x v="2"/>
    <n v="83"/>
    <n v="133"/>
    <n v="330000"/>
    <n v="718000"/>
    <n v="442787"/>
    <n v="586"/>
  </r>
  <r>
    <x v="29"/>
    <x v="18"/>
    <x v="3"/>
    <n v="107"/>
    <n v="141"/>
    <n v="425000"/>
    <n v="888888"/>
    <n v="550447"/>
    <n v="369"/>
  </r>
  <r>
    <x v="29"/>
    <x v="18"/>
    <x v="5"/>
    <n v="138"/>
    <n v="159"/>
    <n v="555888"/>
    <n v="886000"/>
    <n v="677849"/>
    <n v="121"/>
  </r>
  <r>
    <x v="29"/>
    <x v="19"/>
    <x v="4"/>
    <n v="40"/>
    <n v="54"/>
    <n v="178000"/>
    <n v="227000"/>
    <n v="196310"/>
    <n v="19"/>
  </r>
  <r>
    <x v="29"/>
    <x v="19"/>
    <x v="1"/>
    <n v="54"/>
    <n v="83"/>
    <n v="170000"/>
    <n v="645000"/>
    <n v="269349"/>
    <n v="318"/>
  </r>
  <r>
    <x v="29"/>
    <x v="19"/>
    <x v="2"/>
    <n v="76"/>
    <n v="110"/>
    <n v="275000"/>
    <n v="899000"/>
    <n v="556900"/>
    <n v="212"/>
  </r>
  <r>
    <x v="29"/>
    <x v="19"/>
    <x v="3"/>
    <n v="110"/>
    <n v="159"/>
    <n v="460000"/>
    <n v="1150000"/>
    <n v="752378"/>
    <n v="138"/>
  </r>
  <r>
    <x v="29"/>
    <x v="19"/>
    <x v="5"/>
    <n v="146"/>
    <n v="166"/>
    <n v="600000"/>
    <n v="935000"/>
    <n v="725526"/>
    <n v="19"/>
  </r>
  <r>
    <x v="29"/>
    <x v="20"/>
    <x v="4"/>
    <n v="45"/>
    <n v="47"/>
    <n v="170000"/>
    <n v="238000"/>
    <n v="221100"/>
    <n v="29"/>
  </r>
  <r>
    <x v="29"/>
    <x v="20"/>
    <x v="1"/>
    <n v="60"/>
    <n v="82"/>
    <n v="178000"/>
    <n v="345000"/>
    <n v="257026"/>
    <n v="226"/>
  </r>
  <r>
    <x v="29"/>
    <x v="20"/>
    <x v="2"/>
    <n v="83"/>
    <n v="119"/>
    <n v="230000"/>
    <n v="468000"/>
    <n v="335777"/>
    <n v="795"/>
  </r>
  <r>
    <x v="29"/>
    <x v="20"/>
    <x v="3"/>
    <n v="110"/>
    <n v="138"/>
    <n v="270000"/>
    <n v="530000"/>
    <n v="403034"/>
    <n v="551"/>
  </r>
  <r>
    <x v="29"/>
    <x v="20"/>
    <x v="5"/>
    <n v="130"/>
    <n v="192"/>
    <n v="428000"/>
    <n v="800000"/>
    <n v="586704"/>
    <n v="193"/>
  </r>
  <r>
    <x v="29"/>
    <x v="21"/>
    <x v="1"/>
    <n v="60"/>
    <n v="82"/>
    <n v="220000"/>
    <n v="445000"/>
    <n v="272489"/>
    <n v="458"/>
  </r>
  <r>
    <x v="29"/>
    <x v="21"/>
    <x v="2"/>
    <n v="83"/>
    <n v="108"/>
    <n v="240000"/>
    <n v="620000"/>
    <n v="365891"/>
    <n v="885"/>
  </r>
  <r>
    <x v="29"/>
    <x v="21"/>
    <x v="3"/>
    <n v="111"/>
    <n v="139"/>
    <n v="340000"/>
    <n v="758000"/>
    <n v="477724"/>
    <n v="316"/>
  </r>
  <r>
    <x v="29"/>
    <x v="21"/>
    <x v="5"/>
    <n v="142"/>
    <n v="181"/>
    <n v="450000"/>
    <n v="788888"/>
    <n v="567527"/>
    <n v="93"/>
  </r>
  <r>
    <x v="29"/>
    <x v="0"/>
    <x v="4"/>
    <n v="44"/>
    <n v="45"/>
    <n v="178000"/>
    <n v="223000"/>
    <n v="195688"/>
    <n v="16"/>
  </r>
  <r>
    <x v="29"/>
    <x v="1"/>
    <x v="4"/>
    <n v="44"/>
    <n v="45"/>
    <n v="180000"/>
    <n v="237000"/>
    <n v="209753"/>
    <n v="17"/>
  </r>
  <r>
    <x v="29"/>
    <x v="24"/>
    <x v="4"/>
    <n v="47"/>
    <n v="47"/>
    <n v="208000"/>
    <n v="255000"/>
    <n v="233736"/>
    <n v="19"/>
  </r>
  <r>
    <x v="29"/>
    <x v="5"/>
    <x v="1"/>
    <n v="63"/>
    <n v="76"/>
    <n v="375000"/>
    <n v="455000"/>
    <n v="418250"/>
    <n v="10"/>
  </r>
  <r>
    <x v="29"/>
    <x v="6"/>
    <x v="4"/>
    <n v="53"/>
    <n v="55"/>
    <n v="215000"/>
    <n v="250000"/>
    <n v="232500"/>
    <n v="6"/>
  </r>
  <r>
    <x v="29"/>
    <x v="9"/>
    <x v="4"/>
    <n v="40"/>
    <n v="46"/>
    <n v="150000"/>
    <n v="225000"/>
    <n v="189333"/>
    <n v="24"/>
  </r>
  <r>
    <x v="29"/>
    <x v="15"/>
    <x v="4"/>
    <n v="43"/>
    <n v="47"/>
    <n v="185000"/>
    <n v="388000"/>
    <n v="257816"/>
    <n v="19"/>
  </r>
  <r>
    <x v="29"/>
    <x v="21"/>
    <x v="4"/>
    <n v="40"/>
    <n v="48"/>
    <n v="190000"/>
    <n v="245000"/>
    <n v="220196"/>
    <n v="30"/>
  </r>
  <r>
    <x v="29"/>
    <x v="21"/>
    <x v="6"/>
    <n v="159"/>
    <n v="179"/>
    <n v="718000"/>
    <n v="840000"/>
    <n v="764347"/>
    <n v="8"/>
  </r>
  <r>
    <x v="29"/>
    <x v="0"/>
    <x v="5"/>
    <n v="147"/>
    <n v="175"/>
    <n v="718000"/>
    <n v="850888"/>
    <n v="795796"/>
    <n v="6"/>
  </r>
  <r>
    <x v="29"/>
    <x v="12"/>
    <x v="4"/>
    <n v="44"/>
    <n v="60"/>
    <n v="181000"/>
    <n v="230000"/>
    <n v="217047"/>
    <n v="19"/>
  </r>
  <r>
    <x v="29"/>
    <x v="10"/>
    <x v="4"/>
    <n v="47"/>
    <n v="47"/>
    <n v="200000"/>
    <n v="233000"/>
    <n v="220000"/>
    <n v="6"/>
  </r>
  <r>
    <x v="29"/>
    <x v="18"/>
    <x v="6"/>
    <n v="166"/>
    <n v="166"/>
    <n v="840000"/>
    <n v="850000"/>
    <n v="845000"/>
    <n v="2"/>
  </r>
  <r>
    <x v="29"/>
    <x v="2"/>
    <x v="6"/>
    <n v="147"/>
    <n v="169"/>
    <n v="840000"/>
    <n v="988888"/>
    <n v="915972"/>
    <n v="4"/>
  </r>
  <r>
    <x v="29"/>
    <x v="15"/>
    <x v="5"/>
    <n v="147"/>
    <n v="155"/>
    <n v="880000"/>
    <n v="1150000"/>
    <n v="1031667"/>
    <n v="3"/>
  </r>
  <r>
    <x v="29"/>
    <x v="25"/>
    <x v="1"/>
    <n v="66"/>
    <n v="68"/>
    <n v="180000"/>
    <n v="400000"/>
    <n v="332643"/>
    <n v="14"/>
  </r>
  <r>
    <x v="29"/>
    <x v="25"/>
    <x v="4"/>
    <n v="47"/>
    <n v="47"/>
    <n v="257000"/>
    <n v="258000"/>
    <n v="257500"/>
    <n v="2"/>
  </r>
  <r>
    <x v="30"/>
    <x v="0"/>
    <x v="1"/>
    <n v="60"/>
    <n v="89"/>
    <n v="174000"/>
    <n v="500000"/>
    <n v="288890"/>
    <n v="319"/>
  </r>
  <r>
    <x v="30"/>
    <x v="0"/>
    <x v="2"/>
    <n v="82"/>
    <n v="112"/>
    <n v="295000"/>
    <n v="740000"/>
    <n v="465190"/>
    <n v="174"/>
  </r>
  <r>
    <x v="30"/>
    <x v="0"/>
    <x v="3"/>
    <n v="110"/>
    <n v="138"/>
    <n v="420000"/>
    <n v="970888"/>
    <n v="638750"/>
    <n v="89"/>
  </r>
  <r>
    <x v="30"/>
    <x v="0"/>
    <x v="5"/>
    <n v="144"/>
    <n v="178"/>
    <n v="623000"/>
    <n v="1030000"/>
    <n v="783600"/>
    <n v="5"/>
  </r>
  <r>
    <x v="30"/>
    <x v="1"/>
    <x v="1"/>
    <n v="59"/>
    <n v="88"/>
    <n v="200000"/>
    <n v="515000"/>
    <n v="281035"/>
    <n v="338"/>
  </r>
  <r>
    <x v="30"/>
    <x v="1"/>
    <x v="2"/>
    <n v="82"/>
    <n v="108"/>
    <n v="300000"/>
    <n v="735000"/>
    <n v="436520"/>
    <n v="255"/>
  </r>
  <r>
    <x v="30"/>
    <x v="1"/>
    <x v="3"/>
    <n v="105"/>
    <n v="153"/>
    <n v="380000"/>
    <n v="843000"/>
    <n v="563620"/>
    <n v="122"/>
  </r>
  <r>
    <x v="30"/>
    <x v="1"/>
    <x v="5"/>
    <n v="141"/>
    <n v="174"/>
    <n v="580000"/>
    <n v="890000"/>
    <n v="710094"/>
    <n v="40"/>
  </r>
  <r>
    <x v="30"/>
    <x v="2"/>
    <x v="1"/>
    <n v="64"/>
    <n v="76"/>
    <n v="210000"/>
    <n v="412800"/>
    <n v="333415"/>
    <n v="20"/>
  </r>
  <r>
    <x v="30"/>
    <x v="2"/>
    <x v="2"/>
    <n v="83"/>
    <n v="116"/>
    <n v="390000"/>
    <n v="910000"/>
    <n v="545569"/>
    <n v="106"/>
  </r>
  <r>
    <x v="30"/>
    <x v="2"/>
    <x v="3"/>
    <n v="120"/>
    <n v="139"/>
    <n v="550000"/>
    <n v="1082000"/>
    <n v="749976"/>
    <n v="69"/>
  </r>
  <r>
    <x v="30"/>
    <x v="2"/>
    <x v="5"/>
    <n v="141"/>
    <n v="186"/>
    <n v="740000"/>
    <n v="1080000"/>
    <n v="872019"/>
    <n v="26"/>
  </r>
  <r>
    <x v="30"/>
    <x v="3"/>
    <x v="1"/>
    <n v="59"/>
    <n v="82"/>
    <n v="208000"/>
    <n v="328000"/>
    <n v="257702"/>
    <n v="125"/>
  </r>
  <r>
    <x v="30"/>
    <x v="3"/>
    <x v="2"/>
    <n v="83"/>
    <n v="120"/>
    <n v="285000"/>
    <n v="588000"/>
    <n v="358990"/>
    <n v="173"/>
  </r>
  <r>
    <x v="30"/>
    <x v="3"/>
    <x v="3"/>
    <n v="110"/>
    <n v="150"/>
    <n v="388000"/>
    <n v="710000"/>
    <n v="518424"/>
    <n v="69"/>
  </r>
  <r>
    <x v="30"/>
    <x v="3"/>
    <x v="5"/>
    <n v="140"/>
    <n v="155"/>
    <n v="490000"/>
    <n v="729000"/>
    <n v="600626"/>
    <n v="56"/>
  </r>
  <r>
    <x v="30"/>
    <x v="4"/>
    <x v="4"/>
    <n v="34"/>
    <n v="48"/>
    <n v="170000"/>
    <n v="405000"/>
    <n v="234316"/>
    <n v="19"/>
  </r>
  <r>
    <x v="30"/>
    <x v="4"/>
    <x v="1"/>
    <n v="53"/>
    <n v="88"/>
    <n v="200000"/>
    <n v="723000"/>
    <n v="384613"/>
    <n v="169"/>
  </r>
  <r>
    <x v="30"/>
    <x v="4"/>
    <x v="2"/>
    <n v="75"/>
    <n v="131"/>
    <n v="360000"/>
    <n v="1088000"/>
    <n v="652993"/>
    <n v="139"/>
  </r>
  <r>
    <x v="30"/>
    <x v="4"/>
    <x v="3"/>
    <n v="110"/>
    <n v="157"/>
    <n v="502000"/>
    <n v="1140000"/>
    <n v="757579"/>
    <n v="107"/>
  </r>
  <r>
    <x v="30"/>
    <x v="24"/>
    <x v="4"/>
    <n v="46"/>
    <n v="47"/>
    <n v="205000"/>
    <n v="265000"/>
    <n v="231265"/>
    <n v="20"/>
  </r>
  <r>
    <x v="30"/>
    <x v="24"/>
    <x v="1"/>
    <n v="64"/>
    <n v="73"/>
    <n v="250000"/>
    <n v="340000"/>
    <n v="305238"/>
    <n v="104"/>
  </r>
  <r>
    <x v="30"/>
    <x v="24"/>
    <x v="2"/>
    <n v="84"/>
    <n v="108"/>
    <n v="260000"/>
    <n v="600000"/>
    <n v="405970"/>
    <n v="339"/>
  </r>
  <r>
    <x v="30"/>
    <x v="24"/>
    <x v="3"/>
    <n v="110"/>
    <n v="132"/>
    <n v="350000"/>
    <n v="700000"/>
    <n v="504057"/>
    <n v="174"/>
  </r>
  <r>
    <x v="30"/>
    <x v="24"/>
    <x v="5"/>
    <n v="124"/>
    <n v="155"/>
    <n v="430000"/>
    <n v="790000"/>
    <n v="581510"/>
    <n v="64"/>
  </r>
  <r>
    <x v="30"/>
    <x v="5"/>
    <x v="1"/>
    <n v="65"/>
    <n v="76"/>
    <n v="388000"/>
    <n v="480888"/>
    <n v="413778"/>
    <n v="5"/>
  </r>
  <r>
    <x v="30"/>
    <x v="5"/>
    <x v="2"/>
    <n v="89"/>
    <n v="104"/>
    <n v="510000"/>
    <n v="718000"/>
    <n v="610757"/>
    <n v="8"/>
  </r>
  <r>
    <x v="30"/>
    <x v="5"/>
    <x v="3"/>
    <n v="120"/>
    <n v="128"/>
    <n v="828000"/>
    <n v="890000"/>
    <n v="853000"/>
    <n v="7"/>
  </r>
  <r>
    <x v="30"/>
    <x v="6"/>
    <x v="1"/>
    <n v="56"/>
    <n v="76"/>
    <n v="292000"/>
    <n v="496000"/>
    <n v="398763"/>
    <n v="36"/>
  </r>
  <r>
    <x v="30"/>
    <x v="6"/>
    <x v="2"/>
    <n v="75"/>
    <n v="112"/>
    <n v="423800"/>
    <n v="1186888"/>
    <n v="689736"/>
    <n v="39"/>
  </r>
  <r>
    <x v="30"/>
    <x v="7"/>
    <x v="4"/>
    <n v="46"/>
    <n v="47"/>
    <n v="200000"/>
    <n v="238800"/>
    <n v="218980"/>
    <n v="10"/>
  </r>
  <r>
    <x v="30"/>
    <x v="7"/>
    <x v="1"/>
    <n v="67"/>
    <n v="74"/>
    <n v="234000"/>
    <n v="338000"/>
    <n v="292330"/>
    <n v="39"/>
  </r>
  <r>
    <x v="30"/>
    <x v="7"/>
    <x v="2"/>
    <n v="85"/>
    <n v="118"/>
    <n v="280000"/>
    <n v="478000"/>
    <n v="359721"/>
    <n v="270"/>
  </r>
  <r>
    <x v="30"/>
    <x v="7"/>
    <x v="3"/>
    <n v="110"/>
    <n v="137"/>
    <n v="340000"/>
    <n v="602000"/>
    <n v="434923"/>
    <n v="199"/>
  </r>
  <r>
    <x v="30"/>
    <x v="7"/>
    <x v="5"/>
    <n v="125"/>
    <n v="153"/>
    <n v="450000"/>
    <n v="622000"/>
    <n v="531128"/>
    <n v="77"/>
  </r>
  <r>
    <x v="30"/>
    <x v="8"/>
    <x v="4"/>
    <n v="49"/>
    <n v="50"/>
    <n v="295000"/>
    <n v="318000"/>
    <n v="309333"/>
    <n v="3"/>
  </r>
  <r>
    <x v="30"/>
    <x v="8"/>
    <x v="1"/>
    <n v="60"/>
    <n v="84"/>
    <n v="222000"/>
    <n v="623888"/>
    <n v="332839"/>
    <n v="159"/>
  </r>
  <r>
    <x v="30"/>
    <x v="8"/>
    <x v="2"/>
    <n v="80"/>
    <n v="108"/>
    <n v="320000"/>
    <n v="860000"/>
    <n v="569172"/>
    <n v="112"/>
  </r>
  <r>
    <x v="30"/>
    <x v="8"/>
    <x v="3"/>
    <n v="105"/>
    <n v="153"/>
    <n v="480000"/>
    <n v="1040000"/>
    <n v="739515"/>
    <n v="44"/>
  </r>
  <r>
    <x v="30"/>
    <x v="8"/>
    <x v="5"/>
    <n v="144"/>
    <n v="161"/>
    <n v="690000"/>
    <n v="898888"/>
    <n v="774252"/>
    <n v="13"/>
  </r>
  <r>
    <x v="30"/>
    <x v="9"/>
    <x v="4"/>
    <n v="42"/>
    <n v="46"/>
    <n v="160000"/>
    <n v="210000"/>
    <n v="191050"/>
    <n v="10"/>
  </r>
  <r>
    <x v="30"/>
    <x v="9"/>
    <x v="1"/>
    <n v="51"/>
    <n v="90"/>
    <n v="173000"/>
    <n v="490000"/>
    <n v="263902"/>
    <n v="160"/>
  </r>
  <r>
    <x v="30"/>
    <x v="9"/>
    <x v="2"/>
    <n v="83"/>
    <n v="124"/>
    <n v="330000"/>
    <n v="745000"/>
    <n v="507799"/>
    <n v="97"/>
  </r>
  <r>
    <x v="30"/>
    <x v="9"/>
    <x v="3"/>
    <n v="110"/>
    <n v="150"/>
    <n v="420000"/>
    <n v="860000"/>
    <n v="634254"/>
    <n v="38"/>
  </r>
  <r>
    <x v="30"/>
    <x v="9"/>
    <x v="5"/>
    <n v="144"/>
    <n v="152"/>
    <n v="605000"/>
    <n v="888000"/>
    <n v="740607"/>
    <n v="13"/>
  </r>
  <r>
    <x v="30"/>
    <x v="10"/>
    <x v="1"/>
    <n v="59"/>
    <n v="88"/>
    <n v="208000"/>
    <n v="478000"/>
    <n v="298568"/>
    <n v="167"/>
  </r>
  <r>
    <x v="30"/>
    <x v="10"/>
    <x v="2"/>
    <n v="82"/>
    <n v="116"/>
    <n v="280000"/>
    <n v="700000"/>
    <n v="414363"/>
    <n v="301"/>
  </r>
  <r>
    <x v="30"/>
    <x v="10"/>
    <x v="3"/>
    <n v="109"/>
    <n v="146"/>
    <n v="390000"/>
    <n v="888888"/>
    <n v="560415"/>
    <n v="173"/>
  </r>
  <r>
    <x v="30"/>
    <x v="10"/>
    <x v="5"/>
    <n v="136"/>
    <n v="174"/>
    <n v="533000"/>
    <n v="890000"/>
    <n v="678645"/>
    <n v="72"/>
  </r>
  <r>
    <x v="30"/>
    <x v="11"/>
    <x v="4"/>
    <n v="44"/>
    <n v="47"/>
    <n v="220000"/>
    <n v="268000"/>
    <n v="247333"/>
    <n v="6"/>
  </r>
  <r>
    <x v="30"/>
    <x v="11"/>
    <x v="1"/>
    <n v="64"/>
    <n v="90"/>
    <n v="205000"/>
    <n v="380000"/>
    <n v="277706"/>
    <n v="104"/>
  </r>
  <r>
    <x v="30"/>
    <x v="11"/>
    <x v="2"/>
    <n v="83"/>
    <n v="108"/>
    <n v="260000"/>
    <n v="540000"/>
    <n v="379574"/>
    <n v="78"/>
  </r>
  <r>
    <x v="30"/>
    <x v="11"/>
    <x v="3"/>
    <n v="104"/>
    <n v="135"/>
    <n v="300000"/>
    <n v="650000"/>
    <n v="486275"/>
    <n v="83"/>
  </r>
  <r>
    <x v="30"/>
    <x v="11"/>
    <x v="5"/>
    <n v="141"/>
    <n v="157"/>
    <n v="505000"/>
    <n v="820000"/>
    <n v="655769"/>
    <n v="26"/>
  </r>
  <r>
    <x v="30"/>
    <x v="12"/>
    <x v="4"/>
    <n v="44"/>
    <n v="60"/>
    <n v="200000"/>
    <n v="235000"/>
    <n v="221750"/>
    <n v="8"/>
  </r>
  <r>
    <x v="30"/>
    <x v="12"/>
    <x v="1"/>
    <n v="59"/>
    <n v="94"/>
    <n v="178000"/>
    <n v="475000"/>
    <n v="267082"/>
    <n v="140"/>
  </r>
  <r>
    <x v="30"/>
    <x v="12"/>
    <x v="2"/>
    <n v="84"/>
    <n v="116"/>
    <n v="282000"/>
    <n v="670000"/>
    <n v="367859"/>
    <n v="312"/>
  </r>
  <r>
    <x v="30"/>
    <x v="12"/>
    <x v="3"/>
    <n v="105"/>
    <n v="140"/>
    <n v="308000"/>
    <n v="720000"/>
    <n v="448280"/>
    <n v="322"/>
  </r>
  <r>
    <x v="30"/>
    <x v="12"/>
    <x v="5"/>
    <n v="125"/>
    <n v="159"/>
    <n v="400000"/>
    <n v="700000"/>
    <n v="542050"/>
    <n v="102"/>
  </r>
  <r>
    <x v="30"/>
    <x v="13"/>
    <x v="1"/>
    <n v="53"/>
    <n v="126"/>
    <n v="190000"/>
    <n v="880000"/>
    <n v="321751"/>
    <n v="140"/>
  </r>
  <r>
    <x v="30"/>
    <x v="13"/>
    <x v="2"/>
    <n v="75"/>
    <n v="123"/>
    <n v="290000"/>
    <n v="883000"/>
    <n v="528185"/>
    <n v="88"/>
  </r>
  <r>
    <x v="30"/>
    <x v="13"/>
    <x v="3"/>
    <n v="105"/>
    <n v="150"/>
    <n v="482000"/>
    <n v="1040000"/>
    <n v="724268"/>
    <n v="60"/>
  </r>
  <r>
    <x v="30"/>
    <x v="13"/>
    <x v="5"/>
    <n v="141"/>
    <n v="154"/>
    <n v="720000"/>
    <n v="850000"/>
    <n v="766375"/>
    <n v="8"/>
  </r>
  <r>
    <x v="30"/>
    <x v="14"/>
    <x v="1"/>
    <n v="59"/>
    <n v="76"/>
    <n v="280000"/>
    <n v="488000"/>
    <n v="362399"/>
    <n v="37"/>
  </r>
  <r>
    <x v="30"/>
    <x v="14"/>
    <x v="2"/>
    <n v="82"/>
    <n v="88"/>
    <n v="388000"/>
    <n v="540000"/>
    <n v="482588"/>
    <n v="17"/>
  </r>
  <r>
    <x v="30"/>
    <x v="25"/>
    <x v="4"/>
    <n v="47"/>
    <n v="47"/>
    <n v="245000"/>
    <n v="285000"/>
    <n v="262846"/>
    <n v="13"/>
  </r>
  <r>
    <x v="30"/>
    <x v="25"/>
    <x v="1"/>
    <n v="66"/>
    <n v="68"/>
    <n v="270800"/>
    <n v="410000"/>
    <n v="372512"/>
    <n v="26"/>
  </r>
  <r>
    <x v="30"/>
    <x v="25"/>
    <x v="2"/>
    <n v="84"/>
    <n v="116"/>
    <n v="342000"/>
    <n v="580000"/>
    <n v="448279"/>
    <n v="200"/>
  </r>
  <r>
    <x v="30"/>
    <x v="25"/>
    <x v="3"/>
    <n v="105"/>
    <n v="139"/>
    <n v="420000"/>
    <n v="790000"/>
    <n v="515148"/>
    <n v="145"/>
  </r>
  <r>
    <x v="30"/>
    <x v="25"/>
    <x v="5"/>
    <n v="142"/>
    <n v="155"/>
    <n v="518000"/>
    <n v="775000"/>
    <n v="611847"/>
    <n v="101"/>
  </r>
  <r>
    <x v="30"/>
    <x v="26"/>
    <x v="4"/>
    <n v="44"/>
    <n v="50"/>
    <n v="230000"/>
    <n v="270000"/>
    <n v="248347"/>
    <n v="40"/>
  </r>
  <r>
    <x v="30"/>
    <x v="26"/>
    <x v="1"/>
    <n v="65"/>
    <n v="70"/>
    <n v="300000"/>
    <n v="438000"/>
    <n v="357871"/>
    <n v="120"/>
  </r>
  <r>
    <x v="30"/>
    <x v="26"/>
    <x v="2"/>
    <n v="85"/>
    <n v="99"/>
    <n v="335000"/>
    <n v="605000"/>
    <n v="460945"/>
    <n v="487"/>
  </r>
  <r>
    <x v="30"/>
    <x v="26"/>
    <x v="3"/>
    <n v="110"/>
    <n v="147"/>
    <n v="370000"/>
    <n v="860000"/>
    <n v="530768"/>
    <n v="238"/>
  </r>
  <r>
    <x v="30"/>
    <x v="15"/>
    <x v="4"/>
    <n v="45"/>
    <n v="47"/>
    <n v="185000"/>
    <n v="389000"/>
    <n v="269400"/>
    <n v="10"/>
  </r>
  <r>
    <x v="30"/>
    <x v="15"/>
    <x v="1"/>
    <n v="55"/>
    <n v="87"/>
    <n v="198000"/>
    <n v="830000"/>
    <n v="351953"/>
    <n v="155"/>
  </r>
  <r>
    <x v="30"/>
    <x v="15"/>
    <x v="2"/>
    <n v="82"/>
    <n v="138"/>
    <n v="330000"/>
    <n v="938000"/>
    <n v="709529"/>
    <n v="138"/>
  </r>
  <r>
    <x v="30"/>
    <x v="15"/>
    <x v="3"/>
    <n v="99"/>
    <n v="135"/>
    <n v="590000"/>
    <n v="1150000"/>
    <n v="834144"/>
    <n v="47"/>
  </r>
  <r>
    <x v="30"/>
    <x v="23"/>
    <x v="4"/>
    <n v="40"/>
    <n v="47"/>
    <n v="195000"/>
    <n v="258888"/>
    <n v="224299"/>
    <n v="14"/>
  </r>
  <r>
    <x v="30"/>
    <x v="23"/>
    <x v="1"/>
    <n v="67"/>
    <n v="68"/>
    <n v="280000"/>
    <n v="330000"/>
    <n v="302500"/>
    <n v="18"/>
  </r>
  <r>
    <x v="30"/>
    <x v="23"/>
    <x v="2"/>
    <n v="85"/>
    <n v="103"/>
    <n v="280000"/>
    <n v="428000"/>
    <n v="360377"/>
    <n v="113"/>
  </r>
  <r>
    <x v="30"/>
    <x v="23"/>
    <x v="3"/>
    <n v="110"/>
    <n v="123"/>
    <n v="335000"/>
    <n v="490000"/>
    <n v="411081"/>
    <n v="103"/>
  </r>
  <r>
    <x v="30"/>
    <x v="23"/>
    <x v="5"/>
    <n v="125"/>
    <n v="141"/>
    <n v="428888"/>
    <n v="555000"/>
    <n v="485903"/>
    <n v="56"/>
  </r>
  <r>
    <x v="30"/>
    <x v="16"/>
    <x v="4"/>
    <n v="44"/>
    <n v="50"/>
    <n v="225000"/>
    <n v="266000"/>
    <n v="240574"/>
    <n v="27"/>
  </r>
  <r>
    <x v="30"/>
    <x v="16"/>
    <x v="1"/>
    <n v="67"/>
    <n v="69"/>
    <n v="275000"/>
    <n v="420000"/>
    <n v="342982"/>
    <n v="94"/>
  </r>
  <r>
    <x v="30"/>
    <x v="16"/>
    <x v="2"/>
    <n v="85"/>
    <n v="102"/>
    <n v="312000"/>
    <n v="600000"/>
    <n v="431152"/>
    <n v="616"/>
  </r>
  <r>
    <x v="30"/>
    <x v="16"/>
    <x v="3"/>
    <n v="109"/>
    <n v="123"/>
    <n v="365000"/>
    <n v="700000"/>
    <n v="495047"/>
    <n v="398"/>
  </r>
  <r>
    <x v="30"/>
    <x v="16"/>
    <x v="5"/>
    <n v="125"/>
    <n v="144"/>
    <n v="450000"/>
    <n v="726000"/>
    <n v="565980"/>
    <n v="63"/>
  </r>
  <r>
    <x v="30"/>
    <x v="17"/>
    <x v="1"/>
    <n v="60"/>
    <n v="76"/>
    <n v="215000"/>
    <n v="400000"/>
    <n v="311758"/>
    <n v="46"/>
  </r>
  <r>
    <x v="30"/>
    <x v="17"/>
    <x v="2"/>
    <n v="83"/>
    <n v="113"/>
    <n v="317000"/>
    <n v="699000"/>
    <n v="454693"/>
    <n v="112"/>
  </r>
  <r>
    <x v="30"/>
    <x v="17"/>
    <x v="3"/>
    <n v="115"/>
    <n v="128"/>
    <n v="450000"/>
    <n v="730000"/>
    <n v="558050"/>
    <n v="36"/>
  </r>
  <r>
    <x v="30"/>
    <x v="17"/>
    <x v="5"/>
    <n v="140"/>
    <n v="155"/>
    <n v="600000"/>
    <n v="960000"/>
    <n v="719732"/>
    <n v="36"/>
  </r>
  <r>
    <x v="30"/>
    <x v="18"/>
    <x v="4"/>
    <n v="45"/>
    <n v="47"/>
    <n v="250000"/>
    <n v="282000"/>
    <n v="258400"/>
    <n v="5"/>
  </r>
  <r>
    <x v="30"/>
    <x v="18"/>
    <x v="1"/>
    <n v="60"/>
    <n v="82"/>
    <n v="260000"/>
    <n v="505000"/>
    <n v="336529"/>
    <n v="192"/>
  </r>
  <r>
    <x v="30"/>
    <x v="18"/>
    <x v="2"/>
    <n v="83"/>
    <n v="133"/>
    <n v="335000"/>
    <n v="675000"/>
    <n v="447894"/>
    <n v="416"/>
  </r>
  <r>
    <x v="30"/>
    <x v="18"/>
    <x v="3"/>
    <n v="107"/>
    <n v="138"/>
    <n v="400000"/>
    <n v="830000"/>
    <n v="551670"/>
    <n v="255"/>
  </r>
  <r>
    <x v="30"/>
    <x v="18"/>
    <x v="5"/>
    <n v="137"/>
    <n v="165"/>
    <n v="570000"/>
    <n v="857000"/>
    <n v="684590"/>
    <n v="91"/>
  </r>
  <r>
    <x v="30"/>
    <x v="19"/>
    <x v="4"/>
    <n v="40"/>
    <n v="54"/>
    <n v="150000"/>
    <n v="218000"/>
    <n v="190726"/>
    <n v="15"/>
  </r>
  <r>
    <x v="30"/>
    <x v="19"/>
    <x v="1"/>
    <n v="57"/>
    <n v="89"/>
    <n v="140000"/>
    <n v="625000"/>
    <n v="266961"/>
    <n v="170"/>
  </r>
  <r>
    <x v="30"/>
    <x v="19"/>
    <x v="2"/>
    <n v="76"/>
    <n v="113"/>
    <n v="280000"/>
    <n v="860000"/>
    <n v="540439"/>
    <n v="115"/>
  </r>
  <r>
    <x v="30"/>
    <x v="19"/>
    <x v="3"/>
    <n v="110"/>
    <n v="146"/>
    <n v="468000"/>
    <n v="1038000"/>
    <n v="703702"/>
    <n v="72"/>
  </r>
  <r>
    <x v="30"/>
    <x v="19"/>
    <x v="5"/>
    <n v="144"/>
    <n v="161"/>
    <n v="630000"/>
    <n v="1025000"/>
    <n v="790413"/>
    <n v="7"/>
  </r>
  <r>
    <x v="30"/>
    <x v="20"/>
    <x v="4"/>
    <n v="47"/>
    <n v="47"/>
    <n v="200000"/>
    <n v="240000"/>
    <n v="223889"/>
    <n v="18"/>
  </r>
  <r>
    <x v="30"/>
    <x v="20"/>
    <x v="1"/>
    <n v="60"/>
    <n v="88"/>
    <n v="183000"/>
    <n v="340000"/>
    <n v="261910"/>
    <n v="108"/>
  </r>
  <r>
    <x v="30"/>
    <x v="20"/>
    <x v="2"/>
    <n v="83"/>
    <n v="115"/>
    <n v="218000"/>
    <n v="465000"/>
    <n v="346204"/>
    <n v="380"/>
  </r>
  <r>
    <x v="30"/>
    <x v="20"/>
    <x v="3"/>
    <n v="110"/>
    <n v="139"/>
    <n v="280000"/>
    <n v="572000"/>
    <n v="413435"/>
    <n v="296"/>
  </r>
  <r>
    <x v="30"/>
    <x v="20"/>
    <x v="5"/>
    <n v="130"/>
    <n v="192"/>
    <n v="458000"/>
    <n v="760000"/>
    <n v="602338"/>
    <n v="111"/>
  </r>
  <r>
    <x v="30"/>
    <x v="21"/>
    <x v="4"/>
    <n v="40"/>
    <n v="48"/>
    <n v="195000"/>
    <n v="250000"/>
    <n v="222306"/>
    <n v="18"/>
  </r>
  <r>
    <x v="30"/>
    <x v="21"/>
    <x v="1"/>
    <n v="60"/>
    <n v="83"/>
    <n v="215000"/>
    <n v="448000"/>
    <n v="278905"/>
    <n v="287"/>
  </r>
  <r>
    <x v="30"/>
    <x v="21"/>
    <x v="2"/>
    <n v="83"/>
    <n v="109"/>
    <n v="247000"/>
    <n v="625000"/>
    <n v="365979"/>
    <n v="547"/>
  </r>
  <r>
    <x v="30"/>
    <x v="21"/>
    <x v="3"/>
    <n v="111"/>
    <n v="133"/>
    <n v="351000"/>
    <n v="740000"/>
    <n v="476888"/>
    <n v="225"/>
  </r>
  <r>
    <x v="30"/>
    <x v="21"/>
    <x v="5"/>
    <n v="141"/>
    <n v="181"/>
    <n v="505000"/>
    <n v="780000"/>
    <n v="593506"/>
    <n v="55"/>
  </r>
  <r>
    <x v="30"/>
    <x v="0"/>
    <x v="4"/>
    <n v="44"/>
    <n v="45"/>
    <n v="192000"/>
    <n v="218000"/>
    <n v="202833"/>
    <n v="12"/>
  </r>
  <r>
    <x v="30"/>
    <x v="1"/>
    <x v="4"/>
    <n v="44"/>
    <n v="47"/>
    <n v="195000"/>
    <n v="240000"/>
    <n v="210100"/>
    <n v="15"/>
  </r>
  <r>
    <x v="30"/>
    <x v="4"/>
    <x v="0"/>
    <n v="31"/>
    <n v="31"/>
    <n v="157000"/>
    <n v="205000"/>
    <n v="175625"/>
    <n v="8"/>
  </r>
  <r>
    <x v="30"/>
    <x v="6"/>
    <x v="4"/>
    <n v="53"/>
    <n v="55"/>
    <n v="200000"/>
    <n v="250000"/>
    <n v="217600"/>
    <n v="5"/>
  </r>
  <r>
    <x v="30"/>
    <x v="6"/>
    <x v="3"/>
    <n v="105"/>
    <n v="107"/>
    <n v="560000"/>
    <n v="1232000"/>
    <n v="979119"/>
    <n v="10"/>
  </r>
  <r>
    <x v="30"/>
    <x v="14"/>
    <x v="3"/>
    <n v="117"/>
    <n v="130"/>
    <n v="650000"/>
    <n v="910000"/>
    <n v="779000"/>
    <n v="9"/>
  </r>
  <r>
    <x v="30"/>
    <x v="26"/>
    <x v="5"/>
    <n v="128"/>
    <n v="130"/>
    <n v="500000"/>
    <n v="575000"/>
    <n v="533824"/>
    <n v="12"/>
  </r>
  <r>
    <x v="30"/>
    <x v="15"/>
    <x v="5"/>
    <n v="145"/>
    <n v="155"/>
    <n v="890000"/>
    <n v="1055000"/>
    <n v="978833"/>
    <n v="6"/>
  </r>
  <r>
    <x v="30"/>
    <x v="10"/>
    <x v="4"/>
    <n v="47"/>
    <n v="47"/>
    <n v="215100"/>
    <n v="238000"/>
    <n v="228260"/>
    <n v="10"/>
  </r>
  <r>
    <x v="30"/>
    <x v="13"/>
    <x v="4"/>
    <n v="45"/>
    <n v="50"/>
    <n v="185000"/>
    <n v="225000"/>
    <n v="199167"/>
    <n v="6"/>
  </r>
  <r>
    <x v="30"/>
    <x v="5"/>
    <x v="5"/>
    <n v="146"/>
    <n v="146"/>
    <n v="920000"/>
    <n v="998000"/>
    <n v="968000"/>
    <n v="5"/>
  </r>
  <r>
    <x v="30"/>
    <x v="21"/>
    <x v="6"/>
    <n v="164"/>
    <n v="171"/>
    <n v="725000"/>
    <n v="775000"/>
    <n v="75000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FEFA8-A4B5-4F6B-AF37-379ED9B99C4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T3:AB32" firstHeaderRow="1" firstDataRow="2" firstDataCol="1"/>
  <pivotFields count="9">
    <pivotField showAll="0"/>
    <pivotField axis="axisRow" showAll="0">
      <items count="28">
        <item x="0"/>
        <item x="1"/>
        <item x="2"/>
        <item x="3"/>
        <item x="4"/>
        <item x="24"/>
        <item x="5"/>
        <item x="6"/>
        <item x="7"/>
        <item x="8"/>
        <item x="9"/>
        <item x="10"/>
        <item x="11"/>
        <item x="12"/>
        <item x="13"/>
        <item x="22"/>
        <item x="14"/>
        <item x="25"/>
        <item x="26"/>
        <item x="15"/>
        <item x="23"/>
        <item x="16"/>
        <item x="17"/>
        <item x="18"/>
        <item x="19"/>
        <item x="20"/>
        <item x="21"/>
        <item t="default"/>
      </items>
    </pivotField>
    <pivotField axis="axisCol" showAll="0">
      <items count="8">
        <item x="0"/>
        <item x="4"/>
        <item x="1"/>
        <item x="2"/>
        <item x="3"/>
        <item x="5"/>
        <item x="6"/>
        <item t="default"/>
      </items>
    </pivotField>
    <pivotField showAll="0"/>
    <pivotField showAll="0"/>
    <pivotField showAll="0"/>
    <pivotField showAll="0"/>
    <pivotField showAll="0"/>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8">
    <i>
      <x/>
    </i>
    <i>
      <x v="1"/>
    </i>
    <i>
      <x v="2"/>
    </i>
    <i>
      <x v="3"/>
    </i>
    <i>
      <x v="4"/>
    </i>
    <i>
      <x v="5"/>
    </i>
    <i>
      <x v="6"/>
    </i>
    <i t="grand">
      <x/>
    </i>
  </colItems>
  <dataFields count="1">
    <dataField name="Sum of No of Resales" fld="8" baseField="0" baseItem="0"/>
  </dataFields>
  <formats count="1">
    <format dxfId="4">
      <pivotArea collapsedLevelsAreSubtotals="1" fieldPosition="0">
        <references count="1">
          <reference field="1" count="0"/>
        </references>
      </pivotArea>
    </format>
  </formats>
  <chartFormats count="14">
    <chartFormat chart="21" format="8" series="1">
      <pivotArea type="data" outline="0" fieldPosition="0">
        <references count="2">
          <reference field="4294967294" count="1" selected="0">
            <x v="0"/>
          </reference>
          <reference field="2" count="1" selected="0">
            <x v="0"/>
          </reference>
        </references>
      </pivotArea>
    </chartFormat>
    <chartFormat chart="21" format="9" series="1">
      <pivotArea type="data" outline="0" fieldPosition="0">
        <references count="2">
          <reference field="4294967294" count="1" selected="0">
            <x v="0"/>
          </reference>
          <reference field="2" count="1" selected="0">
            <x v="1"/>
          </reference>
        </references>
      </pivotArea>
    </chartFormat>
    <chartFormat chart="21" format="10" series="1">
      <pivotArea type="data" outline="0" fieldPosition="0">
        <references count="2">
          <reference field="4294967294" count="1" selected="0">
            <x v="0"/>
          </reference>
          <reference field="2" count="1" selected="0">
            <x v="2"/>
          </reference>
        </references>
      </pivotArea>
    </chartFormat>
    <chartFormat chart="21" format="11" series="1">
      <pivotArea type="data" outline="0" fieldPosition="0">
        <references count="2">
          <reference field="4294967294" count="1" selected="0">
            <x v="0"/>
          </reference>
          <reference field="2" count="1" selected="0">
            <x v="3"/>
          </reference>
        </references>
      </pivotArea>
    </chartFormat>
    <chartFormat chart="21" format="12" series="1">
      <pivotArea type="data" outline="0" fieldPosition="0">
        <references count="2">
          <reference field="4294967294" count="1" selected="0">
            <x v="0"/>
          </reference>
          <reference field="2" count="1" selected="0">
            <x v="4"/>
          </reference>
        </references>
      </pivotArea>
    </chartFormat>
    <chartFormat chart="21" format="13" series="1">
      <pivotArea type="data" outline="0" fieldPosition="0">
        <references count="2">
          <reference field="4294967294" count="1" selected="0">
            <x v="0"/>
          </reference>
          <reference field="2" count="1" selected="0">
            <x v="5"/>
          </reference>
        </references>
      </pivotArea>
    </chartFormat>
    <chartFormat chart="21" format="14" series="1">
      <pivotArea type="data" outline="0" fieldPosition="0">
        <references count="2">
          <reference field="4294967294" count="1" selected="0">
            <x v="0"/>
          </reference>
          <reference field="2" count="1" selected="0">
            <x v="6"/>
          </reference>
        </references>
      </pivotArea>
    </chartFormat>
    <chartFormat chart="23" format="15" series="1">
      <pivotArea type="data" outline="0" fieldPosition="0">
        <references count="2">
          <reference field="4294967294" count="1" selected="0">
            <x v="0"/>
          </reference>
          <reference field="2" count="1" selected="0">
            <x v="0"/>
          </reference>
        </references>
      </pivotArea>
    </chartFormat>
    <chartFormat chart="23" format="16" series="1">
      <pivotArea type="data" outline="0" fieldPosition="0">
        <references count="2">
          <reference field="4294967294" count="1" selected="0">
            <x v="0"/>
          </reference>
          <reference field="2" count="1" selected="0">
            <x v="1"/>
          </reference>
        </references>
      </pivotArea>
    </chartFormat>
    <chartFormat chart="23" format="17" series="1">
      <pivotArea type="data" outline="0" fieldPosition="0">
        <references count="2">
          <reference field="4294967294" count="1" selected="0">
            <x v="0"/>
          </reference>
          <reference field="2" count="1" selected="0">
            <x v="2"/>
          </reference>
        </references>
      </pivotArea>
    </chartFormat>
    <chartFormat chart="23" format="18" series="1">
      <pivotArea type="data" outline="0" fieldPosition="0">
        <references count="2">
          <reference field="4294967294" count="1" selected="0">
            <x v="0"/>
          </reference>
          <reference field="2" count="1" selected="0">
            <x v="3"/>
          </reference>
        </references>
      </pivotArea>
    </chartFormat>
    <chartFormat chart="23" format="19" series="1">
      <pivotArea type="data" outline="0" fieldPosition="0">
        <references count="2">
          <reference field="4294967294" count="1" selected="0">
            <x v="0"/>
          </reference>
          <reference field="2" count="1" selected="0">
            <x v="4"/>
          </reference>
        </references>
      </pivotArea>
    </chartFormat>
    <chartFormat chart="23" format="20" series="1">
      <pivotArea type="data" outline="0" fieldPosition="0">
        <references count="2">
          <reference field="4294967294" count="1" selected="0">
            <x v="0"/>
          </reference>
          <reference field="2" count="1" selected="0">
            <x v="5"/>
          </reference>
        </references>
      </pivotArea>
    </chartFormat>
    <chartFormat chart="23" format="21"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DCEDD-CDE4-4AA6-890C-8EA48D9810F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K4:L36" firstHeaderRow="1" firstDataRow="1" firstDataCol="1" rowPageCount="2" colPageCount="1"/>
  <pivotFields count="9">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28">
        <item h="1" x="0"/>
        <item h="1" x="1"/>
        <item h="1" x="2"/>
        <item h="1" x="3"/>
        <item h="1" x="4"/>
        <item h="1" x="24"/>
        <item h="1" x="5"/>
        <item h="1" x="6"/>
        <item h="1" x="7"/>
        <item h="1" x="8"/>
        <item h="1" x="9"/>
        <item h="1" x="10"/>
        <item h="1" x="11"/>
        <item h="1" x="12"/>
        <item h="1" x="13"/>
        <item h="1" x="22"/>
        <item h="1" x="14"/>
        <item h="1" x="25"/>
        <item h="1" x="26"/>
        <item h="1" x="15"/>
        <item h="1" x="23"/>
        <item h="1" x="16"/>
        <item h="1" x="17"/>
        <item x="18"/>
        <item h="1" x="19"/>
        <item h="1" x="20"/>
        <item h="1" x="21"/>
        <item t="default"/>
      </items>
    </pivotField>
    <pivotField axis="axisPage" multipleItemSelectionAllowed="1" showAll="0">
      <items count="8">
        <item h="1" x="0"/>
        <item h="1" x="4"/>
        <item h="1" x="1"/>
        <item h="1" x="2"/>
        <item x="3"/>
        <item h="1" x="5"/>
        <item h="1" x="6"/>
        <item t="default"/>
      </items>
    </pivotField>
    <pivotField showAll="0"/>
    <pivotField showAll="0"/>
    <pivotField showAll="0"/>
    <pivotField showAll="0"/>
    <pivotField dataField="1"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2">
    <pageField fld="1" hier="-1"/>
    <pageField fld="2" hier="-1"/>
  </pageFields>
  <dataFields count="1">
    <dataField name="Sum of Avg Price" fld="7" baseField="0" baseItem="0"/>
  </dataFields>
  <formats count="1">
    <format dxfId="5">
      <pivotArea collapsedLevelsAreSubtotals="1" fieldPosition="0">
        <references count="1">
          <reference field="0" count="0"/>
        </references>
      </pivotArea>
    </format>
  </formats>
  <chartFormats count="22">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2" format="4" series="1">
      <pivotArea type="data" outline="0" fieldPosition="0">
        <references count="2">
          <reference field="4294967294" count="1" selected="0">
            <x v="0"/>
          </reference>
          <reference field="2" count="1" selected="0">
            <x v="4"/>
          </reference>
        </references>
      </pivotArea>
    </chartFormat>
    <chartFormat chart="12" format="5" series="1">
      <pivotArea type="data" outline="0" fieldPosition="0">
        <references count="2">
          <reference field="4294967294" count="1" selected="0">
            <x v="0"/>
          </reference>
          <reference field="2" count="1" selected="0">
            <x v="5"/>
          </reference>
        </references>
      </pivotArea>
    </chartFormat>
    <chartFormat chart="12" format="6" series="1">
      <pivotArea type="data" outline="0" fieldPosition="0">
        <references count="2">
          <reference field="4294967294" count="1" selected="0">
            <x v="0"/>
          </reference>
          <reference field="2" count="1" selected="0">
            <x v="6"/>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3"/>
          </reference>
        </references>
      </pivotArea>
    </chartFormat>
    <chartFormat chart="15" format="18" series="1">
      <pivotArea type="data" outline="0" fieldPosition="0">
        <references count="2">
          <reference field="4294967294" count="1" selected="0">
            <x v="0"/>
          </reference>
          <reference field="2" count="1" selected="0">
            <x v="4"/>
          </reference>
        </references>
      </pivotArea>
    </chartFormat>
    <chartFormat chart="15" format="19" series="1">
      <pivotArea type="data" outline="0" fieldPosition="0">
        <references count="2">
          <reference field="4294967294" count="1" selected="0">
            <x v="0"/>
          </reference>
          <reference field="2" count="1" selected="0">
            <x v="5"/>
          </reference>
        </references>
      </pivotArea>
    </chartFormat>
    <chartFormat chart="15" format="20" series="1">
      <pivotArea type="data" outline="0" fieldPosition="0">
        <references count="2">
          <reference field="4294967294" count="1" selected="0">
            <x v="0"/>
          </reference>
          <reference field="2" count="1" selected="0">
            <x v="6"/>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series="1">
      <pivotArea type="data" outline="0" fieldPosition="0">
        <references count="2">
          <reference field="4294967294" count="1" selected="0">
            <x v="0"/>
          </reference>
          <reference field="2" count="1" selected="0">
            <x v="1"/>
          </reference>
        </references>
      </pivotArea>
    </chartFormat>
    <chartFormat chart="23" format="16" series="1">
      <pivotArea type="data" outline="0" fieldPosition="0">
        <references count="2">
          <reference field="4294967294" count="1" selected="0">
            <x v="0"/>
          </reference>
          <reference field="2" count="1" selected="0">
            <x v="2"/>
          </reference>
        </references>
      </pivotArea>
    </chartFormat>
    <chartFormat chart="23" format="17" series="1">
      <pivotArea type="data" outline="0" fieldPosition="0">
        <references count="2">
          <reference field="4294967294" count="1" selected="0">
            <x v="0"/>
          </reference>
          <reference field="2" count="1" selected="0">
            <x v="3"/>
          </reference>
        </references>
      </pivotArea>
    </chartFormat>
    <chartFormat chart="23" format="18" series="1">
      <pivotArea type="data" outline="0" fieldPosition="0">
        <references count="2">
          <reference field="4294967294" count="1" selected="0">
            <x v="0"/>
          </reference>
          <reference field="2" count="1" selected="0">
            <x v="4"/>
          </reference>
        </references>
      </pivotArea>
    </chartFormat>
    <chartFormat chart="23" format="19" series="1">
      <pivotArea type="data" outline="0" fieldPosition="0">
        <references count="2">
          <reference field="4294967294" count="1" selected="0">
            <x v="0"/>
          </reference>
          <reference field="2" count="1" selected="0">
            <x v="5"/>
          </reference>
        </references>
      </pivotArea>
    </chartFormat>
    <chartFormat chart="23" format="20" series="1">
      <pivotArea type="data" outline="0" fieldPosition="0">
        <references count="2">
          <reference field="4294967294" count="1" selected="0">
            <x v="0"/>
          </reference>
          <reference field="2" count="1" selected="0">
            <x v="6"/>
          </reference>
        </references>
      </pivotArea>
    </chartFormat>
    <chartFormat chart="2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84772-4F28-44B5-AAE5-D16AE6535B87}"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I36" firstHeaderRow="1" firstDataRow="2" firstDataCol="1"/>
  <pivotFields count="9">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Col" showAll="0">
      <items count="8">
        <item x="0"/>
        <item x="4"/>
        <item x="1"/>
        <item x="2"/>
        <item x="3"/>
        <item x="5"/>
        <item x="6"/>
        <item t="default"/>
      </items>
    </pivotField>
    <pivotField showAll="0"/>
    <pivotField showAll="0"/>
    <pivotField showAll="0"/>
    <pivotField showAll="0"/>
    <pivotField dataField="1"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8">
    <i>
      <x/>
    </i>
    <i>
      <x v="1"/>
    </i>
    <i>
      <x v="2"/>
    </i>
    <i>
      <x v="3"/>
    </i>
    <i>
      <x v="4"/>
    </i>
    <i>
      <x v="5"/>
    </i>
    <i>
      <x v="6"/>
    </i>
    <i t="grand">
      <x/>
    </i>
  </colItems>
  <dataFields count="1">
    <dataField name="Average of Avg Price" fld="7" subtotal="average" baseField="0" baseItem="0"/>
  </dataFields>
  <formats count="1">
    <format dxfId="6">
      <pivotArea collapsedLevelsAreSubtotals="1" fieldPosition="0">
        <references count="1">
          <reference field="0" count="0"/>
        </references>
      </pivotArea>
    </format>
  </formats>
  <chartFormats count="7">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3"/>
          </reference>
        </references>
      </pivotArea>
    </chartFormat>
    <chartFormat chart="15" format="18" series="1">
      <pivotArea type="data" outline="0" fieldPosition="0">
        <references count="2">
          <reference field="4294967294" count="1" selected="0">
            <x v="0"/>
          </reference>
          <reference field="2" count="1" selected="0">
            <x v="4"/>
          </reference>
        </references>
      </pivotArea>
    </chartFormat>
    <chartFormat chart="15" format="19" series="1">
      <pivotArea type="data" outline="0" fieldPosition="0">
        <references count="2">
          <reference field="4294967294" count="1" selected="0">
            <x v="0"/>
          </reference>
          <reference field="2" count="1" selected="0">
            <x v="5"/>
          </reference>
        </references>
      </pivotArea>
    </chartFormat>
    <chartFormat chart="15"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8FFAF-E4CE-4405-8805-6CED8DCFF38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C9" firstHeaderRow="0" firstDataRow="1" firstDataCol="1" rowPageCount="1" colPageCount="1"/>
  <pivotFields count="9">
    <pivotField axis="axisPage" multipleItemSelectionAllowed="1"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x="26"/>
        <item h="1" x="27"/>
        <item h="1" x="28"/>
        <item h="1" x="29"/>
        <item h="1" x="30"/>
        <item t="default"/>
      </items>
    </pivotField>
    <pivotField showAll="0">
      <items count="28">
        <item x="0"/>
        <item h="1" x="1"/>
        <item h="1" x="2"/>
        <item h="1" x="3"/>
        <item h="1" x="4"/>
        <item h="1" x="24"/>
        <item h="1" x="5"/>
        <item h="1" x="6"/>
        <item h="1" x="7"/>
        <item h="1" x="8"/>
        <item h="1" x="9"/>
        <item h="1" x="10"/>
        <item h="1" x="11"/>
        <item h="1" x="12"/>
        <item h="1" x="13"/>
        <item h="1" x="22"/>
        <item h="1" x="14"/>
        <item h="1" x="25"/>
        <item h="1" x="26"/>
        <item h="1" x="15"/>
        <item h="1" x="23"/>
        <item h="1" x="16"/>
        <item h="1" x="17"/>
        <item h="1" x="18"/>
        <item h="1" x="19"/>
        <item h="1" x="20"/>
        <item h="1" x="21"/>
        <item t="default"/>
      </items>
    </pivotField>
    <pivotField axis="axisRow" showAll="0">
      <items count="8">
        <item x="0"/>
        <item x="4"/>
        <item x="1"/>
        <item x="2"/>
        <item x="3"/>
        <item x="5"/>
        <item x="6"/>
        <item t="default"/>
      </items>
    </pivotField>
    <pivotField showAll="0"/>
    <pivotField showAll="0"/>
    <pivotField dataField="1" showAll="0"/>
    <pivotField dataField="1" showAll="0"/>
    <pivotField showAll="0"/>
    <pivotField showAll="0"/>
  </pivotFields>
  <rowFields count="1">
    <field x="2"/>
  </rowFields>
  <rowItems count="6">
    <i>
      <x v="1"/>
    </i>
    <i>
      <x v="2"/>
    </i>
    <i>
      <x v="3"/>
    </i>
    <i>
      <x v="4"/>
    </i>
    <i>
      <x v="5"/>
    </i>
    <i t="grand">
      <x/>
    </i>
  </rowItems>
  <colFields count="1">
    <field x="-2"/>
  </colFields>
  <colItems count="2">
    <i>
      <x/>
    </i>
    <i i="1">
      <x v="1"/>
    </i>
  </colItems>
  <pageFields count="1">
    <pageField fld="0" hier="-1"/>
  </pageFields>
  <dataFields count="2">
    <dataField name="Sum of Min Price" fld="5" baseField="0" baseItem="0"/>
    <dataField name="Sum of Max Price" fld="6" baseField="0" baseItem="0"/>
  </dataFields>
  <chartFormats count="4">
    <chartFormat chart="13" format="150" series="1">
      <pivotArea type="data" outline="0" fieldPosition="0">
        <references count="1">
          <reference field="4294967294" count="1" selected="0">
            <x v="0"/>
          </reference>
        </references>
      </pivotArea>
    </chartFormat>
    <chartFormat chart="13" format="151" series="1">
      <pivotArea type="data" outline="0" fieldPosition="0">
        <references count="1">
          <reference field="4294967294" count="1" selected="0">
            <x v="1"/>
          </reference>
        </references>
      </pivotArea>
    </chartFormat>
    <chartFormat chart="15" format="362" series="1">
      <pivotArea type="data" outline="0" fieldPosition="0">
        <references count="1">
          <reference field="4294967294" count="1" selected="0">
            <x v="0"/>
          </reference>
        </references>
      </pivotArea>
    </chartFormat>
    <chartFormat chart="15" format="36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176A0B-D28B-4836-BD8B-BE3E16B86A0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9">
  <location ref="N4:P11" firstHeaderRow="1" firstDataRow="2" firstDataCol="1" rowPageCount="1" colPageCount="1"/>
  <pivotFields count="9">
    <pivotField axis="axisCol" multipleItemSelectionAllowed="1"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x="26"/>
        <item h="1" x="27"/>
        <item h="1" x="28"/>
        <item h="1" x="29"/>
        <item h="1" x="30"/>
        <item t="default"/>
      </items>
    </pivotField>
    <pivotField axis="axisPage" multipleItemSelectionAllowed="1" showAll="0">
      <items count="28">
        <item x="0"/>
        <item h="1" x="1"/>
        <item h="1" x="2"/>
        <item h="1" x="3"/>
        <item h="1" x="4"/>
        <item h="1" x="24"/>
        <item h="1" x="5"/>
        <item h="1" x="6"/>
        <item h="1" x="7"/>
        <item h="1" x="8"/>
        <item h="1" x="9"/>
        <item h="1" x="10"/>
        <item h="1" x="11"/>
        <item h="1" x="12"/>
        <item h="1" x="13"/>
        <item h="1" x="22"/>
        <item h="1" x="14"/>
        <item h="1" x="25"/>
        <item h="1" x="26"/>
        <item h="1" x="15"/>
        <item h="1" x="23"/>
        <item h="1" x="16"/>
        <item h="1" x="17"/>
        <item h="1" x="18"/>
        <item h="1" x="19"/>
        <item h="1" x="20"/>
        <item h="1" x="21"/>
        <item t="default"/>
      </items>
    </pivotField>
    <pivotField axis="axisRow" showAll="0">
      <items count="8">
        <item x="0"/>
        <item x="4"/>
        <item x="1"/>
        <item x="2"/>
        <item x="3"/>
        <item x="5"/>
        <item x="6"/>
        <item t="default"/>
      </items>
    </pivotField>
    <pivotField showAll="0"/>
    <pivotField showAll="0"/>
    <pivotField showAll="0"/>
    <pivotField showAll="0"/>
    <pivotField showAll="0"/>
    <pivotField dataField="1" showAll="0"/>
  </pivotFields>
  <rowFields count="1">
    <field x="2"/>
  </rowFields>
  <rowItems count="6">
    <i>
      <x v="1"/>
    </i>
    <i>
      <x v="2"/>
    </i>
    <i>
      <x v="3"/>
    </i>
    <i>
      <x v="4"/>
    </i>
    <i>
      <x v="5"/>
    </i>
    <i t="grand">
      <x/>
    </i>
  </rowItems>
  <colFields count="1">
    <field x="0"/>
  </colFields>
  <colItems count="2">
    <i>
      <x v="26"/>
    </i>
    <i t="grand">
      <x/>
    </i>
  </colItems>
  <pageFields count="1">
    <pageField fld="1" hier="-1"/>
  </pageFields>
  <dataFields count="1">
    <dataField name="Sum of No of Resales" fld="8" baseField="0" baseItem="0"/>
  </dataFields>
  <chartFormats count="338">
    <chartFormat chart="42" format="0" series="1">
      <pivotArea type="data" outline="0" fieldPosition="0">
        <references count="2">
          <reference field="4294967294" count="1" selected="0">
            <x v="0"/>
          </reference>
          <reference field="1" count="1" selected="0">
            <x v="0"/>
          </reference>
        </references>
      </pivotArea>
    </chartFormat>
    <chartFormat chart="42" format="5" series="1">
      <pivotArea type="data" outline="0" fieldPosition="0">
        <references count="2">
          <reference field="4294967294" count="1" selected="0">
            <x v="0"/>
          </reference>
          <reference field="1" count="1" selected="0">
            <x v="1"/>
          </reference>
        </references>
      </pivotArea>
    </chartFormat>
    <chartFormat chart="42" format="6" series="1">
      <pivotArea type="data" outline="0" fieldPosition="0">
        <references count="2">
          <reference field="4294967294" count="1" selected="0">
            <x v="0"/>
          </reference>
          <reference field="1" count="1" selected="0">
            <x v="23"/>
          </reference>
        </references>
      </pivotArea>
    </chartFormat>
    <chartFormat chart="42" format="7" series="1">
      <pivotArea type="data" outline="0" fieldPosition="0">
        <references count="2">
          <reference field="4294967294" count="1" selected="0">
            <x v="0"/>
          </reference>
          <reference field="1" count="1" selected="0">
            <x v="2"/>
          </reference>
        </references>
      </pivotArea>
    </chartFormat>
    <chartFormat chart="42" format="8" series="1">
      <pivotArea type="data" outline="0" fieldPosition="0">
        <references count="2">
          <reference field="4294967294" count="1" selected="0">
            <x v="0"/>
          </reference>
          <reference field="1" count="1" selected="0">
            <x v="14"/>
          </reference>
        </references>
      </pivotArea>
    </chartFormat>
    <chartFormat chart="42" format="9" series="1">
      <pivotArea type="data" outline="0" fieldPosition="0">
        <references count="2">
          <reference field="4294967294" count="1" selected="0">
            <x v="0"/>
          </reference>
          <reference field="1" count="1" selected="0">
            <x v="4"/>
          </reference>
        </references>
      </pivotArea>
    </chartFormat>
    <chartFormat chart="42" format="10" series="1">
      <pivotArea type="data" outline="0" fieldPosition="0">
        <references count="2">
          <reference field="4294967294" count="1" selected="0">
            <x v="0"/>
          </reference>
          <reference field="1" count="1" selected="0">
            <x v="7"/>
          </reference>
        </references>
      </pivotArea>
    </chartFormat>
    <chartFormat chart="67" format="7" series="1">
      <pivotArea type="data" outline="0" fieldPosition="0">
        <references count="2">
          <reference field="4294967294" count="1" selected="0">
            <x v="0"/>
          </reference>
          <reference field="1" count="1" selected="0">
            <x v="0"/>
          </reference>
        </references>
      </pivotArea>
    </chartFormat>
    <chartFormat chart="67" format="8">
      <pivotArea type="data" outline="0" fieldPosition="0">
        <references count="3">
          <reference field="4294967294" count="1" selected="0">
            <x v="0"/>
          </reference>
          <reference field="1" count="1" selected="0">
            <x v="0"/>
          </reference>
          <reference field="2" count="1" selected="0">
            <x v="1"/>
          </reference>
        </references>
      </pivotArea>
    </chartFormat>
    <chartFormat chart="67" format="9">
      <pivotArea type="data" outline="0" fieldPosition="0">
        <references count="3">
          <reference field="4294967294" count="1" selected="0">
            <x v="0"/>
          </reference>
          <reference field="1" count="1" selected="0">
            <x v="0"/>
          </reference>
          <reference field="2" count="1" selected="0">
            <x v="2"/>
          </reference>
        </references>
      </pivotArea>
    </chartFormat>
    <chartFormat chart="67" format="10">
      <pivotArea type="data" outline="0" fieldPosition="0">
        <references count="3">
          <reference field="4294967294" count="1" selected="0">
            <x v="0"/>
          </reference>
          <reference field="1" count="1" selected="0">
            <x v="0"/>
          </reference>
          <reference field="2" count="1" selected="0">
            <x v="3"/>
          </reference>
        </references>
      </pivotArea>
    </chartFormat>
    <chartFormat chart="67" format="11">
      <pivotArea type="data" outline="0" fieldPosition="0">
        <references count="3">
          <reference field="4294967294" count="1" selected="0">
            <x v="0"/>
          </reference>
          <reference field="1" count="1" selected="0">
            <x v="0"/>
          </reference>
          <reference field="2" count="1" selected="0">
            <x v="4"/>
          </reference>
        </references>
      </pivotArea>
    </chartFormat>
    <chartFormat chart="67" format="12">
      <pivotArea type="data" outline="0" fieldPosition="0">
        <references count="3">
          <reference field="4294967294" count="1" selected="0">
            <x v="0"/>
          </reference>
          <reference field="1" count="1" selected="0">
            <x v="0"/>
          </reference>
          <reference field="2" count="1" selected="0">
            <x v="5"/>
          </reference>
        </references>
      </pivotArea>
    </chartFormat>
    <chartFormat chart="67" format="13">
      <pivotArea type="data" outline="0" fieldPosition="0">
        <references count="3">
          <reference field="4294967294" count="1" selected="0">
            <x v="0"/>
          </reference>
          <reference field="1" count="1" selected="0">
            <x v="0"/>
          </reference>
          <reference field="2" count="1" selected="0">
            <x v="0"/>
          </reference>
        </references>
      </pivotArea>
    </chartFormat>
    <chartFormat chart="67" format="14" series="1">
      <pivotArea type="data" outline="0" fieldPosition="0">
        <references count="2">
          <reference field="4294967294" count="1" selected="0">
            <x v="0"/>
          </reference>
          <reference field="1" count="1" selected="0">
            <x v="1"/>
          </reference>
        </references>
      </pivotArea>
    </chartFormat>
    <chartFormat chart="67" format="15">
      <pivotArea type="data" outline="0" fieldPosition="0">
        <references count="3">
          <reference field="4294967294" count="1" selected="0">
            <x v="0"/>
          </reference>
          <reference field="1" count="1" selected="0">
            <x v="1"/>
          </reference>
          <reference field="2" count="1" selected="0">
            <x v="5"/>
          </reference>
        </references>
      </pivotArea>
    </chartFormat>
    <chartFormat chart="67" format="16">
      <pivotArea type="data" outline="0" fieldPosition="0">
        <references count="3">
          <reference field="4294967294" count="1" selected="0">
            <x v="0"/>
          </reference>
          <reference field="1" count="1" selected="0">
            <x v="1"/>
          </reference>
          <reference field="2" count="1" selected="0">
            <x v="1"/>
          </reference>
        </references>
      </pivotArea>
    </chartFormat>
    <chartFormat chart="67" format="17" series="1">
      <pivotArea type="data" outline="0" fieldPosition="0">
        <references count="2">
          <reference field="4294967294" count="1" selected="0">
            <x v="0"/>
          </reference>
          <reference field="1" count="1" selected="0">
            <x v="2"/>
          </reference>
        </references>
      </pivotArea>
    </chartFormat>
    <chartFormat chart="67" format="18">
      <pivotArea type="data" outline="0" fieldPosition="0">
        <references count="3">
          <reference field="4294967294" count="1" selected="0">
            <x v="0"/>
          </reference>
          <reference field="1" count="1" selected="0">
            <x v="2"/>
          </reference>
          <reference field="2" count="1" selected="0">
            <x v="4"/>
          </reference>
        </references>
      </pivotArea>
    </chartFormat>
    <chartFormat chart="67" format="19" series="1">
      <pivotArea type="data" outline="0" fieldPosition="0">
        <references count="2">
          <reference field="4294967294" count="1" selected="0">
            <x v="0"/>
          </reference>
          <reference field="1" count="1" selected="0">
            <x v="4"/>
          </reference>
        </references>
      </pivotArea>
    </chartFormat>
    <chartFormat chart="67" format="20" series="1">
      <pivotArea type="data" outline="0" fieldPosition="0">
        <references count="2">
          <reference field="4294967294" count="1" selected="0">
            <x v="0"/>
          </reference>
          <reference field="1" count="1" selected="0">
            <x v="3"/>
          </reference>
        </references>
      </pivotArea>
    </chartFormat>
    <chartFormat chart="67" format="21" series="1">
      <pivotArea type="data" outline="0" fieldPosition="0">
        <references count="2">
          <reference field="4294967294" count="1" selected="0">
            <x v="0"/>
          </reference>
          <reference field="1" count="1" selected="0">
            <x v="12"/>
          </reference>
        </references>
      </pivotArea>
    </chartFormat>
    <chartFormat chart="67" format="22" series="1">
      <pivotArea type="data" outline="0" fieldPosition="0">
        <references count="2">
          <reference field="4294967294" count="1" selected="0">
            <x v="0"/>
          </reference>
          <reference field="1" count="1" selected="0">
            <x v="11"/>
          </reference>
        </references>
      </pivotArea>
    </chartFormat>
    <chartFormat chart="67" format="23" series="1">
      <pivotArea type="data" outline="0" fieldPosition="0">
        <references count="2">
          <reference field="4294967294" count="1" selected="0">
            <x v="0"/>
          </reference>
          <reference field="1" count="1" selected="0">
            <x v="5"/>
          </reference>
        </references>
      </pivotArea>
    </chartFormat>
    <chartFormat chart="67" format="24">
      <pivotArea type="data" outline="0" fieldPosition="0">
        <references count="3">
          <reference field="4294967294" count="1" selected="0">
            <x v="0"/>
          </reference>
          <reference field="1" count="1" selected="0">
            <x v="3"/>
          </reference>
          <reference field="2" count="1" selected="0">
            <x v="4"/>
          </reference>
        </references>
      </pivotArea>
    </chartFormat>
    <chartFormat chart="67" format="25">
      <pivotArea type="data" outline="0" fieldPosition="0">
        <references count="3">
          <reference field="4294967294" count="1" selected="0">
            <x v="0"/>
          </reference>
          <reference field="1" count="1" selected="0">
            <x v="3"/>
          </reference>
          <reference field="2" count="1" selected="0">
            <x v="2"/>
          </reference>
        </references>
      </pivotArea>
    </chartFormat>
    <chartFormat chart="67" format="26">
      <pivotArea type="data" outline="0" fieldPosition="0">
        <references count="3">
          <reference field="4294967294" count="1" selected="0">
            <x v="0"/>
          </reference>
          <reference field="1" count="1" selected="0">
            <x v="3"/>
          </reference>
          <reference field="2" count="1" selected="0">
            <x v="3"/>
          </reference>
        </references>
      </pivotArea>
    </chartFormat>
    <chartFormat chart="67" format="27">
      <pivotArea type="data" outline="0" fieldPosition="0">
        <references count="3">
          <reference field="4294967294" count="1" selected="0">
            <x v="0"/>
          </reference>
          <reference field="1" count="1" selected="0">
            <x v="4"/>
          </reference>
          <reference field="2" count="1" selected="0">
            <x v="0"/>
          </reference>
        </references>
      </pivotArea>
    </chartFormat>
    <chartFormat chart="67" format="28">
      <pivotArea type="data" outline="0" fieldPosition="0">
        <references count="3">
          <reference field="4294967294" count="1" selected="0">
            <x v="0"/>
          </reference>
          <reference field="1" count="1" selected="0">
            <x v="4"/>
          </reference>
          <reference field="2" count="1" selected="0">
            <x v="2"/>
          </reference>
        </references>
      </pivotArea>
    </chartFormat>
    <chartFormat chart="67" format="29">
      <pivotArea type="data" outline="0" fieldPosition="0">
        <references count="3">
          <reference field="4294967294" count="1" selected="0">
            <x v="0"/>
          </reference>
          <reference field="1" count="1" selected="0">
            <x v="4"/>
          </reference>
          <reference field="2" count="1" selected="0">
            <x v="3"/>
          </reference>
        </references>
      </pivotArea>
    </chartFormat>
    <chartFormat chart="67" format="30">
      <pivotArea type="data" outline="0" fieldPosition="0">
        <references count="3">
          <reference field="4294967294" count="1" selected="0">
            <x v="0"/>
          </reference>
          <reference field="1" count="1" selected="0">
            <x v="4"/>
          </reference>
          <reference field="2" count="1" selected="0">
            <x v="4"/>
          </reference>
        </references>
      </pivotArea>
    </chartFormat>
    <chartFormat chart="67" format="31">
      <pivotArea type="data" outline="0" fieldPosition="0">
        <references count="3">
          <reference field="4294967294" count="1" selected="0">
            <x v="0"/>
          </reference>
          <reference field="1" count="1" selected="0">
            <x v="4"/>
          </reference>
          <reference field="2" count="1" selected="0">
            <x v="5"/>
          </reference>
        </references>
      </pivotArea>
    </chartFormat>
    <chartFormat chart="67" format="32">
      <pivotArea type="data" outline="0" fieldPosition="0">
        <references count="3">
          <reference field="4294967294" count="1" selected="0">
            <x v="0"/>
          </reference>
          <reference field="1" count="1" selected="0">
            <x v="5"/>
          </reference>
          <reference field="2" count="1" selected="0">
            <x v="5"/>
          </reference>
        </references>
      </pivotArea>
    </chartFormat>
    <chartFormat chart="67" format="33">
      <pivotArea type="data" outline="0" fieldPosition="0">
        <references count="3">
          <reference field="4294967294" count="1" selected="0">
            <x v="0"/>
          </reference>
          <reference field="1" count="1" selected="0">
            <x v="5"/>
          </reference>
          <reference field="2" count="1" selected="0">
            <x v="4"/>
          </reference>
        </references>
      </pivotArea>
    </chartFormat>
    <chartFormat chart="67" format="34" series="1">
      <pivotArea type="data" outline="0" fieldPosition="0">
        <references count="2">
          <reference field="4294967294" count="1" selected="0">
            <x v="0"/>
          </reference>
          <reference field="1" count="1" selected="0">
            <x v="6"/>
          </reference>
        </references>
      </pivotArea>
    </chartFormat>
    <chartFormat chart="67" format="35">
      <pivotArea type="data" outline="0" fieldPosition="0">
        <references count="3">
          <reference field="4294967294" count="1" selected="0">
            <x v="0"/>
          </reference>
          <reference field="1" count="1" selected="0">
            <x v="6"/>
          </reference>
          <reference field="2" count="1" selected="0">
            <x v="5"/>
          </reference>
        </references>
      </pivotArea>
    </chartFormat>
    <chartFormat chart="67" format="36">
      <pivotArea type="data" outline="0" fieldPosition="0">
        <references count="3">
          <reference field="4294967294" count="1" selected="0">
            <x v="0"/>
          </reference>
          <reference field="1" count="1" selected="0">
            <x v="6"/>
          </reference>
          <reference field="2" count="1" selected="0">
            <x v="4"/>
          </reference>
        </references>
      </pivotArea>
    </chartFormat>
    <chartFormat chart="67" format="37" series="1">
      <pivotArea type="data" outline="0" fieldPosition="0">
        <references count="2">
          <reference field="4294967294" count="1" selected="0">
            <x v="0"/>
          </reference>
          <reference field="1" count="1" selected="0">
            <x v="7"/>
          </reference>
        </references>
      </pivotArea>
    </chartFormat>
    <chartFormat chart="67" format="38">
      <pivotArea type="data" outline="0" fieldPosition="0">
        <references count="3">
          <reference field="4294967294" count="1" selected="0">
            <x v="0"/>
          </reference>
          <reference field="1" count="1" selected="0">
            <x v="7"/>
          </reference>
          <reference field="2" count="1" selected="0">
            <x v="4"/>
          </reference>
        </references>
      </pivotArea>
    </chartFormat>
    <chartFormat chart="67" format="39">
      <pivotArea type="data" outline="0" fieldPosition="0">
        <references count="3">
          <reference field="4294967294" count="1" selected="0">
            <x v="0"/>
          </reference>
          <reference field="1" count="1" selected="0">
            <x v="7"/>
          </reference>
          <reference field="2" count="1" selected="0">
            <x v="3"/>
          </reference>
        </references>
      </pivotArea>
    </chartFormat>
    <chartFormat chart="67" format="40">
      <pivotArea type="data" outline="0" fieldPosition="0">
        <references count="3">
          <reference field="4294967294" count="1" selected="0">
            <x v="0"/>
          </reference>
          <reference field="1" count="1" selected="0">
            <x v="7"/>
          </reference>
          <reference field="2" count="1" selected="0">
            <x v="2"/>
          </reference>
        </references>
      </pivotArea>
    </chartFormat>
    <chartFormat chart="67" format="41">
      <pivotArea type="data" outline="0" fieldPosition="0">
        <references count="3">
          <reference field="4294967294" count="1" selected="0">
            <x v="0"/>
          </reference>
          <reference field="1" count="1" selected="0">
            <x v="7"/>
          </reference>
          <reference field="2" count="1" selected="0">
            <x v="5"/>
          </reference>
        </references>
      </pivotArea>
    </chartFormat>
    <chartFormat chart="67" format="42">
      <pivotArea type="data" outline="0" fieldPosition="0">
        <references count="3">
          <reference field="4294967294" count="1" selected="0">
            <x v="0"/>
          </reference>
          <reference field="1" count="1" selected="0">
            <x v="7"/>
          </reference>
          <reference field="2" count="1" selected="0">
            <x v="1"/>
          </reference>
        </references>
      </pivotArea>
    </chartFormat>
    <chartFormat chart="67" format="43" series="1">
      <pivotArea type="data" outline="0" fieldPosition="0">
        <references count="2">
          <reference field="4294967294" count="1" selected="0">
            <x v="0"/>
          </reference>
          <reference field="1" count="1" selected="0">
            <x v="8"/>
          </reference>
        </references>
      </pivotArea>
    </chartFormat>
    <chartFormat chart="67" format="44">
      <pivotArea type="data" outline="0" fieldPosition="0">
        <references count="3">
          <reference field="4294967294" count="1" selected="0">
            <x v="0"/>
          </reference>
          <reference field="1" count="1" selected="0">
            <x v="8"/>
          </reference>
          <reference field="2" count="1" selected="0">
            <x v="5"/>
          </reference>
        </references>
      </pivotArea>
    </chartFormat>
    <chartFormat chart="67" format="45">
      <pivotArea type="data" outline="0" fieldPosition="0">
        <references count="3">
          <reference field="4294967294" count="1" selected="0">
            <x v="0"/>
          </reference>
          <reference field="1" count="1" selected="0">
            <x v="8"/>
          </reference>
          <reference field="2" count="1" selected="0">
            <x v="1"/>
          </reference>
        </references>
      </pivotArea>
    </chartFormat>
    <chartFormat chart="67" format="46">
      <pivotArea type="data" outline="0" fieldPosition="0">
        <references count="3">
          <reference field="4294967294" count="1" selected="0">
            <x v="0"/>
          </reference>
          <reference field="1" count="1" selected="0">
            <x v="8"/>
          </reference>
          <reference field="2" count="1" selected="0">
            <x v="4"/>
          </reference>
        </references>
      </pivotArea>
    </chartFormat>
    <chartFormat chart="67" format="47">
      <pivotArea type="data" outline="0" fieldPosition="0">
        <references count="3">
          <reference field="4294967294" count="1" selected="0">
            <x v="0"/>
          </reference>
          <reference field="1" count="1" selected="0">
            <x v="8"/>
          </reference>
          <reference field="2" count="1" selected="0">
            <x v="3"/>
          </reference>
        </references>
      </pivotArea>
    </chartFormat>
    <chartFormat chart="67" format="48" series="1">
      <pivotArea type="data" outline="0" fieldPosition="0">
        <references count="2">
          <reference field="4294967294" count="1" selected="0">
            <x v="0"/>
          </reference>
          <reference field="1" count="1" selected="0">
            <x v="9"/>
          </reference>
        </references>
      </pivotArea>
    </chartFormat>
    <chartFormat chart="67" format="49">
      <pivotArea type="data" outline="0" fieldPosition="0">
        <references count="3">
          <reference field="4294967294" count="1" selected="0">
            <x v="0"/>
          </reference>
          <reference field="1" count="1" selected="0">
            <x v="9"/>
          </reference>
          <reference field="2" count="1" selected="0">
            <x v="4"/>
          </reference>
        </references>
      </pivotArea>
    </chartFormat>
    <chartFormat chart="67" format="50">
      <pivotArea type="data" outline="0" fieldPosition="0">
        <references count="3">
          <reference field="4294967294" count="1" selected="0">
            <x v="0"/>
          </reference>
          <reference field="1" count="1" selected="0">
            <x v="9"/>
          </reference>
          <reference field="2" count="1" selected="0">
            <x v="3"/>
          </reference>
        </references>
      </pivotArea>
    </chartFormat>
    <chartFormat chart="67" format="51">
      <pivotArea type="data" outline="0" fieldPosition="0">
        <references count="3">
          <reference field="4294967294" count="1" selected="0">
            <x v="0"/>
          </reference>
          <reference field="1" count="1" selected="0">
            <x v="9"/>
          </reference>
          <reference field="2" count="1" selected="0">
            <x v="5"/>
          </reference>
        </references>
      </pivotArea>
    </chartFormat>
    <chartFormat chart="67" format="52">
      <pivotArea type="data" outline="0" fieldPosition="0">
        <references count="3">
          <reference field="4294967294" count="1" selected="0">
            <x v="0"/>
          </reference>
          <reference field="1" count="1" selected="0">
            <x v="9"/>
          </reference>
          <reference field="2" count="1" selected="0">
            <x v="1"/>
          </reference>
        </references>
      </pivotArea>
    </chartFormat>
    <chartFormat chart="67" format="53">
      <pivotArea type="data" outline="0" fieldPosition="0">
        <references count="3">
          <reference field="4294967294" count="1" selected="0">
            <x v="0"/>
          </reference>
          <reference field="1" count="1" selected="0">
            <x v="9"/>
          </reference>
          <reference field="2" count="1" selected="0">
            <x v="2"/>
          </reference>
        </references>
      </pivotArea>
    </chartFormat>
    <chartFormat chart="67" format="54" series="1">
      <pivotArea type="data" outline="0" fieldPosition="0">
        <references count="2">
          <reference field="4294967294" count="1" selected="0">
            <x v="0"/>
          </reference>
          <reference field="1" count="1" selected="0">
            <x v="10"/>
          </reference>
        </references>
      </pivotArea>
    </chartFormat>
    <chartFormat chart="67" format="55">
      <pivotArea type="data" outline="0" fieldPosition="0">
        <references count="3">
          <reference field="4294967294" count="1" selected="0">
            <x v="0"/>
          </reference>
          <reference field="1" count="1" selected="0">
            <x v="10"/>
          </reference>
          <reference field="2" count="1" selected="0">
            <x v="4"/>
          </reference>
        </references>
      </pivotArea>
    </chartFormat>
    <chartFormat chart="67" format="56">
      <pivotArea type="data" outline="0" fieldPosition="0">
        <references count="3">
          <reference field="4294967294" count="1" selected="0">
            <x v="0"/>
          </reference>
          <reference field="1" count="1" selected="0">
            <x v="10"/>
          </reference>
          <reference field="2" count="1" selected="0">
            <x v="5"/>
          </reference>
        </references>
      </pivotArea>
    </chartFormat>
    <chartFormat chart="67" format="57">
      <pivotArea type="data" outline="0" fieldPosition="0">
        <references count="3">
          <reference field="4294967294" count="1" selected="0">
            <x v="0"/>
          </reference>
          <reference field="1" count="1" selected="0">
            <x v="10"/>
          </reference>
          <reference field="2" count="1" selected="0">
            <x v="3"/>
          </reference>
        </references>
      </pivotArea>
    </chartFormat>
    <chartFormat chart="67" format="58">
      <pivotArea type="data" outline="0" fieldPosition="0">
        <references count="3">
          <reference field="4294967294" count="1" selected="0">
            <x v="0"/>
          </reference>
          <reference field="1" count="1" selected="0">
            <x v="10"/>
          </reference>
          <reference field="2" count="1" selected="0">
            <x v="2"/>
          </reference>
        </references>
      </pivotArea>
    </chartFormat>
    <chartFormat chart="67" format="59">
      <pivotArea type="data" outline="0" fieldPosition="0">
        <references count="3">
          <reference field="4294967294" count="1" selected="0">
            <x v="0"/>
          </reference>
          <reference field="1" count="1" selected="0">
            <x v="5"/>
          </reference>
          <reference field="2" count="1" selected="0">
            <x v="1"/>
          </reference>
        </references>
      </pivotArea>
    </chartFormat>
    <chartFormat chart="67" format="60">
      <pivotArea type="data" outline="0" fieldPosition="0">
        <references count="3">
          <reference field="4294967294" count="1" selected="0">
            <x v="0"/>
          </reference>
          <reference field="1" count="1" selected="0">
            <x v="11"/>
          </reference>
          <reference field="2" count="1" selected="0">
            <x v="1"/>
          </reference>
        </references>
      </pivotArea>
    </chartFormat>
    <chartFormat chart="67" format="61">
      <pivotArea type="data" outline="0" fieldPosition="0">
        <references count="3">
          <reference field="4294967294" count="1" selected="0">
            <x v="0"/>
          </reference>
          <reference field="1" count="1" selected="0">
            <x v="12"/>
          </reference>
          <reference field="2" count="1" selected="0">
            <x v="1"/>
          </reference>
        </references>
      </pivotArea>
    </chartFormat>
    <chartFormat chart="67" format="62" series="1">
      <pivotArea type="data" outline="0" fieldPosition="0">
        <references count="2">
          <reference field="4294967294" count="1" selected="0">
            <x v="0"/>
          </reference>
          <reference field="1" count="1" selected="0">
            <x v="13"/>
          </reference>
        </references>
      </pivotArea>
    </chartFormat>
    <chartFormat chart="67" format="63">
      <pivotArea type="data" outline="0" fieldPosition="0">
        <references count="3">
          <reference field="4294967294" count="1" selected="0">
            <x v="0"/>
          </reference>
          <reference field="1" count="1" selected="0">
            <x v="13"/>
          </reference>
          <reference field="2" count="1" selected="0">
            <x v="1"/>
          </reference>
        </references>
      </pivotArea>
    </chartFormat>
    <chartFormat chart="67" format="64" series="1">
      <pivotArea type="data" outline="0" fieldPosition="0">
        <references count="2">
          <reference field="4294967294" count="1" selected="0">
            <x v="0"/>
          </reference>
          <reference field="1" count="1" selected="0">
            <x v="14"/>
          </reference>
        </references>
      </pivotArea>
    </chartFormat>
    <chartFormat chart="67" format="65">
      <pivotArea type="data" outline="0" fieldPosition="0">
        <references count="3">
          <reference field="4294967294" count="1" selected="0">
            <x v="0"/>
          </reference>
          <reference field="1" count="1" selected="0">
            <x v="14"/>
          </reference>
          <reference field="2" count="1" selected="0">
            <x v="5"/>
          </reference>
        </references>
      </pivotArea>
    </chartFormat>
    <chartFormat chart="67" format="66">
      <pivotArea type="data" outline="0" fieldPosition="0">
        <references count="3">
          <reference field="4294967294" count="1" selected="0">
            <x v="0"/>
          </reference>
          <reference field="1" count="1" selected="0">
            <x v="14"/>
          </reference>
          <reference field="2" count="1" selected="0">
            <x v="1"/>
          </reference>
        </references>
      </pivotArea>
    </chartFormat>
    <chartFormat chart="67" format="67" series="1">
      <pivotArea type="data" outline="0" fieldPosition="0">
        <references count="2">
          <reference field="4294967294" count="1" selected="0">
            <x v="0"/>
          </reference>
          <reference field="1" count="1" selected="0">
            <x v="16"/>
          </reference>
        </references>
      </pivotArea>
    </chartFormat>
    <chartFormat chart="67" format="68" series="1">
      <pivotArea type="data" outline="0" fieldPosition="0">
        <references count="2">
          <reference field="4294967294" count="1" selected="0">
            <x v="0"/>
          </reference>
          <reference field="1" count="1" selected="0">
            <x v="17"/>
          </reference>
        </references>
      </pivotArea>
    </chartFormat>
    <chartFormat chart="67" format="69">
      <pivotArea type="data" outline="0" fieldPosition="0">
        <references count="3">
          <reference field="4294967294" count="1" selected="0">
            <x v="0"/>
          </reference>
          <reference field="1" count="1" selected="0">
            <x v="17"/>
          </reference>
          <reference field="2" count="1" selected="0">
            <x v="1"/>
          </reference>
        </references>
      </pivotArea>
    </chartFormat>
    <chartFormat chart="67" format="70">
      <pivotArea type="data" outline="0" fieldPosition="0">
        <references count="3">
          <reference field="4294967294" count="1" selected="0">
            <x v="0"/>
          </reference>
          <reference field="1" count="1" selected="0">
            <x v="17"/>
          </reference>
          <reference field="2" count="1" selected="0">
            <x v="2"/>
          </reference>
        </references>
      </pivotArea>
    </chartFormat>
    <chartFormat chart="67" format="71" series="1">
      <pivotArea type="data" outline="0" fieldPosition="0">
        <references count="2">
          <reference field="4294967294" count="1" selected="0">
            <x v="0"/>
          </reference>
          <reference field="1" count="1" selected="0">
            <x v="18"/>
          </reference>
        </references>
      </pivotArea>
    </chartFormat>
    <chartFormat chart="67" format="72">
      <pivotArea type="data" outline="0" fieldPosition="0">
        <references count="3">
          <reference field="4294967294" count="1" selected="0">
            <x v="0"/>
          </reference>
          <reference field="1" count="1" selected="0">
            <x v="18"/>
          </reference>
          <reference field="2" count="1" selected="0">
            <x v="5"/>
          </reference>
        </references>
      </pivotArea>
    </chartFormat>
    <chartFormat chart="67" format="73">
      <pivotArea type="data" outline="0" fieldPosition="0">
        <references count="3">
          <reference field="4294967294" count="1" selected="0">
            <x v="0"/>
          </reference>
          <reference field="1" count="1" selected="0">
            <x v="18"/>
          </reference>
          <reference field="2" count="1" selected="0">
            <x v="2"/>
          </reference>
        </references>
      </pivotArea>
    </chartFormat>
    <chartFormat chart="67" format="74" series="1">
      <pivotArea type="data" outline="0" fieldPosition="0">
        <references count="2">
          <reference field="4294967294" count="1" selected="0">
            <x v="0"/>
          </reference>
          <reference field="1" count="1" selected="0">
            <x v="19"/>
          </reference>
        </references>
      </pivotArea>
    </chartFormat>
    <chartFormat chart="67" format="75">
      <pivotArea type="data" outline="0" fieldPosition="0">
        <references count="3">
          <reference field="4294967294" count="1" selected="0">
            <x v="0"/>
          </reference>
          <reference field="1" count="1" selected="0">
            <x v="19"/>
          </reference>
          <reference field="2" count="1" selected="0">
            <x v="5"/>
          </reference>
        </references>
      </pivotArea>
    </chartFormat>
    <chartFormat chart="67" format="76">
      <pivotArea type="data" outline="0" fieldPosition="0">
        <references count="3">
          <reference field="4294967294" count="1" selected="0">
            <x v="0"/>
          </reference>
          <reference field="1" count="1" selected="0">
            <x v="19"/>
          </reference>
          <reference field="2" count="1" selected="0">
            <x v="1"/>
          </reference>
        </references>
      </pivotArea>
    </chartFormat>
    <chartFormat chart="67" format="77">
      <pivotArea type="data" outline="0" fieldPosition="0">
        <references count="3">
          <reference field="4294967294" count="1" selected="0">
            <x v="0"/>
          </reference>
          <reference field="1" count="1" selected="0">
            <x v="19"/>
          </reference>
          <reference field="2" count="1" selected="0">
            <x v="4"/>
          </reference>
        </references>
      </pivotArea>
    </chartFormat>
    <chartFormat chart="67" format="78" series="1">
      <pivotArea type="data" outline="0" fieldPosition="0">
        <references count="2">
          <reference field="4294967294" count="1" selected="0">
            <x v="0"/>
          </reference>
          <reference field="1" count="1" selected="0">
            <x v="20"/>
          </reference>
        </references>
      </pivotArea>
    </chartFormat>
    <chartFormat chart="67" format="79">
      <pivotArea type="data" outline="0" fieldPosition="0">
        <references count="3">
          <reference field="4294967294" count="1" selected="0">
            <x v="0"/>
          </reference>
          <reference field="1" count="1" selected="0">
            <x v="20"/>
          </reference>
          <reference field="2" count="1" selected="0">
            <x v="2"/>
          </reference>
        </references>
      </pivotArea>
    </chartFormat>
    <chartFormat chart="67" format="80">
      <pivotArea type="data" outline="0" fieldPosition="0">
        <references count="3">
          <reference field="4294967294" count="1" selected="0">
            <x v="0"/>
          </reference>
          <reference field="1" count="1" selected="0">
            <x v="20"/>
          </reference>
          <reference field="2" count="1" selected="0">
            <x v="1"/>
          </reference>
        </references>
      </pivotArea>
    </chartFormat>
    <chartFormat chart="67" format="81" series="1">
      <pivotArea type="data" outline="0" fieldPosition="0">
        <references count="2">
          <reference field="4294967294" count="1" selected="0">
            <x v="0"/>
          </reference>
          <reference field="1" count="1" selected="0">
            <x v="21"/>
          </reference>
        </references>
      </pivotArea>
    </chartFormat>
    <chartFormat chart="67" format="82">
      <pivotArea type="data" outline="0" fieldPosition="0">
        <references count="3">
          <reference field="4294967294" count="1" selected="0">
            <x v="0"/>
          </reference>
          <reference field="1" count="1" selected="0">
            <x v="21"/>
          </reference>
          <reference field="2" count="1" selected="0">
            <x v="2"/>
          </reference>
        </references>
      </pivotArea>
    </chartFormat>
    <chartFormat chart="67" format="83">
      <pivotArea type="data" outline="0" fieldPosition="0">
        <references count="3">
          <reference field="4294967294" count="1" selected="0">
            <x v="0"/>
          </reference>
          <reference field="1" count="1" selected="0">
            <x v="21"/>
          </reference>
          <reference field="2" count="1" selected="0">
            <x v="1"/>
          </reference>
        </references>
      </pivotArea>
    </chartFormat>
    <chartFormat chart="67" format="84" series="1">
      <pivotArea type="data" outline="0" fieldPosition="0">
        <references count="2">
          <reference field="4294967294" count="1" selected="0">
            <x v="0"/>
          </reference>
          <reference field="1" count="1" selected="0">
            <x v="22"/>
          </reference>
        </references>
      </pivotArea>
    </chartFormat>
    <chartFormat chart="67" format="85" series="1">
      <pivotArea type="data" outline="0" fieldPosition="0">
        <references count="2">
          <reference field="4294967294" count="1" selected="0">
            <x v="0"/>
          </reference>
          <reference field="1" count="1" selected="0">
            <x v="23"/>
          </reference>
        </references>
      </pivotArea>
    </chartFormat>
    <chartFormat chart="67" format="86">
      <pivotArea type="data" outline="0" fieldPosition="0">
        <references count="3">
          <reference field="4294967294" count="1" selected="0">
            <x v="0"/>
          </reference>
          <reference field="1" count="1" selected="0">
            <x v="23"/>
          </reference>
          <reference field="2" count="1" selected="0">
            <x v="5"/>
          </reference>
        </references>
      </pivotArea>
    </chartFormat>
    <chartFormat chart="67" format="87">
      <pivotArea type="data" outline="0" fieldPosition="0">
        <references count="3">
          <reference field="4294967294" count="1" selected="0">
            <x v="0"/>
          </reference>
          <reference field="1" count="1" selected="0">
            <x v="23"/>
          </reference>
          <reference field="2" count="1" selected="0">
            <x v="6"/>
          </reference>
        </references>
      </pivotArea>
    </chartFormat>
    <chartFormat chart="67" format="88">
      <pivotArea type="data" outline="0" fieldPosition="0">
        <references count="3">
          <reference field="4294967294" count="1" selected="0">
            <x v="0"/>
          </reference>
          <reference field="1" count="1" selected="0">
            <x v="23"/>
          </reference>
          <reference field="2" count="1" selected="0">
            <x v="1"/>
          </reference>
        </references>
      </pivotArea>
    </chartFormat>
    <chartFormat chart="67" format="89" series="1">
      <pivotArea type="data" outline="0" fieldPosition="0">
        <references count="2">
          <reference field="4294967294" count="1" selected="0">
            <x v="0"/>
          </reference>
          <reference field="1" count="1" selected="0">
            <x v="24"/>
          </reference>
        </references>
      </pivotArea>
    </chartFormat>
    <chartFormat chart="67" format="90">
      <pivotArea type="data" outline="0" fieldPosition="0">
        <references count="3">
          <reference field="4294967294" count="1" selected="0">
            <x v="0"/>
          </reference>
          <reference field="1" count="1" selected="0">
            <x v="24"/>
          </reference>
          <reference field="2" count="1" selected="0">
            <x v="5"/>
          </reference>
        </references>
      </pivotArea>
    </chartFormat>
    <chartFormat chart="67" format="91">
      <pivotArea type="data" outline="0" fieldPosition="0">
        <references count="3">
          <reference field="4294967294" count="1" selected="0">
            <x v="0"/>
          </reference>
          <reference field="1" count="1" selected="0">
            <x v="24"/>
          </reference>
          <reference field="2" count="1" selected="0">
            <x v="1"/>
          </reference>
        </references>
      </pivotArea>
    </chartFormat>
    <chartFormat chart="67" format="92" series="1">
      <pivotArea type="data" outline="0" fieldPosition="0">
        <references count="2">
          <reference field="4294967294" count="1" selected="0">
            <x v="0"/>
          </reference>
          <reference field="1" count="1" selected="0">
            <x v="25"/>
          </reference>
        </references>
      </pivotArea>
    </chartFormat>
    <chartFormat chart="67" format="93" series="1">
      <pivotArea type="data" outline="0" fieldPosition="0">
        <references count="2">
          <reference field="4294967294" count="1" selected="0">
            <x v="0"/>
          </reference>
          <reference field="1" count="1" selected="0">
            <x v="26"/>
          </reference>
        </references>
      </pivotArea>
    </chartFormat>
    <chartFormat chart="67" format="94">
      <pivotArea type="data" outline="0" fieldPosition="0">
        <references count="3">
          <reference field="4294967294" count="1" selected="0">
            <x v="0"/>
          </reference>
          <reference field="1" count="1" selected="0">
            <x v="26"/>
          </reference>
          <reference field="2" count="1" selected="0">
            <x v="5"/>
          </reference>
        </references>
      </pivotArea>
    </chartFormat>
    <chartFormat chart="67" format="95">
      <pivotArea type="data" outline="0" fieldPosition="0">
        <references count="3">
          <reference field="4294967294" count="1" selected="0">
            <x v="0"/>
          </reference>
          <reference field="1" count="1" selected="0">
            <x v="26"/>
          </reference>
          <reference field="2" count="1" selected="0">
            <x v="6"/>
          </reference>
        </references>
      </pivotArea>
    </chartFormat>
    <chartFormat chart="67" format="96">
      <pivotArea type="data" outline="0" fieldPosition="0">
        <references count="3">
          <reference field="4294967294" count="1" selected="0">
            <x v="0"/>
          </reference>
          <reference field="1" count="1" selected="0">
            <x v="26"/>
          </reference>
          <reference field="2" count="1" selected="0">
            <x v="1"/>
          </reference>
        </references>
      </pivotArea>
    </chartFormat>
    <chartFormat chart="67" format="97" series="1">
      <pivotArea type="data" outline="0" fieldPosition="0">
        <references count="2">
          <reference field="4294967294" count="1" selected="0">
            <x v="0"/>
          </reference>
          <reference field="1" count="1" selected="0">
            <x v="15"/>
          </reference>
        </references>
      </pivotArea>
    </chartFormat>
    <chartFormat chart="67" format="98" series="1">
      <pivotArea type="data" outline="0" fieldPosition="0">
        <references count="1">
          <reference field="4294967294" count="1" selected="0">
            <x v="0"/>
          </reference>
        </references>
      </pivotArea>
    </chartFormat>
    <chartFormat chart="67" format="99" series="1">
      <pivotArea type="data" outline="0" fieldPosition="0">
        <references count="2">
          <reference field="4294967294" count="1" selected="0">
            <x v="0"/>
          </reference>
          <reference field="0" count="1" selected="0">
            <x v="30"/>
          </reference>
        </references>
      </pivotArea>
    </chartFormat>
    <chartFormat chart="67" format="100" series="1">
      <pivotArea type="data" outline="0" fieldPosition="0">
        <references count="2">
          <reference field="4294967294" count="1" selected="0">
            <x v="0"/>
          </reference>
          <reference field="0" count="1" selected="0">
            <x v="29"/>
          </reference>
        </references>
      </pivotArea>
    </chartFormat>
    <chartFormat chart="67" format="101" series="1">
      <pivotArea type="data" outline="0" fieldPosition="0">
        <references count="2">
          <reference field="4294967294" count="1" selected="0">
            <x v="0"/>
          </reference>
          <reference field="0" count="1" selected="0">
            <x v="28"/>
          </reference>
        </references>
      </pivotArea>
    </chartFormat>
    <chartFormat chart="67" format="102" series="1">
      <pivotArea type="data" outline="0" fieldPosition="0">
        <references count="2">
          <reference field="4294967294" count="1" selected="0">
            <x v="0"/>
          </reference>
          <reference field="0" count="1" selected="0">
            <x v="24"/>
          </reference>
        </references>
      </pivotArea>
    </chartFormat>
    <chartFormat chart="67" format="103" series="1">
      <pivotArea type="data" outline="0" fieldPosition="0">
        <references count="2">
          <reference field="4294967294" count="1" selected="0">
            <x v="0"/>
          </reference>
          <reference field="0" count="1" selected="0">
            <x v="5"/>
          </reference>
        </references>
      </pivotArea>
    </chartFormat>
    <chartFormat chart="67" format="104">
      <pivotArea type="data" outline="0" fieldPosition="0">
        <references count="3">
          <reference field="4294967294" count="1" selected="0">
            <x v="0"/>
          </reference>
          <reference field="0" count="1" selected="0">
            <x v="30"/>
          </reference>
          <reference field="2" count="1" selected="0">
            <x v="5"/>
          </reference>
        </references>
      </pivotArea>
    </chartFormat>
    <chartFormat chart="67" format="105">
      <pivotArea type="data" outline="0" fieldPosition="0">
        <references count="3">
          <reference field="4294967294" count="1" selected="0">
            <x v="0"/>
          </reference>
          <reference field="0" count="1" selected="0">
            <x v="30"/>
          </reference>
          <reference field="2" count="1" selected="0">
            <x v="1"/>
          </reference>
        </references>
      </pivotArea>
    </chartFormat>
    <chartFormat chart="67" format="106" series="1">
      <pivotArea type="data" outline="0" fieldPosition="0">
        <references count="2">
          <reference field="4294967294" count="1" selected="0">
            <x v="0"/>
          </reference>
          <reference field="0" count="1" selected="0">
            <x v="27"/>
          </reference>
        </references>
      </pivotArea>
    </chartFormat>
    <chartFormat chart="67" format="107" series="1">
      <pivotArea type="data" outline="0" fieldPosition="0">
        <references count="2">
          <reference field="4294967294" count="1" selected="0">
            <x v="0"/>
          </reference>
          <reference field="0" count="1" selected="0">
            <x v="26"/>
          </reference>
        </references>
      </pivotArea>
    </chartFormat>
    <chartFormat chart="67" format="108" series="1">
      <pivotArea type="data" outline="0" fieldPosition="0">
        <references count="2">
          <reference field="4294967294" count="1" selected="0">
            <x v="0"/>
          </reference>
          <reference field="0" count="1" selected="0">
            <x v="25"/>
          </reference>
        </references>
      </pivotArea>
    </chartFormat>
    <chartFormat chart="67" format="109" series="1">
      <pivotArea type="data" outline="0" fieldPosition="0">
        <references count="2">
          <reference field="4294967294" count="1" selected="0">
            <x v="0"/>
          </reference>
          <reference field="0" count="1" selected="0">
            <x v="23"/>
          </reference>
        </references>
      </pivotArea>
    </chartFormat>
    <chartFormat chart="67" format="110">
      <pivotArea type="data" outline="0" fieldPosition="0">
        <references count="3">
          <reference field="4294967294" count="1" selected="0">
            <x v="0"/>
          </reference>
          <reference field="0" count="1" selected="0">
            <x v="29"/>
          </reference>
          <reference field="2" count="1" selected="0">
            <x v="5"/>
          </reference>
        </references>
      </pivotArea>
    </chartFormat>
    <chartFormat chart="67" format="111">
      <pivotArea type="data" outline="0" fieldPosition="0">
        <references count="3">
          <reference field="4294967294" count="1" selected="0">
            <x v="0"/>
          </reference>
          <reference field="0" count="1" selected="0">
            <x v="29"/>
          </reference>
          <reference field="2" count="1" selected="0">
            <x v="1"/>
          </reference>
        </references>
      </pivotArea>
    </chartFormat>
    <chartFormat chart="67" format="112">
      <pivotArea type="data" outline="0" fieldPosition="0">
        <references count="3">
          <reference field="4294967294" count="1" selected="0">
            <x v="0"/>
          </reference>
          <reference field="0" count="1" selected="0">
            <x v="28"/>
          </reference>
          <reference field="2" count="1" selected="0">
            <x v="5"/>
          </reference>
        </references>
      </pivotArea>
    </chartFormat>
    <chartFormat chart="67" format="113">
      <pivotArea type="data" outline="0" fieldPosition="0">
        <references count="3">
          <reference field="4294967294" count="1" selected="0">
            <x v="0"/>
          </reference>
          <reference field="0" count="1" selected="0">
            <x v="28"/>
          </reference>
          <reference field="2" count="1" selected="0">
            <x v="1"/>
          </reference>
        </references>
      </pivotArea>
    </chartFormat>
    <chartFormat chart="67" format="114">
      <pivotArea type="data" outline="0" fieldPosition="0">
        <references count="3">
          <reference field="4294967294" count="1" selected="0">
            <x v="0"/>
          </reference>
          <reference field="0" count="1" selected="0">
            <x v="27"/>
          </reference>
          <reference field="2" count="1" selected="0">
            <x v="5"/>
          </reference>
        </references>
      </pivotArea>
    </chartFormat>
    <chartFormat chart="67" format="115">
      <pivotArea type="data" outline="0" fieldPosition="0">
        <references count="3">
          <reference field="4294967294" count="1" selected="0">
            <x v="0"/>
          </reference>
          <reference field="0" count="1" selected="0">
            <x v="27"/>
          </reference>
          <reference field="2" count="1" selected="0">
            <x v="1"/>
          </reference>
        </references>
      </pivotArea>
    </chartFormat>
    <chartFormat chart="67" format="116">
      <pivotArea type="data" outline="0" fieldPosition="0">
        <references count="3">
          <reference field="4294967294" count="1" selected="0">
            <x v="0"/>
          </reference>
          <reference field="0" count="1" selected="0">
            <x v="26"/>
          </reference>
          <reference field="2" count="1" selected="0">
            <x v="5"/>
          </reference>
        </references>
      </pivotArea>
    </chartFormat>
    <chartFormat chart="67" format="117">
      <pivotArea type="data" outline="0" fieldPosition="0">
        <references count="3">
          <reference field="4294967294" count="1" selected="0">
            <x v="0"/>
          </reference>
          <reference field="0" count="1" selected="0">
            <x v="26"/>
          </reference>
          <reference field="2" count="1" selected="0">
            <x v="1"/>
          </reference>
        </references>
      </pivotArea>
    </chartFormat>
    <chartFormat chart="67" format="118">
      <pivotArea type="data" outline="0" fieldPosition="0">
        <references count="3">
          <reference field="4294967294" count="1" selected="0">
            <x v="0"/>
          </reference>
          <reference field="0" count="1" selected="0">
            <x v="25"/>
          </reference>
          <reference field="2" count="1" selected="0">
            <x v="5"/>
          </reference>
        </references>
      </pivotArea>
    </chartFormat>
    <chartFormat chart="67" format="119">
      <pivotArea type="data" outline="0" fieldPosition="0">
        <references count="3">
          <reference field="4294967294" count="1" selected="0">
            <x v="0"/>
          </reference>
          <reference field="0" count="1" selected="0">
            <x v="25"/>
          </reference>
          <reference field="2" count="1" selected="0">
            <x v="1"/>
          </reference>
        </references>
      </pivotArea>
    </chartFormat>
    <chartFormat chart="67" format="120">
      <pivotArea type="data" outline="0" fieldPosition="0">
        <references count="3">
          <reference field="4294967294" count="1" selected="0">
            <x v="0"/>
          </reference>
          <reference field="0" count="1" selected="0">
            <x v="24"/>
          </reference>
          <reference field="2" count="1" selected="0">
            <x v="5"/>
          </reference>
        </references>
      </pivotArea>
    </chartFormat>
    <chartFormat chart="67" format="121">
      <pivotArea type="data" outline="0" fieldPosition="0">
        <references count="3">
          <reference field="4294967294" count="1" selected="0">
            <x v="0"/>
          </reference>
          <reference field="0" count="1" selected="0">
            <x v="24"/>
          </reference>
          <reference field="2" count="1" selected="0">
            <x v="1"/>
          </reference>
        </references>
      </pivotArea>
    </chartFormat>
    <chartFormat chart="67" format="122">
      <pivotArea type="data" outline="0" fieldPosition="0">
        <references count="3">
          <reference field="4294967294" count="1" selected="0">
            <x v="0"/>
          </reference>
          <reference field="0" count="1" selected="0">
            <x v="23"/>
          </reference>
          <reference field="2" count="1" selected="0">
            <x v="5"/>
          </reference>
        </references>
      </pivotArea>
    </chartFormat>
    <chartFormat chart="67" format="123" series="1">
      <pivotArea type="data" outline="0" fieldPosition="0">
        <references count="2">
          <reference field="4294967294" count="1" selected="0">
            <x v="0"/>
          </reference>
          <reference field="0" count="1" selected="0">
            <x v="22"/>
          </reference>
        </references>
      </pivotArea>
    </chartFormat>
    <chartFormat chart="67" format="124">
      <pivotArea type="data" outline="0" fieldPosition="0">
        <references count="3">
          <reference field="4294967294" count="1" selected="0">
            <x v="0"/>
          </reference>
          <reference field="0" count="1" selected="0">
            <x v="22"/>
          </reference>
          <reference field="2" count="1" selected="0">
            <x v="5"/>
          </reference>
        </references>
      </pivotArea>
    </chartFormat>
    <chartFormat chart="67" format="125">
      <pivotArea type="data" outline="0" fieldPosition="0">
        <references count="3">
          <reference field="4294967294" count="1" selected="0">
            <x v="0"/>
          </reference>
          <reference field="0" count="1" selected="0">
            <x v="22"/>
          </reference>
          <reference field="2" count="1" selected="0">
            <x v="1"/>
          </reference>
        </references>
      </pivotArea>
    </chartFormat>
    <chartFormat chart="67" format="126" series="1">
      <pivotArea type="data" outline="0" fieldPosition="0">
        <references count="2">
          <reference field="4294967294" count="1" selected="0">
            <x v="0"/>
          </reference>
          <reference field="0" count="1" selected="0">
            <x v="21"/>
          </reference>
        </references>
      </pivotArea>
    </chartFormat>
    <chartFormat chart="67" format="127">
      <pivotArea type="data" outline="0" fieldPosition="0">
        <references count="3">
          <reference field="4294967294" count="1" selected="0">
            <x v="0"/>
          </reference>
          <reference field="0" count="1" selected="0">
            <x v="21"/>
          </reference>
          <reference field="2" count="1" selected="0">
            <x v="5"/>
          </reference>
        </references>
      </pivotArea>
    </chartFormat>
    <chartFormat chart="67" format="128">
      <pivotArea type="data" outline="0" fieldPosition="0">
        <references count="3">
          <reference field="4294967294" count="1" selected="0">
            <x v="0"/>
          </reference>
          <reference field="0" count="1" selected="0">
            <x v="21"/>
          </reference>
          <reference field="2" count="1" selected="0">
            <x v="1"/>
          </reference>
        </references>
      </pivotArea>
    </chartFormat>
    <chartFormat chart="67" format="129" series="1">
      <pivotArea type="data" outline="0" fieldPosition="0">
        <references count="2">
          <reference field="4294967294" count="1" selected="0">
            <x v="0"/>
          </reference>
          <reference field="0" count="1" selected="0">
            <x v="20"/>
          </reference>
        </references>
      </pivotArea>
    </chartFormat>
    <chartFormat chart="67" format="130">
      <pivotArea type="data" outline="0" fieldPosition="0">
        <references count="3">
          <reference field="4294967294" count="1" selected="0">
            <x v="0"/>
          </reference>
          <reference field="0" count="1" selected="0">
            <x v="20"/>
          </reference>
          <reference field="2" count="1" selected="0">
            <x v="5"/>
          </reference>
        </references>
      </pivotArea>
    </chartFormat>
    <chartFormat chart="67" format="131">
      <pivotArea type="data" outline="0" fieldPosition="0">
        <references count="3">
          <reference field="4294967294" count="1" selected="0">
            <x v="0"/>
          </reference>
          <reference field="0" count="1" selected="0">
            <x v="20"/>
          </reference>
          <reference field="2" count="1" selected="0">
            <x v="1"/>
          </reference>
        </references>
      </pivotArea>
    </chartFormat>
    <chartFormat chart="67" format="132" series="1">
      <pivotArea type="data" outline="0" fieldPosition="0">
        <references count="2">
          <reference field="4294967294" count="1" selected="0">
            <x v="0"/>
          </reference>
          <reference field="0" count="1" selected="0">
            <x v="19"/>
          </reference>
        </references>
      </pivotArea>
    </chartFormat>
    <chartFormat chart="67" format="133">
      <pivotArea type="data" outline="0" fieldPosition="0">
        <references count="3">
          <reference field="4294967294" count="1" selected="0">
            <x v="0"/>
          </reference>
          <reference field="0" count="1" selected="0">
            <x v="19"/>
          </reference>
          <reference field="2" count="1" selected="0">
            <x v="5"/>
          </reference>
        </references>
      </pivotArea>
    </chartFormat>
    <chartFormat chart="67" format="134">
      <pivotArea type="data" outline="0" fieldPosition="0">
        <references count="3">
          <reference field="4294967294" count="1" selected="0">
            <x v="0"/>
          </reference>
          <reference field="0" count="1" selected="0">
            <x v="19"/>
          </reference>
          <reference field="2" count="1" selected="0">
            <x v="1"/>
          </reference>
        </references>
      </pivotArea>
    </chartFormat>
    <chartFormat chart="67" format="135" series="1">
      <pivotArea type="data" outline="0" fieldPosition="0">
        <references count="2">
          <reference field="4294967294" count="1" selected="0">
            <x v="0"/>
          </reference>
          <reference field="0" count="1" selected="0">
            <x v="18"/>
          </reference>
        </references>
      </pivotArea>
    </chartFormat>
    <chartFormat chart="67" format="136">
      <pivotArea type="data" outline="0" fieldPosition="0">
        <references count="3">
          <reference field="4294967294" count="1" selected="0">
            <x v="0"/>
          </reference>
          <reference field="0" count="1" selected="0">
            <x v="30"/>
          </reference>
          <reference field="2" count="1" selected="0">
            <x v="4"/>
          </reference>
        </references>
      </pivotArea>
    </chartFormat>
    <chartFormat chart="67" format="137">
      <pivotArea type="data" outline="0" fieldPosition="0">
        <references count="3">
          <reference field="4294967294" count="1" selected="0">
            <x v="0"/>
          </reference>
          <reference field="0" count="1" selected="0">
            <x v="29"/>
          </reference>
          <reference field="2" count="1" selected="0">
            <x v="4"/>
          </reference>
        </references>
      </pivotArea>
    </chartFormat>
    <chartFormat chart="67" format="138">
      <pivotArea type="data" outline="0" fieldPosition="0">
        <references count="3">
          <reference field="4294967294" count="1" selected="0">
            <x v="0"/>
          </reference>
          <reference field="0" count="1" selected="0">
            <x v="28"/>
          </reference>
          <reference field="2" count="1" selected="0">
            <x v="4"/>
          </reference>
        </references>
      </pivotArea>
    </chartFormat>
    <chartFormat chart="67" format="139">
      <pivotArea type="data" outline="0" fieldPosition="0">
        <references count="3">
          <reference field="4294967294" count="1" selected="0">
            <x v="0"/>
          </reference>
          <reference field="0" count="1" selected="0">
            <x v="27"/>
          </reference>
          <reference field="2" count="1" selected="0">
            <x v="4"/>
          </reference>
        </references>
      </pivotArea>
    </chartFormat>
    <chartFormat chart="67" format="140">
      <pivotArea type="data" outline="0" fieldPosition="0">
        <references count="3">
          <reference field="4294967294" count="1" selected="0">
            <x v="0"/>
          </reference>
          <reference field="0" count="1" selected="0">
            <x v="26"/>
          </reference>
          <reference field="2" count="1" selected="0">
            <x v="4"/>
          </reference>
        </references>
      </pivotArea>
    </chartFormat>
    <chartFormat chart="67" format="141">
      <pivotArea type="data" outline="0" fieldPosition="0">
        <references count="3">
          <reference field="4294967294" count="1" selected="0">
            <x v="0"/>
          </reference>
          <reference field="0" count="1" selected="0">
            <x v="25"/>
          </reference>
          <reference field="2" count="1" selected="0">
            <x v="4"/>
          </reference>
        </references>
      </pivotArea>
    </chartFormat>
    <chartFormat chart="67" format="142">
      <pivotArea type="data" outline="0" fieldPosition="0">
        <references count="3">
          <reference field="4294967294" count="1" selected="0">
            <x v="0"/>
          </reference>
          <reference field="0" count="1" selected="0">
            <x v="24"/>
          </reference>
          <reference field="2" count="1" selected="0">
            <x v="4"/>
          </reference>
        </references>
      </pivotArea>
    </chartFormat>
    <chartFormat chart="67" format="143">
      <pivotArea type="data" outline="0" fieldPosition="0">
        <references count="3">
          <reference field="4294967294" count="1" selected="0">
            <x v="0"/>
          </reference>
          <reference field="0" count="1" selected="0">
            <x v="23"/>
          </reference>
          <reference field="2" count="1" selected="0">
            <x v="4"/>
          </reference>
        </references>
      </pivotArea>
    </chartFormat>
    <chartFormat chart="67" format="144">
      <pivotArea type="data" outline="0" fieldPosition="0">
        <references count="3">
          <reference field="4294967294" count="1" selected="0">
            <x v="0"/>
          </reference>
          <reference field="0" count="1" selected="0">
            <x v="23"/>
          </reference>
          <reference field="2" count="1" selected="0">
            <x v="1"/>
          </reference>
        </references>
      </pivotArea>
    </chartFormat>
    <chartFormat chart="67" format="145">
      <pivotArea type="data" outline="0" fieldPosition="0">
        <references count="3">
          <reference field="4294967294" count="1" selected="0">
            <x v="0"/>
          </reference>
          <reference field="0" count="1" selected="0">
            <x v="22"/>
          </reference>
          <reference field="2" count="1" selected="0">
            <x v="4"/>
          </reference>
        </references>
      </pivotArea>
    </chartFormat>
    <chartFormat chart="67" format="146">
      <pivotArea type="data" outline="0" fieldPosition="0">
        <references count="3">
          <reference field="4294967294" count="1" selected="0">
            <x v="0"/>
          </reference>
          <reference field="0" count="1" selected="0">
            <x v="21"/>
          </reference>
          <reference field="2" count="1" selected="0">
            <x v="4"/>
          </reference>
        </references>
      </pivotArea>
    </chartFormat>
    <chartFormat chart="67" format="147">
      <pivotArea type="data" outline="0" fieldPosition="0">
        <references count="3">
          <reference field="4294967294" count="1" selected="0">
            <x v="0"/>
          </reference>
          <reference field="0" count="1" selected="0">
            <x v="20"/>
          </reference>
          <reference field="2" count="1" selected="0">
            <x v="4"/>
          </reference>
        </references>
      </pivotArea>
    </chartFormat>
    <chartFormat chart="67" format="148">
      <pivotArea type="data" outline="0" fieldPosition="0">
        <references count="3">
          <reference field="4294967294" count="1" selected="0">
            <x v="0"/>
          </reference>
          <reference field="0" count="1" selected="0">
            <x v="19"/>
          </reference>
          <reference field="2" count="1" selected="0">
            <x v="4"/>
          </reference>
        </references>
      </pivotArea>
    </chartFormat>
    <chartFormat chart="67" format="149">
      <pivotArea type="data" outline="0" fieldPosition="0">
        <references count="3">
          <reference field="4294967294" count="1" selected="0">
            <x v="0"/>
          </reference>
          <reference field="0" count="1" selected="0">
            <x v="18"/>
          </reference>
          <reference field="2" count="1" selected="0">
            <x v="4"/>
          </reference>
        </references>
      </pivotArea>
    </chartFormat>
    <chartFormat chart="67" format="150">
      <pivotArea type="data" outline="0" fieldPosition="0">
        <references count="3">
          <reference field="4294967294" count="1" selected="0">
            <x v="0"/>
          </reference>
          <reference field="0" count="1" selected="0">
            <x v="18"/>
          </reference>
          <reference field="2" count="1" selected="0">
            <x v="5"/>
          </reference>
        </references>
      </pivotArea>
    </chartFormat>
    <chartFormat chart="67" format="151">
      <pivotArea type="data" outline="0" fieldPosition="0">
        <references count="3">
          <reference field="4294967294" count="1" selected="0">
            <x v="0"/>
          </reference>
          <reference field="0" count="1" selected="0">
            <x v="18"/>
          </reference>
          <reference field="2" count="1" selected="0">
            <x v="1"/>
          </reference>
        </references>
      </pivotArea>
    </chartFormat>
    <chartFormat chart="67" format="152" series="1">
      <pivotArea type="data" outline="0" fieldPosition="0">
        <references count="2">
          <reference field="4294967294" count="1" selected="0">
            <x v="0"/>
          </reference>
          <reference field="0" count="1" selected="0">
            <x v="17"/>
          </reference>
        </references>
      </pivotArea>
    </chartFormat>
    <chartFormat chart="67" format="153">
      <pivotArea type="data" outline="0" fieldPosition="0">
        <references count="3">
          <reference field="4294967294" count="1" selected="0">
            <x v="0"/>
          </reference>
          <reference field="0" count="1" selected="0">
            <x v="17"/>
          </reference>
          <reference field="2" count="1" selected="0">
            <x v="4"/>
          </reference>
        </references>
      </pivotArea>
    </chartFormat>
    <chartFormat chart="67" format="154">
      <pivotArea type="data" outline="0" fieldPosition="0">
        <references count="3">
          <reference field="4294967294" count="1" selected="0">
            <x v="0"/>
          </reference>
          <reference field="0" count="1" selected="0">
            <x v="17"/>
          </reference>
          <reference field="2" count="1" selected="0">
            <x v="5"/>
          </reference>
        </references>
      </pivotArea>
    </chartFormat>
    <chartFormat chart="67" format="155">
      <pivotArea type="data" outline="0" fieldPosition="0">
        <references count="3">
          <reference field="4294967294" count="1" selected="0">
            <x v="0"/>
          </reference>
          <reference field="0" count="1" selected="0">
            <x v="17"/>
          </reference>
          <reference field="2" count="1" selected="0">
            <x v="1"/>
          </reference>
        </references>
      </pivotArea>
    </chartFormat>
    <chartFormat chart="67" format="156" series="1">
      <pivotArea type="data" outline="0" fieldPosition="0">
        <references count="2">
          <reference field="4294967294" count="1" selected="0">
            <x v="0"/>
          </reference>
          <reference field="0" count="1" selected="0">
            <x v="16"/>
          </reference>
        </references>
      </pivotArea>
    </chartFormat>
    <chartFormat chart="67" format="157">
      <pivotArea type="data" outline="0" fieldPosition="0">
        <references count="3">
          <reference field="4294967294" count="1" selected="0">
            <x v="0"/>
          </reference>
          <reference field="0" count="1" selected="0">
            <x v="16"/>
          </reference>
          <reference field="2" count="1" selected="0">
            <x v="4"/>
          </reference>
        </references>
      </pivotArea>
    </chartFormat>
    <chartFormat chart="67" format="158">
      <pivotArea type="data" outline="0" fieldPosition="0">
        <references count="3">
          <reference field="4294967294" count="1" selected="0">
            <x v="0"/>
          </reference>
          <reference field="0" count="1" selected="0">
            <x v="16"/>
          </reference>
          <reference field="2" count="1" selected="0">
            <x v="5"/>
          </reference>
        </references>
      </pivotArea>
    </chartFormat>
    <chartFormat chart="67" format="159">
      <pivotArea type="data" outline="0" fieldPosition="0">
        <references count="3">
          <reference field="4294967294" count="1" selected="0">
            <x v="0"/>
          </reference>
          <reference field="0" count="1" selected="0">
            <x v="16"/>
          </reference>
          <reference field="2" count="1" selected="0">
            <x v="1"/>
          </reference>
        </references>
      </pivotArea>
    </chartFormat>
    <chartFormat chart="67" format="160" series="1">
      <pivotArea type="data" outline="0" fieldPosition="0">
        <references count="2">
          <reference field="4294967294" count="1" selected="0">
            <x v="0"/>
          </reference>
          <reference field="0" count="1" selected="0">
            <x v="15"/>
          </reference>
        </references>
      </pivotArea>
    </chartFormat>
    <chartFormat chart="67" format="161">
      <pivotArea type="data" outline="0" fieldPosition="0">
        <references count="3">
          <reference field="4294967294" count="1" selected="0">
            <x v="0"/>
          </reference>
          <reference field="0" count="1" selected="0">
            <x v="15"/>
          </reference>
          <reference field="2" count="1" selected="0">
            <x v="4"/>
          </reference>
        </references>
      </pivotArea>
    </chartFormat>
    <chartFormat chart="67" format="162">
      <pivotArea type="data" outline="0" fieldPosition="0">
        <references count="3">
          <reference field="4294967294" count="1" selected="0">
            <x v="0"/>
          </reference>
          <reference field="0" count="1" selected="0">
            <x v="15"/>
          </reference>
          <reference field="2" count="1" selected="0">
            <x v="5"/>
          </reference>
        </references>
      </pivotArea>
    </chartFormat>
    <chartFormat chart="67" format="163">
      <pivotArea type="data" outline="0" fieldPosition="0">
        <references count="3">
          <reference field="4294967294" count="1" selected="0">
            <x v="0"/>
          </reference>
          <reference field="0" count="1" selected="0">
            <x v="15"/>
          </reference>
          <reference field="2" count="1" selected="0">
            <x v="1"/>
          </reference>
        </references>
      </pivotArea>
    </chartFormat>
    <chartFormat chart="67" format="164" series="1">
      <pivotArea type="data" outline="0" fieldPosition="0">
        <references count="2">
          <reference field="4294967294" count="1" selected="0">
            <x v="0"/>
          </reference>
          <reference field="0" count="1" selected="0">
            <x v="14"/>
          </reference>
        </references>
      </pivotArea>
    </chartFormat>
    <chartFormat chart="67" format="165">
      <pivotArea type="data" outline="0" fieldPosition="0">
        <references count="3">
          <reference field="4294967294" count="1" selected="0">
            <x v="0"/>
          </reference>
          <reference field="0" count="1" selected="0">
            <x v="14"/>
          </reference>
          <reference field="2" count="1" selected="0">
            <x v="4"/>
          </reference>
        </references>
      </pivotArea>
    </chartFormat>
    <chartFormat chart="67" format="166">
      <pivotArea type="data" outline="0" fieldPosition="0">
        <references count="3">
          <reference field="4294967294" count="1" selected="0">
            <x v="0"/>
          </reference>
          <reference field="0" count="1" selected="0">
            <x v="14"/>
          </reference>
          <reference field="2" count="1" selected="0">
            <x v="1"/>
          </reference>
        </references>
      </pivotArea>
    </chartFormat>
    <chartFormat chart="67" format="167">
      <pivotArea type="data" outline="0" fieldPosition="0">
        <references count="3">
          <reference field="4294967294" count="1" selected="0">
            <x v="0"/>
          </reference>
          <reference field="0" count="1" selected="0">
            <x v="14"/>
          </reference>
          <reference field="2" count="1" selected="0">
            <x v="5"/>
          </reference>
        </references>
      </pivotArea>
    </chartFormat>
    <chartFormat chart="67" format="168" series="1">
      <pivotArea type="data" outline="0" fieldPosition="0">
        <references count="2">
          <reference field="4294967294" count="1" selected="0">
            <x v="0"/>
          </reference>
          <reference field="0" count="1" selected="0">
            <x v="13"/>
          </reference>
        </references>
      </pivotArea>
    </chartFormat>
    <chartFormat chart="67" format="169">
      <pivotArea type="data" outline="0" fieldPosition="0">
        <references count="3">
          <reference field="4294967294" count="1" selected="0">
            <x v="0"/>
          </reference>
          <reference field="0" count="1" selected="0">
            <x v="13"/>
          </reference>
          <reference field="2" count="1" selected="0">
            <x v="4"/>
          </reference>
        </references>
      </pivotArea>
    </chartFormat>
    <chartFormat chart="67" format="170">
      <pivotArea type="data" outline="0" fieldPosition="0">
        <references count="3">
          <reference field="4294967294" count="1" selected="0">
            <x v="0"/>
          </reference>
          <reference field="0" count="1" selected="0">
            <x v="13"/>
          </reference>
          <reference field="2" count="1" selected="0">
            <x v="1"/>
          </reference>
        </references>
      </pivotArea>
    </chartFormat>
    <chartFormat chart="67" format="171">
      <pivotArea type="data" outline="0" fieldPosition="0">
        <references count="3">
          <reference field="4294967294" count="1" selected="0">
            <x v="0"/>
          </reference>
          <reference field="0" count="1" selected="0">
            <x v="13"/>
          </reference>
          <reference field="2" count="1" selected="0">
            <x v="5"/>
          </reference>
        </references>
      </pivotArea>
    </chartFormat>
    <chartFormat chart="67" format="172" series="1">
      <pivotArea type="data" outline="0" fieldPosition="0">
        <references count="2">
          <reference field="4294967294" count="1" selected="0">
            <x v="0"/>
          </reference>
          <reference field="0" count="1" selected="0">
            <x v="12"/>
          </reference>
        </references>
      </pivotArea>
    </chartFormat>
    <chartFormat chart="67" format="173">
      <pivotArea type="data" outline="0" fieldPosition="0">
        <references count="3">
          <reference field="4294967294" count="1" selected="0">
            <x v="0"/>
          </reference>
          <reference field="0" count="1" selected="0">
            <x v="12"/>
          </reference>
          <reference field="2" count="1" selected="0">
            <x v="4"/>
          </reference>
        </references>
      </pivotArea>
    </chartFormat>
    <chartFormat chart="67" format="174">
      <pivotArea type="data" outline="0" fieldPosition="0">
        <references count="3">
          <reference field="4294967294" count="1" selected="0">
            <x v="0"/>
          </reference>
          <reference field="0" count="1" selected="0">
            <x v="12"/>
          </reference>
          <reference field="2" count="1" selected="0">
            <x v="5"/>
          </reference>
        </references>
      </pivotArea>
    </chartFormat>
    <chartFormat chart="67" format="175">
      <pivotArea type="data" outline="0" fieldPosition="0">
        <references count="3">
          <reference field="4294967294" count="1" selected="0">
            <x v="0"/>
          </reference>
          <reference field="0" count="1" selected="0">
            <x v="12"/>
          </reference>
          <reference field="2" count="1" selected="0">
            <x v="1"/>
          </reference>
        </references>
      </pivotArea>
    </chartFormat>
    <chartFormat chart="67" format="176" series="1">
      <pivotArea type="data" outline="0" fieldPosition="0">
        <references count="2">
          <reference field="4294967294" count="1" selected="0">
            <x v="0"/>
          </reference>
          <reference field="0" count="1" selected="0">
            <x v="11"/>
          </reference>
        </references>
      </pivotArea>
    </chartFormat>
    <chartFormat chart="67" format="177">
      <pivotArea type="data" outline="0" fieldPosition="0">
        <references count="3">
          <reference field="4294967294" count="1" selected="0">
            <x v="0"/>
          </reference>
          <reference field="0" count="1" selected="0">
            <x v="11"/>
          </reference>
          <reference field="2" count="1" selected="0">
            <x v="4"/>
          </reference>
        </references>
      </pivotArea>
    </chartFormat>
    <chartFormat chart="67" format="178">
      <pivotArea type="data" outline="0" fieldPosition="0">
        <references count="3">
          <reference field="4294967294" count="1" selected="0">
            <x v="0"/>
          </reference>
          <reference field="0" count="1" selected="0">
            <x v="11"/>
          </reference>
          <reference field="2" count="1" selected="0">
            <x v="5"/>
          </reference>
        </references>
      </pivotArea>
    </chartFormat>
    <chartFormat chart="67" format="179">
      <pivotArea type="data" outline="0" fieldPosition="0">
        <references count="3">
          <reference field="4294967294" count="1" selected="0">
            <x v="0"/>
          </reference>
          <reference field="0" count="1" selected="0">
            <x v="11"/>
          </reference>
          <reference field="2" count="1" selected="0">
            <x v="1"/>
          </reference>
        </references>
      </pivotArea>
    </chartFormat>
    <chartFormat chart="67" format="180" series="1">
      <pivotArea type="data" outline="0" fieldPosition="0">
        <references count="2">
          <reference field="4294967294" count="1" selected="0">
            <x v="0"/>
          </reference>
          <reference field="0" count="1" selected="0">
            <x v="10"/>
          </reference>
        </references>
      </pivotArea>
    </chartFormat>
    <chartFormat chart="67" format="181">
      <pivotArea type="data" outline="0" fieldPosition="0">
        <references count="3">
          <reference field="4294967294" count="1" selected="0">
            <x v="0"/>
          </reference>
          <reference field="0" count="1" selected="0">
            <x v="10"/>
          </reference>
          <reference field="2" count="1" selected="0">
            <x v="4"/>
          </reference>
        </references>
      </pivotArea>
    </chartFormat>
    <chartFormat chart="67" format="182">
      <pivotArea type="data" outline="0" fieldPosition="0">
        <references count="3">
          <reference field="4294967294" count="1" selected="0">
            <x v="0"/>
          </reference>
          <reference field="0" count="1" selected="0">
            <x v="10"/>
          </reference>
          <reference field="2" count="1" selected="0">
            <x v="5"/>
          </reference>
        </references>
      </pivotArea>
    </chartFormat>
    <chartFormat chart="67" format="183">
      <pivotArea type="data" outline="0" fieldPosition="0">
        <references count="3">
          <reference field="4294967294" count="1" selected="0">
            <x v="0"/>
          </reference>
          <reference field="0" count="1" selected="0">
            <x v="10"/>
          </reference>
          <reference field="2" count="1" selected="0">
            <x v="1"/>
          </reference>
        </references>
      </pivotArea>
    </chartFormat>
    <chartFormat chart="67" format="184" series="1">
      <pivotArea type="data" outline="0" fieldPosition="0">
        <references count="2">
          <reference field="4294967294" count="1" selected="0">
            <x v="0"/>
          </reference>
          <reference field="0" count="1" selected="0">
            <x v="9"/>
          </reference>
        </references>
      </pivotArea>
    </chartFormat>
    <chartFormat chart="67" format="185">
      <pivotArea type="data" outline="0" fieldPosition="0">
        <references count="3">
          <reference field="4294967294" count="1" selected="0">
            <x v="0"/>
          </reference>
          <reference field="0" count="1" selected="0">
            <x v="9"/>
          </reference>
          <reference field="2" count="1" selected="0">
            <x v="4"/>
          </reference>
        </references>
      </pivotArea>
    </chartFormat>
    <chartFormat chart="67" format="186">
      <pivotArea type="data" outline="0" fieldPosition="0">
        <references count="3">
          <reference field="4294967294" count="1" selected="0">
            <x v="0"/>
          </reference>
          <reference field="0" count="1" selected="0">
            <x v="9"/>
          </reference>
          <reference field="2" count="1" selected="0">
            <x v="5"/>
          </reference>
        </references>
      </pivotArea>
    </chartFormat>
    <chartFormat chart="67" format="187">
      <pivotArea type="data" outline="0" fieldPosition="0">
        <references count="3">
          <reference field="4294967294" count="1" selected="0">
            <x v="0"/>
          </reference>
          <reference field="0" count="1" selected="0">
            <x v="9"/>
          </reference>
          <reference field="2" count="1" selected="0">
            <x v="1"/>
          </reference>
        </references>
      </pivotArea>
    </chartFormat>
    <chartFormat chart="67" format="188">
      <pivotArea type="data" outline="0" fieldPosition="0">
        <references count="3">
          <reference field="4294967294" count="1" selected="0">
            <x v="0"/>
          </reference>
          <reference field="0" count="1" selected="0">
            <x v="9"/>
          </reference>
          <reference field="2" count="1" selected="0">
            <x v="0"/>
          </reference>
        </references>
      </pivotArea>
    </chartFormat>
    <chartFormat chart="67" format="189" series="1">
      <pivotArea type="data" outline="0" fieldPosition="0">
        <references count="2">
          <reference field="4294967294" count="1" selected="0">
            <x v="0"/>
          </reference>
          <reference field="0" count="1" selected="0">
            <x v="8"/>
          </reference>
        </references>
      </pivotArea>
    </chartFormat>
    <chartFormat chart="67" format="190">
      <pivotArea type="data" outline="0" fieldPosition="0">
        <references count="3">
          <reference field="4294967294" count="1" selected="0">
            <x v="0"/>
          </reference>
          <reference field="0" count="1" selected="0">
            <x v="8"/>
          </reference>
          <reference field="2" count="1" selected="0">
            <x v="4"/>
          </reference>
        </references>
      </pivotArea>
    </chartFormat>
    <chartFormat chart="67" format="191">
      <pivotArea type="data" outline="0" fieldPosition="0">
        <references count="3">
          <reference field="4294967294" count="1" selected="0">
            <x v="0"/>
          </reference>
          <reference field="0" count="1" selected="0">
            <x v="8"/>
          </reference>
          <reference field="2" count="1" selected="0">
            <x v="1"/>
          </reference>
        </references>
      </pivotArea>
    </chartFormat>
    <chartFormat chart="67" format="192">
      <pivotArea type="data" outline="0" fieldPosition="0">
        <references count="3">
          <reference field="4294967294" count="1" selected="0">
            <x v="0"/>
          </reference>
          <reference field="0" count="1" selected="0">
            <x v="8"/>
          </reference>
          <reference field="2" count="1" selected="0">
            <x v="0"/>
          </reference>
        </references>
      </pivotArea>
    </chartFormat>
    <chartFormat chart="67" format="193" series="1">
      <pivotArea type="data" outline="0" fieldPosition="0">
        <references count="2">
          <reference field="4294967294" count="1" selected="0">
            <x v="0"/>
          </reference>
          <reference field="0" count="1" selected="0">
            <x v="7"/>
          </reference>
        </references>
      </pivotArea>
    </chartFormat>
    <chartFormat chart="67" format="194">
      <pivotArea type="data" outline="0" fieldPosition="0">
        <references count="3">
          <reference field="4294967294" count="1" selected="0">
            <x v="0"/>
          </reference>
          <reference field="0" count="1" selected="0">
            <x v="7"/>
          </reference>
          <reference field="2" count="1" selected="0">
            <x v="4"/>
          </reference>
        </references>
      </pivotArea>
    </chartFormat>
    <chartFormat chart="67" format="195">
      <pivotArea type="data" outline="0" fieldPosition="0">
        <references count="3">
          <reference field="4294967294" count="1" selected="0">
            <x v="0"/>
          </reference>
          <reference field="0" count="1" selected="0">
            <x v="7"/>
          </reference>
          <reference field="2" count="1" selected="0">
            <x v="1"/>
          </reference>
        </references>
      </pivotArea>
    </chartFormat>
    <chartFormat chart="67" format="196">
      <pivotArea type="data" outline="0" fieldPosition="0">
        <references count="3">
          <reference field="4294967294" count="1" selected="0">
            <x v="0"/>
          </reference>
          <reference field="0" count="1" selected="0">
            <x v="7"/>
          </reference>
          <reference field="2" count="1" selected="0">
            <x v="0"/>
          </reference>
        </references>
      </pivotArea>
    </chartFormat>
    <chartFormat chart="67" format="197" series="1">
      <pivotArea type="data" outline="0" fieldPosition="0">
        <references count="2">
          <reference field="4294967294" count="1" selected="0">
            <x v="0"/>
          </reference>
          <reference field="0" count="1" selected="0">
            <x v="6"/>
          </reference>
        </references>
      </pivotArea>
    </chartFormat>
    <chartFormat chart="67" format="198">
      <pivotArea type="data" outline="0" fieldPosition="0">
        <references count="3">
          <reference field="4294967294" count="1" selected="0">
            <x v="0"/>
          </reference>
          <reference field="0" count="1" selected="0">
            <x v="6"/>
          </reference>
          <reference field="2" count="1" selected="0">
            <x v="4"/>
          </reference>
        </references>
      </pivotArea>
    </chartFormat>
    <chartFormat chart="67" format="199">
      <pivotArea type="data" outline="0" fieldPosition="0">
        <references count="3">
          <reference field="4294967294" count="1" selected="0">
            <x v="0"/>
          </reference>
          <reference field="0" count="1" selected="0">
            <x v="6"/>
          </reference>
          <reference field="2" count="1" selected="0">
            <x v="1"/>
          </reference>
        </references>
      </pivotArea>
    </chartFormat>
    <chartFormat chart="67" format="200">
      <pivotArea type="data" outline="0" fieldPosition="0">
        <references count="3">
          <reference field="4294967294" count="1" selected="0">
            <x v="0"/>
          </reference>
          <reference field="0" count="1" selected="0">
            <x v="6"/>
          </reference>
          <reference field="2" count="1" selected="0">
            <x v="5"/>
          </reference>
        </references>
      </pivotArea>
    </chartFormat>
    <chartFormat chart="67" format="201">
      <pivotArea type="data" outline="0" fieldPosition="0">
        <references count="3">
          <reference field="4294967294" count="1" selected="0">
            <x v="0"/>
          </reference>
          <reference field="0" count="1" selected="0">
            <x v="6"/>
          </reference>
          <reference field="2" count="1" selected="0">
            <x v="0"/>
          </reference>
        </references>
      </pivotArea>
    </chartFormat>
    <chartFormat chart="67" format="202">
      <pivotArea type="data" outline="0" fieldPosition="0">
        <references count="3">
          <reference field="4294967294" count="1" selected="0">
            <x v="0"/>
          </reference>
          <reference field="0" count="1" selected="0">
            <x v="5"/>
          </reference>
          <reference field="2" count="1" selected="0">
            <x v="1"/>
          </reference>
        </references>
      </pivotArea>
    </chartFormat>
    <chartFormat chart="67" format="203">
      <pivotArea type="data" outline="0" fieldPosition="0">
        <references count="3">
          <reference field="4294967294" count="1" selected="0">
            <x v="0"/>
          </reference>
          <reference field="0" count="1" selected="0">
            <x v="5"/>
          </reference>
          <reference field="2" count="1" selected="0">
            <x v="4"/>
          </reference>
        </references>
      </pivotArea>
    </chartFormat>
    <chartFormat chart="67" format="204">
      <pivotArea type="data" outline="0" fieldPosition="0">
        <references count="3">
          <reference field="4294967294" count="1" selected="0">
            <x v="0"/>
          </reference>
          <reference field="0" count="1" selected="0">
            <x v="5"/>
          </reference>
          <reference field="2" count="1" selected="0">
            <x v="0"/>
          </reference>
        </references>
      </pivotArea>
    </chartFormat>
    <chartFormat chart="67" format="205" series="1">
      <pivotArea type="data" outline="0" fieldPosition="0">
        <references count="2">
          <reference field="4294967294" count="1" selected="0">
            <x v="0"/>
          </reference>
          <reference field="0" count="1" selected="0">
            <x v="4"/>
          </reference>
        </references>
      </pivotArea>
    </chartFormat>
    <chartFormat chart="67" format="206">
      <pivotArea type="data" outline="0" fieldPosition="0">
        <references count="3">
          <reference field="4294967294" count="1" selected="0">
            <x v="0"/>
          </reference>
          <reference field="0" count="1" selected="0">
            <x v="4"/>
          </reference>
          <reference field="2" count="1" selected="0">
            <x v="4"/>
          </reference>
        </references>
      </pivotArea>
    </chartFormat>
    <chartFormat chart="67" format="207">
      <pivotArea type="data" outline="0" fieldPosition="0">
        <references count="3">
          <reference field="4294967294" count="1" selected="0">
            <x v="0"/>
          </reference>
          <reference field="0" count="1" selected="0">
            <x v="4"/>
          </reference>
          <reference field="2" count="1" selected="0">
            <x v="0"/>
          </reference>
        </references>
      </pivotArea>
    </chartFormat>
    <chartFormat chart="67" format="208">
      <pivotArea type="data" outline="0" fieldPosition="0">
        <references count="3">
          <reference field="4294967294" count="1" selected="0">
            <x v="0"/>
          </reference>
          <reference field="0" count="1" selected="0">
            <x v="4"/>
          </reference>
          <reference field="2" count="1" selected="0">
            <x v="1"/>
          </reference>
        </references>
      </pivotArea>
    </chartFormat>
    <chartFormat chart="67" format="209" series="1">
      <pivotArea type="data" outline="0" fieldPosition="0">
        <references count="2">
          <reference field="4294967294" count="1" selected="0">
            <x v="0"/>
          </reference>
          <reference field="0" count="1" selected="0">
            <x v="3"/>
          </reference>
        </references>
      </pivotArea>
    </chartFormat>
    <chartFormat chart="67" format="210">
      <pivotArea type="data" outline="0" fieldPosition="0">
        <references count="3">
          <reference field="4294967294" count="1" selected="0">
            <x v="0"/>
          </reference>
          <reference field="0" count="1" selected="0">
            <x v="3"/>
          </reference>
          <reference field="2" count="1" selected="0">
            <x v="4"/>
          </reference>
        </references>
      </pivotArea>
    </chartFormat>
    <chartFormat chart="67" format="211">
      <pivotArea type="data" outline="0" fieldPosition="0">
        <references count="3">
          <reference field="4294967294" count="1" selected="0">
            <x v="0"/>
          </reference>
          <reference field="0" count="1" selected="0">
            <x v="3"/>
          </reference>
          <reference field="2" count="1" selected="0">
            <x v="1"/>
          </reference>
        </references>
      </pivotArea>
    </chartFormat>
    <chartFormat chart="67" format="212">
      <pivotArea type="data" outline="0" fieldPosition="0">
        <references count="3">
          <reference field="4294967294" count="1" selected="0">
            <x v="0"/>
          </reference>
          <reference field="0" count="1" selected="0">
            <x v="3"/>
          </reference>
          <reference field="2" count="1" selected="0">
            <x v="0"/>
          </reference>
        </references>
      </pivotArea>
    </chartFormat>
    <chartFormat chart="67" format="213" series="1">
      <pivotArea type="data" outline="0" fieldPosition="0">
        <references count="2">
          <reference field="4294967294" count="1" selected="0">
            <x v="0"/>
          </reference>
          <reference field="0" count="1" selected="0">
            <x v="2"/>
          </reference>
        </references>
      </pivotArea>
    </chartFormat>
    <chartFormat chart="67" format="214">
      <pivotArea type="data" outline="0" fieldPosition="0">
        <references count="3">
          <reference field="4294967294" count="1" selected="0">
            <x v="0"/>
          </reference>
          <reference field="0" count="1" selected="0">
            <x v="2"/>
          </reference>
          <reference field="2" count="1" selected="0">
            <x v="4"/>
          </reference>
        </references>
      </pivotArea>
    </chartFormat>
    <chartFormat chart="67" format="215">
      <pivotArea type="data" outline="0" fieldPosition="0">
        <references count="3">
          <reference field="4294967294" count="1" selected="0">
            <x v="0"/>
          </reference>
          <reference field="0" count="1" selected="0">
            <x v="2"/>
          </reference>
          <reference field="2" count="1" selected="0">
            <x v="1"/>
          </reference>
        </references>
      </pivotArea>
    </chartFormat>
    <chartFormat chart="67" format="216">
      <pivotArea type="data" outline="0" fieldPosition="0">
        <references count="3">
          <reference field="4294967294" count="1" selected="0">
            <x v="0"/>
          </reference>
          <reference field="0" count="1" selected="0">
            <x v="2"/>
          </reference>
          <reference field="2" count="1" selected="0">
            <x v="0"/>
          </reference>
        </references>
      </pivotArea>
    </chartFormat>
    <chartFormat chart="67" format="217" series="1">
      <pivotArea type="data" outline="0" fieldPosition="0">
        <references count="2">
          <reference field="4294967294" count="1" selected="0">
            <x v="0"/>
          </reference>
          <reference field="0" count="1" selected="0">
            <x v="1"/>
          </reference>
        </references>
      </pivotArea>
    </chartFormat>
    <chartFormat chart="67" format="218">
      <pivotArea type="data" outline="0" fieldPosition="0">
        <references count="3">
          <reference field="4294967294" count="1" selected="0">
            <x v="0"/>
          </reference>
          <reference field="0" count="1" selected="0">
            <x v="1"/>
          </reference>
          <reference field="2" count="1" selected="0">
            <x v="4"/>
          </reference>
        </references>
      </pivotArea>
    </chartFormat>
    <chartFormat chart="67" format="219">
      <pivotArea type="data" outline="0" fieldPosition="0">
        <references count="3">
          <reference field="4294967294" count="1" selected="0">
            <x v="0"/>
          </reference>
          <reference field="0" count="1" selected="0">
            <x v="1"/>
          </reference>
          <reference field="2" count="1" selected="0">
            <x v="1"/>
          </reference>
        </references>
      </pivotArea>
    </chartFormat>
    <chartFormat chart="67" format="220">
      <pivotArea type="data" outline="0" fieldPosition="0">
        <references count="3">
          <reference field="4294967294" count="1" selected="0">
            <x v="0"/>
          </reference>
          <reference field="0" count="1" selected="0">
            <x v="1"/>
          </reference>
          <reference field="2" count="1" selected="0">
            <x v="0"/>
          </reference>
        </references>
      </pivotArea>
    </chartFormat>
    <chartFormat chart="67" format="221" series="1">
      <pivotArea type="data" outline="0" fieldPosition="0">
        <references count="2">
          <reference field="4294967294" count="1" selected="0">
            <x v="0"/>
          </reference>
          <reference field="0" count="1" selected="0">
            <x v="0"/>
          </reference>
        </references>
      </pivotArea>
    </chartFormat>
    <chartFormat chart="67" format="222">
      <pivotArea type="data" outline="0" fieldPosition="0">
        <references count="3">
          <reference field="4294967294" count="1" selected="0">
            <x v="0"/>
          </reference>
          <reference field="0" count="1" selected="0">
            <x v="0"/>
          </reference>
          <reference field="2" count="1" selected="0">
            <x v="4"/>
          </reference>
        </references>
      </pivotArea>
    </chartFormat>
    <chartFormat chart="67" format="223">
      <pivotArea type="data" outline="0" fieldPosition="0">
        <references count="3">
          <reference field="4294967294" count="1" selected="0">
            <x v="0"/>
          </reference>
          <reference field="0" count="1" selected="0">
            <x v="0"/>
          </reference>
          <reference field="2" count="1" selected="0">
            <x v="1"/>
          </reference>
        </references>
      </pivotArea>
    </chartFormat>
    <chartFormat chart="67" format="224">
      <pivotArea type="data" outline="0" fieldPosition="0">
        <references count="3">
          <reference field="4294967294" count="1" selected="0">
            <x v="0"/>
          </reference>
          <reference field="0" count="1" selected="0">
            <x v="0"/>
          </reference>
          <reference field="2" count="1" selected="0">
            <x v="0"/>
          </reference>
        </references>
      </pivotArea>
    </chartFormat>
    <chartFormat chart="67" format="225">
      <pivotArea type="data" outline="0" fieldPosition="0">
        <references count="3">
          <reference field="4294967294" count="1" selected="0">
            <x v="0"/>
          </reference>
          <reference field="0" count="1" selected="0">
            <x v="30"/>
          </reference>
          <reference field="2" count="1" selected="0">
            <x v="2"/>
          </reference>
        </references>
      </pivotArea>
    </chartFormat>
    <chartFormat chart="67" format="226">
      <pivotArea type="data" outline="0" fieldPosition="0">
        <references count="3">
          <reference field="4294967294" count="1" selected="0">
            <x v="0"/>
          </reference>
          <reference field="0" count="1" selected="0">
            <x v="30"/>
          </reference>
          <reference field="2" count="1" selected="0">
            <x v="3"/>
          </reference>
        </references>
      </pivotArea>
    </chartFormat>
    <chartFormat chart="67" format="227">
      <pivotArea type="data" outline="0" fieldPosition="0">
        <references count="3">
          <reference field="4294967294" count="1" selected="0">
            <x v="0"/>
          </reference>
          <reference field="0" count="1" selected="0">
            <x v="28"/>
          </reference>
          <reference field="2" count="1" selected="0">
            <x v="2"/>
          </reference>
        </references>
      </pivotArea>
    </chartFormat>
    <chartFormat chart="67" format="228">
      <pivotArea type="data" outline="0" fieldPosition="0">
        <references count="3">
          <reference field="4294967294" count="1" selected="0">
            <x v="0"/>
          </reference>
          <reference field="0" count="1" selected="0">
            <x v="28"/>
          </reference>
          <reference field="2" count="1" selected="0">
            <x v="3"/>
          </reference>
        </references>
      </pivotArea>
    </chartFormat>
    <chartFormat chart="67" format="229">
      <pivotArea type="data" outline="0" fieldPosition="0">
        <references count="3">
          <reference field="4294967294" count="1" selected="0">
            <x v="0"/>
          </reference>
          <reference field="0" count="1" selected="0">
            <x v="8"/>
          </reference>
          <reference field="2" count="1" selected="0">
            <x v="5"/>
          </reference>
        </references>
      </pivotArea>
    </chartFormat>
    <chartFormat chart="67" format="230">
      <pivotArea type="data" outline="0" fieldPosition="0">
        <references count="3">
          <reference field="4294967294" count="1" selected="0">
            <x v="0"/>
          </reference>
          <reference field="0" count="1" selected="0">
            <x v="7"/>
          </reference>
          <reference field="2" count="1" selected="0">
            <x v="5"/>
          </reference>
        </references>
      </pivotArea>
    </chartFormat>
    <chartFormat chart="67" format="231">
      <pivotArea type="data" outline="0" fieldPosition="0">
        <references count="3">
          <reference field="4294967294" count="1" selected="0">
            <x v="0"/>
          </reference>
          <reference field="0" count="1" selected="0">
            <x v="5"/>
          </reference>
          <reference field="2" count="1" selected="0">
            <x v="5"/>
          </reference>
        </references>
      </pivotArea>
    </chartFormat>
    <chartFormat chart="67" format="232">
      <pivotArea type="data" outline="0" fieldPosition="0">
        <references count="3">
          <reference field="4294967294" count="1" selected="0">
            <x v="0"/>
          </reference>
          <reference field="0" count="1" selected="0">
            <x v="4"/>
          </reference>
          <reference field="2" count="1" selected="0">
            <x v="5"/>
          </reference>
        </references>
      </pivotArea>
    </chartFormat>
    <chartFormat chart="67" format="233">
      <pivotArea type="data" outline="0" fieldPosition="0">
        <references count="3">
          <reference field="4294967294" count="1" selected="0">
            <x v="0"/>
          </reference>
          <reference field="0" count="1" selected="0">
            <x v="3"/>
          </reference>
          <reference field="2" count="1" selected="0">
            <x v="5"/>
          </reference>
        </references>
      </pivotArea>
    </chartFormat>
    <chartFormat chart="67" format="234">
      <pivotArea type="data" outline="0" fieldPosition="0">
        <references count="3">
          <reference field="4294967294" count="1" selected="0">
            <x v="0"/>
          </reference>
          <reference field="0" count="1" selected="0">
            <x v="2"/>
          </reference>
          <reference field="2" count="1" selected="0">
            <x v="5"/>
          </reference>
        </references>
      </pivotArea>
    </chartFormat>
    <chartFormat chart="67" format="235">
      <pivotArea type="data" outline="0" fieldPosition="0">
        <references count="3">
          <reference field="4294967294" count="1" selected="0">
            <x v="0"/>
          </reference>
          <reference field="0" count="1" selected="0">
            <x v="1"/>
          </reference>
          <reference field="2" count="1" selected="0">
            <x v="5"/>
          </reference>
        </references>
      </pivotArea>
    </chartFormat>
    <chartFormat chart="67" format="236">
      <pivotArea type="data" outline="0" fieldPosition="0">
        <references count="3">
          <reference field="4294967294" count="1" selected="0">
            <x v="0"/>
          </reference>
          <reference field="0" count="1" selected="0">
            <x v="0"/>
          </reference>
          <reference field="2" count="1" selected="0">
            <x v="5"/>
          </reference>
        </references>
      </pivotArea>
    </chartFormat>
    <chartFormat chart="67" format="237">
      <pivotArea type="data" outline="0" fieldPosition="0">
        <references count="3">
          <reference field="4294967294" count="1" selected="0">
            <x v="0"/>
          </reference>
          <reference field="0" count="1" selected="0">
            <x v="29"/>
          </reference>
          <reference field="2" count="1" selected="0">
            <x v="3"/>
          </reference>
        </references>
      </pivotArea>
    </chartFormat>
    <chartFormat chart="67" format="238">
      <pivotArea type="data" outline="0" fieldPosition="0">
        <references count="3">
          <reference field="4294967294" count="1" selected="0">
            <x v="0"/>
          </reference>
          <reference field="0" count="1" selected="0">
            <x v="27"/>
          </reference>
          <reference field="2" count="1" selected="0">
            <x v="3"/>
          </reference>
        </references>
      </pivotArea>
    </chartFormat>
    <chartFormat chart="67" format="239">
      <pivotArea type="data" outline="0" fieldPosition="0">
        <references count="3">
          <reference field="4294967294" count="1" selected="0">
            <x v="0"/>
          </reference>
          <reference field="0" count="1" selected="0">
            <x v="26"/>
          </reference>
          <reference field="2" count="1" selected="0">
            <x v="3"/>
          </reference>
        </references>
      </pivotArea>
    </chartFormat>
    <chartFormat chart="67" format="240">
      <pivotArea type="data" outline="0" fieldPosition="0">
        <references count="3">
          <reference field="4294967294" count="1" selected="0">
            <x v="0"/>
          </reference>
          <reference field="0" count="1" selected="0">
            <x v="12"/>
          </reference>
          <reference field="2" count="1" selected="0">
            <x v="3"/>
          </reference>
        </references>
      </pivotArea>
    </chartFormat>
    <chartFormat chart="67" format="241">
      <pivotArea type="data" outline="0" fieldPosition="0">
        <references count="3">
          <reference field="4294967294" count="1" selected="0">
            <x v="0"/>
          </reference>
          <reference field="0" count="1" selected="0">
            <x v="11"/>
          </reference>
          <reference field="2" count="1" selected="0">
            <x v="3"/>
          </reference>
        </references>
      </pivotArea>
    </chartFormat>
    <chartFormat chart="67" format="242">
      <pivotArea type="data" outline="0" fieldPosition="0">
        <references count="3">
          <reference field="4294967294" count="1" selected="0">
            <x v="0"/>
          </reference>
          <reference field="0" count="1" selected="0">
            <x v="3"/>
          </reference>
          <reference field="2" count="1" selected="0">
            <x v="3"/>
          </reference>
        </references>
      </pivotArea>
    </chartFormat>
    <chartFormat chart="67" format="243">
      <pivotArea type="data" outline="0" fieldPosition="0">
        <references count="3">
          <reference field="4294967294" count="1" selected="0">
            <x v="0"/>
          </reference>
          <reference field="0" count="1" selected="0">
            <x v="0"/>
          </reference>
          <reference field="2" count="1" selected="0">
            <x v="3"/>
          </reference>
        </references>
      </pivotArea>
    </chartFormat>
    <chartFormat chart="67" format="244">
      <pivotArea type="data" outline="0" fieldPosition="0">
        <references count="3">
          <reference field="4294967294" count="1" selected="0">
            <x v="0"/>
          </reference>
          <reference field="0" count="1" selected="0">
            <x v="30"/>
          </reference>
          <reference field="2" count="1" selected="0">
            <x v="0"/>
          </reference>
        </references>
      </pivotArea>
    </chartFormat>
    <chartFormat chart="67" format="245">
      <pivotArea type="data" outline="0" fieldPosition="0">
        <references count="3">
          <reference field="4294967294" count="1" selected="0">
            <x v="0"/>
          </reference>
          <reference field="0" count="1" selected="0">
            <x v="29"/>
          </reference>
          <reference field="2" count="1" selected="0">
            <x v="0"/>
          </reference>
        </references>
      </pivotArea>
    </chartFormat>
    <chartFormat chart="67" format="246">
      <pivotArea type="data" outline="0" fieldPosition="0">
        <references count="3">
          <reference field="4294967294" count="1" selected="0">
            <x v="0"/>
          </reference>
          <reference field="0" count="1" selected="0">
            <x v="28"/>
          </reference>
          <reference field="2" count="1" selected="0">
            <x v="0"/>
          </reference>
        </references>
      </pivotArea>
    </chartFormat>
    <chartFormat chart="67" format="247">
      <pivotArea type="data" outline="0" fieldPosition="0">
        <references count="3">
          <reference field="4294967294" count="1" selected="0">
            <x v="0"/>
          </reference>
          <reference field="0" count="1" selected="0">
            <x v="27"/>
          </reference>
          <reference field="2" count="1" selected="0">
            <x v="0"/>
          </reference>
        </references>
      </pivotArea>
    </chartFormat>
    <chartFormat chart="67" format="248">
      <pivotArea type="data" outline="0" fieldPosition="0">
        <references count="3">
          <reference field="4294967294" count="1" selected="0">
            <x v="0"/>
          </reference>
          <reference field="0" count="1" selected="0">
            <x v="26"/>
          </reference>
          <reference field="2" count="1" selected="0">
            <x v="0"/>
          </reference>
        </references>
      </pivotArea>
    </chartFormat>
    <chartFormat chart="67" format="249">
      <pivotArea type="data" outline="0" fieldPosition="0">
        <references count="3">
          <reference field="4294967294" count="1" selected="0">
            <x v="0"/>
          </reference>
          <reference field="0" count="1" selected="0">
            <x v="25"/>
          </reference>
          <reference field="2" count="1" selected="0">
            <x v="0"/>
          </reference>
        </references>
      </pivotArea>
    </chartFormat>
    <chartFormat chart="67" format="250">
      <pivotArea type="data" outline="0" fieldPosition="0">
        <references count="3">
          <reference field="4294967294" count="1" selected="0">
            <x v="0"/>
          </reference>
          <reference field="0" count="1" selected="0">
            <x v="24"/>
          </reference>
          <reference field="2" count="1" selected="0">
            <x v="0"/>
          </reference>
        </references>
      </pivotArea>
    </chartFormat>
    <chartFormat chart="67" format="251">
      <pivotArea type="data" outline="0" fieldPosition="0">
        <references count="3">
          <reference field="4294967294" count="1" selected="0">
            <x v="0"/>
          </reference>
          <reference field="0" count="1" selected="0">
            <x v="23"/>
          </reference>
          <reference field="2" count="1" selected="0">
            <x v="0"/>
          </reference>
        </references>
      </pivotArea>
    </chartFormat>
    <chartFormat chart="67" format="252">
      <pivotArea type="data" outline="0" fieldPosition="0">
        <references count="3">
          <reference field="4294967294" count="1" selected="0">
            <x v="0"/>
          </reference>
          <reference field="0" count="1" selected="0">
            <x v="22"/>
          </reference>
          <reference field="2" count="1" selected="0">
            <x v="0"/>
          </reference>
        </references>
      </pivotArea>
    </chartFormat>
    <chartFormat chart="67" format="253">
      <pivotArea type="data" outline="0" fieldPosition="0">
        <references count="3">
          <reference field="4294967294" count="1" selected="0">
            <x v="0"/>
          </reference>
          <reference field="0" count="1" selected="0">
            <x v="21"/>
          </reference>
          <reference field="2" count="1" selected="0">
            <x v="0"/>
          </reference>
        </references>
      </pivotArea>
    </chartFormat>
    <chartFormat chart="67" format="254">
      <pivotArea type="data" outline="0" fieldPosition="0">
        <references count="3">
          <reference field="4294967294" count="1" selected="0">
            <x v="0"/>
          </reference>
          <reference field="0" count="1" selected="0">
            <x v="20"/>
          </reference>
          <reference field="2" count="1" selected="0">
            <x v="0"/>
          </reference>
        </references>
      </pivotArea>
    </chartFormat>
    <chartFormat chart="67" format="255">
      <pivotArea type="data" outline="0" fieldPosition="0">
        <references count="3">
          <reference field="4294967294" count="1" selected="0">
            <x v="0"/>
          </reference>
          <reference field="0" count="1" selected="0">
            <x v="19"/>
          </reference>
          <reference field="2" count="1" selected="0">
            <x v="0"/>
          </reference>
        </references>
      </pivotArea>
    </chartFormat>
    <chartFormat chart="67" format="256">
      <pivotArea type="data" outline="0" fieldPosition="0">
        <references count="3">
          <reference field="4294967294" count="1" selected="0">
            <x v="0"/>
          </reference>
          <reference field="0" count="1" selected="0">
            <x v="18"/>
          </reference>
          <reference field="2" count="1" selected="0">
            <x v="0"/>
          </reference>
        </references>
      </pivotArea>
    </chartFormat>
    <chartFormat chart="67" format="257">
      <pivotArea type="data" outline="0" fieldPosition="0">
        <references count="3">
          <reference field="4294967294" count="1" selected="0">
            <x v="0"/>
          </reference>
          <reference field="0" count="1" selected="0">
            <x v="17"/>
          </reference>
          <reference field="2" count="1" selected="0">
            <x v="0"/>
          </reference>
        </references>
      </pivotArea>
    </chartFormat>
    <chartFormat chart="67" format="258">
      <pivotArea type="data" outline="0" fieldPosition="0">
        <references count="3">
          <reference field="4294967294" count="1" selected="0">
            <x v="0"/>
          </reference>
          <reference field="0" count="1" selected="0">
            <x v="16"/>
          </reference>
          <reference field="2" count="1" selected="0">
            <x v="0"/>
          </reference>
        </references>
      </pivotArea>
    </chartFormat>
    <chartFormat chart="67" format="259">
      <pivotArea type="data" outline="0" fieldPosition="0">
        <references count="3">
          <reference field="4294967294" count="1" selected="0">
            <x v="0"/>
          </reference>
          <reference field="0" count="1" selected="0">
            <x v="15"/>
          </reference>
          <reference field="2" count="1" selected="0">
            <x v="0"/>
          </reference>
        </references>
      </pivotArea>
    </chartFormat>
    <chartFormat chart="67" format="260">
      <pivotArea type="data" outline="0" fieldPosition="0">
        <references count="3">
          <reference field="4294967294" count="1" selected="0">
            <x v="0"/>
          </reference>
          <reference field="0" count="1" selected="0">
            <x v="12"/>
          </reference>
          <reference field="2" count="1" selected="0">
            <x v="0"/>
          </reference>
        </references>
      </pivotArea>
    </chartFormat>
    <chartFormat chart="67" format="261">
      <pivotArea type="data" outline="0" fieldPosition="0">
        <references count="3">
          <reference field="4294967294" count="1" selected="0">
            <x v="0"/>
          </reference>
          <reference field="0" count="1" selected="0">
            <x v="11"/>
          </reference>
          <reference field="2" count="1" selected="0">
            <x v="0"/>
          </reference>
        </references>
      </pivotArea>
    </chartFormat>
    <chartFormat chart="67" format="262">
      <pivotArea type="data" outline="0" fieldPosition="0">
        <references count="3">
          <reference field="4294967294" count="1" selected="0">
            <x v="0"/>
          </reference>
          <reference field="0" count="1" selected="0">
            <x v="10"/>
          </reference>
          <reference field="2" count="1" selected="0">
            <x v="0"/>
          </reference>
        </references>
      </pivotArea>
    </chartFormat>
    <chartFormat chart="67" format="263">
      <pivotArea type="data" outline="0" fieldPosition="0">
        <references count="3">
          <reference field="4294967294" count="1" selected="0">
            <x v="0"/>
          </reference>
          <reference field="0" count="1" selected="0">
            <x v="14"/>
          </reference>
          <reference field="2" count="1" selected="0">
            <x v="3"/>
          </reference>
        </references>
      </pivotArea>
    </chartFormat>
    <chartFormat chart="67" format="264">
      <pivotArea type="data" outline="0" fieldPosition="0">
        <references count="3">
          <reference field="4294967294" count="1" selected="0">
            <x v="0"/>
          </reference>
          <reference field="0" count="1" selected="0">
            <x v="15"/>
          </reference>
          <reference field="2" count="1" selected="0">
            <x v="3"/>
          </reference>
        </references>
      </pivotArea>
    </chartFormat>
    <chartFormat chart="67" format="265">
      <pivotArea type="data" outline="0" fieldPosition="0">
        <references count="3">
          <reference field="4294967294" count="1" selected="0">
            <x v="0"/>
          </reference>
          <reference field="0" count="1" selected="0">
            <x v="16"/>
          </reference>
          <reference field="2" count="1" selected="0">
            <x v="3"/>
          </reference>
        </references>
      </pivotArea>
    </chartFormat>
    <chartFormat chart="67" format="266">
      <pivotArea type="data" outline="0" fieldPosition="0">
        <references count="3">
          <reference field="4294967294" count="1" selected="0">
            <x v="0"/>
          </reference>
          <reference field="0" count="1" selected="0">
            <x v="13"/>
          </reference>
          <reference field="2" count="1" selected="0">
            <x v="3"/>
          </reference>
        </references>
      </pivotArea>
    </chartFormat>
    <chartFormat chart="67" format="267">
      <pivotArea type="data" outline="0" fieldPosition="0">
        <references count="3">
          <reference field="4294967294" count="1" selected="0">
            <x v="0"/>
          </reference>
          <reference field="0" count="1" selected="0">
            <x v="10"/>
          </reference>
          <reference field="2" count="1" selected="0">
            <x v="3"/>
          </reference>
        </references>
      </pivotArea>
    </chartFormat>
    <chartFormat chart="67" format="268">
      <pivotArea type="data" outline="0" fieldPosition="0">
        <references count="3">
          <reference field="4294967294" count="1" selected="0">
            <x v="0"/>
          </reference>
          <reference field="0" count="1" selected="0">
            <x v="9"/>
          </reference>
          <reference field="2" count="1" selected="0">
            <x v="3"/>
          </reference>
        </references>
      </pivotArea>
    </chartFormat>
    <chartFormat chart="67" format="269">
      <pivotArea type="data" outline="0" fieldPosition="0">
        <references count="3">
          <reference field="4294967294" count="1" selected="0">
            <x v="0"/>
          </reference>
          <reference field="0" count="1" selected="0">
            <x v="8"/>
          </reference>
          <reference field="2" count="1" selected="0">
            <x v="3"/>
          </reference>
        </references>
      </pivotArea>
    </chartFormat>
    <chartFormat chart="67" format="270">
      <pivotArea type="data" outline="0" fieldPosition="0">
        <references count="3">
          <reference field="4294967294" count="1" selected="0">
            <x v="0"/>
          </reference>
          <reference field="0" count="1" selected="0">
            <x v="7"/>
          </reference>
          <reference field="2" count="1" selected="0">
            <x v="3"/>
          </reference>
        </references>
      </pivotArea>
    </chartFormat>
    <chartFormat chart="67" format="271">
      <pivotArea type="data" outline="0" fieldPosition="0">
        <references count="3">
          <reference field="4294967294" count="1" selected="0">
            <x v="0"/>
          </reference>
          <reference field="0" count="1" selected="0">
            <x v="6"/>
          </reference>
          <reference field="2" count="1" selected="0">
            <x v="3"/>
          </reference>
        </references>
      </pivotArea>
    </chartFormat>
    <chartFormat chart="67" format="272">
      <pivotArea type="data" outline="0" fieldPosition="0">
        <references count="3">
          <reference field="4294967294" count="1" selected="0">
            <x v="0"/>
          </reference>
          <reference field="0" count="1" selected="0">
            <x v="5"/>
          </reference>
          <reference field="2" count="1" selected="0">
            <x v="3"/>
          </reference>
        </references>
      </pivotArea>
    </chartFormat>
    <chartFormat chart="67" format="273">
      <pivotArea type="data" outline="0" fieldPosition="0">
        <references count="3">
          <reference field="4294967294" count="1" selected="0">
            <x v="0"/>
          </reference>
          <reference field="0" count="1" selected="0">
            <x v="4"/>
          </reference>
          <reference field="2" count="1" selected="0">
            <x v="3"/>
          </reference>
        </references>
      </pivotArea>
    </chartFormat>
    <chartFormat chart="67" format="274">
      <pivotArea type="data" outline="0" fieldPosition="0">
        <references count="3">
          <reference field="4294967294" count="1" selected="0">
            <x v="0"/>
          </reference>
          <reference field="0" count="1" selected="0">
            <x v="2"/>
          </reference>
          <reference field="2" count="1" selected="0">
            <x v="3"/>
          </reference>
        </references>
      </pivotArea>
    </chartFormat>
    <chartFormat chart="67" format="275">
      <pivotArea type="data" outline="0" fieldPosition="0">
        <references count="3">
          <reference field="4294967294" count="1" selected="0">
            <x v="0"/>
          </reference>
          <reference field="0" count="1" selected="0">
            <x v="1"/>
          </reference>
          <reference field="2" count="1" selected="0">
            <x v="3"/>
          </reference>
        </references>
      </pivotArea>
    </chartFormat>
    <chartFormat chart="67" format="276">
      <pivotArea type="data" outline="0" fieldPosition="0">
        <references count="3">
          <reference field="4294967294" count="1" selected="0">
            <x v="0"/>
          </reference>
          <reference field="0" count="1" selected="0">
            <x v="24"/>
          </reference>
          <reference field="2" count="1" selected="0">
            <x v="3"/>
          </reference>
        </references>
      </pivotArea>
    </chartFormat>
    <chartFormat chart="67" format="277">
      <pivotArea type="data" outline="0" fieldPosition="0">
        <references count="3">
          <reference field="4294967294" count="1" selected="0">
            <x v="0"/>
          </reference>
          <reference field="0" count="1" selected="0">
            <x v="21"/>
          </reference>
          <reference field="2" count="1" selected="0">
            <x v="3"/>
          </reference>
        </references>
      </pivotArea>
    </chartFormat>
    <chartFormat chart="67" format="278">
      <pivotArea type="data" outline="0" fieldPosition="0">
        <references count="3">
          <reference field="4294967294" count="1" selected="0">
            <x v="0"/>
          </reference>
          <reference field="0" count="1" selected="0">
            <x v="20"/>
          </reference>
          <reference field="2" count="1" selected="0">
            <x v="3"/>
          </reference>
        </references>
      </pivotArea>
    </chartFormat>
    <chartFormat chart="67" format="279">
      <pivotArea type="data" outline="0" fieldPosition="0">
        <references count="3">
          <reference field="4294967294" count="1" selected="0">
            <x v="0"/>
          </reference>
          <reference field="0" count="1" selected="0">
            <x v="25"/>
          </reference>
          <reference field="2" count="1" selected="0">
            <x v="3"/>
          </reference>
        </references>
      </pivotArea>
    </chartFormat>
    <chartFormat chart="67" format="280">
      <pivotArea type="data" outline="0" fieldPosition="0">
        <references count="3">
          <reference field="4294967294" count="1" selected="0">
            <x v="0"/>
          </reference>
          <reference field="0" count="1" selected="0">
            <x v="23"/>
          </reference>
          <reference field="2" count="1" selected="0">
            <x v="2"/>
          </reference>
        </references>
      </pivotArea>
    </chartFormat>
    <chartFormat chart="67" format="281">
      <pivotArea type="data" outline="0" fieldPosition="0">
        <references count="3">
          <reference field="4294967294" count="1" selected="0">
            <x v="0"/>
          </reference>
          <reference field="0" count="1" selected="0">
            <x v="21"/>
          </reference>
          <reference field="2" count="1" selected="0">
            <x v="2"/>
          </reference>
        </references>
      </pivotArea>
    </chartFormat>
    <chartFormat chart="67" format="282">
      <pivotArea type="data" outline="0" fieldPosition="0">
        <references count="3">
          <reference field="4294967294" count="1" selected="0">
            <x v="0"/>
          </reference>
          <reference field="0" count="1" selected="0">
            <x v="20"/>
          </reference>
          <reference field="2" count="1" selected="0">
            <x v="2"/>
          </reference>
        </references>
      </pivotArea>
    </chartFormat>
    <chartFormat chart="67" format="283">
      <pivotArea type="data" outline="0" fieldPosition="0">
        <references count="3">
          <reference field="4294967294" count="1" selected="0">
            <x v="0"/>
          </reference>
          <reference field="0" count="1" selected="0">
            <x v="23"/>
          </reference>
          <reference field="2" count="1" selected="0">
            <x v="3"/>
          </reference>
        </references>
      </pivotArea>
    </chartFormat>
    <chartFormat chart="67" format="284">
      <pivotArea type="data" outline="0" fieldPosition="0">
        <references count="3">
          <reference field="4294967294" count="1" selected="0">
            <x v="0"/>
          </reference>
          <reference field="0" count="1" selected="0">
            <x v="22"/>
          </reference>
          <reference field="2" count="1" selected="0">
            <x v="3"/>
          </reference>
        </references>
      </pivotArea>
    </chartFormat>
    <chartFormat chart="67" format="285">
      <pivotArea type="data" outline="0" fieldPosition="0">
        <references count="3">
          <reference field="4294967294" count="1" selected="0">
            <x v="0"/>
          </reference>
          <reference field="0" count="1" selected="0">
            <x v="19"/>
          </reference>
          <reference field="2" count="1" selected="0">
            <x v="3"/>
          </reference>
        </references>
      </pivotArea>
    </chartFormat>
    <chartFormat chart="67" format="286">
      <pivotArea type="data" outline="0" fieldPosition="0">
        <references count="3">
          <reference field="4294967294" count="1" selected="0">
            <x v="0"/>
          </reference>
          <reference field="0" count="1" selected="0">
            <x v="18"/>
          </reference>
          <reference field="2" count="1" selected="0">
            <x v="3"/>
          </reference>
        </references>
      </pivotArea>
    </chartFormat>
    <chartFormat chart="67" format="287">
      <pivotArea type="data" outline="0" fieldPosition="0">
        <references count="3">
          <reference field="4294967294" count="1" selected="0">
            <x v="0"/>
          </reference>
          <reference field="0" count="1" selected="0">
            <x v="18"/>
          </reference>
          <reference field="2" count="1" selected="0">
            <x v="2"/>
          </reference>
        </references>
      </pivotArea>
    </chartFormat>
    <chartFormat chart="67" format="288">
      <pivotArea type="data" outline="0" fieldPosition="0">
        <references count="3">
          <reference field="4294967294" count="1" selected="0">
            <x v="0"/>
          </reference>
          <reference field="0" count="1" selected="0">
            <x v="17"/>
          </reference>
          <reference field="2" count="1" selected="0">
            <x v="3"/>
          </reference>
        </references>
      </pivotArea>
    </chartFormat>
    <chartFormat chart="67" format="289">
      <pivotArea type="data" outline="0" fieldPosition="0">
        <references count="3">
          <reference field="4294967294" count="1" selected="0">
            <x v="0"/>
          </reference>
          <reference field="0" count="1" selected="0">
            <x v="15"/>
          </reference>
          <reference field="2" count="1" selected="0">
            <x v="2"/>
          </reference>
        </references>
      </pivotArea>
    </chartFormat>
    <chartFormat chart="67" format="290">
      <pivotArea type="data" outline="0" fieldPosition="0">
        <references count="3">
          <reference field="4294967294" count="1" selected="0">
            <x v="0"/>
          </reference>
          <reference field="0" count="1" selected="0">
            <x v="14"/>
          </reference>
          <reference field="2" count="1" selected="0">
            <x v="2"/>
          </reference>
        </references>
      </pivotArea>
    </chartFormat>
    <chartFormat chart="67" format="291">
      <pivotArea type="data" outline="0" fieldPosition="0">
        <references count="3">
          <reference field="4294967294" count="1" selected="0">
            <x v="0"/>
          </reference>
          <reference field="0" count="1" selected="0">
            <x v="13"/>
          </reference>
          <reference field="2" count="1" selected="0">
            <x v="2"/>
          </reference>
        </references>
      </pivotArea>
    </chartFormat>
    <chartFormat chart="67" format="292">
      <pivotArea type="data" outline="0" fieldPosition="0">
        <references count="3">
          <reference field="4294967294" count="1" selected="0">
            <x v="0"/>
          </reference>
          <reference field="0" count="1" selected="0">
            <x v="11"/>
          </reference>
          <reference field="2" count="1" selected="0">
            <x v="2"/>
          </reference>
        </references>
      </pivotArea>
    </chartFormat>
    <chartFormat chart="67" format="293">
      <pivotArea type="data" outline="0" fieldPosition="0">
        <references count="3">
          <reference field="4294967294" count="1" selected="0">
            <x v="0"/>
          </reference>
          <reference field="0" count="1" selected="0">
            <x v="10"/>
          </reference>
          <reference field="2" count="1" selected="0">
            <x v="2"/>
          </reference>
        </references>
      </pivotArea>
    </chartFormat>
    <chartFormat chart="67" format="294">
      <pivotArea type="data" outline="0" fieldPosition="0">
        <references count="3">
          <reference field="4294967294" count="1" selected="0">
            <x v="0"/>
          </reference>
          <reference field="0" count="1" selected="0">
            <x v="9"/>
          </reference>
          <reference field="2" count="1" selected="0">
            <x v="2"/>
          </reference>
        </references>
      </pivotArea>
    </chartFormat>
    <chartFormat chart="67" format="295">
      <pivotArea type="data" outline="0" fieldPosition="0">
        <references count="3">
          <reference field="4294967294" count="1" selected="0">
            <x v="0"/>
          </reference>
          <reference field="0" count="1" selected="0">
            <x v="7"/>
          </reference>
          <reference field="2" count="1" selected="0">
            <x v="2"/>
          </reference>
        </references>
      </pivotArea>
    </chartFormat>
    <chartFormat chart="67" format="296">
      <pivotArea type="data" outline="0" fieldPosition="0">
        <references count="3">
          <reference field="4294967294" count="1" selected="0">
            <x v="0"/>
          </reference>
          <reference field="0" count="1" selected="0">
            <x v="8"/>
          </reference>
          <reference field="2" count="1" selected="0">
            <x v="2"/>
          </reference>
        </references>
      </pivotArea>
    </chartFormat>
    <chartFormat chart="67" format="297">
      <pivotArea type="data" outline="0" fieldPosition="0">
        <references count="3">
          <reference field="4294967294" count="1" selected="0">
            <x v="0"/>
          </reference>
          <reference field="0" count="1" selected="0">
            <x v="6"/>
          </reference>
          <reference field="2" count="1" selected="0">
            <x v="2"/>
          </reference>
        </references>
      </pivotArea>
    </chartFormat>
    <chartFormat chart="67" format="298">
      <pivotArea type="data" outline="0" fieldPosition="0">
        <references count="3">
          <reference field="4294967294" count="1" selected="0">
            <x v="0"/>
          </reference>
          <reference field="0" count="1" selected="0">
            <x v="5"/>
          </reference>
          <reference field="2" count="1" selected="0">
            <x v="2"/>
          </reference>
        </references>
      </pivotArea>
    </chartFormat>
    <chartFormat chart="67" format="299">
      <pivotArea type="data" outline="0" fieldPosition="0">
        <references count="3">
          <reference field="4294967294" count="1" selected="0">
            <x v="0"/>
          </reference>
          <reference field="0" count="1" selected="0">
            <x v="4"/>
          </reference>
          <reference field="2" count="1" selected="0">
            <x v="2"/>
          </reference>
        </references>
      </pivotArea>
    </chartFormat>
    <chartFormat chart="67" format="300">
      <pivotArea type="data" outline="0" fieldPosition="0">
        <references count="3">
          <reference field="4294967294" count="1" selected="0">
            <x v="0"/>
          </reference>
          <reference field="0" count="1" selected="0">
            <x v="3"/>
          </reference>
          <reference field="2" count="1" selected="0">
            <x v="2"/>
          </reference>
        </references>
      </pivotArea>
    </chartFormat>
    <chartFormat chart="67" format="301">
      <pivotArea type="data" outline="0" fieldPosition="0">
        <references count="3">
          <reference field="4294967294" count="1" selected="0">
            <x v="0"/>
          </reference>
          <reference field="0" count="1" selected="0">
            <x v="2"/>
          </reference>
          <reference field="2" count="1" selected="0">
            <x v="2"/>
          </reference>
        </references>
      </pivotArea>
    </chartFormat>
    <chartFormat chart="67" format="302">
      <pivotArea type="data" outline="0" fieldPosition="0">
        <references count="3">
          <reference field="4294967294" count="1" selected="0">
            <x v="0"/>
          </reference>
          <reference field="0" count="1" selected="0">
            <x v="1"/>
          </reference>
          <reference field="2" count="1" selected="0">
            <x v="2"/>
          </reference>
        </references>
      </pivotArea>
    </chartFormat>
    <chartFormat chart="67" format="303">
      <pivotArea type="data" outline="0" fieldPosition="0">
        <references count="3">
          <reference field="4294967294" count="1" selected="0">
            <x v="0"/>
          </reference>
          <reference field="0" count="1" selected="0">
            <x v="0"/>
          </reference>
          <reference field="2" count="1" selected="0">
            <x v="2"/>
          </reference>
        </references>
      </pivotArea>
    </chartFormat>
    <chartFormat chart="67" format="304">
      <pivotArea type="data" outline="0" fieldPosition="0">
        <references count="3">
          <reference field="4294967294" count="1" selected="0">
            <x v="0"/>
          </reference>
          <reference field="0" count="1" selected="0">
            <x v="29"/>
          </reference>
          <reference field="2" count="1" selected="0">
            <x v="2"/>
          </reference>
        </references>
      </pivotArea>
    </chartFormat>
    <chartFormat chart="67" format="305">
      <pivotArea type="data" outline="0" fieldPosition="0">
        <references count="3">
          <reference field="4294967294" count="1" selected="0">
            <x v="0"/>
          </reference>
          <reference field="0" count="1" selected="0">
            <x v="25"/>
          </reference>
          <reference field="2" count="1" selected="0">
            <x v="2"/>
          </reference>
        </references>
      </pivotArea>
    </chartFormat>
    <chartFormat chart="67" format="306">
      <pivotArea type="data" outline="0" fieldPosition="0">
        <references count="3">
          <reference field="4294967294" count="1" selected="0">
            <x v="0"/>
          </reference>
          <reference field="0" count="1" selected="0">
            <x v="26"/>
          </reference>
          <reference field="2" count="1" selected="0">
            <x v="2"/>
          </reference>
        </references>
      </pivotArea>
    </chartFormat>
    <chartFormat chart="67" format="307">
      <pivotArea type="data" outline="0" fieldPosition="0">
        <references count="3">
          <reference field="4294967294" count="1" selected="0">
            <x v="0"/>
          </reference>
          <reference field="0" count="1" selected="0">
            <x v="17"/>
          </reference>
          <reference field="2" count="1" selected="0">
            <x v="2"/>
          </reference>
        </references>
      </pivotArea>
    </chartFormat>
    <chartFormat chart="67" format="308">
      <pivotArea type="data" outline="0" fieldPosition="0">
        <references count="3">
          <reference field="4294967294" count="1" selected="0">
            <x v="0"/>
          </reference>
          <reference field="0" count="1" selected="0">
            <x v="12"/>
          </reference>
          <reference field="2" count="1" selected="0">
            <x v="2"/>
          </reference>
        </references>
      </pivotArea>
    </chartFormat>
    <chartFormat chart="67" format="309">
      <pivotArea type="data" outline="0" fieldPosition="0">
        <references count="3">
          <reference field="4294967294" count="1" selected="0">
            <x v="0"/>
          </reference>
          <reference field="0" count="1" selected="0">
            <x v="27"/>
          </reference>
          <reference field="2" count="1" selected="0">
            <x v="2"/>
          </reference>
        </references>
      </pivotArea>
    </chartFormat>
    <chartFormat chart="67" format="310">
      <pivotArea type="data" outline="0" fieldPosition="0">
        <references count="3">
          <reference field="4294967294" count="1" selected="0">
            <x v="0"/>
          </reference>
          <reference field="0" count="1" selected="0">
            <x v="24"/>
          </reference>
          <reference field="2" count="1" selected="0">
            <x v="2"/>
          </reference>
        </references>
      </pivotArea>
    </chartFormat>
    <chartFormat chart="67" format="311">
      <pivotArea type="data" outline="0" fieldPosition="0">
        <references count="3">
          <reference field="4294967294" count="1" selected="0">
            <x v="0"/>
          </reference>
          <reference field="0" count="1" selected="0">
            <x v="22"/>
          </reference>
          <reference field="2" count="1" selected="0">
            <x v="2"/>
          </reference>
        </references>
      </pivotArea>
    </chartFormat>
    <chartFormat chart="67" format="312">
      <pivotArea type="data" outline="0" fieldPosition="0">
        <references count="3">
          <reference field="4294967294" count="1" selected="0">
            <x v="0"/>
          </reference>
          <reference field="0" count="1" selected="0">
            <x v="29"/>
          </reference>
          <reference field="2" count="1" selected="0">
            <x v="6"/>
          </reference>
        </references>
      </pivotArea>
    </chartFormat>
    <chartFormat chart="67" format="313">
      <pivotArea type="data" outline="0" fieldPosition="0">
        <references count="3">
          <reference field="4294967294" count="1" selected="0">
            <x v="0"/>
          </reference>
          <reference field="0" count="1" selected="0">
            <x v="28"/>
          </reference>
          <reference field="2" count="1" selected="0">
            <x v="6"/>
          </reference>
        </references>
      </pivotArea>
    </chartFormat>
    <chartFormat chart="67" format="314">
      <pivotArea type="data" outline="0" fieldPosition="0">
        <references count="3">
          <reference field="4294967294" count="1" selected="0">
            <x v="0"/>
          </reference>
          <reference field="0" count="1" selected="0">
            <x v="27"/>
          </reference>
          <reference field="2" count="1" selected="0">
            <x v="6"/>
          </reference>
        </references>
      </pivotArea>
    </chartFormat>
    <chartFormat chart="67" format="315">
      <pivotArea type="data" outline="0" fieldPosition="0">
        <references count="3">
          <reference field="4294967294" count="1" selected="0">
            <x v="0"/>
          </reference>
          <reference field="0" count="1" selected="0">
            <x v="26"/>
          </reference>
          <reference field="2" count="1" selected="0">
            <x v="6"/>
          </reference>
        </references>
      </pivotArea>
    </chartFormat>
    <chartFormat chart="67" format="316">
      <pivotArea type="data" outline="0" fieldPosition="0">
        <references count="3">
          <reference field="4294967294" count="1" selected="0">
            <x v="0"/>
          </reference>
          <reference field="0" count="1" selected="0">
            <x v="14"/>
          </reference>
          <reference field="2" count="1" selected="0">
            <x v="6"/>
          </reference>
        </references>
      </pivotArea>
    </chartFormat>
    <chartFormat chart="67" format="317">
      <pivotArea type="data" outline="0" fieldPosition="0">
        <references count="3">
          <reference field="4294967294" count="1" selected="0">
            <x v="0"/>
          </reference>
          <reference field="0" count="1" selected="0">
            <x v="30"/>
          </reference>
          <reference field="2" count="1" selected="0">
            <x v="6"/>
          </reference>
        </references>
      </pivotArea>
    </chartFormat>
    <chartFormat chart="67" format="318">
      <pivotArea type="data" outline="0" fieldPosition="0">
        <references count="3">
          <reference field="4294967294" count="1" selected="0">
            <x v="0"/>
          </reference>
          <reference field="0" count="1" selected="0">
            <x v="24"/>
          </reference>
          <reference field="2" count="1" selected="0">
            <x v="6"/>
          </reference>
        </references>
      </pivotArea>
    </chartFormat>
    <chartFormat chart="67" format="319">
      <pivotArea type="data" outline="0" fieldPosition="0">
        <references count="3">
          <reference field="4294967294" count="1" selected="0">
            <x v="0"/>
          </reference>
          <reference field="0" count="1" selected="0">
            <x v="23"/>
          </reference>
          <reference field="2" count="1" selected="0">
            <x v="6"/>
          </reference>
        </references>
      </pivotArea>
    </chartFormat>
    <chartFormat chart="67" format="320">
      <pivotArea type="data" outline="0" fieldPosition="0">
        <references count="3">
          <reference field="4294967294" count="1" selected="0">
            <x v="0"/>
          </reference>
          <reference field="0" count="1" selected="0">
            <x v="22"/>
          </reference>
          <reference field="2" count="1" selected="0">
            <x v="6"/>
          </reference>
        </references>
      </pivotArea>
    </chartFormat>
    <chartFormat chart="67" format="321">
      <pivotArea type="data" outline="0" fieldPosition="0">
        <references count="3">
          <reference field="4294967294" count="1" selected="0">
            <x v="0"/>
          </reference>
          <reference field="0" count="1" selected="0">
            <x v="21"/>
          </reference>
          <reference field="2" count="1" selected="0">
            <x v="6"/>
          </reference>
        </references>
      </pivotArea>
    </chartFormat>
    <chartFormat chart="67" format="322">
      <pivotArea type="data" outline="0" fieldPosition="0">
        <references count="3">
          <reference field="4294967294" count="1" selected="0">
            <x v="0"/>
          </reference>
          <reference field="0" count="1" selected="0">
            <x v="20"/>
          </reference>
          <reference field="2" count="1" selected="0">
            <x v="6"/>
          </reference>
        </references>
      </pivotArea>
    </chartFormat>
    <chartFormat chart="67" format="323">
      <pivotArea type="data" outline="0" fieldPosition="0">
        <references count="3">
          <reference field="4294967294" count="1" selected="0">
            <x v="0"/>
          </reference>
          <reference field="0" count="1" selected="0">
            <x v="19"/>
          </reference>
          <reference field="2" count="1" selected="0">
            <x v="6"/>
          </reference>
        </references>
      </pivotArea>
    </chartFormat>
    <chartFormat chart="67" format="324">
      <pivotArea type="data" outline="0" fieldPosition="0">
        <references count="3">
          <reference field="4294967294" count="1" selected="0">
            <x v="0"/>
          </reference>
          <reference field="0" count="1" selected="0">
            <x v="18"/>
          </reference>
          <reference field="2" count="1" selected="0">
            <x v="6"/>
          </reference>
        </references>
      </pivotArea>
    </chartFormat>
    <chartFormat chart="67" format="325">
      <pivotArea type="data" outline="0" fieldPosition="0">
        <references count="3">
          <reference field="4294967294" count="1" selected="0">
            <x v="0"/>
          </reference>
          <reference field="0" count="1" selected="0">
            <x v="16"/>
          </reference>
          <reference field="2" count="1" selected="0">
            <x v="6"/>
          </reference>
        </references>
      </pivotArea>
    </chartFormat>
    <chartFormat chart="67" format="326">
      <pivotArea type="data" outline="0" fieldPosition="0">
        <references count="3">
          <reference field="4294967294" count="1" selected="0">
            <x v="0"/>
          </reference>
          <reference field="0" count="1" selected="0">
            <x v="15"/>
          </reference>
          <reference field="2" count="1" selected="0">
            <x v="6"/>
          </reference>
        </references>
      </pivotArea>
    </chartFormat>
    <chartFormat chart="67" format="327">
      <pivotArea type="data" outline="0" fieldPosition="0">
        <references count="3">
          <reference field="4294967294" count="1" selected="0">
            <x v="0"/>
          </reference>
          <reference field="0" count="1" selected="0">
            <x v="13"/>
          </reference>
          <reference field="2" count="1" selected="0">
            <x v="6"/>
          </reference>
        </references>
      </pivotArea>
    </chartFormat>
    <chartFormat chart="67" format="328">
      <pivotArea type="data" outline="0" fieldPosition="0">
        <references count="3">
          <reference field="4294967294" count="1" selected="0">
            <x v="0"/>
          </reference>
          <reference field="0" count="1" selected="0">
            <x v="12"/>
          </reference>
          <reference field="2" count="1" selected="0">
            <x v="6"/>
          </reference>
        </references>
      </pivotArea>
    </chartFormat>
    <chartFormat chart="67" format="329">
      <pivotArea type="data" outline="0" fieldPosition="0">
        <references count="3">
          <reference field="4294967294" count="1" selected="0">
            <x v="0"/>
          </reference>
          <reference field="0" count="1" selected="0">
            <x v="11"/>
          </reference>
          <reference field="2" count="1" selected="0">
            <x v="6"/>
          </reference>
        </references>
      </pivotArea>
    </chartFormat>
    <chartFormat chart="67" format="330">
      <pivotArea type="data" outline="0" fieldPosition="0">
        <references count="3">
          <reference field="4294967294" count="1" selected="0">
            <x v="0"/>
          </reference>
          <reference field="0" count="1" selected="0">
            <x v="10"/>
          </reference>
          <reference field="2" count="1" selected="0">
            <x v="6"/>
          </reference>
        </references>
      </pivotArea>
    </chartFormat>
    <chartFormat chart="67" format="331">
      <pivotArea type="data" outline="0" fieldPosition="0">
        <references count="3">
          <reference field="4294967294" count="1" selected="0">
            <x v="0"/>
          </reference>
          <reference field="0" count="1" selected="0">
            <x v="9"/>
          </reference>
          <reference field="2" count="1" selected="0">
            <x v="6"/>
          </reference>
        </references>
      </pivotArea>
    </chartFormat>
    <chartFormat chart="67" format="332">
      <pivotArea type="data" outline="0" fieldPosition="0">
        <references count="3">
          <reference field="4294967294" count="1" selected="0">
            <x v="0"/>
          </reference>
          <reference field="0" count="1" selected="0">
            <x v="8"/>
          </reference>
          <reference field="2" count="1" selected="0">
            <x v="6"/>
          </reference>
        </references>
      </pivotArea>
    </chartFormat>
    <chartFormat chart="67" format="333">
      <pivotArea type="data" outline="0" fieldPosition="0">
        <references count="3">
          <reference field="4294967294" count="1" selected="0">
            <x v="0"/>
          </reference>
          <reference field="0" count="1" selected="0">
            <x v="7"/>
          </reference>
          <reference field="2" count="1" selected="0">
            <x v="6"/>
          </reference>
        </references>
      </pivotArea>
    </chartFormat>
    <chartFormat chart="67" format="334">
      <pivotArea type="data" outline="0" fieldPosition="0">
        <references count="3">
          <reference field="4294967294" count="1" selected="0">
            <x v="0"/>
          </reference>
          <reference field="0" count="1" selected="0">
            <x v="6"/>
          </reference>
          <reference field="2" count="1" selected="0">
            <x v="6"/>
          </reference>
        </references>
      </pivotArea>
    </chartFormat>
    <chartFormat chart="67" format="335">
      <pivotArea type="data" outline="0" fieldPosition="0">
        <references count="3">
          <reference field="4294967294" count="1" selected="0">
            <x v="0"/>
          </reference>
          <reference field="0" count="1" selected="0">
            <x v="5"/>
          </reference>
          <reference field="2" count="1" selected="0">
            <x v="6"/>
          </reference>
        </references>
      </pivotArea>
    </chartFormat>
    <chartFormat chart="67" format="336">
      <pivotArea type="data" outline="0" fieldPosition="0">
        <references count="3">
          <reference field="4294967294" count="1" selected="0">
            <x v="0"/>
          </reference>
          <reference field="0" count="1" selected="0">
            <x v="2"/>
          </reference>
          <reference field="2" count="1" selected="0">
            <x v="6"/>
          </reference>
        </references>
      </pivotArea>
    </chartFormat>
    <chartFormat chart="67" format="337">
      <pivotArea type="data" outline="0" fieldPosition="0">
        <references count="3">
          <reference field="4294967294" count="1" selected="0">
            <x v="0"/>
          </reference>
          <reference field="0" count="1" selected="0">
            <x v="1"/>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F74C50-8FE4-4E34-9A75-CEA93926EF5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E3:K6" firstHeaderRow="1" firstDataRow="2" firstDataCol="1"/>
  <pivotFields count="9">
    <pivotField axis="axisRow" multipleItemSelectionAllowed="1"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x="26"/>
        <item h="1" x="27"/>
        <item h="1" x="28"/>
        <item h="1" x="29"/>
        <item h="1" x="30"/>
        <item t="default"/>
      </items>
    </pivotField>
    <pivotField showAll="0">
      <items count="28">
        <item x="0"/>
        <item h="1" x="1"/>
        <item h="1" x="2"/>
        <item h="1" x="3"/>
        <item h="1" x="4"/>
        <item h="1" x="24"/>
        <item h="1" x="5"/>
        <item h="1" x="6"/>
        <item h="1" x="7"/>
        <item h="1" x="8"/>
        <item h="1" x="9"/>
        <item h="1" x="10"/>
        <item h="1" x="11"/>
        <item h="1" x="12"/>
        <item h="1" x="13"/>
        <item h="1" x="22"/>
        <item h="1" x="14"/>
        <item h="1" x="25"/>
        <item h="1" x="26"/>
        <item h="1" x="15"/>
        <item h="1" x="23"/>
        <item h="1" x="16"/>
        <item h="1" x="17"/>
        <item h="1" x="18"/>
        <item h="1" x="19"/>
        <item h="1" x="20"/>
        <item h="1" x="21"/>
        <item t="default"/>
      </items>
    </pivotField>
    <pivotField axis="axisCol" showAll="0">
      <items count="8">
        <item x="0"/>
        <item x="4"/>
        <item x="1"/>
        <item x="2"/>
        <item x="3"/>
        <item x="5"/>
        <item x="6"/>
        <item t="default"/>
      </items>
    </pivotField>
    <pivotField showAll="0"/>
    <pivotField showAll="0"/>
    <pivotField showAll="0"/>
    <pivotField showAll="0"/>
    <pivotField showAll="0"/>
    <pivotField dataField="1" showAll="0"/>
  </pivotFields>
  <rowFields count="1">
    <field x="0"/>
  </rowFields>
  <rowItems count="2">
    <i>
      <x v="26"/>
    </i>
    <i t="grand">
      <x/>
    </i>
  </rowItems>
  <colFields count="1">
    <field x="2"/>
  </colFields>
  <colItems count="6">
    <i>
      <x v="1"/>
    </i>
    <i>
      <x v="2"/>
    </i>
    <i>
      <x v="3"/>
    </i>
    <i>
      <x v="4"/>
    </i>
    <i>
      <x v="5"/>
    </i>
    <i t="grand">
      <x/>
    </i>
  </colItems>
  <dataFields count="1">
    <dataField name="Sum of No of Resales" fld="8" baseField="0" baseItem="0"/>
  </dataFields>
  <chartFormats count="8">
    <chartFormat chart="45" format="10" series="1">
      <pivotArea type="data" outline="0" fieldPosition="0">
        <references count="2">
          <reference field="4294967294" count="1" selected="0">
            <x v="0"/>
          </reference>
          <reference field="2" count="1" selected="0">
            <x v="1"/>
          </reference>
        </references>
      </pivotArea>
    </chartFormat>
    <chartFormat chart="45" format="11" series="1">
      <pivotArea type="data" outline="0" fieldPosition="0">
        <references count="2">
          <reference field="4294967294" count="1" selected="0">
            <x v="0"/>
          </reference>
          <reference field="2" count="1" selected="0">
            <x v="2"/>
          </reference>
        </references>
      </pivotArea>
    </chartFormat>
    <chartFormat chart="45" format="12" series="1">
      <pivotArea type="data" outline="0" fieldPosition="0">
        <references count="2">
          <reference field="4294967294" count="1" selected="0">
            <x v="0"/>
          </reference>
          <reference field="2" count="1" selected="0">
            <x v="3"/>
          </reference>
        </references>
      </pivotArea>
    </chartFormat>
    <chartFormat chart="45" format="13" series="1">
      <pivotArea type="data" outline="0" fieldPosition="0">
        <references count="2">
          <reference field="4294967294" count="1" selected="0">
            <x v="0"/>
          </reference>
          <reference field="2" count="1" selected="0">
            <x v="4"/>
          </reference>
        </references>
      </pivotArea>
    </chartFormat>
    <chartFormat chart="45" format="14" series="1">
      <pivotArea type="data" outline="0" fieldPosition="0">
        <references count="2">
          <reference field="4294967294" count="1" selected="0">
            <x v="0"/>
          </reference>
          <reference field="2" count="1" selected="0">
            <x v="5"/>
          </reference>
        </references>
      </pivotArea>
    </chartFormat>
    <chartFormat chart="45" format="15" series="1">
      <pivotArea type="data" outline="0" fieldPosition="0">
        <references count="2">
          <reference field="4294967294" count="1" selected="0">
            <x v="0"/>
          </reference>
          <reference field="2" count="1" selected="0">
            <x v="6"/>
          </reference>
        </references>
      </pivotArea>
    </chartFormat>
    <chartFormat chart="45" format="16" series="1">
      <pivotArea type="data" outline="0" fieldPosition="0">
        <references count="2">
          <reference field="4294967294" count="1" selected="0">
            <x v="0"/>
          </reference>
          <reference field="2" count="1" selected="0">
            <x v="0"/>
          </reference>
        </references>
      </pivotArea>
    </chartFormat>
    <chartFormat chart="4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B324F8-5EFD-4CC1-AA6A-921B0369BD2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4:C30" firstHeaderRow="0" firstDataRow="1" firstDataCol="1" rowPageCount="1" colPageCount="1"/>
  <pivotFields count="9">
    <pivotField axis="axisPage" multipleItemSelectionAllowed="1"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x="26"/>
        <item h="1" x="27"/>
        <item h="1" x="28"/>
        <item h="1" x="29"/>
        <item h="1" x="30"/>
        <item t="default"/>
      </items>
    </pivotField>
    <pivotField showAll="0">
      <items count="28">
        <item x="0"/>
        <item h="1" x="1"/>
        <item h="1" x="2"/>
        <item h="1" x="3"/>
        <item h="1" x="4"/>
        <item h="1" x="24"/>
        <item h="1" x="5"/>
        <item h="1" x="6"/>
        <item h="1" x="7"/>
        <item h="1" x="8"/>
        <item h="1" x="9"/>
        <item h="1" x="10"/>
        <item h="1" x="11"/>
        <item h="1" x="12"/>
        <item h="1" x="13"/>
        <item h="1" x="22"/>
        <item h="1" x="14"/>
        <item h="1" x="25"/>
        <item h="1" x="26"/>
        <item h="1" x="15"/>
        <item h="1" x="23"/>
        <item h="1" x="16"/>
        <item h="1" x="17"/>
        <item h="1" x="18"/>
        <item h="1" x="19"/>
        <item h="1" x="20"/>
        <item h="1" x="21"/>
        <item t="default"/>
      </items>
    </pivotField>
    <pivotField axis="axisRow" showAll="0">
      <items count="8">
        <item x="0"/>
        <item x="4"/>
        <item x="1"/>
        <item x="2"/>
        <item x="3"/>
        <item x="5"/>
        <item x="6"/>
        <item t="default"/>
      </items>
    </pivotField>
    <pivotField dataField="1" showAll="0"/>
    <pivotField dataField="1" showAll="0"/>
    <pivotField showAll="0"/>
    <pivotField showAll="0"/>
    <pivotField showAll="0"/>
    <pivotField showAll="0"/>
  </pivotFields>
  <rowFields count="1">
    <field x="2"/>
  </rowFields>
  <rowItems count="6">
    <i>
      <x v="1"/>
    </i>
    <i>
      <x v="2"/>
    </i>
    <i>
      <x v="3"/>
    </i>
    <i>
      <x v="4"/>
    </i>
    <i>
      <x v="5"/>
    </i>
    <i t="grand">
      <x/>
    </i>
  </rowItems>
  <colFields count="1">
    <field x="-2"/>
  </colFields>
  <colItems count="2">
    <i>
      <x/>
    </i>
    <i i="1">
      <x v="1"/>
    </i>
  </colItems>
  <pageFields count="1">
    <pageField fld="0" hier="-1"/>
  </pageFields>
  <dataFields count="2">
    <dataField name="Sum of Min Area" fld="3" baseField="0" baseItem="0"/>
    <dataField name="Sum of Max Area" fld="4" baseField="0" baseItem="0"/>
  </dataFields>
  <chartFormats count="6">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BCF293B-3C9A-475F-B305-4FF11D74E4EA}" autoFormatId="16" applyNumberFormats="0" applyBorderFormats="0" applyFontFormats="0" applyPatternFormats="0" applyAlignmentFormats="0" applyWidthHeightFormats="0">
  <queryTableRefresh nextId="12">
    <queryTableFields count="9">
      <queryTableField id="1" name="Registration Year" tableColumnId="1"/>
      <queryTableField id="8" name="Town" tableColumnId="8"/>
      <queryTableField id="2" name="Flat Type" tableColumnId="2"/>
      <queryTableField id="3" name="Min Area" tableColumnId="3"/>
      <queryTableField id="4" name="Max Area" tableColumnId="4"/>
      <queryTableField id="5" name="Min Price" tableColumnId="5"/>
      <queryTableField id="6" name="Max Price" tableColumnId="6"/>
      <queryTableField id="10" name="Avg Price" tableColumnId="9"/>
      <queryTableField id="7" name="No of Resal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stration_Year" xr10:uid="{97E22540-E506-4129-A76D-D16A73BD6A69}" sourceName="Registration Year">
  <pivotTables>
    <pivotTable tabId="4" name="PivotTable4"/>
    <pivotTable tabId="4" name="PivotTable2"/>
    <pivotTable tabId="4" name="PivotTable3"/>
    <pivotTable tabId="4" name="PivotTable5"/>
  </pivotTables>
  <data>
    <tabular pivotCacheId="387653403" sortOrder="descending">
      <items count="31">
        <i x="30"/>
        <i x="29"/>
        <i x="28"/>
        <i x="27"/>
        <i x="26" s="1"/>
        <i x="25"/>
        <i x="24"/>
        <i x="23"/>
        <i x="22"/>
        <i x="21"/>
        <i x="20"/>
        <i x="19"/>
        <i x="18"/>
        <i x="17"/>
        <i x="16"/>
        <i x="15"/>
        <i x="14"/>
        <i x="13"/>
        <i x="12"/>
        <i x="11"/>
        <i x="10"/>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 xr10:uid="{0FE2C48E-B9D1-45D7-A279-4BB472CD67E5}" sourceName="Town">
  <pivotTables>
    <pivotTable tabId="4" name="PivotTable4"/>
    <pivotTable tabId="4" name="PivotTable2"/>
    <pivotTable tabId="4" name="PivotTable3"/>
    <pivotTable tabId="4" name="PivotTable5"/>
  </pivotTables>
  <data>
    <tabular pivotCacheId="387653403">
      <items count="27">
        <i x="0" s="1"/>
        <i x="1"/>
        <i x="2"/>
        <i x="3"/>
        <i x="4"/>
        <i x="24"/>
        <i x="5"/>
        <i x="6"/>
        <i x="7"/>
        <i x="8"/>
        <i x="9"/>
        <i x="10"/>
        <i x="11"/>
        <i x="12"/>
        <i x="13"/>
        <i x="14"/>
        <i x="25"/>
        <i x="26"/>
        <i x="15"/>
        <i x="23"/>
        <i x="16"/>
        <i x="17"/>
        <i x="18"/>
        <i x="19"/>
        <i x="20"/>
        <i x="21"/>
        <i x="2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1" xr10:uid="{9B776219-8CD6-44A0-8FFD-2DE564B60916}" sourceName="Town">
  <pivotTables>
    <pivotTable tabId="8" name="PivotTable10"/>
  </pivotTables>
  <data>
    <tabular pivotCacheId="387653403">
      <items count="27">
        <i x="0"/>
        <i x="1"/>
        <i x="2"/>
        <i x="3"/>
        <i x="4"/>
        <i x="24"/>
        <i x="5"/>
        <i x="6"/>
        <i x="7"/>
        <i x="8"/>
        <i x="9"/>
        <i x="10"/>
        <i x="11"/>
        <i x="12"/>
        <i x="13"/>
        <i x="14"/>
        <i x="25"/>
        <i x="26"/>
        <i x="15"/>
        <i x="23"/>
        <i x="16"/>
        <i x="17"/>
        <i x="18" s="1"/>
        <i x="19"/>
        <i x="20"/>
        <i x="21"/>
        <i x="2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t_Type" xr10:uid="{F39593A4-0689-43FC-9834-5A841F72FF32}" sourceName="Flat Type">
  <pivotTables>
    <pivotTable tabId="8" name="PivotTable10"/>
  </pivotTables>
  <data>
    <tabular pivotCacheId="387653403">
      <items count="7">
        <i x="4"/>
        <i x="1"/>
        <i x="2"/>
        <i x="3" s="1"/>
        <i x="5"/>
        <i x="6"/>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wn 1" xr10:uid="{C36CC51B-8357-429B-BC31-FBE1794FAFF6}" cache="Slicer_Town1" caption="Town" columnCount="2" rowHeight="241300"/>
  <slicer name="Flat Type" xr10:uid="{0D7B2F1D-D438-4C66-929E-EC6281E0911F}" cache="Slicer_Flat_Type" caption="Flat Type" columnCount="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stration Year" xr10:uid="{1E632A20-C44A-42E1-8883-F23C6E825D56}" cache="Slicer_Registration_Year" caption="Registration Year" columnCount="2" rowHeight="241300"/>
  <slicer name="Town" xr10:uid="{DDE2B912-6723-41A3-BCF6-50A6CE013219}" cache="Slicer_Town" caption="Town"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3E0E71-2D4F-4621-8D68-A0652790E0C9}" name="Year_and_Town" displayName="Year_and_Town" ref="A1:I3458" tableType="queryTable" totalsRowShown="0">
  <autoFilter ref="A1:I3458" xr:uid="{EA0213F9-2D05-402A-BB83-F1183C33E519}"/>
  <tableColumns count="9">
    <tableColumn id="1" xr3:uid="{D49B525C-CF21-46A9-8BA5-DBAA2A39B64D}" uniqueName="1" name="Registration Year" queryTableFieldId="1"/>
    <tableColumn id="8" xr3:uid="{D07D5FB1-89AB-4E1B-A18E-E96E7013CD66}" uniqueName="8" name="Town" queryTableFieldId="8" dataDxfId="3"/>
    <tableColumn id="2" xr3:uid="{7DE5691A-0FAD-4B08-81CA-36FB09F2351B}" uniqueName="2" name="Flat Type" queryTableFieldId="2" dataDxfId="2"/>
    <tableColumn id="3" xr3:uid="{77908CA4-D633-482E-9752-7CAF11C46ED9}" uniqueName="3" name="Min Area" queryTableFieldId="3"/>
    <tableColumn id="4" xr3:uid="{F4B1F872-38A0-4312-A226-F83721D7EF1C}" uniqueName="4" name="Max Area" queryTableFieldId="4"/>
    <tableColumn id="5" xr3:uid="{65C6E880-651C-4CBB-AF40-A11AA2356216}" uniqueName="5" name="Min Price" queryTableFieldId="5"/>
    <tableColumn id="6" xr3:uid="{545B20C0-51CB-47DD-AC1C-591EB9FCF933}" uniqueName="6" name="Max Price" queryTableFieldId="6"/>
    <tableColumn id="9" xr3:uid="{2F2D1219-B347-4C56-804D-97A39276CE87}" uniqueName="9" name="Avg Price" queryTableFieldId="10"/>
    <tableColumn id="7" xr3:uid="{C92C0ABE-EAAB-4F40-8B96-49690C83369C}" uniqueName="7" name="No of Resal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904E-2C3C-40B8-9328-9585687CD941}">
  <dimension ref="A1"/>
  <sheetViews>
    <sheetView showGridLines="0" tabSelected="1" workbookViewId="0">
      <selection activeCell="BB34" sqref="BB3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75F9-61C7-416A-8E52-37ADC164C7C8}">
  <dimension ref="A1"/>
  <sheetViews>
    <sheetView showGridLines="0" workbookViewId="0">
      <selection activeCell="AC42" sqref="AC4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B9C9-5664-4164-B89D-FE0916047B4C}">
  <dimension ref="A1"/>
  <sheetViews>
    <sheetView showGridLines="0" workbookViewId="0">
      <selection activeCell="AD15" sqref="AD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D3E8-EFFE-4179-8B68-6387683F6309}">
  <sheetPr>
    <pageSetUpPr fitToPage="1"/>
  </sheetPr>
  <dimension ref="A1"/>
  <sheetViews>
    <sheetView showGridLines="0" zoomScaleNormal="100" workbookViewId="0">
      <selection activeCell="AD16" sqref="AD16"/>
    </sheetView>
  </sheetViews>
  <sheetFormatPr defaultRowHeight="15" x14ac:dyDescent="0.25"/>
  <sheetData/>
  <sheetProtection selectLockedCells="1" pivotTables="0" selectUnlockedCells="1"/>
  <protectedRanges>
    <protectedRange sqref="U1:AD22" name="Range1"/>
  </protectedRanges>
  <printOptions horizontalCentered="1" verticalCentered="1"/>
  <pageMargins left="0.70866141732283472" right="0.70866141732283472" top="0.74803149606299213" bottom="0.74803149606299213" header="0.31496062992125984" footer="0.31496062992125984"/>
  <pageSetup scale="44"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0046-21D9-4B21-8904-75735F4D0E1B}">
  <dimension ref="A1:AB36"/>
  <sheetViews>
    <sheetView topLeftCell="F1" workbookViewId="0">
      <selection activeCell="N1" sqref="N1"/>
    </sheetView>
  </sheetViews>
  <sheetFormatPr defaultRowHeight="15" x14ac:dyDescent="0.25"/>
  <cols>
    <col min="1" max="1" width="19.42578125" bestFit="1" customWidth="1"/>
    <col min="2" max="2" width="16.28515625" bestFit="1" customWidth="1"/>
    <col min="3" max="7" width="12" bestFit="1" customWidth="1"/>
    <col min="8" max="8" width="16.5703125" bestFit="1" customWidth="1"/>
    <col min="9" max="9" width="12" bestFit="1" customWidth="1"/>
    <col min="11" max="11" width="13.140625" bestFit="1" customWidth="1"/>
    <col min="12" max="12" width="15.85546875" bestFit="1" customWidth="1"/>
    <col min="13" max="14" width="8" bestFit="1" customWidth="1"/>
    <col min="15" max="15" width="9" bestFit="1" customWidth="1"/>
    <col min="16" max="16" width="9.5703125" bestFit="1" customWidth="1"/>
    <col min="17" max="17" width="11.28515625" bestFit="1" customWidth="1"/>
    <col min="18" max="18" width="11.28515625" customWidth="1"/>
    <col min="19" max="19" width="11.28515625" bestFit="1" customWidth="1"/>
    <col min="20" max="20" width="19.85546875" bestFit="1" customWidth="1"/>
    <col min="21" max="21" width="16.28515625" bestFit="1" customWidth="1"/>
    <col min="22" max="25" width="7.5703125" bestFit="1" customWidth="1"/>
    <col min="26" max="26" width="9.5703125" bestFit="1" customWidth="1"/>
    <col min="27" max="27" width="16.5703125" bestFit="1" customWidth="1"/>
    <col min="28" max="28" width="11.28515625" bestFit="1" customWidth="1"/>
    <col min="29" max="29" width="14.140625" bestFit="1" customWidth="1"/>
    <col min="31" max="31" width="8.28515625" bestFit="1" customWidth="1"/>
    <col min="32" max="32" width="8.7109375" bestFit="1" customWidth="1"/>
    <col min="33" max="33" width="10.85546875" bestFit="1" customWidth="1"/>
    <col min="34" max="34" width="12" bestFit="1" customWidth="1"/>
    <col min="35" max="35" width="17.7109375" bestFit="1" customWidth="1"/>
    <col min="36" max="36" width="12.7109375" bestFit="1" customWidth="1"/>
    <col min="37" max="37" width="14.140625" bestFit="1" customWidth="1"/>
    <col min="38" max="38" width="8.28515625" bestFit="1" customWidth="1"/>
    <col min="39" max="39" width="8.140625" bestFit="1" customWidth="1"/>
    <col min="40" max="40" width="12.42578125" bestFit="1" customWidth="1"/>
    <col min="41" max="41" width="11.7109375" bestFit="1" customWidth="1"/>
    <col min="42" max="42" width="9.42578125" bestFit="1" customWidth="1"/>
    <col min="43" max="43" width="10.42578125" bestFit="1" customWidth="1"/>
    <col min="44" max="44" width="9.5703125" bestFit="1" customWidth="1"/>
    <col min="45" max="45" width="10" bestFit="1" customWidth="1"/>
    <col min="46" max="46" width="11.140625" bestFit="1" customWidth="1"/>
    <col min="47" max="47" width="7" bestFit="1" customWidth="1"/>
    <col min="48" max="48" width="11.28515625" bestFit="1" customWidth="1"/>
  </cols>
  <sheetData>
    <row r="1" spans="1:28" x14ac:dyDescent="0.25">
      <c r="K1" s="2" t="s">
        <v>22</v>
      </c>
      <c r="L1" t="s">
        <v>34</v>
      </c>
      <c r="N1" t="str">
        <f>"Avg. Resales Price for - "&amp;IF(L2="(All)","All Regions",IF(L2="(Multiple Items)","Multiple Flat Types",L2))&amp;" in "&amp;IF(L1="(All)","All Regions",IF(L1="(Multiple Items)","Multiple Regions",L1))</f>
        <v>Avg. Resales Price for - 5 Room in Tampines</v>
      </c>
    </row>
    <row r="2" spans="1:28" x14ac:dyDescent="0.25">
      <c r="K2" s="2" t="s">
        <v>1</v>
      </c>
      <c r="L2" t="s">
        <v>6</v>
      </c>
    </row>
    <row r="3" spans="1:28" x14ac:dyDescent="0.25">
      <c r="A3" s="2" t="s">
        <v>52</v>
      </c>
      <c r="B3" s="2" t="s">
        <v>20</v>
      </c>
      <c r="T3" s="2" t="s">
        <v>21</v>
      </c>
      <c r="U3" s="2" t="s">
        <v>20</v>
      </c>
    </row>
    <row r="4" spans="1:28" x14ac:dyDescent="0.25">
      <c r="A4" s="2" t="s">
        <v>14</v>
      </c>
      <c r="B4" t="s">
        <v>3</v>
      </c>
      <c r="C4" t="s">
        <v>7</v>
      </c>
      <c r="D4" t="s">
        <v>4</v>
      </c>
      <c r="E4" t="s">
        <v>5</v>
      </c>
      <c r="F4" t="s">
        <v>6</v>
      </c>
      <c r="G4" t="s">
        <v>8</v>
      </c>
      <c r="H4" t="s">
        <v>9</v>
      </c>
      <c r="I4" t="s">
        <v>15</v>
      </c>
      <c r="K4" s="2" t="s">
        <v>14</v>
      </c>
      <c r="L4" t="s">
        <v>51</v>
      </c>
      <c r="T4" s="2" t="s">
        <v>14</v>
      </c>
      <c r="U4" t="s">
        <v>3</v>
      </c>
      <c r="V4" t="s">
        <v>7</v>
      </c>
      <c r="W4" t="s">
        <v>4</v>
      </c>
      <c r="X4" t="s">
        <v>5</v>
      </c>
      <c r="Y4" t="s">
        <v>6</v>
      </c>
      <c r="Z4" t="s">
        <v>8</v>
      </c>
      <c r="AA4" t="s">
        <v>9</v>
      </c>
      <c r="AB4" t="s">
        <v>15</v>
      </c>
    </row>
    <row r="5" spans="1:28" x14ac:dyDescent="0.25">
      <c r="A5" s="3">
        <v>1990</v>
      </c>
      <c r="B5" s="4">
        <v>7859.5</v>
      </c>
      <c r="C5" s="4">
        <v>20494.333333333332</v>
      </c>
      <c r="D5" s="4">
        <v>41599.208333333336</v>
      </c>
      <c r="E5" s="4">
        <v>80765.65217391304</v>
      </c>
      <c r="F5" s="4">
        <v>138569.57142857142</v>
      </c>
      <c r="G5" s="4">
        <v>195992.92307692306</v>
      </c>
      <c r="H5" s="4"/>
      <c r="I5" s="4">
        <v>92543.782608695648</v>
      </c>
      <c r="K5" s="3">
        <v>1990</v>
      </c>
      <c r="L5" s="4">
        <v>129294</v>
      </c>
      <c r="R5" s="1"/>
      <c r="T5" s="3" t="s">
        <v>44</v>
      </c>
      <c r="U5" s="4">
        <v>231</v>
      </c>
      <c r="V5" s="4">
        <v>670</v>
      </c>
      <c r="W5" s="4">
        <v>30713</v>
      </c>
      <c r="X5" s="4">
        <v>11580</v>
      </c>
      <c r="Y5" s="4">
        <v>4622</v>
      </c>
      <c r="Z5" s="4">
        <v>317</v>
      </c>
      <c r="AA5" s="4"/>
      <c r="AB5" s="4">
        <v>48133</v>
      </c>
    </row>
    <row r="6" spans="1:28" x14ac:dyDescent="0.25">
      <c r="A6" s="3">
        <v>1991</v>
      </c>
      <c r="B6" s="4">
        <v>8173.5</v>
      </c>
      <c r="C6" s="4">
        <v>22454.5</v>
      </c>
      <c r="D6" s="4">
        <v>43757.2</v>
      </c>
      <c r="E6" s="4">
        <v>83935.679999999993</v>
      </c>
      <c r="F6" s="4">
        <v>142423.91304347827</v>
      </c>
      <c r="G6" s="4">
        <v>197047.42857142858</v>
      </c>
      <c r="H6" s="4">
        <v>165000</v>
      </c>
      <c r="I6" s="4">
        <v>97833.867346938772</v>
      </c>
      <c r="K6" s="3">
        <v>1991</v>
      </c>
      <c r="L6" s="4">
        <v>128899</v>
      </c>
      <c r="R6" s="1"/>
      <c r="T6" s="3" t="s">
        <v>45</v>
      </c>
      <c r="U6" s="4"/>
      <c r="V6" s="4">
        <v>859</v>
      </c>
      <c r="W6" s="4">
        <v>28385</v>
      </c>
      <c r="X6" s="4">
        <v>19222</v>
      </c>
      <c r="Y6" s="4">
        <v>10000</v>
      </c>
      <c r="Z6" s="4">
        <v>2781</v>
      </c>
      <c r="AA6" s="4"/>
      <c r="AB6" s="4">
        <v>61247</v>
      </c>
    </row>
    <row r="7" spans="1:28" x14ac:dyDescent="0.25">
      <c r="A7" s="3">
        <v>1992</v>
      </c>
      <c r="B7" s="4">
        <v>9776</v>
      </c>
      <c r="C7" s="4">
        <v>24092</v>
      </c>
      <c r="D7" s="4">
        <v>48003.6</v>
      </c>
      <c r="E7" s="4">
        <v>90878.92</v>
      </c>
      <c r="F7" s="4">
        <v>157593.09090909091</v>
      </c>
      <c r="G7" s="4">
        <v>224318.4705882353</v>
      </c>
      <c r="H7" s="4">
        <v>245859.33333333334</v>
      </c>
      <c r="I7" s="4">
        <v>114729.32352941176</v>
      </c>
      <c r="K7" s="3">
        <v>1992</v>
      </c>
      <c r="L7" s="4">
        <v>143870</v>
      </c>
      <c r="R7" s="1"/>
      <c r="T7" s="3" t="s">
        <v>43</v>
      </c>
      <c r="U7" s="4"/>
      <c r="V7" s="4"/>
      <c r="W7" s="4">
        <v>2703</v>
      </c>
      <c r="X7" s="4">
        <v>9502</v>
      </c>
      <c r="Y7" s="4">
        <v>5337</v>
      </c>
      <c r="Z7" s="4">
        <v>1843</v>
      </c>
      <c r="AA7" s="4">
        <v>91</v>
      </c>
      <c r="AB7" s="4">
        <v>19476</v>
      </c>
    </row>
    <row r="8" spans="1:28" x14ac:dyDescent="0.25">
      <c r="A8" s="3">
        <v>1993</v>
      </c>
      <c r="B8" s="4">
        <v>19278.5</v>
      </c>
      <c r="C8" s="4">
        <v>36652.75</v>
      </c>
      <c r="D8" s="4">
        <v>71488.5</v>
      </c>
      <c r="E8" s="4">
        <v>136918.24</v>
      </c>
      <c r="F8" s="4">
        <v>235072.21739130435</v>
      </c>
      <c r="G8" s="4">
        <v>304278.83333333331</v>
      </c>
      <c r="H8" s="4">
        <v>302572.66666666669</v>
      </c>
      <c r="I8" s="4">
        <v>167590.84466019418</v>
      </c>
      <c r="K8" s="3">
        <v>1993</v>
      </c>
      <c r="L8" s="4">
        <v>214711</v>
      </c>
      <c r="R8" s="1"/>
      <c r="T8" s="3" t="s">
        <v>46</v>
      </c>
      <c r="U8" s="4"/>
      <c r="V8" s="4"/>
      <c r="W8" s="4">
        <v>17115</v>
      </c>
      <c r="X8" s="4">
        <v>15299</v>
      </c>
      <c r="Y8" s="4">
        <v>4437</v>
      </c>
      <c r="Z8" s="4">
        <v>3514</v>
      </c>
      <c r="AA8" s="4"/>
      <c r="AB8" s="4">
        <v>40365</v>
      </c>
    </row>
    <row r="9" spans="1:28" x14ac:dyDescent="0.25">
      <c r="A9" s="3">
        <v>1994</v>
      </c>
      <c r="B9" s="4">
        <v>25760.5</v>
      </c>
      <c r="C9" s="4">
        <v>47032.375</v>
      </c>
      <c r="D9" s="4">
        <v>92860.916666666672</v>
      </c>
      <c r="E9" s="4">
        <v>179926.66666666666</v>
      </c>
      <c r="F9" s="4">
        <v>293129.08695652173</v>
      </c>
      <c r="G9" s="4">
        <v>382798.89473684208</v>
      </c>
      <c r="H9" s="4">
        <v>408906.33333333331</v>
      </c>
      <c r="I9" s="4">
        <v>215694.6504854369</v>
      </c>
      <c r="K9" s="3">
        <v>1994</v>
      </c>
      <c r="L9" s="4">
        <v>278822</v>
      </c>
      <c r="R9" s="1"/>
      <c r="T9" s="3" t="s">
        <v>40</v>
      </c>
      <c r="U9" s="4">
        <v>1042</v>
      </c>
      <c r="V9" s="4">
        <v>1143</v>
      </c>
      <c r="W9" s="4">
        <v>14323</v>
      </c>
      <c r="X9" s="4">
        <v>8237</v>
      </c>
      <c r="Y9" s="4">
        <v>5696</v>
      </c>
      <c r="Z9" s="4">
        <v>5</v>
      </c>
      <c r="AA9" s="4"/>
      <c r="AB9" s="4">
        <v>30446</v>
      </c>
    </row>
    <row r="10" spans="1:28" x14ac:dyDescent="0.25">
      <c r="A10" s="3">
        <v>1995</v>
      </c>
      <c r="B10" s="4">
        <v>38799.5</v>
      </c>
      <c r="C10" s="4">
        <v>59642.666666666664</v>
      </c>
      <c r="D10" s="4">
        <v>117185</v>
      </c>
      <c r="E10" s="4">
        <v>218034.52</v>
      </c>
      <c r="F10" s="4">
        <v>356165.60869565216</v>
      </c>
      <c r="G10" s="4">
        <v>450110.77777777775</v>
      </c>
      <c r="H10" s="4">
        <v>496452.66666666669</v>
      </c>
      <c r="I10" s="4">
        <v>255028.87619047618</v>
      </c>
      <c r="K10" s="3">
        <v>1995</v>
      </c>
      <c r="L10" s="4">
        <v>341262</v>
      </c>
      <c r="R10" s="1"/>
      <c r="T10" s="3" t="s">
        <v>47</v>
      </c>
      <c r="U10" s="4"/>
      <c r="V10" s="4">
        <v>47</v>
      </c>
      <c r="W10" s="4">
        <v>3842</v>
      </c>
      <c r="X10" s="4">
        <v>11235</v>
      </c>
      <c r="Y10" s="4">
        <v>6496</v>
      </c>
      <c r="Z10" s="4">
        <v>2509</v>
      </c>
      <c r="AA10" s="4"/>
      <c r="AB10" s="4">
        <v>24129</v>
      </c>
    </row>
    <row r="11" spans="1:28" x14ac:dyDescent="0.25">
      <c r="A11" s="3">
        <v>1996</v>
      </c>
      <c r="B11" s="4">
        <v>64116</v>
      </c>
      <c r="C11" s="4">
        <v>89697.25</v>
      </c>
      <c r="D11" s="4">
        <v>166767.4</v>
      </c>
      <c r="E11" s="4">
        <v>292701.84000000003</v>
      </c>
      <c r="F11" s="4">
        <v>451757.5652173913</v>
      </c>
      <c r="G11" s="4">
        <v>578238.65</v>
      </c>
      <c r="H11" s="4">
        <v>624993</v>
      </c>
      <c r="I11" s="4">
        <v>341157.70754716982</v>
      </c>
      <c r="K11" s="3">
        <v>1996</v>
      </c>
      <c r="L11" s="4">
        <v>451163</v>
      </c>
      <c r="R11" s="1"/>
      <c r="T11" s="3" t="s">
        <v>38</v>
      </c>
      <c r="U11" s="4"/>
      <c r="V11" s="4"/>
      <c r="W11" s="4">
        <v>446</v>
      </c>
      <c r="X11" s="4">
        <v>828</v>
      </c>
      <c r="Y11" s="4">
        <v>586</v>
      </c>
      <c r="Z11" s="4">
        <v>417</v>
      </c>
      <c r="AA11" s="4"/>
      <c r="AB11" s="4">
        <v>2277</v>
      </c>
    </row>
    <row r="12" spans="1:28" x14ac:dyDescent="0.25">
      <c r="A12" s="3">
        <v>1997</v>
      </c>
      <c r="B12" s="4">
        <v>87610.5</v>
      </c>
      <c r="C12" s="4">
        <v>112044.25</v>
      </c>
      <c r="D12" s="4">
        <v>188504.84</v>
      </c>
      <c r="E12" s="4">
        <v>305422.56</v>
      </c>
      <c r="F12" s="4">
        <v>457544.04347826086</v>
      </c>
      <c r="G12" s="4">
        <v>567781.89473684214</v>
      </c>
      <c r="H12" s="4">
        <v>618531.66666666663</v>
      </c>
      <c r="I12" s="4">
        <v>348444.99047619046</v>
      </c>
      <c r="K12" s="3">
        <v>1997</v>
      </c>
      <c r="L12" s="4">
        <v>445998</v>
      </c>
      <c r="R12" s="1"/>
      <c r="T12" s="3" t="s">
        <v>48</v>
      </c>
      <c r="U12" s="4"/>
      <c r="V12" s="4">
        <v>721</v>
      </c>
      <c r="W12" s="4">
        <v>3563</v>
      </c>
      <c r="X12" s="4">
        <v>1771</v>
      </c>
      <c r="Y12" s="4">
        <v>266</v>
      </c>
      <c r="Z12" s="4">
        <v>2</v>
      </c>
      <c r="AA12" s="4"/>
      <c r="AB12" s="4">
        <v>6323</v>
      </c>
    </row>
    <row r="13" spans="1:28" x14ac:dyDescent="0.25">
      <c r="A13" s="3">
        <v>1998</v>
      </c>
      <c r="B13" s="4">
        <v>55426</v>
      </c>
      <c r="C13" s="4">
        <v>90646.9</v>
      </c>
      <c r="D13" s="4">
        <v>150030.07999999999</v>
      </c>
      <c r="E13" s="4">
        <v>255569.8</v>
      </c>
      <c r="F13" s="4">
        <v>391088.08695652173</v>
      </c>
      <c r="G13" s="4">
        <v>487879.05263157893</v>
      </c>
      <c r="H13" s="4">
        <v>524533.33333333337</v>
      </c>
      <c r="I13" s="4">
        <v>289678.93457943923</v>
      </c>
      <c r="K13" s="3">
        <v>1998</v>
      </c>
      <c r="L13" s="4">
        <v>378991</v>
      </c>
      <c r="R13" s="1"/>
      <c r="T13" s="3" t="s">
        <v>42</v>
      </c>
      <c r="U13" s="4"/>
      <c r="V13" s="4">
        <v>33</v>
      </c>
      <c r="W13" s="4">
        <v>2055</v>
      </c>
      <c r="X13" s="4">
        <v>16941</v>
      </c>
      <c r="Y13" s="4">
        <v>10177</v>
      </c>
      <c r="Z13" s="4">
        <v>4104</v>
      </c>
      <c r="AA13" s="4"/>
      <c r="AB13" s="4">
        <v>33310</v>
      </c>
    </row>
    <row r="14" spans="1:28" x14ac:dyDescent="0.25">
      <c r="A14" s="3">
        <v>1999</v>
      </c>
      <c r="B14" s="4">
        <v>52445.5</v>
      </c>
      <c r="C14" s="4">
        <v>85914</v>
      </c>
      <c r="D14" s="4">
        <v>142411.08333333334</v>
      </c>
      <c r="E14" s="4">
        <v>248879.79166666666</v>
      </c>
      <c r="F14" s="4">
        <v>372230.47826086957</v>
      </c>
      <c r="G14" s="4">
        <v>461941.5</v>
      </c>
      <c r="H14" s="4">
        <v>471960</v>
      </c>
      <c r="I14" s="4">
        <v>277167.63551401871</v>
      </c>
      <c r="K14" s="3">
        <v>1999</v>
      </c>
      <c r="L14" s="4">
        <v>364723</v>
      </c>
      <c r="R14" s="1"/>
      <c r="T14" s="3" t="s">
        <v>41</v>
      </c>
      <c r="U14" s="4"/>
      <c r="V14" s="4">
        <v>41</v>
      </c>
      <c r="W14" s="4">
        <v>15405</v>
      </c>
      <c r="X14" s="4">
        <v>7098</v>
      </c>
      <c r="Y14" s="4">
        <v>2406</v>
      </c>
      <c r="Z14" s="4">
        <v>754</v>
      </c>
      <c r="AA14" s="4"/>
      <c r="AB14" s="4">
        <v>25704</v>
      </c>
    </row>
    <row r="15" spans="1:28" x14ac:dyDescent="0.25">
      <c r="A15" s="3">
        <v>2000</v>
      </c>
      <c r="B15" s="4">
        <v>48500</v>
      </c>
      <c r="C15" s="4">
        <v>94013.454545454544</v>
      </c>
      <c r="D15" s="4">
        <v>157437</v>
      </c>
      <c r="E15" s="4">
        <v>265088.875</v>
      </c>
      <c r="F15" s="4">
        <v>395323.65217391303</v>
      </c>
      <c r="G15" s="4">
        <v>476164.90909090912</v>
      </c>
      <c r="H15" s="4">
        <v>501738</v>
      </c>
      <c r="I15" s="4">
        <v>300365.58878504671</v>
      </c>
      <c r="K15" s="3">
        <v>2000</v>
      </c>
      <c r="L15" s="4">
        <v>391042</v>
      </c>
      <c r="R15" s="1"/>
      <c r="T15" s="3" t="s">
        <v>39</v>
      </c>
      <c r="U15" s="4"/>
      <c r="V15" s="4">
        <v>1531</v>
      </c>
      <c r="W15" s="4">
        <v>12334</v>
      </c>
      <c r="X15" s="4">
        <v>7754</v>
      </c>
      <c r="Y15" s="4">
        <v>2977</v>
      </c>
      <c r="Z15" s="4">
        <v>1027</v>
      </c>
      <c r="AA15" s="4"/>
      <c r="AB15" s="4">
        <v>25623</v>
      </c>
    </row>
    <row r="16" spans="1:28" x14ac:dyDescent="0.25">
      <c r="A16" s="3">
        <v>2001</v>
      </c>
      <c r="B16" s="4">
        <v>40335</v>
      </c>
      <c r="C16" s="4">
        <v>84899.3</v>
      </c>
      <c r="D16" s="4">
        <v>145485.13043478262</v>
      </c>
      <c r="E16" s="4">
        <v>249636.52173913043</v>
      </c>
      <c r="F16" s="4">
        <v>365295.78260869568</v>
      </c>
      <c r="G16" s="4">
        <v>465578.19047619047</v>
      </c>
      <c r="H16" s="4">
        <v>476770.33333333331</v>
      </c>
      <c r="I16" s="4">
        <v>284484.44230769231</v>
      </c>
      <c r="K16" s="3">
        <v>2001</v>
      </c>
      <c r="L16" s="4">
        <v>358342</v>
      </c>
      <c r="R16" s="1"/>
      <c r="T16" s="3" t="s">
        <v>23</v>
      </c>
      <c r="U16" s="4"/>
      <c r="V16" s="4">
        <v>35</v>
      </c>
      <c r="W16" s="4">
        <v>11407</v>
      </c>
      <c r="X16" s="4">
        <v>20679</v>
      </c>
      <c r="Y16" s="4">
        <v>8510</v>
      </c>
      <c r="Z16" s="4">
        <v>4702</v>
      </c>
      <c r="AA16" s="4"/>
      <c r="AB16" s="4">
        <v>45333</v>
      </c>
    </row>
    <row r="17" spans="1:28" x14ac:dyDescent="0.25">
      <c r="A17" s="3">
        <v>2002</v>
      </c>
      <c r="B17" s="4">
        <v>44427</v>
      </c>
      <c r="C17" s="4">
        <v>88608.75</v>
      </c>
      <c r="D17" s="4">
        <v>144568.78260869565</v>
      </c>
      <c r="E17" s="4">
        <v>241928.56</v>
      </c>
      <c r="F17" s="4">
        <v>348296.92</v>
      </c>
      <c r="G17" s="4">
        <v>437092.69565217389</v>
      </c>
      <c r="H17" s="4">
        <v>456566.66666666669</v>
      </c>
      <c r="I17" s="4">
        <v>273315.02678571426</v>
      </c>
      <c r="K17" s="3">
        <v>2002</v>
      </c>
      <c r="L17" s="4">
        <v>341012</v>
      </c>
      <c r="R17" s="1"/>
      <c r="T17" s="3" t="s">
        <v>24</v>
      </c>
      <c r="U17" s="4"/>
      <c r="V17" s="4">
        <v>40</v>
      </c>
      <c r="W17" s="4">
        <v>9265</v>
      </c>
      <c r="X17" s="4">
        <v>6348</v>
      </c>
      <c r="Y17" s="4">
        <v>5414</v>
      </c>
      <c r="Z17" s="4">
        <v>1747</v>
      </c>
      <c r="AA17" s="4"/>
      <c r="AB17" s="4">
        <v>22814</v>
      </c>
    </row>
    <row r="18" spans="1:28" x14ac:dyDescent="0.25">
      <c r="A18" s="3">
        <v>2003</v>
      </c>
      <c r="B18" s="4">
        <v>54307</v>
      </c>
      <c r="C18" s="4">
        <v>101739.25</v>
      </c>
      <c r="D18" s="4">
        <v>159984.04347826086</v>
      </c>
      <c r="E18" s="4">
        <v>247883.51999999999</v>
      </c>
      <c r="F18" s="4">
        <v>348771.8</v>
      </c>
      <c r="G18" s="4">
        <v>427380.40909090912</v>
      </c>
      <c r="H18" s="4">
        <v>453817.66666666669</v>
      </c>
      <c r="I18" s="4">
        <v>275991.13513513515</v>
      </c>
      <c r="K18" s="3">
        <v>2003</v>
      </c>
      <c r="L18" s="4">
        <v>335704</v>
      </c>
      <c r="R18" s="1"/>
      <c r="T18" s="3" t="s">
        <v>25</v>
      </c>
      <c r="U18" s="4"/>
      <c r="V18" s="4">
        <v>109</v>
      </c>
      <c r="W18" s="4">
        <v>16745</v>
      </c>
      <c r="X18" s="4">
        <v>23527</v>
      </c>
      <c r="Y18" s="4">
        <v>14892</v>
      </c>
      <c r="Z18" s="4">
        <v>5280</v>
      </c>
      <c r="AA18" s="4"/>
      <c r="AB18" s="4">
        <v>60553</v>
      </c>
    </row>
    <row r="19" spans="1:28" x14ac:dyDescent="0.25">
      <c r="A19" s="3">
        <v>2004</v>
      </c>
      <c r="B19" s="4">
        <v>65205</v>
      </c>
      <c r="C19" s="4">
        <v>112512.09090909091</v>
      </c>
      <c r="D19" s="4">
        <v>175170.52173913043</v>
      </c>
      <c r="E19" s="4">
        <v>252429.2</v>
      </c>
      <c r="F19" s="4">
        <v>338975.24</v>
      </c>
      <c r="G19" s="4">
        <v>403773</v>
      </c>
      <c r="H19" s="4">
        <v>445916.66666666669</v>
      </c>
      <c r="I19" s="4">
        <v>275796.60909090907</v>
      </c>
      <c r="K19" s="3">
        <v>2004</v>
      </c>
      <c r="L19" s="4">
        <v>324044</v>
      </c>
      <c r="R19" s="1"/>
      <c r="T19" s="3" t="s">
        <v>26</v>
      </c>
      <c r="U19" s="4"/>
      <c r="V19" s="4">
        <v>709</v>
      </c>
      <c r="W19" s="4">
        <v>12900</v>
      </c>
      <c r="X19" s="4">
        <v>6340</v>
      </c>
      <c r="Y19" s="4">
        <v>3518</v>
      </c>
      <c r="Z19" s="4">
        <v>507</v>
      </c>
      <c r="AA19" s="4"/>
      <c r="AB19" s="4">
        <v>23974</v>
      </c>
    </row>
    <row r="20" spans="1:28" x14ac:dyDescent="0.25">
      <c r="A20" s="3">
        <v>2005</v>
      </c>
      <c r="B20" s="4">
        <v>72196</v>
      </c>
      <c r="C20" s="4">
        <v>113760.45454545454</v>
      </c>
      <c r="D20" s="4">
        <v>171908.82608695651</v>
      </c>
      <c r="E20" s="4">
        <v>248328.42307692306</v>
      </c>
      <c r="F20" s="4">
        <v>322228.84615384613</v>
      </c>
      <c r="G20" s="4">
        <v>378840</v>
      </c>
      <c r="H20" s="4">
        <v>441555.66666666669</v>
      </c>
      <c r="I20" s="4">
        <v>265813.39285714284</v>
      </c>
      <c r="K20" s="3">
        <v>2005</v>
      </c>
      <c r="L20" s="4">
        <v>304517</v>
      </c>
      <c r="R20" s="1"/>
      <c r="T20" s="3" t="s">
        <v>49</v>
      </c>
      <c r="U20" s="4"/>
      <c r="V20" s="4"/>
      <c r="W20" s="4">
        <v>46</v>
      </c>
      <c r="X20" s="4">
        <v>18</v>
      </c>
      <c r="Y20" s="4"/>
      <c r="Z20" s="4"/>
      <c r="AA20" s="4"/>
      <c r="AB20" s="4">
        <v>64</v>
      </c>
    </row>
    <row r="21" spans="1:28" x14ac:dyDescent="0.25">
      <c r="A21" s="3">
        <v>2006</v>
      </c>
      <c r="B21" s="4">
        <v>82575</v>
      </c>
      <c r="C21" s="4">
        <v>120530.4</v>
      </c>
      <c r="D21" s="4">
        <v>168345.08695652173</v>
      </c>
      <c r="E21" s="4">
        <v>251632</v>
      </c>
      <c r="F21" s="4">
        <v>327357.76923076925</v>
      </c>
      <c r="G21" s="4">
        <v>374324.34782608697</v>
      </c>
      <c r="H21" s="4">
        <v>407152.66666666669</v>
      </c>
      <c r="I21" s="4">
        <v>268254.17857142858</v>
      </c>
      <c r="K21" s="3">
        <v>2006</v>
      </c>
      <c r="L21" s="4">
        <v>298575</v>
      </c>
      <c r="R21" s="1"/>
      <c r="T21" s="3" t="s">
        <v>27</v>
      </c>
      <c r="U21" s="4"/>
      <c r="V21" s="4">
        <v>8</v>
      </c>
      <c r="W21" s="4">
        <v>3819</v>
      </c>
      <c r="X21" s="4">
        <v>1783</v>
      </c>
      <c r="Y21" s="4">
        <v>1765</v>
      </c>
      <c r="Z21" s="4"/>
      <c r="AA21" s="4"/>
      <c r="AB21" s="4">
        <v>7375</v>
      </c>
    </row>
    <row r="22" spans="1:28" x14ac:dyDescent="0.25">
      <c r="A22" s="3">
        <v>2007</v>
      </c>
      <c r="B22" s="4">
        <v>97550</v>
      </c>
      <c r="C22" s="4">
        <v>135964.75</v>
      </c>
      <c r="D22" s="4">
        <v>185069.4347826087</v>
      </c>
      <c r="E22" s="4">
        <v>275927.96153846156</v>
      </c>
      <c r="F22" s="4">
        <v>364798.03846153844</v>
      </c>
      <c r="G22" s="4">
        <v>418572.82608695654</v>
      </c>
      <c r="H22" s="4">
        <v>412822</v>
      </c>
      <c r="I22" s="4">
        <v>293949.48245614034</v>
      </c>
      <c r="K22" s="3">
        <v>2007</v>
      </c>
      <c r="L22" s="4">
        <v>321481</v>
      </c>
      <c r="R22" s="1"/>
      <c r="T22" s="3" t="s">
        <v>28</v>
      </c>
      <c r="U22" s="4"/>
      <c r="V22" s="4">
        <v>38</v>
      </c>
      <c r="W22" s="4">
        <v>185</v>
      </c>
      <c r="X22" s="4">
        <v>11823</v>
      </c>
      <c r="Y22" s="4">
        <v>9728</v>
      </c>
      <c r="Z22" s="4">
        <v>8393</v>
      </c>
      <c r="AA22" s="4"/>
      <c r="AB22" s="4">
        <v>30167</v>
      </c>
    </row>
    <row r="23" spans="1:28" x14ac:dyDescent="0.25">
      <c r="A23" s="3">
        <v>2008</v>
      </c>
      <c r="B23" s="4">
        <v>122474</v>
      </c>
      <c r="C23" s="4">
        <v>163325.08333333334</v>
      </c>
      <c r="D23" s="4">
        <v>229087.13043478262</v>
      </c>
      <c r="E23" s="4">
        <v>334199.73076923075</v>
      </c>
      <c r="F23" s="4">
        <v>441062.38461538462</v>
      </c>
      <c r="G23" s="4">
        <v>498763.5652173913</v>
      </c>
      <c r="H23" s="4">
        <v>534926</v>
      </c>
      <c r="I23" s="4">
        <v>356004.68421052629</v>
      </c>
      <c r="K23" s="3">
        <v>2008</v>
      </c>
      <c r="L23" s="4">
        <v>385854</v>
      </c>
      <c r="R23" s="1"/>
      <c r="T23" s="3" t="s">
        <v>29</v>
      </c>
      <c r="U23" s="4"/>
      <c r="V23" s="4">
        <v>125</v>
      </c>
      <c r="W23" s="4">
        <v>451</v>
      </c>
      <c r="X23" s="4">
        <v>5232</v>
      </c>
      <c r="Y23" s="4">
        <v>5786</v>
      </c>
      <c r="Z23" s="4">
        <v>533</v>
      </c>
      <c r="AA23" s="4"/>
      <c r="AB23" s="4">
        <v>12127</v>
      </c>
    </row>
    <row r="24" spans="1:28" x14ac:dyDescent="0.25">
      <c r="A24" s="3">
        <v>2009</v>
      </c>
      <c r="B24" s="4">
        <v>153544</v>
      </c>
      <c r="C24" s="4">
        <v>181251.07692307694</v>
      </c>
      <c r="D24" s="4">
        <v>252367</v>
      </c>
      <c r="E24" s="4">
        <v>356794.76923076925</v>
      </c>
      <c r="F24" s="4">
        <v>451204.03846153844</v>
      </c>
      <c r="G24" s="4">
        <v>507533.125</v>
      </c>
      <c r="H24" s="4">
        <v>547190.33333333337</v>
      </c>
      <c r="I24" s="4">
        <v>371936.06896551722</v>
      </c>
      <c r="K24" s="3">
        <v>2009</v>
      </c>
      <c r="L24" s="4">
        <v>400206</v>
      </c>
      <c r="R24" s="1"/>
      <c r="T24" s="3" t="s">
        <v>30</v>
      </c>
      <c r="U24" s="4"/>
      <c r="V24" s="4">
        <v>2509</v>
      </c>
      <c r="W24" s="4">
        <v>16867</v>
      </c>
      <c r="X24" s="4">
        <v>3889</v>
      </c>
      <c r="Y24" s="4">
        <v>2280</v>
      </c>
      <c r="Z24" s="4">
        <v>304</v>
      </c>
      <c r="AA24" s="4"/>
      <c r="AB24" s="4">
        <v>25849</v>
      </c>
    </row>
    <row r="25" spans="1:28" x14ac:dyDescent="0.25">
      <c r="A25" s="3">
        <v>2010</v>
      </c>
      <c r="B25" s="4">
        <v>188476</v>
      </c>
      <c r="C25" s="4">
        <v>218851.84615384616</v>
      </c>
      <c r="D25" s="4">
        <v>291738.73913043475</v>
      </c>
      <c r="E25" s="4">
        <v>400757.57692307694</v>
      </c>
      <c r="F25" s="4">
        <v>502651.65384615387</v>
      </c>
      <c r="G25" s="4">
        <v>562849.08333333337</v>
      </c>
      <c r="H25" s="4">
        <v>595939.66666666663</v>
      </c>
      <c r="I25" s="4">
        <v>418348.08620689658</v>
      </c>
      <c r="K25" s="3">
        <v>2010</v>
      </c>
      <c r="L25" s="4">
        <v>444816</v>
      </c>
      <c r="R25" s="1"/>
      <c r="T25" s="3" t="s">
        <v>31</v>
      </c>
      <c r="U25" s="4"/>
      <c r="V25" s="4">
        <v>59</v>
      </c>
      <c r="W25" s="4">
        <v>101</v>
      </c>
      <c r="X25" s="4">
        <v>5057</v>
      </c>
      <c r="Y25" s="4">
        <v>4344</v>
      </c>
      <c r="Z25" s="4">
        <v>1409</v>
      </c>
      <c r="AA25" s="4"/>
      <c r="AB25" s="4">
        <v>10970</v>
      </c>
    </row>
    <row r="26" spans="1:28" x14ac:dyDescent="0.25">
      <c r="A26" s="3">
        <v>2011</v>
      </c>
      <c r="B26" s="4">
        <v>213750</v>
      </c>
      <c r="C26" s="4">
        <v>250001.5</v>
      </c>
      <c r="D26" s="4">
        <v>330488.69565217389</v>
      </c>
      <c r="E26" s="4">
        <v>451138.34615384613</v>
      </c>
      <c r="F26" s="4">
        <v>562731.84615384613</v>
      </c>
      <c r="G26" s="4">
        <v>627230.56521739135</v>
      </c>
      <c r="H26" s="4">
        <v>695416.66666666663</v>
      </c>
      <c r="I26" s="4">
        <v>467139.56034482759</v>
      </c>
      <c r="K26" s="3">
        <v>2011</v>
      </c>
      <c r="L26" s="4">
        <v>501938</v>
      </c>
      <c r="R26" s="1"/>
      <c r="T26" s="3" t="s">
        <v>32</v>
      </c>
      <c r="U26" s="4"/>
      <c r="V26" s="4">
        <v>169</v>
      </c>
      <c r="W26" s="4">
        <v>646</v>
      </c>
      <c r="X26" s="4">
        <v>11067</v>
      </c>
      <c r="Y26" s="4">
        <v>9702</v>
      </c>
      <c r="Z26" s="4">
        <v>2079</v>
      </c>
      <c r="AA26" s="4"/>
      <c r="AB26" s="4">
        <v>23663</v>
      </c>
    </row>
    <row r="27" spans="1:28" x14ac:dyDescent="0.25">
      <c r="A27" s="3">
        <v>2012</v>
      </c>
      <c r="B27" s="4">
        <v>237062</v>
      </c>
      <c r="C27" s="4">
        <v>266204.46153846156</v>
      </c>
      <c r="D27" s="4">
        <v>360145.125</v>
      </c>
      <c r="E27" s="4">
        <v>485644.07692307694</v>
      </c>
      <c r="F27" s="4">
        <v>604038.9615384615</v>
      </c>
      <c r="G27" s="4">
        <v>686864.73913043481</v>
      </c>
      <c r="H27" s="4">
        <v>783639</v>
      </c>
      <c r="I27" s="4">
        <v>507084.20689655171</v>
      </c>
      <c r="K27" s="3">
        <v>2012</v>
      </c>
      <c r="L27" s="4">
        <v>540765</v>
      </c>
      <c r="R27" s="1"/>
      <c r="T27" s="3" t="s">
        <v>33</v>
      </c>
      <c r="U27" s="4"/>
      <c r="V27" s="4">
        <v>69</v>
      </c>
      <c r="W27" s="4">
        <v>5323</v>
      </c>
      <c r="X27" s="4">
        <v>9610</v>
      </c>
      <c r="Y27" s="4">
        <v>3458</v>
      </c>
      <c r="Z27" s="4">
        <v>2621</v>
      </c>
      <c r="AA27" s="4"/>
      <c r="AB27" s="4">
        <v>21081</v>
      </c>
    </row>
    <row r="28" spans="1:28" x14ac:dyDescent="0.25">
      <c r="A28" s="3">
        <v>2013</v>
      </c>
      <c r="B28" s="4">
        <v>240083</v>
      </c>
      <c r="C28" s="4">
        <v>273135.66666666669</v>
      </c>
      <c r="D28" s="4">
        <v>370314.95833333331</v>
      </c>
      <c r="E28" s="4">
        <v>507378.84615384613</v>
      </c>
      <c r="F28" s="4">
        <v>631061.19230769225</v>
      </c>
      <c r="G28" s="4">
        <v>724576.26086956519</v>
      </c>
      <c r="H28" s="4">
        <v>793489</v>
      </c>
      <c r="I28" s="4">
        <v>528569.67543859652</v>
      </c>
      <c r="K28" s="3">
        <v>2013</v>
      </c>
      <c r="L28" s="4">
        <v>558674</v>
      </c>
      <c r="R28" s="1"/>
      <c r="T28" s="3" t="s">
        <v>34</v>
      </c>
      <c r="U28" s="4"/>
      <c r="V28" s="4">
        <v>37</v>
      </c>
      <c r="W28" s="4">
        <v>18129</v>
      </c>
      <c r="X28" s="4">
        <v>29774</v>
      </c>
      <c r="Y28" s="4">
        <v>17750</v>
      </c>
      <c r="Z28" s="4">
        <v>7084</v>
      </c>
      <c r="AA28" s="4">
        <v>131</v>
      </c>
      <c r="AB28" s="4">
        <v>72905</v>
      </c>
    </row>
    <row r="29" spans="1:28" x14ac:dyDescent="0.25">
      <c r="A29" s="3">
        <v>2014</v>
      </c>
      <c r="B29" s="4">
        <v>222225</v>
      </c>
      <c r="C29" s="4">
        <v>261324.33333333334</v>
      </c>
      <c r="D29" s="4">
        <v>348591.83333333331</v>
      </c>
      <c r="E29" s="4">
        <v>481327.76923076925</v>
      </c>
      <c r="F29" s="4">
        <v>600811.57692307688</v>
      </c>
      <c r="G29" s="4">
        <v>699807</v>
      </c>
      <c r="H29" s="4">
        <v>702000</v>
      </c>
      <c r="I29" s="4">
        <v>495185.1551724138</v>
      </c>
      <c r="K29" s="3">
        <v>2014</v>
      </c>
      <c r="L29" s="4">
        <v>560842</v>
      </c>
      <c r="R29" s="1"/>
      <c r="T29" s="3" t="s">
        <v>35</v>
      </c>
      <c r="U29" s="4"/>
      <c r="V29" s="4">
        <v>711</v>
      </c>
      <c r="W29" s="4">
        <v>16351</v>
      </c>
      <c r="X29" s="4">
        <v>6604</v>
      </c>
      <c r="Y29" s="4">
        <v>3954</v>
      </c>
      <c r="Z29" s="4">
        <v>822</v>
      </c>
      <c r="AA29" s="4"/>
      <c r="AB29" s="4">
        <v>28442</v>
      </c>
    </row>
    <row r="30" spans="1:28" x14ac:dyDescent="0.25">
      <c r="A30" s="3">
        <v>2015</v>
      </c>
      <c r="B30" s="4">
        <v>208111</v>
      </c>
      <c r="C30" s="4">
        <v>252855.5</v>
      </c>
      <c r="D30" s="4">
        <v>334672.84000000003</v>
      </c>
      <c r="E30" s="4">
        <v>476400.5</v>
      </c>
      <c r="F30" s="4">
        <v>600375.15384615387</v>
      </c>
      <c r="G30" s="4">
        <v>688371.30434782605</v>
      </c>
      <c r="H30" s="4">
        <v>805000</v>
      </c>
      <c r="I30" s="4">
        <v>489212.20689655171</v>
      </c>
      <c r="K30" s="3">
        <v>2015</v>
      </c>
      <c r="L30" s="4">
        <v>533078</v>
      </c>
      <c r="R30" s="1"/>
      <c r="T30" s="3" t="s">
        <v>36</v>
      </c>
      <c r="U30" s="4"/>
      <c r="V30" s="4">
        <v>89</v>
      </c>
      <c r="W30" s="4">
        <v>8738</v>
      </c>
      <c r="X30" s="4">
        <v>26926</v>
      </c>
      <c r="Y30" s="4">
        <v>16778</v>
      </c>
      <c r="Z30" s="4">
        <v>6086</v>
      </c>
      <c r="AA30" s="4"/>
      <c r="AB30" s="4">
        <v>58617</v>
      </c>
    </row>
    <row r="31" spans="1:28" x14ac:dyDescent="0.25">
      <c r="A31" s="3">
        <v>2016</v>
      </c>
      <c r="B31" s="4">
        <v>212600</v>
      </c>
      <c r="C31" s="4">
        <v>247997.52631578947</v>
      </c>
      <c r="D31" s="4">
        <v>330485.44</v>
      </c>
      <c r="E31" s="4">
        <v>478774.42307692306</v>
      </c>
      <c r="F31" s="4">
        <v>610483.65384615387</v>
      </c>
      <c r="G31" s="4">
        <v>694221.56521739135</v>
      </c>
      <c r="H31" s="4">
        <v>754500</v>
      </c>
      <c r="I31" s="4">
        <v>483471.2704918033</v>
      </c>
      <c r="K31" s="3">
        <v>2016</v>
      </c>
      <c r="L31" s="4">
        <v>544176</v>
      </c>
      <c r="R31" s="1"/>
      <c r="T31" s="3" t="s">
        <v>37</v>
      </c>
      <c r="U31" s="4"/>
      <c r="V31" s="4">
        <v>74</v>
      </c>
      <c r="W31" s="4">
        <v>20170</v>
      </c>
      <c r="X31" s="4">
        <v>30121</v>
      </c>
      <c r="Y31" s="4">
        <v>8888</v>
      </c>
      <c r="Z31" s="4">
        <v>3604</v>
      </c>
      <c r="AA31" s="4">
        <v>278</v>
      </c>
      <c r="AB31" s="4">
        <v>63135</v>
      </c>
    </row>
    <row r="32" spans="1:28" x14ac:dyDescent="0.25">
      <c r="A32" s="3">
        <v>2017</v>
      </c>
      <c r="B32" s="4">
        <v>200889</v>
      </c>
      <c r="C32" s="4">
        <v>243235.4</v>
      </c>
      <c r="D32" s="4">
        <v>328059.48</v>
      </c>
      <c r="E32" s="4">
        <v>481168.07692307694</v>
      </c>
      <c r="F32" s="4">
        <v>613494.42307692312</v>
      </c>
      <c r="G32" s="4">
        <v>699499.60869565222</v>
      </c>
      <c r="H32" s="4">
        <v>812500</v>
      </c>
      <c r="I32" s="4">
        <v>485921.77419354836</v>
      </c>
      <c r="K32" s="3">
        <v>2017</v>
      </c>
      <c r="L32" s="4">
        <v>553608</v>
      </c>
      <c r="R32" s="1"/>
      <c r="T32" s="3" t="s">
        <v>15</v>
      </c>
      <c r="U32" s="1">
        <v>1273</v>
      </c>
      <c r="V32" s="1">
        <v>9826</v>
      </c>
      <c r="W32" s="1">
        <v>272027</v>
      </c>
      <c r="X32" s="1">
        <v>308265</v>
      </c>
      <c r="Y32" s="1">
        <v>169767</v>
      </c>
      <c r="Z32" s="1">
        <v>62444</v>
      </c>
      <c r="AA32" s="1">
        <v>500</v>
      </c>
      <c r="AB32" s="1">
        <v>824102</v>
      </c>
    </row>
    <row r="33" spans="1:18" x14ac:dyDescent="0.25">
      <c r="A33" s="3">
        <v>2018</v>
      </c>
      <c r="B33" s="4">
        <v>184111</v>
      </c>
      <c r="C33" s="4">
        <v>230412.45454545456</v>
      </c>
      <c r="D33" s="4">
        <v>317075.07692307694</v>
      </c>
      <c r="E33" s="4">
        <v>477960.53846153844</v>
      </c>
      <c r="F33" s="4">
        <v>609406.84615384613</v>
      </c>
      <c r="G33" s="4">
        <v>695811.26086956519</v>
      </c>
      <c r="H33" s="4">
        <v>809382.5</v>
      </c>
      <c r="I33" s="4">
        <v>471358.0396825397</v>
      </c>
      <c r="K33" s="3">
        <v>2018</v>
      </c>
      <c r="L33" s="4">
        <v>548550</v>
      </c>
      <c r="R33" s="1"/>
    </row>
    <row r="34" spans="1:18" x14ac:dyDescent="0.25">
      <c r="A34" s="3">
        <v>2019</v>
      </c>
      <c r="B34" s="4">
        <v>175843</v>
      </c>
      <c r="C34" s="4">
        <v>229149.59090909091</v>
      </c>
      <c r="D34" s="4">
        <v>314935.30769230769</v>
      </c>
      <c r="E34" s="4">
        <v>472548.23076923075</v>
      </c>
      <c r="F34" s="4">
        <v>606238.57692307688</v>
      </c>
      <c r="G34" s="4">
        <v>687991.60869565222</v>
      </c>
      <c r="H34" s="4">
        <v>841773</v>
      </c>
      <c r="I34" s="4">
        <v>470890.03937007877</v>
      </c>
      <c r="K34" s="3">
        <v>2019</v>
      </c>
      <c r="L34" s="4">
        <v>550447</v>
      </c>
      <c r="R34" s="1"/>
    </row>
    <row r="35" spans="1:18" x14ac:dyDescent="0.25">
      <c r="A35" s="3">
        <v>2020</v>
      </c>
      <c r="B35" s="4">
        <v>175625</v>
      </c>
      <c r="C35" s="4">
        <v>231084.47619047618</v>
      </c>
      <c r="D35" s="4">
        <v>317842</v>
      </c>
      <c r="E35" s="4">
        <v>474633.73076923075</v>
      </c>
      <c r="F35" s="4">
        <v>610053.38461538462</v>
      </c>
      <c r="G35" s="4">
        <v>685723.52173913049</v>
      </c>
      <c r="H35" s="4">
        <v>750000</v>
      </c>
      <c r="I35" s="4">
        <v>467869.33064516127</v>
      </c>
      <c r="K35" s="3">
        <v>2020</v>
      </c>
      <c r="L35" s="4">
        <v>551670</v>
      </c>
      <c r="R35" s="1"/>
    </row>
    <row r="36" spans="1:18" x14ac:dyDescent="0.25">
      <c r="A36" s="3" t="s">
        <v>15</v>
      </c>
      <c r="B36" s="1">
        <v>92155.585365853665</v>
      </c>
      <c r="C36" s="1">
        <v>166116.38601036271</v>
      </c>
      <c r="D36" s="1">
        <v>210319.47389558234</v>
      </c>
      <c r="E36" s="1">
        <v>319407.26913265308</v>
      </c>
      <c r="F36" s="1">
        <v>434249.69240837696</v>
      </c>
      <c r="G36" s="1">
        <v>520775.46798780491</v>
      </c>
      <c r="H36" s="1">
        <v>549890.41772151901</v>
      </c>
      <c r="I36" s="1">
        <v>344882.86520104139</v>
      </c>
      <c r="K36" s="3" t="s">
        <v>15</v>
      </c>
      <c r="L36" s="1">
        <v>12227074</v>
      </c>
      <c r="R3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D5E68-393F-4861-B836-CED18DC50D81}">
  <dimension ref="A1:R30"/>
  <sheetViews>
    <sheetView workbookViewId="0">
      <selection activeCell="R4" sqref="R4"/>
    </sheetView>
  </sheetViews>
  <sheetFormatPr defaultRowHeight="15" x14ac:dyDescent="0.25"/>
  <cols>
    <col min="1" max="2" width="16.140625" bestFit="1" customWidth="1"/>
    <col min="3" max="3" width="16.42578125" bestFit="1" customWidth="1"/>
    <col min="4" max="4" width="3.42578125" customWidth="1"/>
    <col min="5" max="5" width="19.85546875" bestFit="1" customWidth="1"/>
    <col min="6" max="6" width="16.28515625" bestFit="1" customWidth="1"/>
    <col min="7" max="9" width="7.5703125" bestFit="1" customWidth="1"/>
    <col min="10" max="10" width="9.5703125" bestFit="1" customWidth="1"/>
    <col min="11" max="13" width="11.28515625" bestFit="1" customWidth="1"/>
    <col min="14" max="14" width="19.85546875" bestFit="1" customWidth="1"/>
    <col min="15" max="15" width="16.28515625" bestFit="1" customWidth="1"/>
    <col min="16" max="16" width="11.28515625" bestFit="1" customWidth="1"/>
    <col min="17" max="17" width="4.42578125" customWidth="1"/>
    <col min="18" max="18" width="11.28515625" bestFit="1" customWidth="1"/>
    <col min="19" max="19" width="10.85546875" bestFit="1" customWidth="1"/>
    <col min="20" max="20" width="12" bestFit="1" customWidth="1"/>
    <col min="21" max="21" width="17.7109375" bestFit="1" customWidth="1"/>
    <col min="22" max="22" width="12.7109375" bestFit="1" customWidth="1"/>
    <col min="23" max="23" width="14.140625" bestFit="1" customWidth="1"/>
    <col min="24" max="24" width="12.42578125" bestFit="1" customWidth="1"/>
    <col min="25" max="25" width="11.7109375" bestFit="1" customWidth="1"/>
    <col min="26" max="26" width="9.42578125" bestFit="1" customWidth="1"/>
    <col min="27" max="27" width="10.42578125" bestFit="1" customWidth="1"/>
    <col min="28" max="28" width="9.5703125" bestFit="1" customWidth="1"/>
    <col min="29" max="29" width="10" bestFit="1" customWidth="1"/>
    <col min="30" max="30" width="11.140625" bestFit="1" customWidth="1"/>
    <col min="31" max="31" width="7" bestFit="1" customWidth="1"/>
    <col min="32" max="32" width="11.28515625" bestFit="1" customWidth="1"/>
    <col min="33" max="33" width="6" bestFit="1" customWidth="1"/>
    <col min="34" max="36" width="8" bestFit="1" customWidth="1"/>
    <col min="37" max="37" width="7" bestFit="1" customWidth="1"/>
    <col min="38" max="38" width="8" bestFit="1" customWidth="1"/>
    <col min="39" max="40" width="7" bestFit="1" customWidth="1"/>
    <col min="41" max="41" width="6" bestFit="1" customWidth="1"/>
    <col min="42" max="42" width="7" bestFit="1" customWidth="1"/>
    <col min="43" max="43" width="8" bestFit="1" customWidth="1"/>
    <col min="44" max="44" width="6" bestFit="1" customWidth="1"/>
    <col min="45" max="45" width="7" bestFit="1" customWidth="1"/>
    <col min="46" max="46" width="6" bestFit="1" customWidth="1"/>
    <col min="47" max="50" width="7" bestFit="1" customWidth="1"/>
    <col min="51" max="52" width="6" bestFit="1" customWidth="1"/>
    <col min="53" max="53" width="16.42578125" bestFit="1" customWidth="1"/>
    <col min="54" max="59" width="7" bestFit="1" customWidth="1"/>
    <col min="60" max="60" width="8" bestFit="1" customWidth="1"/>
    <col min="61" max="61" width="6" bestFit="1" customWidth="1"/>
    <col min="62" max="62" width="8" bestFit="1" customWidth="1"/>
    <col min="63" max="64" width="7" bestFit="1" customWidth="1"/>
    <col min="65" max="69" width="8" bestFit="1" customWidth="1"/>
    <col min="70" max="73" width="7" bestFit="1" customWidth="1"/>
    <col min="74" max="74" width="8" bestFit="1" customWidth="1"/>
    <col min="75" max="76" width="7" bestFit="1" customWidth="1"/>
    <col min="77" max="80" width="8" bestFit="1" customWidth="1"/>
    <col min="81" max="81" width="7" bestFit="1" customWidth="1"/>
    <col min="82" max="85" width="8" bestFit="1" customWidth="1"/>
    <col min="86" max="86" width="7" bestFit="1" customWidth="1"/>
    <col min="87" max="87" width="8" bestFit="1" customWidth="1"/>
    <col min="88" max="90" width="7" bestFit="1" customWidth="1"/>
    <col min="91" max="91" width="9" bestFit="1" customWidth="1"/>
    <col min="92" max="97" width="8" bestFit="1" customWidth="1"/>
    <col min="98" max="98" width="7" bestFit="1" customWidth="1"/>
    <col min="99" max="100" width="8" bestFit="1" customWidth="1"/>
    <col min="101" max="101" width="7" bestFit="1" customWidth="1"/>
    <col min="102" max="102" width="8" bestFit="1" customWidth="1"/>
    <col min="103" max="103" width="7" bestFit="1" customWidth="1"/>
    <col min="104" max="108" width="8" bestFit="1" customWidth="1"/>
    <col min="109" max="109" width="7" bestFit="1" customWidth="1"/>
    <col min="110" max="110" width="21.140625" bestFit="1" customWidth="1"/>
    <col min="111" max="111" width="21.5703125" bestFit="1" customWidth="1"/>
    <col min="112" max="113" width="7" bestFit="1" customWidth="1"/>
    <col min="114" max="114" width="8.85546875" bestFit="1" customWidth="1"/>
    <col min="115" max="115" width="7" bestFit="1" customWidth="1"/>
    <col min="116" max="116" width="8.85546875" bestFit="1" customWidth="1"/>
    <col min="117" max="119" width="7" bestFit="1" customWidth="1"/>
    <col min="120" max="120" width="8" bestFit="1" customWidth="1"/>
    <col min="121" max="121" width="8.85546875" bestFit="1" customWidth="1"/>
    <col min="122" max="123" width="7" bestFit="1" customWidth="1"/>
    <col min="124" max="124" width="8.85546875" bestFit="1" customWidth="1"/>
    <col min="125" max="126" width="7" bestFit="1" customWidth="1"/>
    <col min="127" max="127" width="8.85546875" bestFit="1" customWidth="1"/>
    <col min="128" max="129" width="7" bestFit="1" customWidth="1"/>
    <col min="130" max="130" width="8.85546875" bestFit="1" customWidth="1"/>
    <col min="131" max="132" width="7" bestFit="1" customWidth="1"/>
    <col min="133" max="133" width="8.85546875" bestFit="1" customWidth="1"/>
    <col min="134" max="134" width="16.42578125" bestFit="1" customWidth="1"/>
    <col min="135" max="135" width="7.85546875" bestFit="1" customWidth="1"/>
    <col min="136" max="136" width="7" bestFit="1" customWidth="1"/>
    <col min="137" max="137" width="7.85546875" bestFit="1" customWidth="1"/>
    <col min="138" max="139" width="8" bestFit="1" customWidth="1"/>
    <col min="140" max="144" width="7" bestFit="1" customWidth="1"/>
    <col min="145" max="147" width="8" bestFit="1" customWidth="1"/>
    <col min="148" max="148" width="7" bestFit="1" customWidth="1"/>
    <col min="149" max="149" width="6" bestFit="1" customWidth="1"/>
    <col min="150" max="150" width="7" bestFit="1" customWidth="1"/>
    <col min="151" max="151" width="6" bestFit="1" customWidth="1"/>
    <col min="152" max="152" width="7" bestFit="1" customWidth="1"/>
    <col min="153" max="153" width="7.85546875" bestFit="1" customWidth="1"/>
    <col min="154" max="156" width="7" bestFit="1" customWidth="1"/>
    <col min="157" max="157" width="7.85546875" bestFit="1" customWidth="1"/>
    <col min="158" max="159" width="7" bestFit="1" customWidth="1"/>
    <col min="160" max="160" width="8" bestFit="1" customWidth="1"/>
    <col min="161" max="161" width="7" bestFit="1" customWidth="1"/>
    <col min="162" max="162" width="8" bestFit="1" customWidth="1"/>
    <col min="163" max="166" width="7" bestFit="1" customWidth="1"/>
    <col min="167" max="167" width="8" bestFit="1" customWidth="1"/>
    <col min="168" max="169" width="7" bestFit="1" customWidth="1"/>
    <col min="170" max="170" width="8" bestFit="1" customWidth="1"/>
    <col min="171" max="175" width="7" bestFit="1" customWidth="1"/>
    <col min="176" max="178" width="8" bestFit="1" customWidth="1"/>
    <col min="179" max="179" width="7" bestFit="1" customWidth="1"/>
    <col min="180" max="180" width="8" bestFit="1" customWidth="1"/>
    <col min="181" max="181" width="7" bestFit="1" customWidth="1"/>
    <col min="182" max="182" width="7.85546875" bestFit="1" customWidth="1"/>
    <col min="183" max="184" width="7" bestFit="1" customWidth="1"/>
    <col min="185" max="191" width="8" bestFit="1" customWidth="1"/>
    <col min="192" max="193" width="7" bestFit="1" customWidth="1"/>
    <col min="194" max="195" width="8" bestFit="1" customWidth="1"/>
    <col min="196" max="196" width="7" bestFit="1" customWidth="1"/>
    <col min="197" max="199" width="8" bestFit="1" customWidth="1"/>
    <col min="200" max="202" width="7" bestFit="1" customWidth="1"/>
    <col min="203" max="203" width="9" bestFit="1" customWidth="1"/>
    <col min="204" max="207" width="8" bestFit="1" customWidth="1"/>
    <col min="208" max="208" width="7" bestFit="1" customWidth="1"/>
    <col min="209" max="209" width="8" bestFit="1" customWidth="1"/>
    <col min="210" max="211" width="7" bestFit="1" customWidth="1"/>
    <col min="212" max="215" width="8" bestFit="1" customWidth="1"/>
    <col min="216" max="216" width="7" bestFit="1" customWidth="1"/>
    <col min="217" max="218" width="8" bestFit="1" customWidth="1"/>
    <col min="219" max="220" width="7" bestFit="1" customWidth="1"/>
    <col min="221" max="221" width="9" bestFit="1" customWidth="1"/>
    <col min="222" max="224" width="8" bestFit="1" customWidth="1"/>
    <col min="225" max="225" width="7" bestFit="1" customWidth="1"/>
    <col min="226" max="226" width="8.85546875" bestFit="1" customWidth="1"/>
    <col min="227" max="230" width="8" bestFit="1" customWidth="1"/>
    <col min="231" max="231" width="8.85546875" bestFit="1" customWidth="1"/>
    <col min="232" max="232" width="7" bestFit="1" customWidth="1"/>
    <col min="233" max="233" width="8.85546875" bestFit="1" customWidth="1"/>
    <col min="234" max="235" width="7" bestFit="1" customWidth="1"/>
    <col min="236" max="236" width="8.85546875" bestFit="1" customWidth="1"/>
    <col min="237" max="238" width="7" bestFit="1" customWidth="1"/>
    <col min="239" max="239" width="8" bestFit="1" customWidth="1"/>
    <col min="240" max="240" width="8.85546875" bestFit="1" customWidth="1"/>
    <col min="241" max="243" width="7" bestFit="1" customWidth="1"/>
    <col min="244" max="244" width="8.85546875" bestFit="1" customWidth="1"/>
    <col min="245" max="245" width="7" bestFit="1" customWidth="1"/>
    <col min="246" max="246" width="8.85546875" bestFit="1" customWidth="1"/>
    <col min="247" max="247" width="7" bestFit="1" customWidth="1"/>
    <col min="248" max="248" width="8.85546875" bestFit="1" customWidth="1"/>
    <col min="249" max="250" width="7" bestFit="1" customWidth="1"/>
    <col min="251" max="251" width="8" bestFit="1" customWidth="1"/>
    <col min="252" max="252" width="8.85546875" bestFit="1" customWidth="1"/>
    <col min="253" max="253" width="7" bestFit="1" customWidth="1"/>
    <col min="254" max="254" width="8.85546875" bestFit="1" customWidth="1"/>
    <col min="255" max="257" width="7" bestFit="1" customWidth="1"/>
    <col min="258" max="258" width="8" bestFit="1" customWidth="1"/>
    <col min="259" max="259" width="8.85546875" bestFit="1" customWidth="1"/>
    <col min="260" max="260" width="7" bestFit="1" customWidth="1"/>
    <col min="261" max="261" width="8" bestFit="1" customWidth="1"/>
    <col min="262" max="262" width="8.85546875" bestFit="1" customWidth="1"/>
    <col min="263" max="264" width="7" bestFit="1" customWidth="1"/>
    <col min="265" max="265" width="8.85546875" bestFit="1" customWidth="1"/>
    <col min="266" max="266" width="7" bestFit="1" customWidth="1"/>
    <col min="267" max="267" width="8" bestFit="1" customWidth="1"/>
    <col min="268" max="268" width="8.85546875" bestFit="1" customWidth="1"/>
    <col min="269" max="270" width="7" bestFit="1" customWidth="1"/>
    <col min="271" max="271" width="8.85546875" bestFit="1" customWidth="1"/>
    <col min="272" max="272" width="21.140625" bestFit="1" customWidth="1"/>
    <col min="273" max="273" width="21.5703125" bestFit="1" customWidth="1"/>
  </cols>
  <sheetData>
    <row r="1" spans="1:18" x14ac:dyDescent="0.25">
      <c r="A1" s="2" t="s">
        <v>0</v>
      </c>
      <c r="B1" s="3">
        <v>2016</v>
      </c>
    </row>
    <row r="2" spans="1:18" x14ac:dyDescent="0.25">
      <c r="N2" s="2" t="s">
        <v>22</v>
      </c>
      <c r="O2" t="s">
        <v>44</v>
      </c>
    </row>
    <row r="3" spans="1:18" x14ac:dyDescent="0.25">
      <c r="A3" s="2" t="s">
        <v>14</v>
      </c>
      <c r="B3" t="s">
        <v>18</v>
      </c>
      <c r="C3" t="s">
        <v>19</v>
      </c>
      <c r="E3" s="2" t="s">
        <v>21</v>
      </c>
      <c r="F3" s="2" t="s">
        <v>20</v>
      </c>
    </row>
    <row r="4" spans="1:18" x14ac:dyDescent="0.25">
      <c r="A4" s="3" t="s">
        <v>7</v>
      </c>
      <c r="B4" s="1">
        <v>220000</v>
      </c>
      <c r="C4" s="1">
        <v>270000</v>
      </c>
      <c r="E4" s="2" t="s">
        <v>14</v>
      </c>
      <c r="F4" t="s">
        <v>7</v>
      </c>
      <c r="G4" t="s">
        <v>4</v>
      </c>
      <c r="H4" t="s">
        <v>5</v>
      </c>
      <c r="I4" t="s">
        <v>6</v>
      </c>
      <c r="J4" t="s">
        <v>8</v>
      </c>
      <c r="K4" t="s">
        <v>15</v>
      </c>
      <c r="N4" s="2" t="s">
        <v>21</v>
      </c>
      <c r="O4" s="2" t="s">
        <v>20</v>
      </c>
      <c r="R4" t="str">
        <f>"% of Resales Flat in - "&amp;IF($O$2="(All)","All Regions",IF($O$2="(Multiple Items)","Multiple Regions",$O$2))&amp;" - Year "&amp;$B$1</f>
        <v>% of Resales Flat in - Ang Mo Kio - Year 2016</v>
      </c>
    </row>
    <row r="5" spans="1:18" x14ac:dyDescent="0.25">
      <c r="A5" s="3" t="s">
        <v>4</v>
      </c>
      <c r="B5" s="1">
        <v>260000</v>
      </c>
      <c r="C5" s="1">
        <v>570000</v>
      </c>
      <c r="E5" s="3">
        <v>2016</v>
      </c>
      <c r="F5" s="1">
        <v>21</v>
      </c>
      <c r="G5" s="1">
        <v>549</v>
      </c>
      <c r="H5" s="1">
        <v>239</v>
      </c>
      <c r="I5" s="1">
        <v>122</v>
      </c>
      <c r="J5" s="1">
        <v>16</v>
      </c>
      <c r="K5" s="1">
        <v>947</v>
      </c>
      <c r="N5" s="2" t="s">
        <v>14</v>
      </c>
      <c r="O5">
        <v>2016</v>
      </c>
      <c r="P5" t="s">
        <v>15</v>
      </c>
      <c r="R5" t="str">
        <f>"No. of Resales Flat in - "&amp;IF($O$2="(All)","All Regions",IF($O$2="(Multiple Items)","Multiple Regions",$O$2))&amp;" - Year "&amp;$B$1</f>
        <v>No. of Resales Flat in - Ang Mo Kio - Year 2016</v>
      </c>
    </row>
    <row r="6" spans="1:18" x14ac:dyDescent="0.25">
      <c r="A6" s="3" t="s">
        <v>5</v>
      </c>
      <c r="B6" s="1">
        <v>370000</v>
      </c>
      <c r="C6" s="1">
        <v>750000</v>
      </c>
      <c r="E6" s="3" t="s">
        <v>15</v>
      </c>
      <c r="F6" s="1">
        <v>21</v>
      </c>
      <c r="G6" s="1">
        <v>549</v>
      </c>
      <c r="H6" s="1">
        <v>239</v>
      </c>
      <c r="I6" s="1">
        <v>122</v>
      </c>
      <c r="J6" s="1">
        <v>16</v>
      </c>
      <c r="K6" s="1">
        <v>947</v>
      </c>
      <c r="N6" s="3" t="s">
        <v>7</v>
      </c>
      <c r="O6" s="1">
        <v>21</v>
      </c>
      <c r="P6" s="1">
        <v>21</v>
      </c>
      <c r="R6" t="str">
        <f>"Min. &amp; Max. Resales Price ($) in - "&amp;IF($O$2="(All)","All Regions",IF($O$2="(Multiple Items)","Multiple Regions",$O$2))&amp;" - Year "&amp;$B$1</f>
        <v>Min. &amp; Max. Resales Price ($) in - Ang Mo Kio - Year 2016</v>
      </c>
    </row>
    <row r="7" spans="1:18" x14ac:dyDescent="0.25">
      <c r="A7" s="3" t="s">
        <v>6</v>
      </c>
      <c r="B7" s="1">
        <v>495000</v>
      </c>
      <c r="C7" s="1">
        <v>980000</v>
      </c>
      <c r="N7" s="3" t="s">
        <v>4</v>
      </c>
      <c r="O7" s="1">
        <v>549</v>
      </c>
      <c r="P7" s="1">
        <v>549</v>
      </c>
      <c r="R7" t="str">
        <f>"Min. &amp; Max. Floor Area (sqm) in - "&amp;IF($O$2="(All)","All Regions",IF($O$2="(Multiple Items)","Multiple Regions",$O$2))&amp;" - Year "&amp;$B$1</f>
        <v>Min. &amp; Max. Floor Area (sqm) in - Ang Mo Kio - Year 2016</v>
      </c>
    </row>
    <row r="8" spans="1:18" x14ac:dyDescent="0.25">
      <c r="A8" s="3" t="s">
        <v>8</v>
      </c>
      <c r="B8" s="1">
        <v>628000</v>
      </c>
      <c r="C8" s="1">
        <v>915000</v>
      </c>
      <c r="N8" s="3" t="s">
        <v>5</v>
      </c>
      <c r="O8" s="1">
        <v>239</v>
      </c>
      <c r="P8" s="1">
        <v>239</v>
      </c>
    </row>
    <row r="9" spans="1:18" x14ac:dyDescent="0.25">
      <c r="A9" s="3" t="s">
        <v>15</v>
      </c>
      <c r="B9" s="1">
        <v>1973000</v>
      </c>
      <c r="C9" s="1">
        <v>3485000</v>
      </c>
      <c r="N9" s="3" t="s">
        <v>6</v>
      </c>
      <c r="O9" s="1">
        <v>122</v>
      </c>
      <c r="P9" s="1">
        <v>122</v>
      </c>
    </row>
    <row r="10" spans="1:18" x14ac:dyDescent="0.25">
      <c r="N10" s="3" t="s">
        <v>8</v>
      </c>
      <c r="O10" s="1">
        <v>16</v>
      </c>
      <c r="P10" s="1">
        <v>16</v>
      </c>
    </row>
    <row r="11" spans="1:18" x14ac:dyDescent="0.25">
      <c r="N11" s="3" t="s">
        <v>15</v>
      </c>
      <c r="O11" s="1">
        <v>947</v>
      </c>
      <c r="P11" s="1">
        <v>947</v>
      </c>
    </row>
    <row r="22" spans="1:3" x14ac:dyDescent="0.25">
      <c r="A22" s="2" t="s">
        <v>0</v>
      </c>
      <c r="B22" s="3">
        <v>2016</v>
      </c>
    </row>
    <row r="24" spans="1:3" x14ac:dyDescent="0.25">
      <c r="A24" s="2" t="s">
        <v>14</v>
      </c>
      <c r="B24" t="s">
        <v>16</v>
      </c>
      <c r="C24" t="s">
        <v>17</v>
      </c>
    </row>
    <row r="25" spans="1:3" x14ac:dyDescent="0.25">
      <c r="A25" s="3" t="s">
        <v>7</v>
      </c>
      <c r="B25" s="1">
        <v>44</v>
      </c>
      <c r="C25" s="1">
        <v>45</v>
      </c>
    </row>
    <row r="26" spans="1:3" x14ac:dyDescent="0.25">
      <c r="A26" s="3" t="s">
        <v>4</v>
      </c>
      <c r="B26" s="1">
        <v>60</v>
      </c>
      <c r="C26" s="1">
        <v>89</v>
      </c>
    </row>
    <row r="27" spans="1:3" x14ac:dyDescent="0.25">
      <c r="A27" s="3" t="s">
        <v>5</v>
      </c>
      <c r="B27" s="1">
        <v>81</v>
      </c>
      <c r="C27" s="1">
        <v>109</v>
      </c>
    </row>
    <row r="28" spans="1:3" x14ac:dyDescent="0.25">
      <c r="A28" s="3" t="s">
        <v>6</v>
      </c>
      <c r="B28" s="1">
        <v>110</v>
      </c>
      <c r="C28" s="1">
        <v>137</v>
      </c>
    </row>
    <row r="29" spans="1:3" x14ac:dyDescent="0.25">
      <c r="A29" s="3" t="s">
        <v>8</v>
      </c>
      <c r="B29" s="1">
        <v>146</v>
      </c>
      <c r="C29" s="1">
        <v>174</v>
      </c>
    </row>
    <row r="30" spans="1:3" x14ac:dyDescent="0.25">
      <c r="A30" s="3" t="s">
        <v>15</v>
      </c>
      <c r="B30" s="1">
        <v>441</v>
      </c>
      <c r="C30" s="1">
        <v>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5556-EB20-4575-868F-51C17545B772}">
  <dimension ref="A1:I3458"/>
  <sheetViews>
    <sheetView topLeftCell="A3419" workbookViewId="0">
      <selection activeCell="A3430" sqref="A3430:XFD3430"/>
    </sheetView>
  </sheetViews>
  <sheetFormatPr defaultRowHeight="15" x14ac:dyDescent="0.25"/>
  <cols>
    <col min="1" max="1" width="18.5703125" bestFit="1" customWidth="1"/>
    <col min="2" max="2" width="17.5703125" bestFit="1" customWidth="1"/>
    <col min="3" max="3" width="16.28515625" bestFit="1" customWidth="1"/>
    <col min="4" max="4" width="11.42578125" bestFit="1" customWidth="1"/>
    <col min="5" max="6" width="11.7109375" bestFit="1" customWidth="1"/>
    <col min="7" max="7" width="12" bestFit="1" customWidth="1"/>
    <col min="8" max="8" width="11.42578125" bestFit="1" customWidth="1"/>
    <col min="9" max="9" width="15.42578125" customWidth="1"/>
  </cols>
  <sheetData>
    <row r="1" spans="1:9" x14ac:dyDescent="0.25">
      <c r="A1" t="s">
        <v>0</v>
      </c>
      <c r="B1" t="s">
        <v>22</v>
      </c>
      <c r="C1" t="s">
        <v>1</v>
      </c>
      <c r="D1" t="s">
        <v>10</v>
      </c>
      <c r="E1" t="s">
        <v>11</v>
      </c>
      <c r="F1" t="s">
        <v>12</v>
      </c>
      <c r="G1" t="s">
        <v>13</v>
      </c>
      <c r="H1" t="s">
        <v>50</v>
      </c>
      <c r="I1" t="s">
        <v>2</v>
      </c>
    </row>
    <row r="2" spans="1:9" x14ac:dyDescent="0.25">
      <c r="A2">
        <v>1990</v>
      </c>
      <c r="B2" s="1" t="s">
        <v>44</v>
      </c>
      <c r="C2" s="1" t="s">
        <v>3</v>
      </c>
      <c r="D2">
        <v>31</v>
      </c>
      <c r="E2">
        <v>31</v>
      </c>
      <c r="F2">
        <v>5600</v>
      </c>
      <c r="G2">
        <v>9500</v>
      </c>
      <c r="H2">
        <v>7771</v>
      </c>
      <c r="I2">
        <v>24</v>
      </c>
    </row>
    <row r="3" spans="1:9" x14ac:dyDescent="0.25">
      <c r="A3">
        <v>1990</v>
      </c>
      <c r="B3" s="1" t="s">
        <v>44</v>
      </c>
      <c r="C3" s="1" t="s">
        <v>4</v>
      </c>
      <c r="D3">
        <v>60</v>
      </c>
      <c r="E3">
        <v>89</v>
      </c>
      <c r="F3">
        <v>33600</v>
      </c>
      <c r="G3">
        <v>73000</v>
      </c>
      <c r="H3">
        <v>46444</v>
      </c>
      <c r="I3">
        <v>1096</v>
      </c>
    </row>
    <row r="4" spans="1:9" x14ac:dyDescent="0.25">
      <c r="A4">
        <v>1990</v>
      </c>
      <c r="B4" s="1" t="s">
        <v>44</v>
      </c>
      <c r="C4" s="1" t="s">
        <v>5</v>
      </c>
      <c r="D4">
        <v>81</v>
      </c>
      <c r="E4">
        <v>103</v>
      </c>
      <c r="F4">
        <v>51000</v>
      </c>
      <c r="G4">
        <v>113000</v>
      </c>
      <c r="H4">
        <v>77068</v>
      </c>
      <c r="I4">
        <v>368</v>
      </c>
    </row>
    <row r="5" spans="1:9" x14ac:dyDescent="0.25">
      <c r="A5">
        <v>1990</v>
      </c>
      <c r="B5" s="1" t="s">
        <v>44</v>
      </c>
      <c r="C5" s="1" t="s">
        <v>6</v>
      </c>
      <c r="D5">
        <v>117</v>
      </c>
      <c r="E5">
        <v>135</v>
      </c>
      <c r="F5">
        <v>90000</v>
      </c>
      <c r="G5">
        <v>200000</v>
      </c>
      <c r="H5">
        <v>130710</v>
      </c>
      <c r="I5">
        <v>128</v>
      </c>
    </row>
    <row r="6" spans="1:9" x14ac:dyDescent="0.25">
      <c r="A6">
        <v>1990</v>
      </c>
      <c r="B6" s="1" t="s">
        <v>45</v>
      </c>
      <c r="C6" s="1" t="s">
        <v>7</v>
      </c>
      <c r="D6">
        <v>42</v>
      </c>
      <c r="E6">
        <v>45</v>
      </c>
      <c r="F6">
        <v>18000</v>
      </c>
      <c r="G6">
        <v>34000</v>
      </c>
      <c r="H6">
        <v>25990</v>
      </c>
      <c r="I6">
        <v>20</v>
      </c>
    </row>
    <row r="7" spans="1:9" x14ac:dyDescent="0.25">
      <c r="A7">
        <v>1990</v>
      </c>
      <c r="B7" s="1" t="s">
        <v>45</v>
      </c>
      <c r="C7" s="1" t="s">
        <v>4</v>
      </c>
      <c r="D7">
        <v>59</v>
      </c>
      <c r="E7">
        <v>88</v>
      </c>
      <c r="F7">
        <v>25000</v>
      </c>
      <c r="G7">
        <v>77000</v>
      </c>
      <c r="H7">
        <v>42597</v>
      </c>
      <c r="I7">
        <v>612</v>
      </c>
    </row>
    <row r="8" spans="1:9" x14ac:dyDescent="0.25">
      <c r="A8">
        <v>1990</v>
      </c>
      <c r="B8" s="1" t="s">
        <v>45</v>
      </c>
      <c r="C8" s="1" t="s">
        <v>5</v>
      </c>
      <c r="D8">
        <v>82</v>
      </c>
      <c r="E8">
        <v>111</v>
      </c>
      <c r="F8">
        <v>50000</v>
      </c>
      <c r="G8">
        <v>117000</v>
      </c>
      <c r="H8">
        <v>73953</v>
      </c>
      <c r="I8">
        <v>340</v>
      </c>
    </row>
    <row r="9" spans="1:9" x14ac:dyDescent="0.25">
      <c r="A9">
        <v>1990</v>
      </c>
      <c r="B9" s="1" t="s">
        <v>45</v>
      </c>
      <c r="C9" s="1" t="s">
        <v>6</v>
      </c>
      <c r="D9">
        <v>114</v>
      </c>
      <c r="E9">
        <v>146</v>
      </c>
      <c r="F9">
        <v>78300</v>
      </c>
      <c r="G9">
        <v>196000</v>
      </c>
      <c r="H9">
        <v>122364</v>
      </c>
      <c r="I9">
        <v>238</v>
      </c>
    </row>
    <row r="10" spans="1:9" x14ac:dyDescent="0.25">
      <c r="A10">
        <v>1990</v>
      </c>
      <c r="B10" s="1" t="s">
        <v>45</v>
      </c>
      <c r="C10" s="1" t="s">
        <v>8</v>
      </c>
      <c r="D10">
        <v>142</v>
      </c>
      <c r="E10">
        <v>154</v>
      </c>
      <c r="F10">
        <v>178700</v>
      </c>
      <c r="G10">
        <v>227000</v>
      </c>
      <c r="H10">
        <v>198909</v>
      </c>
      <c r="I10">
        <v>32</v>
      </c>
    </row>
    <row r="11" spans="1:9" x14ac:dyDescent="0.25">
      <c r="A11">
        <v>1990</v>
      </c>
      <c r="B11" s="1" t="s">
        <v>43</v>
      </c>
      <c r="C11" s="1" t="s">
        <v>4</v>
      </c>
      <c r="D11">
        <v>64</v>
      </c>
      <c r="E11">
        <v>71</v>
      </c>
      <c r="F11">
        <v>30000</v>
      </c>
      <c r="G11">
        <v>67000</v>
      </c>
      <c r="H11">
        <v>48962</v>
      </c>
      <c r="I11">
        <v>53</v>
      </c>
    </row>
    <row r="12" spans="1:9" x14ac:dyDescent="0.25">
      <c r="A12">
        <v>1990</v>
      </c>
      <c r="B12" s="1" t="s">
        <v>43</v>
      </c>
      <c r="C12" s="1" t="s">
        <v>5</v>
      </c>
      <c r="D12">
        <v>84</v>
      </c>
      <c r="E12">
        <v>105</v>
      </c>
      <c r="F12">
        <v>62000</v>
      </c>
      <c r="G12">
        <v>130000</v>
      </c>
      <c r="H12">
        <v>95288</v>
      </c>
      <c r="I12">
        <v>25</v>
      </c>
    </row>
    <row r="13" spans="1:9" x14ac:dyDescent="0.25">
      <c r="A13">
        <v>1990</v>
      </c>
      <c r="B13" s="1" t="s">
        <v>43</v>
      </c>
      <c r="C13" s="1" t="s">
        <v>6</v>
      </c>
      <c r="D13">
        <v>120</v>
      </c>
      <c r="E13">
        <v>128</v>
      </c>
      <c r="F13">
        <v>120000</v>
      </c>
      <c r="G13">
        <v>190000</v>
      </c>
      <c r="H13">
        <v>160826</v>
      </c>
      <c r="I13">
        <v>23</v>
      </c>
    </row>
    <row r="14" spans="1:9" x14ac:dyDescent="0.25">
      <c r="A14">
        <v>1990</v>
      </c>
      <c r="B14" s="1" t="s">
        <v>46</v>
      </c>
      <c r="C14" s="1" t="s">
        <v>4</v>
      </c>
      <c r="D14">
        <v>60</v>
      </c>
      <c r="E14">
        <v>82</v>
      </c>
      <c r="F14">
        <v>30000</v>
      </c>
      <c r="G14">
        <v>60200</v>
      </c>
      <c r="H14">
        <v>47678</v>
      </c>
      <c r="I14">
        <v>267</v>
      </c>
    </row>
    <row r="15" spans="1:9" x14ac:dyDescent="0.25">
      <c r="A15">
        <v>1990</v>
      </c>
      <c r="B15" s="1" t="s">
        <v>46</v>
      </c>
      <c r="C15" s="1" t="s">
        <v>5</v>
      </c>
      <c r="D15">
        <v>84</v>
      </c>
      <c r="E15">
        <v>117</v>
      </c>
      <c r="F15">
        <v>49000</v>
      </c>
      <c r="G15">
        <v>121000</v>
      </c>
      <c r="H15">
        <v>81447</v>
      </c>
      <c r="I15">
        <v>207</v>
      </c>
    </row>
    <row r="16" spans="1:9" x14ac:dyDescent="0.25">
      <c r="A16">
        <v>1990</v>
      </c>
      <c r="B16" s="1" t="s">
        <v>46</v>
      </c>
      <c r="C16" s="1" t="s">
        <v>6</v>
      </c>
      <c r="D16">
        <v>121</v>
      </c>
      <c r="E16">
        <v>151</v>
      </c>
      <c r="F16">
        <v>77700</v>
      </c>
      <c r="G16">
        <v>177500</v>
      </c>
      <c r="H16">
        <v>132487</v>
      </c>
      <c r="I16">
        <v>91</v>
      </c>
    </row>
    <row r="17" spans="1:9" x14ac:dyDescent="0.25">
      <c r="A17">
        <v>1990</v>
      </c>
      <c r="B17" s="1" t="s">
        <v>46</v>
      </c>
      <c r="C17" s="1" t="s">
        <v>8</v>
      </c>
      <c r="D17">
        <v>140</v>
      </c>
      <c r="E17">
        <v>157</v>
      </c>
      <c r="F17">
        <v>130000</v>
      </c>
      <c r="G17">
        <v>210000</v>
      </c>
      <c r="H17">
        <v>173096</v>
      </c>
      <c r="I17">
        <v>93</v>
      </c>
    </row>
    <row r="18" spans="1:9" x14ac:dyDescent="0.25">
      <c r="A18">
        <v>1990</v>
      </c>
      <c r="B18" s="1" t="s">
        <v>40</v>
      </c>
      <c r="C18" s="1" t="s">
        <v>3</v>
      </c>
      <c r="D18">
        <v>28</v>
      </c>
      <c r="E18">
        <v>31</v>
      </c>
      <c r="F18">
        <v>5000</v>
      </c>
      <c r="G18">
        <v>10400</v>
      </c>
      <c r="H18">
        <v>7948</v>
      </c>
      <c r="I18">
        <v>50</v>
      </c>
    </row>
    <row r="19" spans="1:9" x14ac:dyDescent="0.25">
      <c r="A19">
        <v>1990</v>
      </c>
      <c r="B19" s="1" t="s">
        <v>40</v>
      </c>
      <c r="C19" s="1" t="s">
        <v>7</v>
      </c>
      <c r="D19">
        <v>39</v>
      </c>
      <c r="E19">
        <v>67</v>
      </c>
      <c r="F19">
        <v>15300</v>
      </c>
      <c r="G19">
        <v>30000</v>
      </c>
      <c r="H19">
        <v>19636</v>
      </c>
      <c r="I19">
        <v>28</v>
      </c>
    </row>
    <row r="20" spans="1:9" x14ac:dyDescent="0.25">
      <c r="A20">
        <v>1990</v>
      </c>
      <c r="B20" s="1" t="s">
        <v>40</v>
      </c>
      <c r="C20" s="1" t="s">
        <v>4</v>
      </c>
      <c r="D20">
        <v>48</v>
      </c>
      <c r="E20">
        <v>88</v>
      </c>
      <c r="F20">
        <v>18900</v>
      </c>
      <c r="G20">
        <v>93000</v>
      </c>
      <c r="H20">
        <v>46515</v>
      </c>
      <c r="I20">
        <v>425</v>
      </c>
    </row>
    <row r="21" spans="1:9" x14ac:dyDescent="0.25">
      <c r="A21">
        <v>1990</v>
      </c>
      <c r="B21" s="1" t="s">
        <v>40</v>
      </c>
      <c r="C21" s="1" t="s">
        <v>5</v>
      </c>
      <c r="D21">
        <v>74</v>
      </c>
      <c r="E21">
        <v>110</v>
      </c>
      <c r="F21">
        <v>55000</v>
      </c>
      <c r="G21">
        <v>158000</v>
      </c>
      <c r="H21">
        <v>97382</v>
      </c>
      <c r="I21">
        <v>117</v>
      </c>
    </row>
    <row r="22" spans="1:9" x14ac:dyDescent="0.25">
      <c r="A22">
        <v>1990</v>
      </c>
      <c r="B22" s="1" t="s">
        <v>40</v>
      </c>
      <c r="C22" s="1" t="s">
        <v>6</v>
      </c>
      <c r="D22">
        <v>114</v>
      </c>
      <c r="E22">
        <v>157</v>
      </c>
      <c r="F22">
        <v>100000</v>
      </c>
      <c r="G22">
        <v>237000</v>
      </c>
      <c r="H22">
        <v>163378</v>
      </c>
      <c r="I22">
        <v>90</v>
      </c>
    </row>
    <row r="23" spans="1:9" x14ac:dyDescent="0.25">
      <c r="A23">
        <v>1990</v>
      </c>
      <c r="B23" s="1" t="s">
        <v>38</v>
      </c>
      <c r="C23" s="1" t="s">
        <v>4</v>
      </c>
      <c r="D23">
        <v>63</v>
      </c>
      <c r="E23">
        <v>76</v>
      </c>
      <c r="F23">
        <v>35000</v>
      </c>
      <c r="G23">
        <v>47000</v>
      </c>
      <c r="H23">
        <v>40047</v>
      </c>
      <c r="I23">
        <v>15</v>
      </c>
    </row>
    <row r="24" spans="1:9" x14ac:dyDescent="0.25">
      <c r="A24">
        <v>1990</v>
      </c>
      <c r="B24" s="1" t="s">
        <v>38</v>
      </c>
      <c r="C24" s="1" t="s">
        <v>5</v>
      </c>
      <c r="D24">
        <v>89</v>
      </c>
      <c r="E24">
        <v>91</v>
      </c>
      <c r="F24">
        <v>60000</v>
      </c>
      <c r="G24">
        <v>88000</v>
      </c>
      <c r="H24">
        <v>80450</v>
      </c>
      <c r="I24">
        <v>6</v>
      </c>
    </row>
    <row r="25" spans="1:9" x14ac:dyDescent="0.25">
      <c r="A25">
        <v>1990</v>
      </c>
      <c r="B25" s="1" t="s">
        <v>48</v>
      </c>
      <c r="C25" s="1" t="s">
        <v>7</v>
      </c>
      <c r="D25">
        <v>38</v>
      </c>
      <c r="E25">
        <v>63</v>
      </c>
      <c r="F25">
        <v>18500</v>
      </c>
      <c r="G25">
        <v>49300</v>
      </c>
      <c r="H25">
        <v>26750</v>
      </c>
      <c r="I25">
        <v>52</v>
      </c>
    </row>
    <row r="26" spans="1:9" x14ac:dyDescent="0.25">
      <c r="A26">
        <v>1990</v>
      </c>
      <c r="B26" s="1" t="s">
        <v>48</v>
      </c>
      <c r="C26" s="1" t="s">
        <v>4</v>
      </c>
      <c r="D26">
        <v>56</v>
      </c>
      <c r="E26">
        <v>82</v>
      </c>
      <c r="F26">
        <v>24000</v>
      </c>
      <c r="G26">
        <v>110000</v>
      </c>
      <c r="H26">
        <v>60517</v>
      </c>
      <c r="I26">
        <v>104</v>
      </c>
    </row>
    <row r="27" spans="1:9" x14ac:dyDescent="0.25">
      <c r="A27">
        <v>1990</v>
      </c>
      <c r="B27" s="1" t="s">
        <v>48</v>
      </c>
      <c r="C27" s="1" t="s">
        <v>5</v>
      </c>
      <c r="D27">
        <v>77</v>
      </c>
      <c r="E27">
        <v>121</v>
      </c>
      <c r="F27">
        <v>60000</v>
      </c>
      <c r="G27">
        <v>183000</v>
      </c>
      <c r="H27">
        <v>113994</v>
      </c>
      <c r="I27">
        <v>42</v>
      </c>
    </row>
    <row r="28" spans="1:9" x14ac:dyDescent="0.25">
      <c r="A28">
        <v>1990</v>
      </c>
      <c r="B28" s="1" t="s">
        <v>48</v>
      </c>
      <c r="C28" s="1" t="s">
        <v>6</v>
      </c>
      <c r="D28">
        <v>136</v>
      </c>
      <c r="E28">
        <v>137</v>
      </c>
      <c r="F28">
        <v>205000</v>
      </c>
      <c r="G28">
        <v>228000</v>
      </c>
      <c r="H28">
        <v>216500</v>
      </c>
      <c r="I28">
        <v>2</v>
      </c>
    </row>
    <row r="29" spans="1:9" x14ac:dyDescent="0.25">
      <c r="A29">
        <v>1990</v>
      </c>
      <c r="B29" s="1" t="s">
        <v>42</v>
      </c>
      <c r="C29" s="1" t="s">
        <v>4</v>
      </c>
      <c r="D29">
        <v>67</v>
      </c>
      <c r="E29">
        <v>89</v>
      </c>
      <c r="F29">
        <v>30000</v>
      </c>
      <c r="G29">
        <v>58000</v>
      </c>
      <c r="H29">
        <v>46398</v>
      </c>
      <c r="I29">
        <v>60</v>
      </c>
    </row>
    <row r="30" spans="1:9" x14ac:dyDescent="0.25">
      <c r="A30">
        <v>1990</v>
      </c>
      <c r="B30" s="1" t="s">
        <v>42</v>
      </c>
      <c r="C30" s="1" t="s">
        <v>5</v>
      </c>
      <c r="D30">
        <v>91</v>
      </c>
      <c r="E30">
        <v>104</v>
      </c>
      <c r="F30">
        <v>57800</v>
      </c>
      <c r="G30">
        <v>118000</v>
      </c>
      <c r="H30">
        <v>70547</v>
      </c>
      <c r="I30">
        <v>19</v>
      </c>
    </row>
    <row r="31" spans="1:9" x14ac:dyDescent="0.25">
      <c r="A31">
        <v>1990</v>
      </c>
      <c r="B31" s="1" t="s">
        <v>42</v>
      </c>
      <c r="C31" s="1" t="s">
        <v>6</v>
      </c>
      <c r="D31">
        <v>119</v>
      </c>
      <c r="E31">
        <v>119</v>
      </c>
      <c r="F31">
        <v>90000</v>
      </c>
      <c r="G31">
        <v>116000</v>
      </c>
      <c r="H31">
        <v>101222</v>
      </c>
      <c r="I31">
        <v>9</v>
      </c>
    </row>
    <row r="32" spans="1:9" x14ac:dyDescent="0.25">
      <c r="A32">
        <v>1990</v>
      </c>
      <c r="B32" s="1" t="s">
        <v>41</v>
      </c>
      <c r="C32" s="1" t="s">
        <v>4</v>
      </c>
      <c r="D32">
        <v>59</v>
      </c>
      <c r="E32">
        <v>82</v>
      </c>
      <c r="F32">
        <v>34000</v>
      </c>
      <c r="G32">
        <v>73000</v>
      </c>
      <c r="H32">
        <v>48083</v>
      </c>
      <c r="I32">
        <v>420</v>
      </c>
    </row>
    <row r="33" spans="1:9" x14ac:dyDescent="0.25">
      <c r="A33">
        <v>1990</v>
      </c>
      <c r="B33" s="1" t="s">
        <v>41</v>
      </c>
      <c r="C33" s="1" t="s">
        <v>5</v>
      </c>
      <c r="D33">
        <v>83</v>
      </c>
      <c r="E33">
        <v>107</v>
      </c>
      <c r="F33">
        <v>50000</v>
      </c>
      <c r="G33">
        <v>145000</v>
      </c>
      <c r="H33">
        <v>82092</v>
      </c>
      <c r="I33">
        <v>169</v>
      </c>
    </row>
    <row r="34" spans="1:9" x14ac:dyDescent="0.25">
      <c r="A34">
        <v>1990</v>
      </c>
      <c r="B34" s="1" t="s">
        <v>41</v>
      </c>
      <c r="C34" s="1" t="s">
        <v>6</v>
      </c>
      <c r="D34">
        <v>117</v>
      </c>
      <c r="E34">
        <v>154</v>
      </c>
      <c r="F34">
        <v>109000</v>
      </c>
      <c r="G34">
        <v>185000</v>
      </c>
      <c r="H34">
        <v>141031</v>
      </c>
      <c r="I34">
        <v>75</v>
      </c>
    </row>
    <row r="35" spans="1:9" x14ac:dyDescent="0.25">
      <c r="A35">
        <v>1990</v>
      </c>
      <c r="B35" s="1" t="s">
        <v>41</v>
      </c>
      <c r="C35" s="1" t="s">
        <v>8</v>
      </c>
      <c r="D35">
        <v>146</v>
      </c>
      <c r="E35">
        <v>163</v>
      </c>
      <c r="F35">
        <v>127700</v>
      </c>
      <c r="G35">
        <v>236800</v>
      </c>
      <c r="H35">
        <v>197465</v>
      </c>
      <c r="I35">
        <v>31</v>
      </c>
    </row>
    <row r="36" spans="1:9" x14ac:dyDescent="0.25">
      <c r="A36">
        <v>1990</v>
      </c>
      <c r="B36" s="1" t="s">
        <v>39</v>
      </c>
      <c r="C36" s="1" t="s">
        <v>7</v>
      </c>
      <c r="D36">
        <v>40</v>
      </c>
      <c r="E36">
        <v>50</v>
      </c>
      <c r="F36">
        <v>12000</v>
      </c>
      <c r="G36">
        <v>32000</v>
      </c>
      <c r="H36">
        <v>17483</v>
      </c>
      <c r="I36">
        <v>64</v>
      </c>
    </row>
    <row r="37" spans="1:9" x14ac:dyDescent="0.25">
      <c r="A37">
        <v>1990</v>
      </c>
      <c r="B37" s="1" t="s">
        <v>39</v>
      </c>
      <c r="C37" s="1" t="s">
        <v>4</v>
      </c>
      <c r="D37">
        <v>51</v>
      </c>
      <c r="E37">
        <v>90</v>
      </c>
      <c r="F37">
        <v>16600</v>
      </c>
      <c r="G37">
        <v>85000</v>
      </c>
      <c r="H37">
        <v>38002</v>
      </c>
      <c r="I37">
        <v>310</v>
      </c>
    </row>
    <row r="38" spans="1:9" x14ac:dyDescent="0.25">
      <c r="A38">
        <v>1990</v>
      </c>
      <c r="B38" s="1" t="s">
        <v>39</v>
      </c>
      <c r="C38" s="1" t="s">
        <v>5</v>
      </c>
      <c r="D38">
        <v>83</v>
      </c>
      <c r="E38">
        <v>120</v>
      </c>
      <c r="F38">
        <v>50000</v>
      </c>
      <c r="G38">
        <v>160000</v>
      </c>
      <c r="H38">
        <v>94848</v>
      </c>
      <c r="I38">
        <v>164</v>
      </c>
    </row>
    <row r="39" spans="1:9" x14ac:dyDescent="0.25">
      <c r="A39">
        <v>1990</v>
      </c>
      <c r="B39" s="1" t="s">
        <v>39</v>
      </c>
      <c r="C39" s="1" t="s">
        <v>6</v>
      </c>
      <c r="D39">
        <v>114</v>
      </c>
      <c r="E39">
        <v>142</v>
      </c>
      <c r="F39">
        <v>88000</v>
      </c>
      <c r="G39">
        <v>228000</v>
      </c>
      <c r="H39">
        <v>150047</v>
      </c>
      <c r="I39">
        <v>70</v>
      </c>
    </row>
    <row r="40" spans="1:9" x14ac:dyDescent="0.25">
      <c r="A40">
        <v>1990</v>
      </c>
      <c r="B40" s="1" t="s">
        <v>23</v>
      </c>
      <c r="C40" s="1" t="s">
        <v>4</v>
      </c>
      <c r="D40">
        <v>59</v>
      </c>
      <c r="E40">
        <v>92</v>
      </c>
      <c r="F40">
        <v>23000</v>
      </c>
      <c r="G40">
        <v>77000</v>
      </c>
      <c r="H40">
        <v>45042</v>
      </c>
      <c r="I40">
        <v>252</v>
      </c>
    </row>
    <row r="41" spans="1:9" x14ac:dyDescent="0.25">
      <c r="A41">
        <v>1990</v>
      </c>
      <c r="B41" s="1" t="s">
        <v>23</v>
      </c>
      <c r="C41" s="1" t="s">
        <v>5</v>
      </c>
      <c r="D41">
        <v>82</v>
      </c>
      <c r="E41">
        <v>113</v>
      </c>
      <c r="F41">
        <v>40000</v>
      </c>
      <c r="G41">
        <v>140000</v>
      </c>
      <c r="H41">
        <v>83100</v>
      </c>
      <c r="I41">
        <v>145</v>
      </c>
    </row>
    <row r="42" spans="1:9" x14ac:dyDescent="0.25">
      <c r="A42">
        <v>1990</v>
      </c>
      <c r="B42" s="1" t="s">
        <v>23</v>
      </c>
      <c r="C42" s="1" t="s">
        <v>6</v>
      </c>
      <c r="D42">
        <v>120</v>
      </c>
      <c r="E42">
        <v>150</v>
      </c>
      <c r="F42">
        <v>77700</v>
      </c>
      <c r="G42">
        <v>183000</v>
      </c>
      <c r="H42">
        <v>132366</v>
      </c>
      <c r="I42">
        <v>77</v>
      </c>
    </row>
    <row r="43" spans="1:9" x14ac:dyDescent="0.25">
      <c r="A43">
        <v>1990</v>
      </c>
      <c r="B43" s="1" t="s">
        <v>23</v>
      </c>
      <c r="C43" s="1" t="s">
        <v>8</v>
      </c>
      <c r="D43">
        <v>142</v>
      </c>
      <c r="E43">
        <v>160</v>
      </c>
      <c r="F43">
        <v>159600</v>
      </c>
      <c r="G43">
        <v>232000</v>
      </c>
      <c r="H43">
        <v>194557</v>
      </c>
      <c r="I43">
        <v>46</v>
      </c>
    </row>
    <row r="44" spans="1:9" x14ac:dyDescent="0.25">
      <c r="A44">
        <v>1990</v>
      </c>
      <c r="B44" s="1" t="s">
        <v>24</v>
      </c>
      <c r="C44" s="1" t="s">
        <v>4</v>
      </c>
      <c r="D44">
        <v>67</v>
      </c>
      <c r="E44">
        <v>92</v>
      </c>
      <c r="F44">
        <v>23000</v>
      </c>
      <c r="G44">
        <v>63000</v>
      </c>
      <c r="H44">
        <v>41907</v>
      </c>
      <c r="I44">
        <v>252</v>
      </c>
    </row>
    <row r="45" spans="1:9" x14ac:dyDescent="0.25">
      <c r="A45">
        <v>1990</v>
      </c>
      <c r="B45" s="1" t="s">
        <v>24</v>
      </c>
      <c r="C45" s="1" t="s">
        <v>5</v>
      </c>
      <c r="D45">
        <v>90</v>
      </c>
      <c r="E45">
        <v>123</v>
      </c>
      <c r="F45">
        <v>45900</v>
      </c>
      <c r="G45">
        <v>103000</v>
      </c>
      <c r="H45">
        <v>76004</v>
      </c>
      <c r="I45">
        <v>91</v>
      </c>
    </row>
    <row r="46" spans="1:9" x14ac:dyDescent="0.25">
      <c r="A46">
        <v>1990</v>
      </c>
      <c r="B46" s="1" t="s">
        <v>24</v>
      </c>
      <c r="C46" s="1" t="s">
        <v>6</v>
      </c>
      <c r="D46">
        <v>104</v>
      </c>
      <c r="E46">
        <v>142</v>
      </c>
      <c r="F46">
        <v>63000</v>
      </c>
      <c r="G46">
        <v>178000</v>
      </c>
      <c r="H46">
        <v>118972</v>
      </c>
      <c r="I46">
        <v>123</v>
      </c>
    </row>
    <row r="47" spans="1:9" x14ac:dyDescent="0.25">
      <c r="A47">
        <v>1990</v>
      </c>
      <c r="B47" s="1" t="s">
        <v>24</v>
      </c>
      <c r="C47" s="1" t="s">
        <v>8</v>
      </c>
      <c r="D47">
        <v>141</v>
      </c>
      <c r="E47">
        <v>157</v>
      </c>
      <c r="F47">
        <v>145000</v>
      </c>
      <c r="G47">
        <v>210000</v>
      </c>
      <c r="H47">
        <v>172083</v>
      </c>
      <c r="I47">
        <v>29</v>
      </c>
    </row>
    <row r="48" spans="1:9" x14ac:dyDescent="0.25">
      <c r="A48">
        <v>1990</v>
      </c>
      <c r="B48" s="1" t="s">
        <v>25</v>
      </c>
      <c r="C48" s="1" t="s">
        <v>4</v>
      </c>
      <c r="D48">
        <v>59</v>
      </c>
      <c r="E48">
        <v>82</v>
      </c>
      <c r="F48">
        <v>22500</v>
      </c>
      <c r="G48">
        <v>68000</v>
      </c>
      <c r="H48">
        <v>32561</v>
      </c>
      <c r="I48">
        <v>672</v>
      </c>
    </row>
    <row r="49" spans="1:9" x14ac:dyDescent="0.25">
      <c r="A49">
        <v>1990</v>
      </c>
      <c r="B49" s="1" t="s">
        <v>25</v>
      </c>
      <c r="C49" s="1" t="s">
        <v>5</v>
      </c>
      <c r="D49">
        <v>84</v>
      </c>
      <c r="E49">
        <v>119</v>
      </c>
      <c r="F49">
        <v>45000</v>
      </c>
      <c r="G49">
        <v>113000</v>
      </c>
      <c r="H49">
        <v>81057</v>
      </c>
      <c r="I49">
        <v>219</v>
      </c>
    </row>
    <row r="50" spans="1:9" x14ac:dyDescent="0.25">
      <c r="A50">
        <v>1990</v>
      </c>
      <c r="B50" s="1" t="s">
        <v>25</v>
      </c>
      <c r="C50" s="1" t="s">
        <v>6</v>
      </c>
      <c r="D50">
        <v>109</v>
      </c>
      <c r="E50">
        <v>145</v>
      </c>
      <c r="F50">
        <v>71000</v>
      </c>
      <c r="G50">
        <v>163000</v>
      </c>
      <c r="H50">
        <v>120952</v>
      </c>
      <c r="I50">
        <v>123</v>
      </c>
    </row>
    <row r="51" spans="1:9" x14ac:dyDescent="0.25">
      <c r="A51">
        <v>1990</v>
      </c>
      <c r="B51" s="1" t="s">
        <v>25</v>
      </c>
      <c r="C51" s="1" t="s">
        <v>8</v>
      </c>
      <c r="D51">
        <v>143</v>
      </c>
      <c r="E51">
        <v>159</v>
      </c>
      <c r="F51">
        <v>114000</v>
      </c>
      <c r="G51">
        <v>213000</v>
      </c>
      <c r="H51">
        <v>173919</v>
      </c>
      <c r="I51">
        <v>57</v>
      </c>
    </row>
    <row r="52" spans="1:9" x14ac:dyDescent="0.25">
      <c r="A52">
        <v>1990</v>
      </c>
      <c r="B52" s="1" t="s">
        <v>26</v>
      </c>
      <c r="C52" s="1" t="s">
        <v>7</v>
      </c>
      <c r="D52">
        <v>42</v>
      </c>
      <c r="E52">
        <v>58</v>
      </c>
      <c r="F52">
        <v>15300</v>
      </c>
      <c r="G52">
        <v>21600</v>
      </c>
      <c r="H52">
        <v>19035</v>
      </c>
      <c r="I52">
        <v>17</v>
      </c>
    </row>
    <row r="53" spans="1:9" x14ac:dyDescent="0.25">
      <c r="A53">
        <v>1990</v>
      </c>
      <c r="B53" s="1" t="s">
        <v>26</v>
      </c>
      <c r="C53" s="1" t="s">
        <v>4</v>
      </c>
      <c r="D53">
        <v>53</v>
      </c>
      <c r="E53">
        <v>210</v>
      </c>
      <c r="F53">
        <v>19000</v>
      </c>
      <c r="G53">
        <v>120000</v>
      </c>
      <c r="H53">
        <v>47537</v>
      </c>
      <c r="I53">
        <v>364</v>
      </c>
    </row>
    <row r="54" spans="1:9" x14ac:dyDescent="0.25">
      <c r="A54">
        <v>1990</v>
      </c>
      <c r="B54" s="1" t="s">
        <v>26</v>
      </c>
      <c r="C54" s="1" t="s">
        <v>5</v>
      </c>
      <c r="D54">
        <v>77</v>
      </c>
      <c r="E54">
        <v>123</v>
      </c>
      <c r="F54">
        <v>60000</v>
      </c>
      <c r="G54">
        <v>170000</v>
      </c>
      <c r="H54">
        <v>99559</v>
      </c>
      <c r="I54">
        <v>108</v>
      </c>
    </row>
    <row r="55" spans="1:9" x14ac:dyDescent="0.25">
      <c r="A55">
        <v>1990</v>
      </c>
      <c r="B55" s="1" t="s">
        <v>26</v>
      </c>
      <c r="C55" s="1" t="s">
        <v>6</v>
      </c>
      <c r="D55">
        <v>114</v>
      </c>
      <c r="E55">
        <v>143</v>
      </c>
      <c r="F55">
        <v>105000</v>
      </c>
      <c r="G55">
        <v>230000</v>
      </c>
      <c r="H55">
        <v>161526</v>
      </c>
      <c r="I55">
        <v>76</v>
      </c>
    </row>
    <row r="56" spans="1:9" x14ac:dyDescent="0.25">
      <c r="A56">
        <v>1990</v>
      </c>
      <c r="B56" s="1" t="s">
        <v>27</v>
      </c>
      <c r="C56" s="1" t="s">
        <v>4</v>
      </c>
      <c r="D56">
        <v>59</v>
      </c>
      <c r="E56">
        <v>79</v>
      </c>
      <c r="F56">
        <v>29000</v>
      </c>
      <c r="G56">
        <v>72500</v>
      </c>
      <c r="H56">
        <v>43166</v>
      </c>
      <c r="I56">
        <v>88</v>
      </c>
    </row>
    <row r="57" spans="1:9" x14ac:dyDescent="0.25">
      <c r="A57">
        <v>1990</v>
      </c>
      <c r="B57" s="1" t="s">
        <v>27</v>
      </c>
      <c r="C57" s="1" t="s">
        <v>5</v>
      </c>
      <c r="D57">
        <v>82</v>
      </c>
      <c r="E57">
        <v>88</v>
      </c>
      <c r="F57">
        <v>64400</v>
      </c>
      <c r="G57">
        <v>113000</v>
      </c>
      <c r="H57">
        <v>86430</v>
      </c>
      <c r="I57">
        <v>44</v>
      </c>
    </row>
    <row r="58" spans="1:9" x14ac:dyDescent="0.25">
      <c r="A58">
        <v>1990</v>
      </c>
      <c r="B58" s="1" t="s">
        <v>27</v>
      </c>
      <c r="C58" s="1" t="s">
        <v>6</v>
      </c>
      <c r="D58">
        <v>117</v>
      </c>
      <c r="E58">
        <v>128</v>
      </c>
      <c r="F58">
        <v>110000</v>
      </c>
      <c r="G58">
        <v>230000</v>
      </c>
      <c r="H58">
        <v>156350</v>
      </c>
      <c r="I58">
        <v>68</v>
      </c>
    </row>
    <row r="59" spans="1:9" x14ac:dyDescent="0.25">
      <c r="A59">
        <v>1990</v>
      </c>
      <c r="B59" s="1" t="s">
        <v>30</v>
      </c>
      <c r="C59" s="1" t="s">
        <v>7</v>
      </c>
      <c r="D59">
        <v>39</v>
      </c>
      <c r="E59">
        <v>48</v>
      </c>
      <c r="F59">
        <v>13500</v>
      </c>
      <c r="G59">
        <v>30000</v>
      </c>
      <c r="H59">
        <v>16272</v>
      </c>
      <c r="I59">
        <v>118</v>
      </c>
    </row>
    <row r="60" spans="1:9" x14ac:dyDescent="0.25">
      <c r="A60">
        <v>1990</v>
      </c>
      <c r="B60" s="1" t="s">
        <v>30</v>
      </c>
      <c r="C60" s="1" t="s">
        <v>4</v>
      </c>
      <c r="D60">
        <v>46</v>
      </c>
      <c r="E60">
        <v>108</v>
      </c>
      <c r="F60">
        <v>16600</v>
      </c>
      <c r="G60">
        <v>90000</v>
      </c>
      <c r="H60">
        <v>33068</v>
      </c>
      <c r="I60">
        <v>571</v>
      </c>
    </row>
    <row r="61" spans="1:9" x14ac:dyDescent="0.25">
      <c r="A61">
        <v>1990</v>
      </c>
      <c r="B61" s="1" t="s">
        <v>30</v>
      </c>
      <c r="C61" s="1" t="s">
        <v>5</v>
      </c>
      <c r="D61">
        <v>82</v>
      </c>
      <c r="E61">
        <v>99</v>
      </c>
      <c r="F61">
        <v>60000</v>
      </c>
      <c r="G61">
        <v>125000</v>
      </c>
      <c r="H61">
        <v>79164</v>
      </c>
      <c r="I61">
        <v>39</v>
      </c>
    </row>
    <row r="62" spans="1:9" x14ac:dyDescent="0.25">
      <c r="A62">
        <v>1990</v>
      </c>
      <c r="B62" s="1" t="s">
        <v>30</v>
      </c>
      <c r="C62" s="1" t="s">
        <v>6</v>
      </c>
      <c r="D62">
        <v>114</v>
      </c>
      <c r="E62">
        <v>125</v>
      </c>
      <c r="F62">
        <v>100000</v>
      </c>
      <c r="G62">
        <v>188000</v>
      </c>
      <c r="H62">
        <v>138819</v>
      </c>
      <c r="I62">
        <v>42</v>
      </c>
    </row>
    <row r="63" spans="1:9" x14ac:dyDescent="0.25">
      <c r="A63">
        <v>1990</v>
      </c>
      <c r="B63" s="1" t="s">
        <v>32</v>
      </c>
      <c r="C63" s="1" t="s">
        <v>5</v>
      </c>
      <c r="D63">
        <v>92</v>
      </c>
      <c r="E63">
        <v>92</v>
      </c>
      <c r="F63">
        <v>52000</v>
      </c>
      <c r="G63">
        <v>72000</v>
      </c>
      <c r="H63">
        <v>58000</v>
      </c>
      <c r="I63">
        <v>5</v>
      </c>
    </row>
    <row r="64" spans="1:9" x14ac:dyDescent="0.25">
      <c r="A64">
        <v>1990</v>
      </c>
      <c r="B64" s="1" t="s">
        <v>33</v>
      </c>
      <c r="C64" s="1" t="s">
        <v>4</v>
      </c>
      <c r="D64">
        <v>59</v>
      </c>
      <c r="E64">
        <v>76</v>
      </c>
      <c r="F64">
        <v>32000</v>
      </c>
      <c r="G64">
        <v>68000</v>
      </c>
      <c r="H64">
        <v>49236</v>
      </c>
      <c r="I64">
        <v>125</v>
      </c>
    </row>
    <row r="65" spans="1:9" x14ac:dyDescent="0.25">
      <c r="A65">
        <v>1990</v>
      </c>
      <c r="B65" s="1" t="s">
        <v>33</v>
      </c>
      <c r="C65" s="1" t="s">
        <v>5</v>
      </c>
      <c r="D65">
        <v>83</v>
      </c>
      <c r="E65">
        <v>111</v>
      </c>
      <c r="F65">
        <v>61500</v>
      </c>
      <c r="G65">
        <v>131000</v>
      </c>
      <c r="H65">
        <v>94400</v>
      </c>
      <c r="I65">
        <v>162</v>
      </c>
    </row>
    <row r="66" spans="1:9" x14ac:dyDescent="0.25">
      <c r="A66">
        <v>1990</v>
      </c>
      <c r="B66" s="1" t="s">
        <v>33</v>
      </c>
      <c r="C66" s="1" t="s">
        <v>6</v>
      </c>
      <c r="D66">
        <v>121</v>
      </c>
      <c r="E66">
        <v>125</v>
      </c>
      <c r="F66">
        <v>110000</v>
      </c>
      <c r="G66">
        <v>193000</v>
      </c>
      <c r="H66">
        <v>148522</v>
      </c>
      <c r="I66">
        <v>60</v>
      </c>
    </row>
    <row r="67" spans="1:9" x14ac:dyDescent="0.25">
      <c r="A67">
        <v>1990</v>
      </c>
      <c r="B67" s="1" t="s">
        <v>33</v>
      </c>
      <c r="C67" s="1" t="s">
        <v>8</v>
      </c>
      <c r="D67">
        <v>141</v>
      </c>
      <c r="E67">
        <v>156</v>
      </c>
      <c r="F67">
        <v>170000</v>
      </c>
      <c r="G67">
        <v>251000</v>
      </c>
      <c r="H67">
        <v>217995</v>
      </c>
      <c r="I67">
        <v>43</v>
      </c>
    </row>
    <row r="68" spans="1:9" x14ac:dyDescent="0.25">
      <c r="A68">
        <v>1990</v>
      </c>
      <c r="B68" s="1" t="s">
        <v>34</v>
      </c>
      <c r="C68" s="1" t="s">
        <v>4</v>
      </c>
      <c r="D68">
        <v>60</v>
      </c>
      <c r="E68">
        <v>93</v>
      </c>
      <c r="F68">
        <v>30000</v>
      </c>
      <c r="G68">
        <v>67000</v>
      </c>
      <c r="H68">
        <v>51854</v>
      </c>
      <c r="I68">
        <v>310</v>
      </c>
    </row>
    <row r="69" spans="1:9" x14ac:dyDescent="0.25">
      <c r="A69">
        <v>1990</v>
      </c>
      <c r="B69" s="1" t="s">
        <v>34</v>
      </c>
      <c r="C69" s="1" t="s">
        <v>5</v>
      </c>
      <c r="D69">
        <v>84</v>
      </c>
      <c r="E69">
        <v>133</v>
      </c>
      <c r="F69">
        <v>47000</v>
      </c>
      <c r="G69">
        <v>119500</v>
      </c>
      <c r="H69">
        <v>83722</v>
      </c>
      <c r="I69">
        <v>331</v>
      </c>
    </row>
    <row r="70" spans="1:9" x14ac:dyDescent="0.25">
      <c r="A70">
        <v>1990</v>
      </c>
      <c r="B70" s="1" t="s">
        <v>34</v>
      </c>
      <c r="C70" s="1" t="s">
        <v>6</v>
      </c>
      <c r="D70">
        <v>121</v>
      </c>
      <c r="E70">
        <v>140</v>
      </c>
      <c r="F70">
        <v>77700</v>
      </c>
      <c r="G70">
        <v>169000</v>
      </c>
      <c r="H70">
        <v>129294</v>
      </c>
      <c r="I70">
        <v>140</v>
      </c>
    </row>
    <row r="71" spans="1:9" x14ac:dyDescent="0.25">
      <c r="A71">
        <v>1990</v>
      </c>
      <c r="B71" s="1" t="s">
        <v>34</v>
      </c>
      <c r="C71" s="1" t="s">
        <v>8</v>
      </c>
      <c r="D71">
        <v>142</v>
      </c>
      <c r="E71">
        <v>156</v>
      </c>
      <c r="F71">
        <v>114000</v>
      </c>
      <c r="G71">
        <v>210000</v>
      </c>
      <c r="H71">
        <v>173321</v>
      </c>
      <c r="I71">
        <v>61</v>
      </c>
    </row>
    <row r="72" spans="1:9" x14ac:dyDescent="0.25">
      <c r="A72">
        <v>1990</v>
      </c>
      <c r="B72" s="1" t="s">
        <v>35</v>
      </c>
      <c r="C72" s="1" t="s">
        <v>7</v>
      </c>
      <c r="D72">
        <v>38</v>
      </c>
      <c r="E72">
        <v>50</v>
      </c>
      <c r="F72">
        <v>13500</v>
      </c>
      <c r="G72">
        <v>20500</v>
      </c>
      <c r="H72">
        <v>17375</v>
      </c>
      <c r="I72">
        <v>16</v>
      </c>
    </row>
    <row r="73" spans="1:9" x14ac:dyDescent="0.25">
      <c r="A73">
        <v>1990</v>
      </c>
      <c r="B73" s="1" t="s">
        <v>35</v>
      </c>
      <c r="C73" s="1" t="s">
        <v>4</v>
      </c>
      <c r="D73">
        <v>57</v>
      </c>
      <c r="E73">
        <v>90</v>
      </c>
      <c r="F73">
        <v>17500</v>
      </c>
      <c r="G73">
        <v>88000</v>
      </c>
      <c r="H73">
        <v>39654</v>
      </c>
      <c r="I73">
        <v>556</v>
      </c>
    </row>
    <row r="74" spans="1:9" x14ac:dyDescent="0.25">
      <c r="A74">
        <v>1990</v>
      </c>
      <c r="B74" s="1" t="s">
        <v>35</v>
      </c>
      <c r="C74" s="1" t="s">
        <v>5</v>
      </c>
      <c r="D74">
        <v>78</v>
      </c>
      <c r="E74">
        <v>106</v>
      </c>
      <c r="F74">
        <v>46000</v>
      </c>
      <c r="G74">
        <v>138000</v>
      </c>
      <c r="H74">
        <v>82045</v>
      </c>
      <c r="I74">
        <v>117</v>
      </c>
    </row>
    <row r="75" spans="1:9" x14ac:dyDescent="0.25">
      <c r="A75">
        <v>1990</v>
      </c>
      <c r="B75" s="1" t="s">
        <v>35</v>
      </c>
      <c r="C75" s="1" t="s">
        <v>6</v>
      </c>
      <c r="D75">
        <v>114</v>
      </c>
      <c r="E75">
        <v>165</v>
      </c>
      <c r="F75">
        <v>78500</v>
      </c>
      <c r="G75">
        <v>230000</v>
      </c>
      <c r="H75">
        <v>137624</v>
      </c>
      <c r="I75">
        <v>49</v>
      </c>
    </row>
    <row r="76" spans="1:9" x14ac:dyDescent="0.25">
      <c r="A76">
        <v>1990</v>
      </c>
      <c r="B76" s="1" t="s">
        <v>36</v>
      </c>
      <c r="C76" s="1" t="s">
        <v>4</v>
      </c>
      <c r="D76">
        <v>59</v>
      </c>
      <c r="E76">
        <v>87</v>
      </c>
      <c r="F76">
        <v>20400</v>
      </c>
      <c r="G76">
        <v>55000</v>
      </c>
      <c r="H76">
        <v>31381</v>
      </c>
      <c r="I76">
        <v>193</v>
      </c>
    </row>
    <row r="77" spans="1:9" x14ac:dyDescent="0.25">
      <c r="A77">
        <v>1990</v>
      </c>
      <c r="B77" s="1" t="s">
        <v>36</v>
      </c>
      <c r="C77" s="1" t="s">
        <v>5</v>
      </c>
      <c r="D77">
        <v>83</v>
      </c>
      <c r="E77">
        <v>107</v>
      </c>
      <c r="F77">
        <v>45000</v>
      </c>
      <c r="G77">
        <v>84500</v>
      </c>
      <c r="H77">
        <v>60656</v>
      </c>
      <c r="I77">
        <v>68</v>
      </c>
    </row>
    <row r="78" spans="1:9" x14ac:dyDescent="0.25">
      <c r="A78">
        <v>1990</v>
      </c>
      <c r="B78" s="1" t="s">
        <v>36</v>
      </c>
      <c r="C78" s="1" t="s">
        <v>6</v>
      </c>
      <c r="D78">
        <v>115</v>
      </c>
      <c r="E78">
        <v>126</v>
      </c>
      <c r="F78">
        <v>60000</v>
      </c>
      <c r="G78">
        <v>130000</v>
      </c>
      <c r="H78">
        <v>86770</v>
      </c>
      <c r="I78">
        <v>43</v>
      </c>
    </row>
    <row r="79" spans="1:9" x14ac:dyDescent="0.25">
      <c r="A79">
        <v>1990</v>
      </c>
      <c r="B79" s="1" t="s">
        <v>37</v>
      </c>
      <c r="C79" s="1" t="s">
        <v>4</v>
      </c>
      <c r="D79">
        <v>64</v>
      </c>
      <c r="E79">
        <v>83</v>
      </c>
      <c r="F79">
        <v>28000</v>
      </c>
      <c r="G79">
        <v>64500</v>
      </c>
      <c r="H79">
        <v>41778</v>
      </c>
      <c r="I79">
        <v>231</v>
      </c>
    </row>
    <row r="80" spans="1:9" x14ac:dyDescent="0.25">
      <c r="A80">
        <v>1990</v>
      </c>
      <c r="B80" s="1" t="s">
        <v>37</v>
      </c>
      <c r="C80" s="1" t="s">
        <v>5</v>
      </c>
      <c r="D80">
        <v>84</v>
      </c>
      <c r="E80">
        <v>108</v>
      </c>
      <c r="F80">
        <v>42000</v>
      </c>
      <c r="G80">
        <v>102500</v>
      </c>
      <c r="H80">
        <v>67304</v>
      </c>
      <c r="I80">
        <v>254</v>
      </c>
    </row>
    <row r="81" spans="1:9" x14ac:dyDescent="0.25">
      <c r="A81">
        <v>1990</v>
      </c>
      <c r="B81" s="1" t="s">
        <v>37</v>
      </c>
      <c r="C81" s="1" t="s">
        <v>6</v>
      </c>
      <c r="D81">
        <v>121</v>
      </c>
      <c r="E81">
        <v>131</v>
      </c>
      <c r="F81">
        <v>80000</v>
      </c>
      <c r="G81">
        <v>145000</v>
      </c>
      <c r="H81">
        <v>110215</v>
      </c>
      <c r="I81">
        <v>102</v>
      </c>
    </row>
    <row r="82" spans="1:9" x14ac:dyDescent="0.25">
      <c r="A82">
        <v>1990</v>
      </c>
      <c r="B82" s="1" t="s">
        <v>37</v>
      </c>
      <c r="C82" s="1" t="s">
        <v>8</v>
      </c>
      <c r="D82">
        <v>142</v>
      </c>
      <c r="E82">
        <v>152</v>
      </c>
      <c r="F82">
        <v>115000</v>
      </c>
      <c r="G82">
        <v>192050</v>
      </c>
      <c r="H82">
        <v>160703</v>
      </c>
      <c r="I82">
        <v>11</v>
      </c>
    </row>
    <row r="83" spans="1:9" x14ac:dyDescent="0.25">
      <c r="A83">
        <v>1990</v>
      </c>
      <c r="B83" s="1" t="s">
        <v>44</v>
      </c>
      <c r="C83" s="1" t="s">
        <v>7</v>
      </c>
      <c r="D83">
        <v>45</v>
      </c>
      <c r="E83">
        <v>45</v>
      </c>
      <c r="F83">
        <v>22000</v>
      </c>
      <c r="G83">
        <v>31200</v>
      </c>
      <c r="H83">
        <v>25108</v>
      </c>
      <c r="I83">
        <v>12</v>
      </c>
    </row>
    <row r="84" spans="1:9" x14ac:dyDescent="0.25">
      <c r="A84">
        <v>1990</v>
      </c>
      <c r="B84" s="1" t="s">
        <v>39</v>
      </c>
      <c r="C84" s="1" t="s">
        <v>8</v>
      </c>
      <c r="D84">
        <v>142</v>
      </c>
      <c r="E84">
        <v>152</v>
      </c>
      <c r="F84">
        <v>188000</v>
      </c>
      <c r="G84">
        <v>267000</v>
      </c>
      <c r="H84">
        <v>214667</v>
      </c>
      <c r="I84">
        <v>12</v>
      </c>
    </row>
    <row r="85" spans="1:9" x14ac:dyDescent="0.25">
      <c r="A85">
        <v>1990</v>
      </c>
      <c r="B85" s="1" t="s">
        <v>26</v>
      </c>
      <c r="C85" s="1" t="s">
        <v>8</v>
      </c>
      <c r="D85">
        <v>149</v>
      </c>
      <c r="E85">
        <v>157</v>
      </c>
      <c r="F85">
        <v>166000</v>
      </c>
      <c r="G85">
        <v>249000</v>
      </c>
      <c r="H85">
        <v>228250</v>
      </c>
      <c r="I85">
        <v>6</v>
      </c>
    </row>
    <row r="86" spans="1:9" x14ac:dyDescent="0.25">
      <c r="A86">
        <v>1990</v>
      </c>
      <c r="B86" s="1" t="s">
        <v>35</v>
      </c>
      <c r="C86" s="1" t="s">
        <v>8</v>
      </c>
      <c r="D86">
        <v>149</v>
      </c>
      <c r="E86">
        <v>166</v>
      </c>
      <c r="F86">
        <v>202000</v>
      </c>
      <c r="G86">
        <v>228000</v>
      </c>
      <c r="H86">
        <v>212143</v>
      </c>
      <c r="I86">
        <v>7</v>
      </c>
    </row>
    <row r="87" spans="1:9" x14ac:dyDescent="0.25">
      <c r="A87">
        <v>1990</v>
      </c>
      <c r="B87" s="1" t="s">
        <v>43</v>
      </c>
      <c r="C87" s="1" t="s">
        <v>8</v>
      </c>
      <c r="D87">
        <v>146</v>
      </c>
      <c r="E87">
        <v>156</v>
      </c>
      <c r="F87">
        <v>204000</v>
      </c>
      <c r="G87">
        <v>260000</v>
      </c>
      <c r="H87">
        <v>230800</v>
      </c>
      <c r="I87">
        <v>5</v>
      </c>
    </row>
    <row r="88" spans="1:9" x14ac:dyDescent="0.25">
      <c r="A88">
        <v>1990</v>
      </c>
      <c r="B88" s="1" t="s">
        <v>38</v>
      </c>
      <c r="C88" s="1" t="s">
        <v>6</v>
      </c>
      <c r="D88">
        <v>120</v>
      </c>
      <c r="E88">
        <v>125</v>
      </c>
      <c r="F88">
        <v>120000</v>
      </c>
      <c r="G88">
        <v>180000</v>
      </c>
      <c r="H88">
        <v>149986</v>
      </c>
      <c r="I88">
        <v>7</v>
      </c>
    </row>
    <row r="89" spans="1:9" x14ac:dyDescent="0.25">
      <c r="A89">
        <v>1990</v>
      </c>
      <c r="B89" s="1" t="s">
        <v>49</v>
      </c>
      <c r="C89" s="1" t="s">
        <v>4</v>
      </c>
      <c r="D89">
        <v>59</v>
      </c>
      <c r="E89">
        <v>59</v>
      </c>
      <c r="F89">
        <v>20400</v>
      </c>
      <c r="G89">
        <v>20400</v>
      </c>
      <c r="H89">
        <v>20400</v>
      </c>
      <c r="I89">
        <v>1</v>
      </c>
    </row>
    <row r="90" spans="1:9" x14ac:dyDescent="0.25">
      <c r="A90">
        <v>1990</v>
      </c>
      <c r="B90" s="1" t="s">
        <v>32</v>
      </c>
      <c r="C90" s="1" t="s">
        <v>4</v>
      </c>
      <c r="D90">
        <v>67</v>
      </c>
      <c r="E90">
        <v>82</v>
      </c>
      <c r="F90">
        <v>27300</v>
      </c>
      <c r="G90">
        <v>42000</v>
      </c>
      <c r="H90">
        <v>34254</v>
      </c>
      <c r="I90">
        <v>13</v>
      </c>
    </row>
    <row r="91" spans="1:9" x14ac:dyDescent="0.25">
      <c r="A91">
        <v>1990</v>
      </c>
      <c r="B91" s="1" t="s">
        <v>25</v>
      </c>
      <c r="C91" s="1" t="s">
        <v>7</v>
      </c>
      <c r="D91">
        <v>57</v>
      </c>
      <c r="E91">
        <v>57</v>
      </c>
      <c r="F91">
        <v>16800</v>
      </c>
      <c r="G91">
        <v>16800</v>
      </c>
      <c r="H91">
        <v>16800</v>
      </c>
      <c r="I91">
        <v>1</v>
      </c>
    </row>
    <row r="92" spans="1:9" x14ac:dyDescent="0.25">
      <c r="A92">
        <v>1990</v>
      </c>
      <c r="B92" s="1" t="s">
        <v>31</v>
      </c>
      <c r="C92" s="1" t="s">
        <v>4</v>
      </c>
      <c r="D92">
        <v>64</v>
      </c>
      <c r="E92">
        <v>64</v>
      </c>
      <c r="F92">
        <v>21300</v>
      </c>
      <c r="G92">
        <v>21300</v>
      </c>
      <c r="H92">
        <v>21300</v>
      </c>
      <c r="I92">
        <v>2</v>
      </c>
    </row>
    <row r="93" spans="1:9" x14ac:dyDescent="0.25">
      <c r="A93">
        <v>1990</v>
      </c>
      <c r="B93" s="1" t="s">
        <v>49</v>
      </c>
      <c r="C93" s="1" t="s">
        <v>5</v>
      </c>
      <c r="D93">
        <v>83</v>
      </c>
      <c r="E93">
        <v>83</v>
      </c>
      <c r="F93">
        <v>32500</v>
      </c>
      <c r="G93">
        <v>45700</v>
      </c>
      <c r="H93">
        <v>39100</v>
      </c>
      <c r="I93">
        <v>2</v>
      </c>
    </row>
    <row r="94" spans="1:9" x14ac:dyDescent="0.25">
      <c r="A94">
        <v>1991</v>
      </c>
      <c r="B94" s="1" t="s">
        <v>44</v>
      </c>
      <c r="C94" s="1" t="s">
        <v>3</v>
      </c>
      <c r="D94">
        <v>31</v>
      </c>
      <c r="E94">
        <v>31</v>
      </c>
      <c r="F94">
        <v>5700</v>
      </c>
      <c r="G94">
        <v>9600</v>
      </c>
      <c r="H94">
        <v>7376</v>
      </c>
      <c r="I94">
        <v>15</v>
      </c>
    </row>
    <row r="95" spans="1:9" x14ac:dyDescent="0.25">
      <c r="A95">
        <v>1991</v>
      </c>
      <c r="B95" s="1" t="s">
        <v>44</v>
      </c>
      <c r="C95" s="1" t="s">
        <v>4</v>
      </c>
      <c r="D95">
        <v>60</v>
      </c>
      <c r="E95">
        <v>89</v>
      </c>
      <c r="F95">
        <v>30000</v>
      </c>
      <c r="G95">
        <v>82000</v>
      </c>
      <c r="H95">
        <v>46608</v>
      </c>
      <c r="I95">
        <v>1299</v>
      </c>
    </row>
    <row r="96" spans="1:9" x14ac:dyDescent="0.25">
      <c r="A96">
        <v>1991</v>
      </c>
      <c r="B96" s="1" t="s">
        <v>44</v>
      </c>
      <c r="C96" s="1" t="s">
        <v>5</v>
      </c>
      <c r="D96">
        <v>81</v>
      </c>
      <c r="E96">
        <v>100</v>
      </c>
      <c r="F96">
        <v>51000</v>
      </c>
      <c r="G96">
        <v>119000</v>
      </c>
      <c r="H96">
        <v>77014</v>
      </c>
      <c r="I96">
        <v>340</v>
      </c>
    </row>
    <row r="97" spans="1:9" x14ac:dyDescent="0.25">
      <c r="A97">
        <v>1991</v>
      </c>
      <c r="B97" s="1" t="s">
        <v>44</v>
      </c>
      <c r="C97" s="1" t="s">
        <v>6</v>
      </c>
      <c r="D97">
        <v>117</v>
      </c>
      <c r="E97">
        <v>135</v>
      </c>
      <c r="F97">
        <v>78300</v>
      </c>
      <c r="G97">
        <v>218500</v>
      </c>
      <c r="H97">
        <v>137840</v>
      </c>
      <c r="I97">
        <v>126</v>
      </c>
    </row>
    <row r="98" spans="1:9" x14ac:dyDescent="0.25">
      <c r="A98">
        <v>1991</v>
      </c>
      <c r="B98" s="1" t="s">
        <v>45</v>
      </c>
      <c r="C98" s="1" t="s">
        <v>7</v>
      </c>
      <c r="D98">
        <v>42</v>
      </c>
      <c r="E98">
        <v>51</v>
      </c>
      <c r="F98">
        <v>18000</v>
      </c>
      <c r="G98">
        <v>31200</v>
      </c>
      <c r="H98">
        <v>25556</v>
      </c>
      <c r="I98">
        <v>16</v>
      </c>
    </row>
    <row r="99" spans="1:9" x14ac:dyDescent="0.25">
      <c r="A99">
        <v>1991</v>
      </c>
      <c r="B99" s="1" t="s">
        <v>45</v>
      </c>
      <c r="C99" s="1" t="s">
        <v>4</v>
      </c>
      <c r="D99">
        <v>59</v>
      </c>
      <c r="E99">
        <v>88</v>
      </c>
      <c r="F99">
        <v>25500</v>
      </c>
      <c r="G99">
        <v>74000</v>
      </c>
      <c r="H99">
        <v>43858</v>
      </c>
      <c r="I99">
        <v>605</v>
      </c>
    </row>
    <row r="100" spans="1:9" x14ac:dyDescent="0.25">
      <c r="A100">
        <v>1991</v>
      </c>
      <c r="B100" s="1" t="s">
        <v>45</v>
      </c>
      <c r="C100" s="1" t="s">
        <v>5</v>
      </c>
      <c r="D100">
        <v>82</v>
      </c>
      <c r="E100">
        <v>111</v>
      </c>
      <c r="F100">
        <v>43000</v>
      </c>
      <c r="G100">
        <v>132000</v>
      </c>
      <c r="H100">
        <v>74664</v>
      </c>
      <c r="I100">
        <v>352</v>
      </c>
    </row>
    <row r="101" spans="1:9" x14ac:dyDescent="0.25">
      <c r="A101">
        <v>1991</v>
      </c>
      <c r="B101" s="1" t="s">
        <v>45</v>
      </c>
      <c r="C101" s="1" t="s">
        <v>6</v>
      </c>
      <c r="D101">
        <v>114</v>
      </c>
      <c r="E101">
        <v>140</v>
      </c>
      <c r="F101">
        <v>80000</v>
      </c>
      <c r="G101">
        <v>194000</v>
      </c>
      <c r="H101">
        <v>133497</v>
      </c>
      <c r="I101">
        <v>191</v>
      </c>
    </row>
    <row r="102" spans="1:9" x14ac:dyDescent="0.25">
      <c r="A102">
        <v>1991</v>
      </c>
      <c r="B102" s="1" t="s">
        <v>45</v>
      </c>
      <c r="C102" s="1" t="s">
        <v>8</v>
      </c>
      <c r="D102">
        <v>142</v>
      </c>
      <c r="E102">
        <v>158</v>
      </c>
      <c r="F102">
        <v>137000</v>
      </c>
      <c r="G102">
        <v>246000</v>
      </c>
      <c r="H102">
        <v>199328</v>
      </c>
      <c r="I102">
        <v>54</v>
      </c>
    </row>
    <row r="103" spans="1:9" x14ac:dyDescent="0.25">
      <c r="A103">
        <v>1991</v>
      </c>
      <c r="B103" s="1" t="s">
        <v>43</v>
      </c>
      <c r="C103" s="1" t="s">
        <v>4</v>
      </c>
      <c r="D103">
        <v>62</v>
      </c>
      <c r="E103">
        <v>70</v>
      </c>
      <c r="F103">
        <v>29000</v>
      </c>
      <c r="G103">
        <v>74000</v>
      </c>
      <c r="H103">
        <v>47122</v>
      </c>
      <c r="I103">
        <v>76</v>
      </c>
    </row>
    <row r="104" spans="1:9" x14ac:dyDescent="0.25">
      <c r="A104">
        <v>1991</v>
      </c>
      <c r="B104" s="1" t="s">
        <v>43</v>
      </c>
      <c r="C104" s="1" t="s">
        <v>5</v>
      </c>
      <c r="D104">
        <v>83</v>
      </c>
      <c r="E104">
        <v>105</v>
      </c>
      <c r="F104">
        <v>63000</v>
      </c>
      <c r="G104">
        <v>155000</v>
      </c>
      <c r="H104">
        <v>101353</v>
      </c>
      <c r="I104">
        <v>104</v>
      </c>
    </row>
    <row r="105" spans="1:9" x14ac:dyDescent="0.25">
      <c r="A105">
        <v>1991</v>
      </c>
      <c r="B105" s="1" t="s">
        <v>43</v>
      </c>
      <c r="C105" s="1" t="s">
        <v>6</v>
      </c>
      <c r="D105">
        <v>120</v>
      </c>
      <c r="E105">
        <v>125</v>
      </c>
      <c r="F105">
        <v>125000</v>
      </c>
      <c r="G105">
        <v>233000</v>
      </c>
      <c r="H105">
        <v>180982</v>
      </c>
      <c r="I105">
        <v>63</v>
      </c>
    </row>
    <row r="106" spans="1:9" x14ac:dyDescent="0.25">
      <c r="A106">
        <v>1991</v>
      </c>
      <c r="B106" s="1" t="s">
        <v>43</v>
      </c>
      <c r="C106" s="1" t="s">
        <v>8</v>
      </c>
      <c r="D106">
        <v>144</v>
      </c>
      <c r="E106">
        <v>163</v>
      </c>
      <c r="F106">
        <v>146600</v>
      </c>
      <c r="G106">
        <v>300000</v>
      </c>
      <c r="H106">
        <v>247186</v>
      </c>
      <c r="I106">
        <v>14</v>
      </c>
    </row>
    <row r="107" spans="1:9" x14ac:dyDescent="0.25">
      <c r="A107">
        <v>1991</v>
      </c>
      <c r="B107" s="1" t="s">
        <v>46</v>
      </c>
      <c r="C107" s="1" t="s">
        <v>4</v>
      </c>
      <c r="D107">
        <v>60</v>
      </c>
      <c r="E107">
        <v>90</v>
      </c>
      <c r="F107">
        <v>25000</v>
      </c>
      <c r="G107">
        <v>69000</v>
      </c>
      <c r="H107">
        <v>47187</v>
      </c>
      <c r="I107">
        <v>385</v>
      </c>
    </row>
    <row r="108" spans="1:9" x14ac:dyDescent="0.25">
      <c r="A108">
        <v>1991</v>
      </c>
      <c r="B108" s="1" t="s">
        <v>46</v>
      </c>
      <c r="C108" s="1" t="s">
        <v>5</v>
      </c>
      <c r="D108">
        <v>83</v>
      </c>
      <c r="E108">
        <v>117</v>
      </c>
      <c r="F108">
        <v>47000</v>
      </c>
      <c r="G108">
        <v>124000</v>
      </c>
      <c r="H108">
        <v>79475</v>
      </c>
      <c r="I108">
        <v>255</v>
      </c>
    </row>
    <row r="109" spans="1:9" x14ac:dyDescent="0.25">
      <c r="A109">
        <v>1991</v>
      </c>
      <c r="B109" s="1" t="s">
        <v>46</v>
      </c>
      <c r="C109" s="1" t="s">
        <v>6</v>
      </c>
      <c r="D109">
        <v>121</v>
      </c>
      <c r="E109">
        <v>150</v>
      </c>
      <c r="F109">
        <v>90000</v>
      </c>
      <c r="G109">
        <v>187000</v>
      </c>
      <c r="H109">
        <v>134629</v>
      </c>
      <c r="I109">
        <v>95</v>
      </c>
    </row>
    <row r="110" spans="1:9" x14ac:dyDescent="0.25">
      <c r="A110">
        <v>1991</v>
      </c>
      <c r="B110" s="1" t="s">
        <v>46</v>
      </c>
      <c r="C110" s="1" t="s">
        <v>8</v>
      </c>
      <c r="D110">
        <v>140</v>
      </c>
      <c r="E110">
        <v>156</v>
      </c>
      <c r="F110">
        <v>140000</v>
      </c>
      <c r="G110">
        <v>235000</v>
      </c>
      <c r="H110">
        <v>182972</v>
      </c>
      <c r="I110">
        <v>104</v>
      </c>
    </row>
    <row r="111" spans="1:9" x14ac:dyDescent="0.25">
      <c r="A111">
        <v>1991</v>
      </c>
      <c r="B111" s="1" t="s">
        <v>40</v>
      </c>
      <c r="C111" s="1" t="s">
        <v>3</v>
      </c>
      <c r="D111">
        <v>28</v>
      </c>
      <c r="E111">
        <v>31</v>
      </c>
      <c r="F111">
        <v>7300</v>
      </c>
      <c r="G111">
        <v>10500</v>
      </c>
      <c r="H111">
        <v>8971</v>
      </c>
      <c r="I111">
        <v>36</v>
      </c>
    </row>
    <row r="112" spans="1:9" x14ac:dyDescent="0.25">
      <c r="A112">
        <v>1991</v>
      </c>
      <c r="B112" s="1" t="s">
        <v>40</v>
      </c>
      <c r="C112" s="1" t="s">
        <v>7</v>
      </c>
      <c r="D112">
        <v>38</v>
      </c>
      <c r="E112">
        <v>67</v>
      </c>
      <c r="F112">
        <v>15500</v>
      </c>
      <c r="G112">
        <v>34700</v>
      </c>
      <c r="H112">
        <v>20363</v>
      </c>
      <c r="I112">
        <v>24</v>
      </c>
    </row>
    <row r="113" spans="1:9" x14ac:dyDescent="0.25">
      <c r="A113">
        <v>1991</v>
      </c>
      <c r="B113" s="1" t="s">
        <v>40</v>
      </c>
      <c r="C113" s="1" t="s">
        <v>4</v>
      </c>
      <c r="D113">
        <v>53</v>
      </c>
      <c r="E113">
        <v>88</v>
      </c>
      <c r="F113">
        <v>20000</v>
      </c>
      <c r="G113">
        <v>93000</v>
      </c>
      <c r="H113">
        <v>48543</v>
      </c>
      <c r="I113">
        <v>362</v>
      </c>
    </row>
    <row r="114" spans="1:9" x14ac:dyDescent="0.25">
      <c r="A114">
        <v>1991</v>
      </c>
      <c r="B114" s="1" t="s">
        <v>40</v>
      </c>
      <c r="C114" s="1" t="s">
        <v>5</v>
      </c>
      <c r="D114">
        <v>74</v>
      </c>
      <c r="E114">
        <v>112</v>
      </c>
      <c r="F114">
        <v>47000</v>
      </c>
      <c r="G114">
        <v>160000</v>
      </c>
      <c r="H114">
        <v>97502</v>
      </c>
      <c r="I114">
        <v>129</v>
      </c>
    </row>
    <row r="115" spans="1:9" x14ac:dyDescent="0.25">
      <c r="A115">
        <v>1991</v>
      </c>
      <c r="B115" s="1" t="s">
        <v>40</v>
      </c>
      <c r="C115" s="1" t="s">
        <v>6</v>
      </c>
      <c r="D115">
        <v>114</v>
      </c>
      <c r="E115">
        <v>138</v>
      </c>
      <c r="F115">
        <v>110000</v>
      </c>
      <c r="G115">
        <v>245000</v>
      </c>
      <c r="H115">
        <v>169335</v>
      </c>
      <c r="I115">
        <v>106</v>
      </c>
    </row>
    <row r="116" spans="1:9" x14ac:dyDescent="0.25">
      <c r="A116">
        <v>1991</v>
      </c>
      <c r="B116" s="1" t="s">
        <v>38</v>
      </c>
      <c r="C116" s="1" t="s">
        <v>4</v>
      </c>
      <c r="D116">
        <v>63</v>
      </c>
      <c r="E116">
        <v>74</v>
      </c>
      <c r="F116">
        <v>38000</v>
      </c>
      <c r="G116">
        <v>55000</v>
      </c>
      <c r="H116">
        <v>45291</v>
      </c>
      <c r="I116">
        <v>7</v>
      </c>
    </row>
    <row r="117" spans="1:9" x14ac:dyDescent="0.25">
      <c r="A117">
        <v>1991</v>
      </c>
      <c r="B117" s="1" t="s">
        <v>48</v>
      </c>
      <c r="C117" s="1" t="s">
        <v>7</v>
      </c>
      <c r="D117">
        <v>38</v>
      </c>
      <c r="E117">
        <v>55</v>
      </c>
      <c r="F117">
        <v>18700</v>
      </c>
      <c r="G117">
        <v>42000</v>
      </c>
      <c r="H117">
        <v>28622</v>
      </c>
      <c r="I117">
        <v>45</v>
      </c>
    </row>
    <row r="118" spans="1:9" x14ac:dyDescent="0.25">
      <c r="A118">
        <v>1991</v>
      </c>
      <c r="B118" s="1" t="s">
        <v>48</v>
      </c>
      <c r="C118" s="1" t="s">
        <v>4</v>
      </c>
      <c r="D118">
        <v>56</v>
      </c>
      <c r="E118">
        <v>89</v>
      </c>
      <c r="F118">
        <v>23200</v>
      </c>
      <c r="G118">
        <v>107000</v>
      </c>
      <c r="H118">
        <v>60764</v>
      </c>
      <c r="I118">
        <v>112</v>
      </c>
    </row>
    <row r="119" spans="1:9" x14ac:dyDescent="0.25">
      <c r="A119">
        <v>1991</v>
      </c>
      <c r="B119" s="1" t="s">
        <v>48</v>
      </c>
      <c r="C119" s="1" t="s">
        <v>5</v>
      </c>
      <c r="D119">
        <v>78</v>
      </c>
      <c r="E119">
        <v>112</v>
      </c>
      <c r="F119">
        <v>65000</v>
      </c>
      <c r="G119">
        <v>160000</v>
      </c>
      <c r="H119">
        <v>114112</v>
      </c>
      <c r="I119">
        <v>33</v>
      </c>
    </row>
    <row r="120" spans="1:9" x14ac:dyDescent="0.25">
      <c r="A120">
        <v>1991</v>
      </c>
      <c r="B120" s="1" t="s">
        <v>42</v>
      </c>
      <c r="C120" s="1" t="s">
        <v>4</v>
      </c>
      <c r="D120">
        <v>67</v>
      </c>
      <c r="E120">
        <v>82</v>
      </c>
      <c r="F120">
        <v>30000</v>
      </c>
      <c r="G120">
        <v>57500</v>
      </c>
      <c r="H120">
        <v>46305</v>
      </c>
      <c r="I120">
        <v>41</v>
      </c>
    </row>
    <row r="121" spans="1:9" x14ac:dyDescent="0.25">
      <c r="A121">
        <v>1991</v>
      </c>
      <c r="B121" s="1" t="s">
        <v>42</v>
      </c>
      <c r="C121" s="1" t="s">
        <v>5</v>
      </c>
      <c r="D121">
        <v>91</v>
      </c>
      <c r="E121">
        <v>104</v>
      </c>
      <c r="F121">
        <v>50000</v>
      </c>
      <c r="G121">
        <v>108000</v>
      </c>
      <c r="H121">
        <v>68827</v>
      </c>
      <c r="I121">
        <v>22</v>
      </c>
    </row>
    <row r="122" spans="1:9" x14ac:dyDescent="0.25">
      <c r="A122">
        <v>1991</v>
      </c>
      <c r="B122" s="1" t="s">
        <v>42</v>
      </c>
      <c r="C122" s="1" t="s">
        <v>6</v>
      </c>
      <c r="D122">
        <v>119</v>
      </c>
      <c r="E122">
        <v>119</v>
      </c>
      <c r="F122">
        <v>80000</v>
      </c>
      <c r="G122">
        <v>133000</v>
      </c>
      <c r="H122">
        <v>101000</v>
      </c>
      <c r="I122">
        <v>7</v>
      </c>
    </row>
    <row r="123" spans="1:9" x14ac:dyDescent="0.25">
      <c r="A123">
        <v>1991</v>
      </c>
      <c r="B123" s="1" t="s">
        <v>41</v>
      </c>
      <c r="C123" s="1" t="s">
        <v>4</v>
      </c>
      <c r="D123">
        <v>59</v>
      </c>
      <c r="E123">
        <v>83</v>
      </c>
      <c r="F123">
        <v>33600</v>
      </c>
      <c r="G123">
        <v>79000</v>
      </c>
      <c r="H123">
        <v>48722</v>
      </c>
      <c r="I123">
        <v>431</v>
      </c>
    </row>
    <row r="124" spans="1:9" x14ac:dyDescent="0.25">
      <c r="A124">
        <v>1991</v>
      </c>
      <c r="B124" s="1" t="s">
        <v>41</v>
      </c>
      <c r="C124" s="1" t="s">
        <v>5</v>
      </c>
      <c r="D124">
        <v>83</v>
      </c>
      <c r="E124">
        <v>107</v>
      </c>
      <c r="F124">
        <v>47500</v>
      </c>
      <c r="G124">
        <v>145000</v>
      </c>
      <c r="H124">
        <v>83992</v>
      </c>
      <c r="I124">
        <v>144</v>
      </c>
    </row>
    <row r="125" spans="1:9" x14ac:dyDescent="0.25">
      <c r="A125">
        <v>1991</v>
      </c>
      <c r="B125" s="1" t="s">
        <v>41</v>
      </c>
      <c r="C125" s="1" t="s">
        <v>6</v>
      </c>
      <c r="D125">
        <v>117</v>
      </c>
      <c r="E125">
        <v>137</v>
      </c>
      <c r="F125">
        <v>96000</v>
      </c>
      <c r="G125">
        <v>192000</v>
      </c>
      <c r="H125">
        <v>147225</v>
      </c>
      <c r="I125">
        <v>56</v>
      </c>
    </row>
    <row r="126" spans="1:9" x14ac:dyDescent="0.25">
      <c r="A126">
        <v>1991</v>
      </c>
      <c r="B126" s="1" t="s">
        <v>41</v>
      </c>
      <c r="C126" s="1" t="s">
        <v>8</v>
      </c>
      <c r="D126">
        <v>141</v>
      </c>
      <c r="E126">
        <v>154</v>
      </c>
      <c r="F126">
        <v>178700</v>
      </c>
      <c r="G126">
        <v>263800</v>
      </c>
      <c r="H126">
        <v>221289</v>
      </c>
      <c r="I126">
        <v>19</v>
      </c>
    </row>
    <row r="127" spans="1:9" x14ac:dyDescent="0.25">
      <c r="A127">
        <v>1991</v>
      </c>
      <c r="B127" s="1" t="s">
        <v>39</v>
      </c>
      <c r="C127" s="1" t="s">
        <v>7</v>
      </c>
      <c r="D127">
        <v>40</v>
      </c>
      <c r="E127">
        <v>50</v>
      </c>
      <c r="F127">
        <v>13500</v>
      </c>
      <c r="G127">
        <v>40200</v>
      </c>
      <c r="H127">
        <v>18021</v>
      </c>
      <c r="I127">
        <v>45</v>
      </c>
    </row>
    <row r="128" spans="1:9" x14ac:dyDescent="0.25">
      <c r="A128">
        <v>1991</v>
      </c>
      <c r="B128" s="1" t="s">
        <v>39</v>
      </c>
      <c r="C128" s="1" t="s">
        <v>4</v>
      </c>
      <c r="D128">
        <v>52</v>
      </c>
      <c r="E128">
        <v>90</v>
      </c>
      <c r="F128">
        <v>16600</v>
      </c>
      <c r="G128">
        <v>90000</v>
      </c>
      <c r="H128">
        <v>39189</v>
      </c>
      <c r="I128">
        <v>297</v>
      </c>
    </row>
    <row r="129" spans="1:9" x14ac:dyDescent="0.25">
      <c r="A129">
        <v>1991</v>
      </c>
      <c r="B129" s="1" t="s">
        <v>39</v>
      </c>
      <c r="C129" s="1" t="s">
        <v>5</v>
      </c>
      <c r="D129">
        <v>83</v>
      </c>
      <c r="E129">
        <v>113</v>
      </c>
      <c r="F129">
        <v>50400</v>
      </c>
      <c r="G129">
        <v>154000</v>
      </c>
      <c r="H129">
        <v>93995</v>
      </c>
      <c r="I129">
        <v>165</v>
      </c>
    </row>
    <row r="130" spans="1:9" x14ac:dyDescent="0.25">
      <c r="A130">
        <v>1991</v>
      </c>
      <c r="B130" s="1" t="s">
        <v>39</v>
      </c>
      <c r="C130" s="1" t="s">
        <v>6</v>
      </c>
      <c r="D130">
        <v>117</v>
      </c>
      <c r="E130">
        <v>142</v>
      </c>
      <c r="F130">
        <v>90000</v>
      </c>
      <c r="G130">
        <v>246000</v>
      </c>
      <c r="H130">
        <v>154265</v>
      </c>
      <c r="I130">
        <v>80</v>
      </c>
    </row>
    <row r="131" spans="1:9" x14ac:dyDescent="0.25">
      <c r="A131">
        <v>1991</v>
      </c>
      <c r="B131" s="1" t="s">
        <v>39</v>
      </c>
      <c r="C131" s="1" t="s">
        <v>8</v>
      </c>
      <c r="D131">
        <v>144</v>
      </c>
      <c r="E131">
        <v>154</v>
      </c>
      <c r="F131">
        <v>150000</v>
      </c>
      <c r="G131">
        <v>279000</v>
      </c>
      <c r="H131">
        <v>221706</v>
      </c>
      <c r="I131">
        <v>51</v>
      </c>
    </row>
    <row r="132" spans="1:9" x14ac:dyDescent="0.25">
      <c r="A132">
        <v>1991</v>
      </c>
      <c r="B132" s="1" t="s">
        <v>23</v>
      </c>
      <c r="C132" s="1" t="s">
        <v>4</v>
      </c>
      <c r="D132">
        <v>59</v>
      </c>
      <c r="E132">
        <v>88</v>
      </c>
      <c r="F132">
        <v>24000</v>
      </c>
      <c r="G132">
        <v>67000</v>
      </c>
      <c r="H132">
        <v>45186</v>
      </c>
      <c r="I132">
        <v>305</v>
      </c>
    </row>
    <row r="133" spans="1:9" x14ac:dyDescent="0.25">
      <c r="A133">
        <v>1991</v>
      </c>
      <c r="B133" s="1" t="s">
        <v>23</v>
      </c>
      <c r="C133" s="1" t="s">
        <v>5</v>
      </c>
      <c r="D133">
        <v>82</v>
      </c>
      <c r="E133">
        <v>113</v>
      </c>
      <c r="F133">
        <v>48500</v>
      </c>
      <c r="G133">
        <v>139000</v>
      </c>
      <c r="H133">
        <v>81126</v>
      </c>
      <c r="I133">
        <v>296</v>
      </c>
    </row>
    <row r="134" spans="1:9" x14ac:dyDescent="0.25">
      <c r="A134">
        <v>1991</v>
      </c>
      <c r="B134" s="1" t="s">
        <v>23</v>
      </c>
      <c r="C134" s="1" t="s">
        <v>6</v>
      </c>
      <c r="D134">
        <v>120</v>
      </c>
      <c r="E134">
        <v>152</v>
      </c>
      <c r="F134">
        <v>77700</v>
      </c>
      <c r="G134">
        <v>215000</v>
      </c>
      <c r="H134">
        <v>133396</v>
      </c>
      <c r="I134">
        <v>109</v>
      </c>
    </row>
    <row r="135" spans="1:9" x14ac:dyDescent="0.25">
      <c r="A135">
        <v>1991</v>
      </c>
      <c r="B135" s="1" t="s">
        <v>23</v>
      </c>
      <c r="C135" s="1" t="s">
        <v>8</v>
      </c>
      <c r="D135">
        <v>142</v>
      </c>
      <c r="E135">
        <v>160</v>
      </c>
      <c r="F135">
        <v>120000</v>
      </c>
      <c r="G135">
        <v>240000</v>
      </c>
      <c r="H135">
        <v>187513</v>
      </c>
      <c r="I135">
        <v>77</v>
      </c>
    </row>
    <row r="136" spans="1:9" x14ac:dyDescent="0.25">
      <c r="A136">
        <v>1991</v>
      </c>
      <c r="B136" s="1" t="s">
        <v>24</v>
      </c>
      <c r="C136" s="1" t="s">
        <v>4</v>
      </c>
      <c r="D136">
        <v>64</v>
      </c>
      <c r="E136">
        <v>86</v>
      </c>
      <c r="F136">
        <v>23400</v>
      </c>
      <c r="G136">
        <v>65000</v>
      </c>
      <c r="H136">
        <v>42112</v>
      </c>
      <c r="I136">
        <v>233</v>
      </c>
    </row>
    <row r="137" spans="1:9" x14ac:dyDescent="0.25">
      <c r="A137">
        <v>1991</v>
      </c>
      <c r="B137" s="1" t="s">
        <v>24</v>
      </c>
      <c r="C137" s="1" t="s">
        <v>5</v>
      </c>
      <c r="D137">
        <v>83</v>
      </c>
      <c r="E137">
        <v>123</v>
      </c>
      <c r="F137">
        <v>45900</v>
      </c>
      <c r="G137">
        <v>116500</v>
      </c>
      <c r="H137">
        <v>76529</v>
      </c>
      <c r="I137">
        <v>87</v>
      </c>
    </row>
    <row r="138" spans="1:9" x14ac:dyDescent="0.25">
      <c r="A138">
        <v>1991</v>
      </c>
      <c r="B138" s="1" t="s">
        <v>24</v>
      </c>
      <c r="C138" s="1" t="s">
        <v>6</v>
      </c>
      <c r="D138">
        <v>104</v>
      </c>
      <c r="E138">
        <v>140</v>
      </c>
      <c r="F138">
        <v>75000</v>
      </c>
      <c r="G138">
        <v>180000</v>
      </c>
      <c r="H138">
        <v>121623</v>
      </c>
      <c r="I138">
        <v>129</v>
      </c>
    </row>
    <row r="139" spans="1:9" x14ac:dyDescent="0.25">
      <c r="A139">
        <v>1991</v>
      </c>
      <c r="B139" s="1" t="s">
        <v>24</v>
      </c>
      <c r="C139" s="1" t="s">
        <v>8</v>
      </c>
      <c r="D139">
        <v>141</v>
      </c>
      <c r="E139">
        <v>156</v>
      </c>
      <c r="F139">
        <v>114000</v>
      </c>
      <c r="G139">
        <v>228000</v>
      </c>
      <c r="H139">
        <v>178600</v>
      </c>
      <c r="I139">
        <v>50</v>
      </c>
    </row>
    <row r="140" spans="1:9" x14ac:dyDescent="0.25">
      <c r="A140">
        <v>1991</v>
      </c>
      <c r="B140" s="1" t="s">
        <v>25</v>
      </c>
      <c r="C140" s="1" t="s">
        <v>4</v>
      </c>
      <c r="D140">
        <v>59</v>
      </c>
      <c r="E140">
        <v>94</v>
      </c>
      <c r="F140">
        <v>22500</v>
      </c>
      <c r="G140">
        <v>70000</v>
      </c>
      <c r="H140">
        <v>35072</v>
      </c>
      <c r="I140">
        <v>337</v>
      </c>
    </row>
    <row r="141" spans="1:9" x14ac:dyDescent="0.25">
      <c r="A141">
        <v>1991</v>
      </c>
      <c r="B141" s="1" t="s">
        <v>25</v>
      </c>
      <c r="C141" s="1" t="s">
        <v>5</v>
      </c>
      <c r="D141">
        <v>84</v>
      </c>
      <c r="E141">
        <v>113</v>
      </c>
      <c r="F141">
        <v>46500</v>
      </c>
      <c r="G141">
        <v>121000</v>
      </c>
      <c r="H141">
        <v>80703</v>
      </c>
      <c r="I141">
        <v>174</v>
      </c>
    </row>
    <row r="142" spans="1:9" x14ac:dyDescent="0.25">
      <c r="A142">
        <v>1991</v>
      </c>
      <c r="B142" s="1" t="s">
        <v>25</v>
      </c>
      <c r="C142" s="1" t="s">
        <v>6</v>
      </c>
      <c r="D142">
        <v>109</v>
      </c>
      <c r="E142">
        <v>140</v>
      </c>
      <c r="F142">
        <v>78000</v>
      </c>
      <c r="G142">
        <v>178000</v>
      </c>
      <c r="H142">
        <v>126586</v>
      </c>
      <c r="I142">
        <v>100</v>
      </c>
    </row>
    <row r="143" spans="1:9" x14ac:dyDescent="0.25">
      <c r="A143">
        <v>1991</v>
      </c>
      <c r="B143" s="1" t="s">
        <v>25</v>
      </c>
      <c r="C143" s="1" t="s">
        <v>8</v>
      </c>
      <c r="D143">
        <v>143</v>
      </c>
      <c r="E143">
        <v>159</v>
      </c>
      <c r="F143">
        <v>135000</v>
      </c>
      <c r="G143">
        <v>225000</v>
      </c>
      <c r="H143">
        <v>171248</v>
      </c>
      <c r="I143">
        <v>69</v>
      </c>
    </row>
    <row r="144" spans="1:9" x14ac:dyDescent="0.25">
      <c r="A144">
        <v>1991</v>
      </c>
      <c r="B144" s="1" t="s">
        <v>26</v>
      </c>
      <c r="C144" s="1" t="s">
        <v>4</v>
      </c>
      <c r="D144">
        <v>54</v>
      </c>
      <c r="E144">
        <v>174</v>
      </c>
      <c r="F144">
        <v>18900</v>
      </c>
      <c r="G144">
        <v>130000</v>
      </c>
      <c r="H144">
        <v>48831</v>
      </c>
      <c r="I144">
        <v>352</v>
      </c>
    </row>
    <row r="145" spans="1:9" x14ac:dyDescent="0.25">
      <c r="A145">
        <v>1991</v>
      </c>
      <c r="B145" s="1" t="s">
        <v>26</v>
      </c>
      <c r="C145" s="1" t="s">
        <v>5</v>
      </c>
      <c r="D145">
        <v>77</v>
      </c>
      <c r="E145">
        <v>109</v>
      </c>
      <c r="F145">
        <v>55000</v>
      </c>
      <c r="G145">
        <v>179000</v>
      </c>
      <c r="H145">
        <v>101125</v>
      </c>
      <c r="I145">
        <v>121</v>
      </c>
    </row>
    <row r="146" spans="1:9" x14ac:dyDescent="0.25">
      <c r="A146">
        <v>1991</v>
      </c>
      <c r="B146" s="1" t="s">
        <v>26</v>
      </c>
      <c r="C146" s="1" t="s">
        <v>6</v>
      </c>
      <c r="D146">
        <v>114</v>
      </c>
      <c r="E146">
        <v>140</v>
      </c>
      <c r="F146">
        <v>100000</v>
      </c>
      <c r="G146">
        <v>243000</v>
      </c>
      <c r="H146">
        <v>163238</v>
      </c>
      <c r="I146">
        <v>78</v>
      </c>
    </row>
    <row r="147" spans="1:9" x14ac:dyDescent="0.25">
      <c r="A147">
        <v>1991</v>
      </c>
      <c r="B147" s="1" t="s">
        <v>27</v>
      </c>
      <c r="C147" s="1" t="s">
        <v>4</v>
      </c>
      <c r="D147">
        <v>59</v>
      </c>
      <c r="E147">
        <v>77</v>
      </c>
      <c r="F147">
        <v>29000</v>
      </c>
      <c r="G147">
        <v>80000</v>
      </c>
      <c r="H147">
        <v>44375</v>
      </c>
      <c r="I147">
        <v>96</v>
      </c>
    </row>
    <row r="148" spans="1:9" x14ac:dyDescent="0.25">
      <c r="A148">
        <v>1991</v>
      </c>
      <c r="B148" s="1" t="s">
        <v>27</v>
      </c>
      <c r="C148" s="1" t="s">
        <v>5</v>
      </c>
      <c r="D148">
        <v>82</v>
      </c>
      <c r="E148">
        <v>88</v>
      </c>
      <c r="F148">
        <v>64000</v>
      </c>
      <c r="G148">
        <v>138000</v>
      </c>
      <c r="H148">
        <v>96898</v>
      </c>
      <c r="I148">
        <v>44</v>
      </c>
    </row>
    <row r="149" spans="1:9" x14ac:dyDescent="0.25">
      <c r="A149">
        <v>1991</v>
      </c>
      <c r="B149" s="1" t="s">
        <v>27</v>
      </c>
      <c r="C149" s="1" t="s">
        <v>6</v>
      </c>
      <c r="D149">
        <v>117</v>
      </c>
      <c r="E149">
        <v>128</v>
      </c>
      <c r="F149">
        <v>90000</v>
      </c>
      <c r="G149">
        <v>230000</v>
      </c>
      <c r="H149">
        <v>159253</v>
      </c>
      <c r="I149">
        <v>47</v>
      </c>
    </row>
    <row r="150" spans="1:9" x14ac:dyDescent="0.25">
      <c r="A150">
        <v>1991</v>
      </c>
      <c r="B150" s="1" t="s">
        <v>30</v>
      </c>
      <c r="C150" s="1" t="s">
        <v>7</v>
      </c>
      <c r="D150">
        <v>37</v>
      </c>
      <c r="E150">
        <v>48</v>
      </c>
      <c r="F150">
        <v>13500</v>
      </c>
      <c r="G150">
        <v>22300</v>
      </c>
      <c r="H150">
        <v>17032</v>
      </c>
      <c r="I150">
        <v>72</v>
      </c>
    </row>
    <row r="151" spans="1:9" x14ac:dyDescent="0.25">
      <c r="A151">
        <v>1991</v>
      </c>
      <c r="B151" s="1" t="s">
        <v>30</v>
      </c>
      <c r="C151" s="1" t="s">
        <v>4</v>
      </c>
      <c r="D151">
        <v>47</v>
      </c>
      <c r="E151">
        <v>94</v>
      </c>
      <c r="F151">
        <v>16600</v>
      </c>
      <c r="G151">
        <v>88000</v>
      </c>
      <c r="H151">
        <v>35431</v>
      </c>
      <c r="I151">
        <v>454</v>
      </c>
    </row>
    <row r="152" spans="1:9" x14ac:dyDescent="0.25">
      <c r="A152">
        <v>1991</v>
      </c>
      <c r="B152" s="1" t="s">
        <v>30</v>
      </c>
      <c r="C152" s="1" t="s">
        <v>5</v>
      </c>
      <c r="D152">
        <v>82</v>
      </c>
      <c r="E152">
        <v>123</v>
      </c>
      <c r="F152">
        <v>53000</v>
      </c>
      <c r="G152">
        <v>160000</v>
      </c>
      <c r="H152">
        <v>84735</v>
      </c>
      <c r="I152">
        <v>31</v>
      </c>
    </row>
    <row r="153" spans="1:9" x14ac:dyDescent="0.25">
      <c r="A153">
        <v>1991</v>
      </c>
      <c r="B153" s="1" t="s">
        <v>30</v>
      </c>
      <c r="C153" s="1" t="s">
        <v>6</v>
      </c>
      <c r="D153">
        <v>114</v>
      </c>
      <c r="E153">
        <v>125</v>
      </c>
      <c r="F153">
        <v>100000</v>
      </c>
      <c r="G153">
        <v>200000</v>
      </c>
      <c r="H153">
        <v>147847</v>
      </c>
      <c r="I153">
        <v>45</v>
      </c>
    </row>
    <row r="154" spans="1:9" x14ac:dyDescent="0.25">
      <c r="A154">
        <v>1991</v>
      </c>
      <c r="B154" s="1" t="s">
        <v>32</v>
      </c>
      <c r="C154" s="1" t="s">
        <v>4</v>
      </c>
      <c r="D154">
        <v>67</v>
      </c>
      <c r="E154">
        <v>68</v>
      </c>
      <c r="F154">
        <v>30000</v>
      </c>
      <c r="G154">
        <v>42000</v>
      </c>
      <c r="H154">
        <v>38436</v>
      </c>
      <c r="I154">
        <v>11</v>
      </c>
    </row>
    <row r="155" spans="1:9" x14ac:dyDescent="0.25">
      <c r="A155">
        <v>1991</v>
      </c>
      <c r="B155" s="1" t="s">
        <v>33</v>
      </c>
      <c r="C155" s="1" t="s">
        <v>4</v>
      </c>
      <c r="D155">
        <v>60</v>
      </c>
      <c r="E155">
        <v>81</v>
      </c>
      <c r="F155">
        <v>30000</v>
      </c>
      <c r="G155">
        <v>84000</v>
      </c>
      <c r="H155">
        <v>50453</v>
      </c>
      <c r="I155">
        <v>154</v>
      </c>
    </row>
    <row r="156" spans="1:9" x14ac:dyDescent="0.25">
      <c r="A156">
        <v>1991</v>
      </c>
      <c r="B156" s="1" t="s">
        <v>33</v>
      </c>
      <c r="C156" s="1" t="s">
        <v>5</v>
      </c>
      <c r="D156">
        <v>83</v>
      </c>
      <c r="E156">
        <v>105</v>
      </c>
      <c r="F156">
        <v>61000</v>
      </c>
      <c r="G156">
        <v>147000</v>
      </c>
      <c r="H156">
        <v>91964</v>
      </c>
      <c r="I156">
        <v>188</v>
      </c>
    </row>
    <row r="157" spans="1:9" x14ac:dyDescent="0.25">
      <c r="A157">
        <v>1991</v>
      </c>
      <c r="B157" s="1" t="s">
        <v>33</v>
      </c>
      <c r="C157" s="1" t="s">
        <v>6</v>
      </c>
      <c r="D157">
        <v>121</v>
      </c>
      <c r="E157">
        <v>125</v>
      </c>
      <c r="F157">
        <v>99200</v>
      </c>
      <c r="G157">
        <v>270000</v>
      </c>
      <c r="H157">
        <v>157410</v>
      </c>
      <c r="I157">
        <v>42</v>
      </c>
    </row>
    <row r="158" spans="1:9" x14ac:dyDescent="0.25">
      <c r="A158">
        <v>1991</v>
      </c>
      <c r="B158" s="1" t="s">
        <v>33</v>
      </c>
      <c r="C158" s="1" t="s">
        <v>8</v>
      </c>
      <c r="D158">
        <v>144</v>
      </c>
      <c r="E158">
        <v>157</v>
      </c>
      <c r="F158">
        <v>145600</v>
      </c>
      <c r="G158">
        <v>267000</v>
      </c>
      <c r="H158">
        <v>221728</v>
      </c>
      <c r="I158">
        <v>39</v>
      </c>
    </row>
    <row r="159" spans="1:9" x14ac:dyDescent="0.25">
      <c r="A159">
        <v>1991</v>
      </c>
      <c r="B159" s="1" t="s">
        <v>34</v>
      </c>
      <c r="C159" s="1" t="s">
        <v>4</v>
      </c>
      <c r="D159">
        <v>60</v>
      </c>
      <c r="E159">
        <v>94</v>
      </c>
      <c r="F159">
        <v>26000</v>
      </c>
      <c r="G159">
        <v>72000</v>
      </c>
      <c r="H159">
        <v>52407</v>
      </c>
      <c r="I159">
        <v>232</v>
      </c>
    </row>
    <row r="160" spans="1:9" x14ac:dyDescent="0.25">
      <c r="A160">
        <v>1991</v>
      </c>
      <c r="B160" s="1" t="s">
        <v>34</v>
      </c>
      <c r="C160" s="1" t="s">
        <v>5</v>
      </c>
      <c r="D160">
        <v>84</v>
      </c>
      <c r="E160">
        <v>133</v>
      </c>
      <c r="F160">
        <v>47000</v>
      </c>
      <c r="G160">
        <v>126000</v>
      </c>
      <c r="H160">
        <v>84857</v>
      </c>
      <c r="I160">
        <v>280</v>
      </c>
    </row>
    <row r="161" spans="1:9" x14ac:dyDescent="0.25">
      <c r="A161">
        <v>1991</v>
      </c>
      <c r="B161" s="1" t="s">
        <v>34</v>
      </c>
      <c r="C161" s="1" t="s">
        <v>6</v>
      </c>
      <c r="D161">
        <v>121</v>
      </c>
      <c r="E161">
        <v>142</v>
      </c>
      <c r="F161">
        <v>78000</v>
      </c>
      <c r="G161">
        <v>170000</v>
      </c>
      <c r="H161">
        <v>128899</v>
      </c>
      <c r="I161">
        <v>155</v>
      </c>
    </row>
    <row r="162" spans="1:9" x14ac:dyDescent="0.25">
      <c r="A162">
        <v>1991</v>
      </c>
      <c r="B162" s="1" t="s">
        <v>34</v>
      </c>
      <c r="C162" s="1" t="s">
        <v>8</v>
      </c>
      <c r="D162">
        <v>142</v>
      </c>
      <c r="E162">
        <v>157</v>
      </c>
      <c r="F162">
        <v>140000</v>
      </c>
      <c r="G162">
        <v>243000</v>
      </c>
      <c r="H162">
        <v>186495</v>
      </c>
      <c r="I162">
        <v>115</v>
      </c>
    </row>
    <row r="163" spans="1:9" x14ac:dyDescent="0.25">
      <c r="A163">
        <v>1991</v>
      </c>
      <c r="B163" s="1" t="s">
        <v>35</v>
      </c>
      <c r="C163" s="1" t="s">
        <v>7</v>
      </c>
      <c r="D163">
        <v>40</v>
      </c>
      <c r="E163">
        <v>54</v>
      </c>
      <c r="F163">
        <v>14000</v>
      </c>
      <c r="G163">
        <v>25000</v>
      </c>
      <c r="H163">
        <v>18589</v>
      </c>
      <c r="I163">
        <v>9</v>
      </c>
    </row>
    <row r="164" spans="1:9" x14ac:dyDescent="0.25">
      <c r="A164">
        <v>1991</v>
      </c>
      <c r="B164" s="1" t="s">
        <v>35</v>
      </c>
      <c r="C164" s="1" t="s">
        <v>4</v>
      </c>
      <c r="D164">
        <v>51</v>
      </c>
      <c r="E164">
        <v>90</v>
      </c>
      <c r="F164">
        <v>17000</v>
      </c>
      <c r="G164">
        <v>87780</v>
      </c>
      <c r="H164">
        <v>41849</v>
      </c>
      <c r="I164">
        <v>502</v>
      </c>
    </row>
    <row r="165" spans="1:9" x14ac:dyDescent="0.25">
      <c r="A165">
        <v>1991</v>
      </c>
      <c r="B165" s="1" t="s">
        <v>35</v>
      </c>
      <c r="C165" s="1" t="s">
        <v>5</v>
      </c>
      <c r="D165">
        <v>78</v>
      </c>
      <c r="E165">
        <v>113</v>
      </c>
      <c r="F165">
        <v>46900</v>
      </c>
      <c r="G165">
        <v>148000</v>
      </c>
      <c r="H165">
        <v>84801</v>
      </c>
      <c r="I165">
        <v>98</v>
      </c>
    </row>
    <row r="166" spans="1:9" x14ac:dyDescent="0.25">
      <c r="A166">
        <v>1991</v>
      </c>
      <c r="B166" s="1" t="s">
        <v>35</v>
      </c>
      <c r="C166" s="1" t="s">
        <v>6</v>
      </c>
      <c r="D166">
        <v>114</v>
      </c>
      <c r="E166">
        <v>155</v>
      </c>
      <c r="F166">
        <v>90000</v>
      </c>
      <c r="G166">
        <v>225000</v>
      </c>
      <c r="H166">
        <v>138741</v>
      </c>
      <c r="I166">
        <v>41</v>
      </c>
    </row>
    <row r="167" spans="1:9" x14ac:dyDescent="0.25">
      <c r="A167">
        <v>1991</v>
      </c>
      <c r="B167" s="1" t="s">
        <v>36</v>
      </c>
      <c r="C167" s="1" t="s">
        <v>4</v>
      </c>
      <c r="D167">
        <v>60</v>
      </c>
      <c r="E167">
        <v>88</v>
      </c>
      <c r="F167">
        <v>20400</v>
      </c>
      <c r="G167">
        <v>55000</v>
      </c>
      <c r="H167">
        <v>34494</v>
      </c>
      <c r="I167">
        <v>173</v>
      </c>
    </row>
    <row r="168" spans="1:9" x14ac:dyDescent="0.25">
      <c r="A168">
        <v>1991</v>
      </c>
      <c r="B168" s="1" t="s">
        <v>36</v>
      </c>
      <c r="C168" s="1" t="s">
        <v>5</v>
      </c>
      <c r="D168">
        <v>88</v>
      </c>
      <c r="E168">
        <v>105</v>
      </c>
      <c r="F168">
        <v>41700</v>
      </c>
      <c r="G168">
        <v>84000</v>
      </c>
      <c r="H168">
        <v>59582</v>
      </c>
      <c r="I168">
        <v>71</v>
      </c>
    </row>
    <row r="169" spans="1:9" x14ac:dyDescent="0.25">
      <c r="A169">
        <v>1991</v>
      </c>
      <c r="B169" s="1" t="s">
        <v>36</v>
      </c>
      <c r="C169" s="1" t="s">
        <v>6</v>
      </c>
      <c r="D169">
        <v>115</v>
      </c>
      <c r="E169">
        <v>126</v>
      </c>
      <c r="F169">
        <v>60000</v>
      </c>
      <c r="G169">
        <v>125000</v>
      </c>
      <c r="H169">
        <v>90285</v>
      </c>
      <c r="I169">
        <v>50</v>
      </c>
    </row>
    <row r="170" spans="1:9" x14ac:dyDescent="0.25">
      <c r="A170">
        <v>1991</v>
      </c>
      <c r="B170" s="1" t="s">
        <v>37</v>
      </c>
      <c r="C170" s="1" t="s">
        <v>4</v>
      </c>
      <c r="D170">
        <v>64</v>
      </c>
      <c r="E170">
        <v>83</v>
      </c>
      <c r="F170">
        <v>28000</v>
      </c>
      <c r="G170">
        <v>67000</v>
      </c>
      <c r="H170">
        <v>42581</v>
      </c>
      <c r="I170">
        <v>346</v>
      </c>
    </row>
    <row r="171" spans="1:9" x14ac:dyDescent="0.25">
      <c r="A171">
        <v>1991</v>
      </c>
      <c r="B171" s="1" t="s">
        <v>37</v>
      </c>
      <c r="C171" s="1" t="s">
        <v>5</v>
      </c>
      <c r="D171">
        <v>83</v>
      </c>
      <c r="E171">
        <v>109</v>
      </c>
      <c r="F171">
        <v>41700</v>
      </c>
      <c r="G171">
        <v>118000</v>
      </c>
      <c r="H171">
        <v>68505</v>
      </c>
      <c r="I171">
        <v>451</v>
      </c>
    </row>
    <row r="172" spans="1:9" x14ac:dyDescent="0.25">
      <c r="A172">
        <v>1991</v>
      </c>
      <c r="B172" s="1" t="s">
        <v>37</v>
      </c>
      <c r="C172" s="1" t="s">
        <v>6</v>
      </c>
      <c r="D172">
        <v>120</v>
      </c>
      <c r="E172">
        <v>133</v>
      </c>
      <c r="F172">
        <v>75000</v>
      </c>
      <c r="G172">
        <v>166000</v>
      </c>
      <c r="H172">
        <v>115849</v>
      </c>
      <c r="I172">
        <v>154</v>
      </c>
    </row>
    <row r="173" spans="1:9" x14ac:dyDescent="0.25">
      <c r="A173">
        <v>1991</v>
      </c>
      <c r="B173" s="1" t="s">
        <v>37</v>
      </c>
      <c r="C173" s="1" t="s">
        <v>8</v>
      </c>
      <c r="D173">
        <v>141</v>
      </c>
      <c r="E173">
        <v>152</v>
      </c>
      <c r="F173">
        <v>145000</v>
      </c>
      <c r="G173">
        <v>195000</v>
      </c>
      <c r="H173">
        <v>163210</v>
      </c>
      <c r="I173">
        <v>44</v>
      </c>
    </row>
    <row r="174" spans="1:9" x14ac:dyDescent="0.25">
      <c r="A174">
        <v>1991</v>
      </c>
      <c r="B174" s="1" t="s">
        <v>47</v>
      </c>
      <c r="C174" s="1" t="s">
        <v>8</v>
      </c>
      <c r="D174">
        <v>146</v>
      </c>
      <c r="E174">
        <v>151</v>
      </c>
      <c r="F174">
        <v>115000</v>
      </c>
      <c r="G174">
        <v>195000</v>
      </c>
      <c r="H174">
        <v>155000</v>
      </c>
      <c r="I174">
        <v>2</v>
      </c>
    </row>
    <row r="175" spans="1:9" x14ac:dyDescent="0.25">
      <c r="A175">
        <v>1991</v>
      </c>
      <c r="B175" s="1" t="s">
        <v>26</v>
      </c>
      <c r="C175" s="1" t="s">
        <v>7</v>
      </c>
      <c r="D175">
        <v>45</v>
      </c>
      <c r="E175">
        <v>50</v>
      </c>
      <c r="F175">
        <v>15500</v>
      </c>
      <c r="G175">
        <v>39500</v>
      </c>
      <c r="H175">
        <v>24183</v>
      </c>
      <c r="I175">
        <v>12</v>
      </c>
    </row>
    <row r="176" spans="1:9" x14ac:dyDescent="0.25">
      <c r="A176">
        <v>1991</v>
      </c>
      <c r="B176" s="1" t="s">
        <v>49</v>
      </c>
      <c r="C176" s="1" t="s">
        <v>4</v>
      </c>
      <c r="D176">
        <v>59</v>
      </c>
      <c r="E176">
        <v>70</v>
      </c>
      <c r="F176">
        <v>20400</v>
      </c>
      <c r="G176">
        <v>33200</v>
      </c>
      <c r="H176">
        <v>27014</v>
      </c>
      <c r="I176">
        <v>7</v>
      </c>
    </row>
    <row r="177" spans="1:9" x14ac:dyDescent="0.25">
      <c r="A177">
        <v>1991</v>
      </c>
      <c r="B177" s="1" t="s">
        <v>44</v>
      </c>
      <c r="C177" s="1" t="s">
        <v>7</v>
      </c>
      <c r="D177">
        <v>45</v>
      </c>
      <c r="E177">
        <v>45</v>
      </c>
      <c r="F177">
        <v>22200</v>
      </c>
      <c r="G177">
        <v>31000</v>
      </c>
      <c r="H177">
        <v>27270</v>
      </c>
      <c r="I177">
        <v>10</v>
      </c>
    </row>
    <row r="178" spans="1:9" x14ac:dyDescent="0.25">
      <c r="A178">
        <v>1991</v>
      </c>
      <c r="B178" s="1" t="s">
        <v>38</v>
      </c>
      <c r="C178" s="1" t="s">
        <v>6</v>
      </c>
      <c r="D178">
        <v>123</v>
      </c>
      <c r="E178">
        <v>125</v>
      </c>
      <c r="F178">
        <v>135000</v>
      </c>
      <c r="G178">
        <v>195000</v>
      </c>
      <c r="H178">
        <v>162250</v>
      </c>
      <c r="I178">
        <v>4</v>
      </c>
    </row>
    <row r="179" spans="1:9" x14ac:dyDescent="0.25">
      <c r="A179">
        <v>1991</v>
      </c>
      <c r="B179" s="1" t="s">
        <v>26</v>
      </c>
      <c r="C179" s="1" t="s">
        <v>8</v>
      </c>
      <c r="D179">
        <v>141</v>
      </c>
      <c r="E179">
        <v>154</v>
      </c>
      <c r="F179">
        <v>156000</v>
      </c>
      <c r="G179">
        <v>254000</v>
      </c>
      <c r="H179">
        <v>205760</v>
      </c>
      <c r="I179">
        <v>5</v>
      </c>
    </row>
    <row r="180" spans="1:9" x14ac:dyDescent="0.25">
      <c r="A180">
        <v>1991</v>
      </c>
      <c r="B180" s="1" t="s">
        <v>49</v>
      </c>
      <c r="C180" s="1" t="s">
        <v>5</v>
      </c>
      <c r="D180">
        <v>83</v>
      </c>
      <c r="E180">
        <v>88</v>
      </c>
      <c r="F180">
        <v>32500</v>
      </c>
      <c r="G180">
        <v>45700</v>
      </c>
      <c r="H180">
        <v>39700</v>
      </c>
      <c r="I180">
        <v>6</v>
      </c>
    </row>
    <row r="181" spans="1:9" x14ac:dyDescent="0.25">
      <c r="A181">
        <v>1991</v>
      </c>
      <c r="B181" s="1" t="s">
        <v>31</v>
      </c>
      <c r="C181" s="1" t="s">
        <v>4</v>
      </c>
      <c r="D181">
        <v>64</v>
      </c>
      <c r="E181">
        <v>64</v>
      </c>
      <c r="F181">
        <v>21300</v>
      </c>
      <c r="G181">
        <v>28500</v>
      </c>
      <c r="H181">
        <v>24600</v>
      </c>
      <c r="I181">
        <v>3</v>
      </c>
    </row>
    <row r="182" spans="1:9" x14ac:dyDescent="0.25">
      <c r="A182">
        <v>1991</v>
      </c>
      <c r="B182" s="1" t="s">
        <v>35</v>
      </c>
      <c r="C182" s="1" t="s">
        <v>8</v>
      </c>
      <c r="D182">
        <v>146</v>
      </c>
      <c r="E182">
        <v>161</v>
      </c>
      <c r="F182">
        <v>200000</v>
      </c>
      <c r="G182">
        <v>258800</v>
      </c>
      <c r="H182">
        <v>216629</v>
      </c>
      <c r="I182">
        <v>14</v>
      </c>
    </row>
    <row r="183" spans="1:9" x14ac:dyDescent="0.25">
      <c r="A183">
        <v>1991</v>
      </c>
      <c r="B183" s="1" t="s">
        <v>37</v>
      </c>
      <c r="C183" s="1" t="s">
        <v>9</v>
      </c>
      <c r="D183">
        <v>151</v>
      </c>
      <c r="E183">
        <v>164</v>
      </c>
      <c r="F183">
        <v>150000</v>
      </c>
      <c r="G183">
        <v>180000</v>
      </c>
      <c r="H183">
        <v>165000</v>
      </c>
      <c r="I183">
        <v>2</v>
      </c>
    </row>
    <row r="184" spans="1:9" x14ac:dyDescent="0.25">
      <c r="A184">
        <v>1991</v>
      </c>
      <c r="B184" s="1" t="s">
        <v>38</v>
      </c>
      <c r="C184" s="1" t="s">
        <v>5</v>
      </c>
      <c r="D184">
        <v>89</v>
      </c>
      <c r="E184">
        <v>91</v>
      </c>
      <c r="F184">
        <v>54000</v>
      </c>
      <c r="G184">
        <v>104000</v>
      </c>
      <c r="H184">
        <v>88600</v>
      </c>
      <c r="I184">
        <v>5</v>
      </c>
    </row>
    <row r="185" spans="1:9" x14ac:dyDescent="0.25">
      <c r="A185">
        <v>1991</v>
      </c>
      <c r="B185" s="1" t="s">
        <v>48</v>
      </c>
      <c r="C185" s="1" t="s">
        <v>6</v>
      </c>
      <c r="D185">
        <v>132</v>
      </c>
      <c r="E185">
        <v>141</v>
      </c>
      <c r="F185">
        <v>210000</v>
      </c>
      <c r="G185">
        <v>232000</v>
      </c>
      <c r="H185">
        <v>222600</v>
      </c>
      <c r="I185">
        <v>5</v>
      </c>
    </row>
    <row r="186" spans="1:9" x14ac:dyDescent="0.25">
      <c r="A186">
        <v>1991</v>
      </c>
      <c r="B186" s="1" t="s">
        <v>47</v>
      </c>
      <c r="C186" s="1" t="s">
        <v>5</v>
      </c>
      <c r="D186">
        <v>84</v>
      </c>
      <c r="E186">
        <v>103</v>
      </c>
      <c r="F186">
        <v>68000</v>
      </c>
      <c r="G186">
        <v>93000</v>
      </c>
      <c r="H186">
        <v>82333</v>
      </c>
      <c r="I186">
        <v>6</v>
      </c>
    </row>
    <row r="187" spans="1:9" x14ac:dyDescent="0.25">
      <c r="A187">
        <v>1991</v>
      </c>
      <c r="B187" s="1" t="s">
        <v>28</v>
      </c>
      <c r="C187" s="1" t="s">
        <v>6</v>
      </c>
      <c r="D187">
        <v>122</v>
      </c>
      <c r="E187">
        <v>122</v>
      </c>
      <c r="F187">
        <v>100000</v>
      </c>
      <c r="G187">
        <v>100000</v>
      </c>
      <c r="H187">
        <v>100000</v>
      </c>
      <c r="I187">
        <v>1</v>
      </c>
    </row>
    <row r="188" spans="1:9" x14ac:dyDescent="0.25">
      <c r="A188">
        <v>1991</v>
      </c>
      <c r="B188" s="1" t="s">
        <v>47</v>
      </c>
      <c r="C188" s="1" t="s">
        <v>4</v>
      </c>
      <c r="D188">
        <v>73</v>
      </c>
      <c r="E188">
        <v>73</v>
      </c>
      <c r="F188">
        <v>55000</v>
      </c>
      <c r="G188">
        <v>60000</v>
      </c>
      <c r="H188">
        <v>57500</v>
      </c>
      <c r="I188">
        <v>2</v>
      </c>
    </row>
    <row r="189" spans="1:9" x14ac:dyDescent="0.25">
      <c r="A189">
        <v>1991</v>
      </c>
      <c r="B189" s="1" t="s">
        <v>28</v>
      </c>
      <c r="C189" s="1" t="s">
        <v>5</v>
      </c>
      <c r="D189">
        <v>104</v>
      </c>
      <c r="E189">
        <v>116</v>
      </c>
      <c r="F189">
        <v>85000</v>
      </c>
      <c r="G189">
        <v>126000</v>
      </c>
      <c r="H189">
        <v>105500</v>
      </c>
      <c r="I189">
        <v>2</v>
      </c>
    </row>
    <row r="190" spans="1:9" x14ac:dyDescent="0.25">
      <c r="A190">
        <v>1991</v>
      </c>
      <c r="B190" s="1" t="s">
        <v>47</v>
      </c>
      <c r="C190" s="1" t="s">
        <v>6</v>
      </c>
      <c r="D190">
        <v>121</v>
      </c>
      <c r="E190">
        <v>121</v>
      </c>
      <c r="F190">
        <v>149000</v>
      </c>
      <c r="G190">
        <v>149000</v>
      </c>
      <c r="H190">
        <v>149000</v>
      </c>
      <c r="I190">
        <v>1</v>
      </c>
    </row>
    <row r="191" spans="1:9" x14ac:dyDescent="0.25">
      <c r="A191">
        <v>1991</v>
      </c>
      <c r="B191" s="1" t="s">
        <v>32</v>
      </c>
      <c r="C191" s="1" t="s">
        <v>5</v>
      </c>
      <c r="D191">
        <v>92</v>
      </c>
      <c r="E191">
        <v>92</v>
      </c>
      <c r="F191">
        <v>80500</v>
      </c>
      <c r="G191">
        <v>80500</v>
      </c>
      <c r="H191">
        <v>80500</v>
      </c>
      <c r="I191">
        <v>1</v>
      </c>
    </row>
    <row r="192" spans="1:9" x14ac:dyDescent="0.25">
      <c r="A192">
        <v>1992</v>
      </c>
      <c r="B192" s="1" t="s">
        <v>44</v>
      </c>
      <c r="C192" s="1" t="s">
        <v>3</v>
      </c>
      <c r="D192">
        <v>31</v>
      </c>
      <c r="E192">
        <v>31</v>
      </c>
      <c r="F192">
        <v>7000</v>
      </c>
      <c r="G192">
        <v>20000</v>
      </c>
      <c r="H192">
        <v>10025</v>
      </c>
      <c r="I192">
        <v>12</v>
      </c>
    </row>
    <row r="193" spans="1:9" x14ac:dyDescent="0.25">
      <c r="A193">
        <v>1992</v>
      </c>
      <c r="B193" s="1" t="s">
        <v>44</v>
      </c>
      <c r="C193" s="1" t="s">
        <v>4</v>
      </c>
      <c r="D193">
        <v>60</v>
      </c>
      <c r="E193">
        <v>89</v>
      </c>
      <c r="F193">
        <v>30000</v>
      </c>
      <c r="G193">
        <v>106000</v>
      </c>
      <c r="H193">
        <v>49800</v>
      </c>
      <c r="I193">
        <v>882</v>
      </c>
    </row>
    <row r="194" spans="1:9" x14ac:dyDescent="0.25">
      <c r="A194">
        <v>1992</v>
      </c>
      <c r="B194" s="1" t="s">
        <v>44</v>
      </c>
      <c r="C194" s="1" t="s">
        <v>5</v>
      </c>
      <c r="D194">
        <v>81</v>
      </c>
      <c r="E194">
        <v>101</v>
      </c>
      <c r="F194">
        <v>47000</v>
      </c>
      <c r="G194">
        <v>137000</v>
      </c>
      <c r="H194">
        <v>85868</v>
      </c>
      <c r="I194">
        <v>252</v>
      </c>
    </row>
    <row r="195" spans="1:9" x14ac:dyDescent="0.25">
      <c r="A195">
        <v>1992</v>
      </c>
      <c r="B195" s="1" t="s">
        <v>44</v>
      </c>
      <c r="C195" s="1" t="s">
        <v>6</v>
      </c>
      <c r="D195">
        <v>117</v>
      </c>
      <c r="E195">
        <v>135</v>
      </c>
      <c r="F195">
        <v>92000</v>
      </c>
      <c r="G195">
        <v>223000</v>
      </c>
      <c r="H195">
        <v>159977</v>
      </c>
      <c r="I195">
        <v>98</v>
      </c>
    </row>
    <row r="196" spans="1:9" x14ac:dyDescent="0.25">
      <c r="A196">
        <v>1992</v>
      </c>
      <c r="B196" s="1" t="s">
        <v>45</v>
      </c>
      <c r="C196" s="1" t="s">
        <v>7</v>
      </c>
      <c r="D196">
        <v>42</v>
      </c>
      <c r="E196">
        <v>51</v>
      </c>
      <c r="F196">
        <v>13500</v>
      </c>
      <c r="G196">
        <v>48000</v>
      </c>
      <c r="H196">
        <v>27597</v>
      </c>
      <c r="I196">
        <v>34</v>
      </c>
    </row>
    <row r="197" spans="1:9" x14ac:dyDescent="0.25">
      <c r="A197">
        <v>1992</v>
      </c>
      <c r="B197" s="1" t="s">
        <v>45</v>
      </c>
      <c r="C197" s="1" t="s">
        <v>4</v>
      </c>
      <c r="D197">
        <v>59</v>
      </c>
      <c r="E197">
        <v>92</v>
      </c>
      <c r="F197">
        <v>25200</v>
      </c>
      <c r="G197">
        <v>90000</v>
      </c>
      <c r="H197">
        <v>47456</v>
      </c>
      <c r="I197">
        <v>915</v>
      </c>
    </row>
    <row r="198" spans="1:9" x14ac:dyDescent="0.25">
      <c r="A198">
        <v>1992</v>
      </c>
      <c r="B198" s="1" t="s">
        <v>45</v>
      </c>
      <c r="C198" s="1" t="s">
        <v>5</v>
      </c>
      <c r="D198">
        <v>82</v>
      </c>
      <c r="E198">
        <v>124</v>
      </c>
      <c r="F198">
        <v>41100</v>
      </c>
      <c r="G198">
        <v>162000</v>
      </c>
      <c r="H198">
        <v>83267</v>
      </c>
      <c r="I198">
        <v>606</v>
      </c>
    </row>
    <row r="199" spans="1:9" x14ac:dyDescent="0.25">
      <c r="A199">
        <v>1992</v>
      </c>
      <c r="B199" s="1" t="s">
        <v>45</v>
      </c>
      <c r="C199" s="1" t="s">
        <v>6</v>
      </c>
      <c r="D199">
        <v>114</v>
      </c>
      <c r="E199">
        <v>140</v>
      </c>
      <c r="F199">
        <v>75000</v>
      </c>
      <c r="G199">
        <v>215000</v>
      </c>
      <c r="H199">
        <v>142683</v>
      </c>
      <c r="I199">
        <v>279</v>
      </c>
    </row>
    <row r="200" spans="1:9" x14ac:dyDescent="0.25">
      <c r="A200">
        <v>1992</v>
      </c>
      <c r="B200" s="1" t="s">
        <v>45</v>
      </c>
      <c r="C200" s="1" t="s">
        <v>8</v>
      </c>
      <c r="D200">
        <v>141</v>
      </c>
      <c r="E200">
        <v>158</v>
      </c>
      <c r="F200">
        <v>135000</v>
      </c>
      <c r="G200">
        <v>280000</v>
      </c>
      <c r="H200">
        <v>213446</v>
      </c>
      <c r="I200">
        <v>74</v>
      </c>
    </row>
    <row r="201" spans="1:9" x14ac:dyDescent="0.25">
      <c r="A201">
        <v>1992</v>
      </c>
      <c r="B201" s="1" t="s">
        <v>43</v>
      </c>
      <c r="C201" s="1" t="s">
        <v>4</v>
      </c>
      <c r="D201">
        <v>64</v>
      </c>
      <c r="E201">
        <v>70</v>
      </c>
      <c r="F201">
        <v>30000</v>
      </c>
      <c r="G201">
        <v>94000</v>
      </c>
      <c r="H201">
        <v>53874</v>
      </c>
      <c r="I201">
        <v>54</v>
      </c>
    </row>
    <row r="202" spans="1:9" x14ac:dyDescent="0.25">
      <c r="A202">
        <v>1992</v>
      </c>
      <c r="B202" s="1" t="s">
        <v>43</v>
      </c>
      <c r="C202" s="1" t="s">
        <v>5</v>
      </c>
      <c r="D202">
        <v>83</v>
      </c>
      <c r="E202">
        <v>116</v>
      </c>
      <c r="F202">
        <v>61400</v>
      </c>
      <c r="G202">
        <v>185000</v>
      </c>
      <c r="H202">
        <v>109888</v>
      </c>
      <c r="I202">
        <v>146</v>
      </c>
    </row>
    <row r="203" spans="1:9" x14ac:dyDescent="0.25">
      <c r="A203">
        <v>1992</v>
      </c>
      <c r="B203" s="1" t="s">
        <v>43</v>
      </c>
      <c r="C203" s="1" t="s">
        <v>6</v>
      </c>
      <c r="D203">
        <v>119</v>
      </c>
      <c r="E203">
        <v>132</v>
      </c>
      <c r="F203">
        <v>110000</v>
      </c>
      <c r="G203">
        <v>270000</v>
      </c>
      <c r="H203">
        <v>200798</v>
      </c>
      <c r="I203">
        <v>133</v>
      </c>
    </row>
    <row r="204" spans="1:9" x14ac:dyDescent="0.25">
      <c r="A204">
        <v>1992</v>
      </c>
      <c r="B204" s="1" t="s">
        <v>43</v>
      </c>
      <c r="C204" s="1" t="s">
        <v>8</v>
      </c>
      <c r="D204">
        <v>142</v>
      </c>
      <c r="E204">
        <v>163</v>
      </c>
      <c r="F204">
        <v>204000</v>
      </c>
      <c r="G204">
        <v>335000</v>
      </c>
      <c r="H204">
        <v>271000</v>
      </c>
      <c r="I204">
        <v>37</v>
      </c>
    </row>
    <row r="205" spans="1:9" x14ac:dyDescent="0.25">
      <c r="A205">
        <v>1992</v>
      </c>
      <c r="B205" s="1" t="s">
        <v>46</v>
      </c>
      <c r="C205" s="1" t="s">
        <v>4</v>
      </c>
      <c r="D205">
        <v>60</v>
      </c>
      <c r="E205">
        <v>82</v>
      </c>
      <c r="F205">
        <v>26000</v>
      </c>
      <c r="G205">
        <v>80000</v>
      </c>
      <c r="H205">
        <v>50255</v>
      </c>
      <c r="I205">
        <v>373</v>
      </c>
    </row>
    <row r="206" spans="1:9" x14ac:dyDescent="0.25">
      <c r="A206">
        <v>1992</v>
      </c>
      <c r="B206" s="1" t="s">
        <v>46</v>
      </c>
      <c r="C206" s="1" t="s">
        <v>5</v>
      </c>
      <c r="D206">
        <v>83</v>
      </c>
      <c r="E206">
        <v>128</v>
      </c>
      <c r="F206">
        <v>47000</v>
      </c>
      <c r="G206">
        <v>140000</v>
      </c>
      <c r="H206">
        <v>89314</v>
      </c>
      <c r="I206">
        <v>312</v>
      </c>
    </row>
    <row r="207" spans="1:9" x14ac:dyDescent="0.25">
      <c r="A207">
        <v>1992</v>
      </c>
      <c r="B207" s="1" t="s">
        <v>46</v>
      </c>
      <c r="C207" s="1" t="s">
        <v>6</v>
      </c>
      <c r="D207">
        <v>121</v>
      </c>
      <c r="E207">
        <v>150</v>
      </c>
      <c r="F207">
        <v>90000</v>
      </c>
      <c r="G207">
        <v>226000</v>
      </c>
      <c r="H207">
        <v>157854</v>
      </c>
      <c r="I207">
        <v>98</v>
      </c>
    </row>
    <row r="208" spans="1:9" x14ac:dyDescent="0.25">
      <c r="A208">
        <v>1992</v>
      </c>
      <c r="B208" s="1" t="s">
        <v>46</v>
      </c>
      <c r="C208" s="1" t="s">
        <v>8</v>
      </c>
      <c r="D208">
        <v>140</v>
      </c>
      <c r="E208">
        <v>156</v>
      </c>
      <c r="F208">
        <v>125000</v>
      </c>
      <c r="G208">
        <v>268000</v>
      </c>
      <c r="H208">
        <v>197915</v>
      </c>
      <c r="I208">
        <v>115</v>
      </c>
    </row>
    <row r="209" spans="1:9" x14ac:dyDescent="0.25">
      <c r="A209">
        <v>1992</v>
      </c>
      <c r="B209" s="1" t="s">
        <v>40</v>
      </c>
      <c r="C209" s="1" t="s">
        <v>3</v>
      </c>
      <c r="D209">
        <v>28</v>
      </c>
      <c r="E209">
        <v>31</v>
      </c>
      <c r="F209">
        <v>7300</v>
      </c>
      <c r="G209">
        <v>13000</v>
      </c>
      <c r="H209">
        <v>9527</v>
      </c>
      <c r="I209">
        <v>37</v>
      </c>
    </row>
    <row r="210" spans="1:9" x14ac:dyDescent="0.25">
      <c r="A210">
        <v>1992</v>
      </c>
      <c r="B210" s="1" t="s">
        <v>40</v>
      </c>
      <c r="C210" s="1" t="s">
        <v>7</v>
      </c>
      <c r="D210">
        <v>39</v>
      </c>
      <c r="E210">
        <v>66</v>
      </c>
      <c r="F210">
        <v>15300</v>
      </c>
      <c r="G210">
        <v>57000</v>
      </c>
      <c r="H210">
        <v>24467</v>
      </c>
      <c r="I210">
        <v>27</v>
      </c>
    </row>
    <row r="211" spans="1:9" x14ac:dyDescent="0.25">
      <c r="A211">
        <v>1992</v>
      </c>
      <c r="B211" s="1" t="s">
        <v>40</v>
      </c>
      <c r="C211" s="1" t="s">
        <v>4</v>
      </c>
      <c r="D211">
        <v>51</v>
      </c>
      <c r="E211">
        <v>89</v>
      </c>
      <c r="F211">
        <v>20000</v>
      </c>
      <c r="G211">
        <v>110000</v>
      </c>
      <c r="H211">
        <v>51580</v>
      </c>
      <c r="I211">
        <v>383</v>
      </c>
    </row>
    <row r="212" spans="1:9" x14ac:dyDescent="0.25">
      <c r="A212">
        <v>1992</v>
      </c>
      <c r="B212" s="1" t="s">
        <v>40</v>
      </c>
      <c r="C212" s="1" t="s">
        <v>5</v>
      </c>
      <c r="D212">
        <v>74</v>
      </c>
      <c r="E212">
        <v>111</v>
      </c>
      <c r="F212">
        <v>55000</v>
      </c>
      <c r="G212">
        <v>200000</v>
      </c>
      <c r="H212">
        <v>115397</v>
      </c>
      <c r="I212">
        <v>118</v>
      </c>
    </row>
    <row r="213" spans="1:9" x14ac:dyDescent="0.25">
      <c r="A213">
        <v>1992</v>
      </c>
      <c r="B213" s="1" t="s">
        <v>40</v>
      </c>
      <c r="C213" s="1" t="s">
        <v>6</v>
      </c>
      <c r="D213">
        <v>114</v>
      </c>
      <c r="E213">
        <v>157</v>
      </c>
      <c r="F213">
        <v>125000</v>
      </c>
      <c r="G213">
        <v>291000</v>
      </c>
      <c r="H213">
        <v>187743</v>
      </c>
      <c r="I213">
        <v>100</v>
      </c>
    </row>
    <row r="214" spans="1:9" x14ac:dyDescent="0.25">
      <c r="A214">
        <v>1992</v>
      </c>
      <c r="B214" s="1" t="s">
        <v>47</v>
      </c>
      <c r="C214" s="1" t="s">
        <v>4</v>
      </c>
      <c r="D214">
        <v>64</v>
      </c>
      <c r="E214">
        <v>73</v>
      </c>
      <c r="F214">
        <v>41000</v>
      </c>
      <c r="G214">
        <v>77000</v>
      </c>
      <c r="H214">
        <v>56995</v>
      </c>
      <c r="I214">
        <v>35</v>
      </c>
    </row>
    <row r="215" spans="1:9" x14ac:dyDescent="0.25">
      <c r="A215">
        <v>1992</v>
      </c>
      <c r="B215" s="1" t="s">
        <v>47</v>
      </c>
      <c r="C215" s="1" t="s">
        <v>8</v>
      </c>
      <c r="D215">
        <v>144</v>
      </c>
      <c r="E215">
        <v>151</v>
      </c>
      <c r="F215">
        <v>180000</v>
      </c>
      <c r="G215">
        <v>256000</v>
      </c>
      <c r="H215">
        <v>212412</v>
      </c>
      <c r="I215">
        <v>17</v>
      </c>
    </row>
    <row r="216" spans="1:9" x14ac:dyDescent="0.25">
      <c r="A216">
        <v>1992</v>
      </c>
      <c r="B216" s="1" t="s">
        <v>38</v>
      </c>
      <c r="C216" s="1" t="s">
        <v>4</v>
      </c>
      <c r="D216">
        <v>63</v>
      </c>
      <c r="E216">
        <v>76</v>
      </c>
      <c r="F216">
        <v>40000</v>
      </c>
      <c r="G216">
        <v>110000</v>
      </c>
      <c r="H216">
        <v>61269</v>
      </c>
      <c r="I216">
        <v>13</v>
      </c>
    </row>
    <row r="217" spans="1:9" x14ac:dyDescent="0.25">
      <c r="A217">
        <v>1992</v>
      </c>
      <c r="B217" s="1" t="s">
        <v>38</v>
      </c>
      <c r="C217" s="1" t="s">
        <v>5</v>
      </c>
      <c r="D217">
        <v>89</v>
      </c>
      <c r="E217">
        <v>91</v>
      </c>
      <c r="F217">
        <v>90000</v>
      </c>
      <c r="G217">
        <v>109000</v>
      </c>
      <c r="H217">
        <v>102000</v>
      </c>
      <c r="I217">
        <v>3</v>
      </c>
    </row>
    <row r="218" spans="1:9" x14ac:dyDescent="0.25">
      <c r="A218">
        <v>1992</v>
      </c>
      <c r="B218" s="1" t="s">
        <v>48</v>
      </c>
      <c r="C218" s="1" t="s">
        <v>7</v>
      </c>
      <c r="D218">
        <v>38</v>
      </c>
      <c r="E218">
        <v>55</v>
      </c>
      <c r="F218">
        <v>19000</v>
      </c>
      <c r="G218">
        <v>59000</v>
      </c>
      <c r="H218">
        <v>29208</v>
      </c>
      <c r="I218">
        <v>39</v>
      </c>
    </row>
    <row r="219" spans="1:9" x14ac:dyDescent="0.25">
      <c r="A219">
        <v>1992</v>
      </c>
      <c r="B219" s="1" t="s">
        <v>48</v>
      </c>
      <c r="C219" s="1" t="s">
        <v>4</v>
      </c>
      <c r="D219">
        <v>56</v>
      </c>
      <c r="E219">
        <v>87</v>
      </c>
      <c r="F219">
        <v>26000</v>
      </c>
      <c r="G219">
        <v>120600</v>
      </c>
      <c r="H219">
        <v>69226</v>
      </c>
      <c r="I219">
        <v>95</v>
      </c>
    </row>
    <row r="220" spans="1:9" x14ac:dyDescent="0.25">
      <c r="A220">
        <v>1992</v>
      </c>
      <c r="B220" s="1" t="s">
        <v>48</v>
      </c>
      <c r="C220" s="1" t="s">
        <v>5</v>
      </c>
      <c r="D220">
        <v>77</v>
      </c>
      <c r="E220">
        <v>125</v>
      </c>
      <c r="F220">
        <v>65000</v>
      </c>
      <c r="G220">
        <v>214000</v>
      </c>
      <c r="H220">
        <v>121298</v>
      </c>
      <c r="I220">
        <v>47</v>
      </c>
    </row>
    <row r="221" spans="1:9" x14ac:dyDescent="0.25">
      <c r="A221">
        <v>1992</v>
      </c>
      <c r="B221" s="1" t="s">
        <v>42</v>
      </c>
      <c r="C221" s="1" t="s">
        <v>4</v>
      </c>
      <c r="D221">
        <v>67</v>
      </c>
      <c r="E221">
        <v>89</v>
      </c>
      <c r="F221">
        <v>33000</v>
      </c>
      <c r="G221">
        <v>70000</v>
      </c>
      <c r="H221">
        <v>48331</v>
      </c>
      <c r="I221">
        <v>59</v>
      </c>
    </row>
    <row r="222" spans="1:9" x14ac:dyDescent="0.25">
      <c r="A222">
        <v>1992</v>
      </c>
      <c r="B222" s="1" t="s">
        <v>42</v>
      </c>
      <c r="C222" s="1" t="s">
        <v>5</v>
      </c>
      <c r="D222">
        <v>91</v>
      </c>
      <c r="E222">
        <v>114</v>
      </c>
      <c r="F222">
        <v>47000</v>
      </c>
      <c r="G222">
        <v>114000</v>
      </c>
      <c r="H222">
        <v>74380</v>
      </c>
      <c r="I222">
        <v>44</v>
      </c>
    </row>
    <row r="223" spans="1:9" x14ac:dyDescent="0.25">
      <c r="A223">
        <v>1992</v>
      </c>
      <c r="B223" s="1" t="s">
        <v>42</v>
      </c>
      <c r="C223" s="1" t="s">
        <v>6</v>
      </c>
      <c r="D223">
        <v>119</v>
      </c>
      <c r="E223">
        <v>132</v>
      </c>
      <c r="F223">
        <v>80000</v>
      </c>
      <c r="G223">
        <v>173000</v>
      </c>
      <c r="H223">
        <v>124883</v>
      </c>
      <c r="I223">
        <v>23</v>
      </c>
    </row>
    <row r="224" spans="1:9" x14ac:dyDescent="0.25">
      <c r="A224">
        <v>1992</v>
      </c>
      <c r="B224" s="1" t="s">
        <v>41</v>
      </c>
      <c r="C224" s="1" t="s">
        <v>4</v>
      </c>
      <c r="D224">
        <v>59</v>
      </c>
      <c r="E224">
        <v>82</v>
      </c>
      <c r="F224">
        <v>33000</v>
      </c>
      <c r="G224">
        <v>92000</v>
      </c>
      <c r="H224">
        <v>51614</v>
      </c>
      <c r="I224">
        <v>453</v>
      </c>
    </row>
    <row r="225" spans="1:9" x14ac:dyDescent="0.25">
      <c r="A225">
        <v>1992</v>
      </c>
      <c r="B225" s="1" t="s">
        <v>41</v>
      </c>
      <c r="C225" s="1" t="s">
        <v>5</v>
      </c>
      <c r="D225">
        <v>83</v>
      </c>
      <c r="E225">
        <v>108</v>
      </c>
      <c r="F225">
        <v>48000</v>
      </c>
      <c r="G225">
        <v>183000</v>
      </c>
      <c r="H225">
        <v>96931</v>
      </c>
      <c r="I225">
        <v>186</v>
      </c>
    </row>
    <row r="226" spans="1:9" x14ac:dyDescent="0.25">
      <c r="A226">
        <v>1992</v>
      </c>
      <c r="B226" s="1" t="s">
        <v>41</v>
      </c>
      <c r="C226" s="1" t="s">
        <v>6</v>
      </c>
      <c r="D226">
        <v>117</v>
      </c>
      <c r="E226">
        <v>142</v>
      </c>
      <c r="F226">
        <v>78300</v>
      </c>
      <c r="G226">
        <v>220000</v>
      </c>
      <c r="H226">
        <v>169029</v>
      </c>
      <c r="I226">
        <v>62</v>
      </c>
    </row>
    <row r="227" spans="1:9" x14ac:dyDescent="0.25">
      <c r="A227">
        <v>1992</v>
      </c>
      <c r="B227" s="1" t="s">
        <v>41</v>
      </c>
      <c r="C227" s="1" t="s">
        <v>8</v>
      </c>
      <c r="D227">
        <v>146</v>
      </c>
      <c r="E227">
        <v>161</v>
      </c>
      <c r="F227">
        <v>165000</v>
      </c>
      <c r="G227">
        <v>307000</v>
      </c>
      <c r="H227">
        <v>228021</v>
      </c>
      <c r="I227">
        <v>36</v>
      </c>
    </row>
    <row r="228" spans="1:9" x14ac:dyDescent="0.25">
      <c r="A228">
        <v>1992</v>
      </c>
      <c r="B228" s="1" t="s">
        <v>39</v>
      </c>
      <c r="C228" s="1" t="s">
        <v>7</v>
      </c>
      <c r="D228">
        <v>40</v>
      </c>
      <c r="E228">
        <v>50</v>
      </c>
      <c r="F228">
        <v>13500</v>
      </c>
      <c r="G228">
        <v>40000</v>
      </c>
      <c r="H228">
        <v>20355</v>
      </c>
      <c r="I228">
        <v>43</v>
      </c>
    </row>
    <row r="229" spans="1:9" x14ac:dyDescent="0.25">
      <c r="A229">
        <v>1992</v>
      </c>
      <c r="B229" s="1" t="s">
        <v>39</v>
      </c>
      <c r="C229" s="1" t="s">
        <v>4</v>
      </c>
      <c r="D229">
        <v>51</v>
      </c>
      <c r="E229">
        <v>94</v>
      </c>
      <c r="F229">
        <v>16600</v>
      </c>
      <c r="G229">
        <v>100000</v>
      </c>
      <c r="H229">
        <v>42359</v>
      </c>
      <c r="I229">
        <v>354</v>
      </c>
    </row>
    <row r="230" spans="1:9" x14ac:dyDescent="0.25">
      <c r="A230">
        <v>1992</v>
      </c>
      <c r="B230" s="1" t="s">
        <v>39</v>
      </c>
      <c r="C230" s="1" t="s">
        <v>5</v>
      </c>
      <c r="D230">
        <v>83</v>
      </c>
      <c r="E230">
        <v>108</v>
      </c>
      <c r="F230">
        <v>60000</v>
      </c>
      <c r="G230">
        <v>175000</v>
      </c>
      <c r="H230">
        <v>107757</v>
      </c>
      <c r="I230">
        <v>185</v>
      </c>
    </row>
    <row r="231" spans="1:9" x14ac:dyDescent="0.25">
      <c r="A231">
        <v>1992</v>
      </c>
      <c r="B231" s="1" t="s">
        <v>39</v>
      </c>
      <c r="C231" s="1" t="s">
        <v>6</v>
      </c>
      <c r="D231">
        <v>117</v>
      </c>
      <c r="E231">
        <v>142</v>
      </c>
      <c r="F231">
        <v>110000</v>
      </c>
      <c r="G231">
        <v>265000</v>
      </c>
      <c r="H231">
        <v>178312</v>
      </c>
      <c r="I231">
        <v>78</v>
      </c>
    </row>
    <row r="232" spans="1:9" x14ac:dyDescent="0.25">
      <c r="A232">
        <v>1992</v>
      </c>
      <c r="B232" s="1" t="s">
        <v>39</v>
      </c>
      <c r="C232" s="1" t="s">
        <v>8</v>
      </c>
      <c r="D232">
        <v>144</v>
      </c>
      <c r="E232">
        <v>155</v>
      </c>
      <c r="F232">
        <v>170000</v>
      </c>
      <c r="G232">
        <v>335000</v>
      </c>
      <c r="H232">
        <v>248385</v>
      </c>
      <c r="I232">
        <v>46</v>
      </c>
    </row>
    <row r="233" spans="1:9" x14ac:dyDescent="0.25">
      <c r="A233">
        <v>1992</v>
      </c>
      <c r="B233" s="1" t="s">
        <v>23</v>
      </c>
      <c r="C233" s="1" t="s">
        <v>4</v>
      </c>
      <c r="D233">
        <v>59</v>
      </c>
      <c r="E233">
        <v>92</v>
      </c>
      <c r="F233">
        <v>23000</v>
      </c>
      <c r="G233">
        <v>80000</v>
      </c>
      <c r="H233">
        <v>48567</v>
      </c>
      <c r="I233">
        <v>233</v>
      </c>
    </row>
    <row r="234" spans="1:9" x14ac:dyDescent="0.25">
      <c r="A234">
        <v>1992</v>
      </c>
      <c r="B234" s="1" t="s">
        <v>23</v>
      </c>
      <c r="C234" s="1" t="s">
        <v>5</v>
      </c>
      <c r="D234">
        <v>82</v>
      </c>
      <c r="E234">
        <v>110</v>
      </c>
      <c r="F234">
        <v>48000</v>
      </c>
      <c r="G234">
        <v>152000</v>
      </c>
      <c r="H234">
        <v>86697</v>
      </c>
      <c r="I234">
        <v>291</v>
      </c>
    </row>
    <row r="235" spans="1:9" x14ac:dyDescent="0.25">
      <c r="A235">
        <v>1992</v>
      </c>
      <c r="B235" s="1" t="s">
        <v>23</v>
      </c>
      <c r="C235" s="1" t="s">
        <v>6</v>
      </c>
      <c r="D235">
        <v>120</v>
      </c>
      <c r="E235">
        <v>152</v>
      </c>
      <c r="F235">
        <v>85000</v>
      </c>
      <c r="G235">
        <v>231000</v>
      </c>
      <c r="H235">
        <v>147021</v>
      </c>
      <c r="I235">
        <v>135</v>
      </c>
    </row>
    <row r="236" spans="1:9" x14ac:dyDescent="0.25">
      <c r="A236">
        <v>1992</v>
      </c>
      <c r="B236" s="1" t="s">
        <v>23</v>
      </c>
      <c r="C236" s="1" t="s">
        <v>8</v>
      </c>
      <c r="D236">
        <v>140</v>
      </c>
      <c r="E236">
        <v>160</v>
      </c>
      <c r="F236">
        <v>140000</v>
      </c>
      <c r="G236">
        <v>277000</v>
      </c>
      <c r="H236">
        <v>211062</v>
      </c>
      <c r="I236">
        <v>124</v>
      </c>
    </row>
    <row r="237" spans="1:9" x14ac:dyDescent="0.25">
      <c r="A237">
        <v>1992</v>
      </c>
      <c r="B237" s="1" t="s">
        <v>24</v>
      </c>
      <c r="C237" s="1" t="s">
        <v>4</v>
      </c>
      <c r="D237">
        <v>67</v>
      </c>
      <c r="E237">
        <v>92</v>
      </c>
      <c r="F237">
        <v>23000</v>
      </c>
      <c r="G237">
        <v>87000</v>
      </c>
      <c r="H237">
        <v>43208</v>
      </c>
      <c r="I237">
        <v>247</v>
      </c>
    </row>
    <row r="238" spans="1:9" x14ac:dyDescent="0.25">
      <c r="A238">
        <v>1992</v>
      </c>
      <c r="B238" s="1" t="s">
        <v>24</v>
      </c>
      <c r="C238" s="1" t="s">
        <v>5</v>
      </c>
      <c r="D238">
        <v>83</v>
      </c>
      <c r="E238">
        <v>111</v>
      </c>
      <c r="F238">
        <v>45000</v>
      </c>
      <c r="G238">
        <v>133500</v>
      </c>
      <c r="H238">
        <v>87944</v>
      </c>
      <c r="I238">
        <v>111</v>
      </c>
    </row>
    <row r="239" spans="1:9" x14ac:dyDescent="0.25">
      <c r="A239">
        <v>1992</v>
      </c>
      <c r="B239" s="1" t="s">
        <v>24</v>
      </c>
      <c r="C239" s="1" t="s">
        <v>6</v>
      </c>
      <c r="D239">
        <v>104</v>
      </c>
      <c r="E239">
        <v>155</v>
      </c>
      <c r="F239">
        <v>62000</v>
      </c>
      <c r="G239">
        <v>200000</v>
      </c>
      <c r="H239">
        <v>133111</v>
      </c>
      <c r="I239">
        <v>130</v>
      </c>
    </row>
    <row r="240" spans="1:9" x14ac:dyDescent="0.25">
      <c r="A240">
        <v>1992</v>
      </c>
      <c r="B240" s="1" t="s">
        <v>24</v>
      </c>
      <c r="C240" s="1" t="s">
        <v>8</v>
      </c>
      <c r="D240">
        <v>141</v>
      </c>
      <c r="E240">
        <v>157</v>
      </c>
      <c r="F240">
        <v>125000</v>
      </c>
      <c r="G240">
        <v>245000</v>
      </c>
      <c r="H240">
        <v>199860</v>
      </c>
      <c r="I240">
        <v>50</v>
      </c>
    </row>
    <row r="241" spans="1:9" x14ac:dyDescent="0.25">
      <c r="A241">
        <v>1992</v>
      </c>
      <c r="B241" s="1" t="s">
        <v>25</v>
      </c>
      <c r="C241" s="1" t="s">
        <v>4</v>
      </c>
      <c r="D241">
        <v>59</v>
      </c>
      <c r="E241">
        <v>82</v>
      </c>
      <c r="F241">
        <v>22000</v>
      </c>
      <c r="G241">
        <v>80000</v>
      </c>
      <c r="H241">
        <v>36893</v>
      </c>
      <c r="I241">
        <v>404</v>
      </c>
    </row>
    <row r="242" spans="1:9" x14ac:dyDescent="0.25">
      <c r="A242">
        <v>1992</v>
      </c>
      <c r="B242" s="1" t="s">
        <v>25</v>
      </c>
      <c r="C242" s="1" t="s">
        <v>5</v>
      </c>
      <c r="D242">
        <v>84</v>
      </c>
      <c r="E242">
        <v>118</v>
      </c>
      <c r="F242">
        <v>40000</v>
      </c>
      <c r="G242">
        <v>138000</v>
      </c>
      <c r="H242">
        <v>87926</v>
      </c>
      <c r="I242">
        <v>206</v>
      </c>
    </row>
    <row r="243" spans="1:9" x14ac:dyDescent="0.25">
      <c r="A243">
        <v>1992</v>
      </c>
      <c r="B243" s="1" t="s">
        <v>25</v>
      </c>
      <c r="C243" s="1" t="s">
        <v>6</v>
      </c>
      <c r="D243">
        <v>109</v>
      </c>
      <c r="E243">
        <v>140</v>
      </c>
      <c r="F243">
        <v>80000</v>
      </c>
      <c r="G243">
        <v>180000</v>
      </c>
      <c r="H243">
        <v>136145</v>
      </c>
      <c r="I243">
        <v>97</v>
      </c>
    </row>
    <row r="244" spans="1:9" x14ac:dyDescent="0.25">
      <c r="A244">
        <v>1992</v>
      </c>
      <c r="B244" s="1" t="s">
        <v>25</v>
      </c>
      <c r="C244" s="1" t="s">
        <v>8</v>
      </c>
      <c r="D244">
        <v>143</v>
      </c>
      <c r="E244">
        <v>159</v>
      </c>
      <c r="F244">
        <v>150000</v>
      </c>
      <c r="G244">
        <v>254000</v>
      </c>
      <c r="H244">
        <v>188470</v>
      </c>
      <c r="I244">
        <v>60</v>
      </c>
    </row>
    <row r="245" spans="1:9" x14ac:dyDescent="0.25">
      <c r="A245">
        <v>1992</v>
      </c>
      <c r="B245" s="1" t="s">
        <v>26</v>
      </c>
      <c r="C245" s="1" t="s">
        <v>7</v>
      </c>
      <c r="D245">
        <v>45</v>
      </c>
      <c r="E245">
        <v>58</v>
      </c>
      <c r="F245">
        <v>16000</v>
      </c>
      <c r="G245">
        <v>41500</v>
      </c>
      <c r="H245">
        <v>25410</v>
      </c>
      <c r="I245">
        <v>28</v>
      </c>
    </row>
    <row r="246" spans="1:9" x14ac:dyDescent="0.25">
      <c r="A246">
        <v>1992</v>
      </c>
      <c r="B246" s="1" t="s">
        <v>26</v>
      </c>
      <c r="C246" s="1" t="s">
        <v>4</v>
      </c>
      <c r="D246">
        <v>53</v>
      </c>
      <c r="E246">
        <v>261</v>
      </c>
      <c r="F246">
        <v>19000</v>
      </c>
      <c r="G246">
        <v>205000</v>
      </c>
      <c r="H246">
        <v>53908</v>
      </c>
      <c r="I246">
        <v>370</v>
      </c>
    </row>
    <row r="247" spans="1:9" x14ac:dyDescent="0.25">
      <c r="A247">
        <v>1992</v>
      </c>
      <c r="B247" s="1" t="s">
        <v>26</v>
      </c>
      <c r="C247" s="1" t="s">
        <v>5</v>
      </c>
      <c r="D247">
        <v>77</v>
      </c>
      <c r="E247">
        <v>123</v>
      </c>
      <c r="F247">
        <v>60000</v>
      </c>
      <c r="G247">
        <v>195000</v>
      </c>
      <c r="H247">
        <v>116308</v>
      </c>
      <c r="I247">
        <v>139</v>
      </c>
    </row>
    <row r="248" spans="1:9" x14ac:dyDescent="0.25">
      <c r="A248">
        <v>1992</v>
      </c>
      <c r="B248" s="1" t="s">
        <v>26</v>
      </c>
      <c r="C248" s="1" t="s">
        <v>6</v>
      </c>
      <c r="D248">
        <v>114</v>
      </c>
      <c r="E248">
        <v>143</v>
      </c>
      <c r="F248">
        <v>90000</v>
      </c>
      <c r="G248">
        <v>278000</v>
      </c>
      <c r="H248">
        <v>184634</v>
      </c>
      <c r="I248">
        <v>80</v>
      </c>
    </row>
    <row r="249" spans="1:9" x14ac:dyDescent="0.25">
      <c r="A249">
        <v>1992</v>
      </c>
      <c r="B249" s="1" t="s">
        <v>49</v>
      </c>
      <c r="C249" s="1" t="s">
        <v>4</v>
      </c>
      <c r="D249">
        <v>59</v>
      </c>
      <c r="E249">
        <v>59</v>
      </c>
      <c r="F249">
        <v>22000</v>
      </c>
      <c r="G249">
        <v>31900</v>
      </c>
      <c r="H249">
        <v>24180</v>
      </c>
      <c r="I249">
        <v>5</v>
      </c>
    </row>
    <row r="250" spans="1:9" x14ac:dyDescent="0.25">
      <c r="A250">
        <v>1992</v>
      </c>
      <c r="B250" s="1" t="s">
        <v>27</v>
      </c>
      <c r="C250" s="1" t="s">
        <v>4</v>
      </c>
      <c r="D250">
        <v>59</v>
      </c>
      <c r="E250">
        <v>79</v>
      </c>
      <c r="F250">
        <v>29000</v>
      </c>
      <c r="G250">
        <v>109000</v>
      </c>
      <c r="H250">
        <v>58871</v>
      </c>
      <c r="I250">
        <v>142</v>
      </c>
    </row>
    <row r="251" spans="1:9" x14ac:dyDescent="0.25">
      <c r="A251">
        <v>1992</v>
      </c>
      <c r="B251" s="1" t="s">
        <v>27</v>
      </c>
      <c r="C251" s="1" t="s">
        <v>5</v>
      </c>
      <c r="D251">
        <v>82</v>
      </c>
      <c r="E251">
        <v>88</v>
      </c>
      <c r="F251">
        <v>60000</v>
      </c>
      <c r="G251">
        <v>168000</v>
      </c>
      <c r="H251">
        <v>102662</v>
      </c>
      <c r="I251">
        <v>53</v>
      </c>
    </row>
    <row r="252" spans="1:9" x14ac:dyDescent="0.25">
      <c r="A252">
        <v>1992</v>
      </c>
      <c r="B252" s="1" t="s">
        <v>27</v>
      </c>
      <c r="C252" s="1" t="s">
        <v>6</v>
      </c>
      <c r="D252">
        <v>117</v>
      </c>
      <c r="E252">
        <v>128</v>
      </c>
      <c r="F252">
        <v>100000</v>
      </c>
      <c r="G252">
        <v>265000</v>
      </c>
      <c r="H252">
        <v>175428</v>
      </c>
      <c r="I252">
        <v>50</v>
      </c>
    </row>
    <row r="253" spans="1:9" x14ac:dyDescent="0.25">
      <c r="A253">
        <v>1992</v>
      </c>
      <c r="B253" s="1" t="s">
        <v>30</v>
      </c>
      <c r="C253" s="1" t="s">
        <v>7</v>
      </c>
      <c r="D253">
        <v>37</v>
      </c>
      <c r="E253">
        <v>48</v>
      </c>
      <c r="F253">
        <v>13500</v>
      </c>
      <c r="G253">
        <v>29000</v>
      </c>
      <c r="H253">
        <v>17768</v>
      </c>
      <c r="I253">
        <v>82</v>
      </c>
    </row>
    <row r="254" spans="1:9" x14ac:dyDescent="0.25">
      <c r="A254">
        <v>1992</v>
      </c>
      <c r="B254" s="1" t="s">
        <v>30</v>
      </c>
      <c r="C254" s="1" t="s">
        <v>4</v>
      </c>
      <c r="D254">
        <v>49</v>
      </c>
      <c r="E254">
        <v>83</v>
      </c>
      <c r="F254">
        <v>16700</v>
      </c>
      <c r="G254">
        <v>87000</v>
      </c>
      <c r="H254">
        <v>40283</v>
      </c>
      <c r="I254">
        <v>448</v>
      </c>
    </row>
    <row r="255" spans="1:9" x14ac:dyDescent="0.25">
      <c r="A255">
        <v>1992</v>
      </c>
      <c r="B255" s="1" t="s">
        <v>30</v>
      </c>
      <c r="C255" s="1" t="s">
        <v>5</v>
      </c>
      <c r="D255">
        <v>82</v>
      </c>
      <c r="E255">
        <v>120</v>
      </c>
      <c r="F255">
        <v>50000</v>
      </c>
      <c r="G255">
        <v>158000</v>
      </c>
      <c r="H255">
        <v>96538</v>
      </c>
      <c r="I255">
        <v>39</v>
      </c>
    </row>
    <row r="256" spans="1:9" x14ac:dyDescent="0.25">
      <c r="A256">
        <v>1992</v>
      </c>
      <c r="B256" s="1" t="s">
        <v>30</v>
      </c>
      <c r="C256" s="1" t="s">
        <v>6</v>
      </c>
      <c r="D256">
        <v>114</v>
      </c>
      <c r="E256">
        <v>125</v>
      </c>
      <c r="F256">
        <v>130000</v>
      </c>
      <c r="G256">
        <v>237000</v>
      </c>
      <c r="H256">
        <v>179682</v>
      </c>
      <c r="I256">
        <v>33</v>
      </c>
    </row>
    <row r="257" spans="1:9" x14ac:dyDescent="0.25">
      <c r="A257">
        <v>1992</v>
      </c>
      <c r="B257" s="1" t="s">
        <v>32</v>
      </c>
      <c r="C257" s="1" t="s">
        <v>4</v>
      </c>
      <c r="D257">
        <v>67</v>
      </c>
      <c r="E257">
        <v>68</v>
      </c>
      <c r="F257">
        <v>35000</v>
      </c>
      <c r="G257">
        <v>50000</v>
      </c>
      <c r="H257">
        <v>41957</v>
      </c>
      <c r="I257">
        <v>7</v>
      </c>
    </row>
    <row r="258" spans="1:9" x14ac:dyDescent="0.25">
      <c r="A258">
        <v>1992</v>
      </c>
      <c r="B258" s="1" t="s">
        <v>33</v>
      </c>
      <c r="C258" s="1" t="s">
        <v>4</v>
      </c>
      <c r="D258">
        <v>60</v>
      </c>
      <c r="E258">
        <v>73</v>
      </c>
      <c r="F258">
        <v>35000</v>
      </c>
      <c r="G258">
        <v>83000</v>
      </c>
      <c r="H258">
        <v>54480</v>
      </c>
      <c r="I258">
        <v>110</v>
      </c>
    </row>
    <row r="259" spans="1:9" x14ac:dyDescent="0.25">
      <c r="A259">
        <v>1992</v>
      </c>
      <c r="B259" s="1" t="s">
        <v>33</v>
      </c>
      <c r="C259" s="1" t="s">
        <v>5</v>
      </c>
      <c r="D259">
        <v>83</v>
      </c>
      <c r="E259">
        <v>106</v>
      </c>
      <c r="F259">
        <v>58600</v>
      </c>
      <c r="G259">
        <v>162000</v>
      </c>
      <c r="H259">
        <v>100993</v>
      </c>
      <c r="I259">
        <v>158</v>
      </c>
    </row>
    <row r="260" spans="1:9" x14ac:dyDescent="0.25">
      <c r="A260">
        <v>1992</v>
      </c>
      <c r="B260" s="1" t="s">
        <v>33</v>
      </c>
      <c r="C260" s="1" t="s">
        <v>6</v>
      </c>
      <c r="D260">
        <v>121</v>
      </c>
      <c r="E260">
        <v>125</v>
      </c>
      <c r="F260">
        <v>110000</v>
      </c>
      <c r="G260">
        <v>220000</v>
      </c>
      <c r="H260">
        <v>167933</v>
      </c>
      <c r="I260">
        <v>49</v>
      </c>
    </row>
    <row r="261" spans="1:9" x14ac:dyDescent="0.25">
      <c r="A261">
        <v>1992</v>
      </c>
      <c r="B261" s="1" t="s">
        <v>33</v>
      </c>
      <c r="C261" s="1" t="s">
        <v>8</v>
      </c>
      <c r="D261">
        <v>146</v>
      </c>
      <c r="E261">
        <v>156</v>
      </c>
      <c r="F261">
        <v>146000</v>
      </c>
      <c r="G261">
        <v>287000</v>
      </c>
      <c r="H261">
        <v>243872</v>
      </c>
      <c r="I261">
        <v>50</v>
      </c>
    </row>
    <row r="262" spans="1:9" x14ac:dyDescent="0.25">
      <c r="A262">
        <v>1992</v>
      </c>
      <c r="B262" s="1" t="s">
        <v>34</v>
      </c>
      <c r="C262" s="1" t="s">
        <v>4</v>
      </c>
      <c r="D262">
        <v>60</v>
      </c>
      <c r="E262">
        <v>94</v>
      </c>
      <c r="F262">
        <v>25000</v>
      </c>
      <c r="G262">
        <v>83000</v>
      </c>
      <c r="H262">
        <v>55376</v>
      </c>
      <c r="I262">
        <v>523</v>
      </c>
    </row>
    <row r="263" spans="1:9" x14ac:dyDescent="0.25">
      <c r="A263">
        <v>1992</v>
      </c>
      <c r="B263" s="1" t="s">
        <v>34</v>
      </c>
      <c r="C263" s="1" t="s">
        <v>5</v>
      </c>
      <c r="D263">
        <v>84</v>
      </c>
      <c r="E263">
        <v>133</v>
      </c>
      <c r="F263">
        <v>46000</v>
      </c>
      <c r="G263">
        <v>152000</v>
      </c>
      <c r="H263">
        <v>94936</v>
      </c>
      <c r="I263">
        <v>535</v>
      </c>
    </row>
    <row r="264" spans="1:9" x14ac:dyDescent="0.25">
      <c r="A264">
        <v>1992</v>
      </c>
      <c r="B264" s="1" t="s">
        <v>34</v>
      </c>
      <c r="C264" s="1" t="s">
        <v>6</v>
      </c>
      <c r="D264">
        <v>121</v>
      </c>
      <c r="E264">
        <v>141</v>
      </c>
      <c r="F264">
        <v>85000</v>
      </c>
      <c r="G264">
        <v>207000</v>
      </c>
      <c r="H264">
        <v>143870</v>
      </c>
      <c r="I264">
        <v>253</v>
      </c>
    </row>
    <row r="265" spans="1:9" x14ac:dyDescent="0.25">
      <c r="A265">
        <v>1992</v>
      </c>
      <c r="B265" s="1" t="s">
        <v>34</v>
      </c>
      <c r="C265" s="1" t="s">
        <v>8</v>
      </c>
      <c r="D265">
        <v>142</v>
      </c>
      <c r="E265">
        <v>156</v>
      </c>
      <c r="F265">
        <v>150000</v>
      </c>
      <c r="G265">
        <v>261000</v>
      </c>
      <c r="H265">
        <v>204961</v>
      </c>
      <c r="I265">
        <v>116</v>
      </c>
    </row>
    <row r="266" spans="1:9" x14ac:dyDescent="0.25">
      <c r="A266">
        <v>1992</v>
      </c>
      <c r="B266" s="1" t="s">
        <v>35</v>
      </c>
      <c r="C266" s="1" t="s">
        <v>7</v>
      </c>
      <c r="D266">
        <v>38</v>
      </c>
      <c r="E266">
        <v>54</v>
      </c>
      <c r="F266">
        <v>15000</v>
      </c>
      <c r="G266">
        <v>36000</v>
      </c>
      <c r="H266">
        <v>20431</v>
      </c>
      <c r="I266">
        <v>24</v>
      </c>
    </row>
    <row r="267" spans="1:9" x14ac:dyDescent="0.25">
      <c r="A267">
        <v>1992</v>
      </c>
      <c r="B267" s="1" t="s">
        <v>35</v>
      </c>
      <c r="C267" s="1" t="s">
        <v>4</v>
      </c>
      <c r="D267">
        <v>54</v>
      </c>
      <c r="E267">
        <v>90</v>
      </c>
      <c r="F267">
        <v>16800</v>
      </c>
      <c r="G267">
        <v>95000</v>
      </c>
      <c r="H267">
        <v>45829</v>
      </c>
      <c r="I267">
        <v>532</v>
      </c>
    </row>
    <row r="268" spans="1:9" x14ac:dyDescent="0.25">
      <c r="A268">
        <v>1992</v>
      </c>
      <c r="B268" s="1" t="s">
        <v>35</v>
      </c>
      <c r="C268" s="1" t="s">
        <v>5</v>
      </c>
      <c r="D268">
        <v>81</v>
      </c>
      <c r="E268">
        <v>113</v>
      </c>
      <c r="F268">
        <v>64400</v>
      </c>
      <c r="G268">
        <v>168000</v>
      </c>
      <c r="H268">
        <v>99970</v>
      </c>
      <c r="I268">
        <v>94</v>
      </c>
    </row>
    <row r="269" spans="1:9" x14ac:dyDescent="0.25">
      <c r="A269">
        <v>1992</v>
      </c>
      <c r="B269" s="1" t="s">
        <v>35</v>
      </c>
      <c r="C269" s="1" t="s">
        <v>6</v>
      </c>
      <c r="D269">
        <v>114</v>
      </c>
      <c r="E269">
        <v>158</v>
      </c>
      <c r="F269">
        <v>110000</v>
      </c>
      <c r="G269">
        <v>252500</v>
      </c>
      <c r="H269">
        <v>171728</v>
      </c>
      <c r="I269">
        <v>65</v>
      </c>
    </row>
    <row r="270" spans="1:9" x14ac:dyDescent="0.25">
      <c r="A270">
        <v>1992</v>
      </c>
      <c r="B270" s="1" t="s">
        <v>35</v>
      </c>
      <c r="C270" s="1" t="s">
        <v>8</v>
      </c>
      <c r="D270">
        <v>146</v>
      </c>
      <c r="E270">
        <v>166</v>
      </c>
      <c r="F270">
        <v>190000</v>
      </c>
      <c r="G270">
        <v>323000</v>
      </c>
      <c r="H270">
        <v>248400</v>
      </c>
      <c r="I270">
        <v>20</v>
      </c>
    </row>
    <row r="271" spans="1:9" x14ac:dyDescent="0.25">
      <c r="A271">
        <v>1992</v>
      </c>
      <c r="B271" s="1" t="s">
        <v>36</v>
      </c>
      <c r="C271" s="1" t="s">
        <v>4</v>
      </c>
      <c r="D271">
        <v>60</v>
      </c>
      <c r="E271">
        <v>87</v>
      </c>
      <c r="F271">
        <v>20400</v>
      </c>
      <c r="G271">
        <v>66000</v>
      </c>
      <c r="H271">
        <v>34969</v>
      </c>
      <c r="I271">
        <v>174</v>
      </c>
    </row>
    <row r="272" spans="1:9" x14ac:dyDescent="0.25">
      <c r="A272">
        <v>1992</v>
      </c>
      <c r="B272" s="1" t="s">
        <v>36</v>
      </c>
      <c r="C272" s="1" t="s">
        <v>5</v>
      </c>
      <c r="D272">
        <v>83</v>
      </c>
      <c r="E272">
        <v>104</v>
      </c>
      <c r="F272">
        <v>35000</v>
      </c>
      <c r="G272">
        <v>122000</v>
      </c>
      <c r="H272">
        <v>63741</v>
      </c>
      <c r="I272">
        <v>61</v>
      </c>
    </row>
    <row r="273" spans="1:9" x14ac:dyDescent="0.25">
      <c r="A273">
        <v>1992</v>
      </c>
      <c r="B273" s="1" t="s">
        <v>36</v>
      </c>
      <c r="C273" s="1" t="s">
        <v>6</v>
      </c>
      <c r="D273">
        <v>115</v>
      </c>
      <c r="E273">
        <v>126</v>
      </c>
      <c r="F273">
        <v>65000</v>
      </c>
      <c r="G273">
        <v>143000</v>
      </c>
      <c r="H273">
        <v>101190</v>
      </c>
      <c r="I273">
        <v>30</v>
      </c>
    </row>
    <row r="274" spans="1:9" x14ac:dyDescent="0.25">
      <c r="A274">
        <v>1992</v>
      </c>
      <c r="B274" s="1" t="s">
        <v>37</v>
      </c>
      <c r="C274" s="1" t="s">
        <v>4</v>
      </c>
      <c r="D274">
        <v>64</v>
      </c>
      <c r="E274">
        <v>82</v>
      </c>
      <c r="F274">
        <v>27000</v>
      </c>
      <c r="G274">
        <v>79000</v>
      </c>
      <c r="H274">
        <v>47310</v>
      </c>
      <c r="I274">
        <v>330</v>
      </c>
    </row>
    <row r="275" spans="1:9" x14ac:dyDescent="0.25">
      <c r="A275">
        <v>1992</v>
      </c>
      <c r="B275" s="1" t="s">
        <v>37</v>
      </c>
      <c r="C275" s="1" t="s">
        <v>5</v>
      </c>
      <c r="D275">
        <v>83</v>
      </c>
      <c r="E275">
        <v>113</v>
      </c>
      <c r="F275">
        <v>41700</v>
      </c>
      <c r="G275">
        <v>132000</v>
      </c>
      <c r="H275">
        <v>73253</v>
      </c>
      <c r="I275">
        <v>512</v>
      </c>
    </row>
    <row r="276" spans="1:9" x14ac:dyDescent="0.25">
      <c r="A276">
        <v>1992</v>
      </c>
      <c r="B276" s="1" t="s">
        <v>37</v>
      </c>
      <c r="C276" s="1" t="s">
        <v>6</v>
      </c>
      <c r="D276">
        <v>120</v>
      </c>
      <c r="E276">
        <v>133</v>
      </c>
      <c r="F276">
        <v>70500</v>
      </c>
      <c r="G276">
        <v>187000</v>
      </c>
      <c r="H276">
        <v>129110</v>
      </c>
      <c r="I276">
        <v>220</v>
      </c>
    </row>
    <row r="277" spans="1:9" x14ac:dyDescent="0.25">
      <c r="A277">
        <v>1992</v>
      </c>
      <c r="B277" s="1" t="s">
        <v>37</v>
      </c>
      <c r="C277" s="1" t="s">
        <v>8</v>
      </c>
      <c r="D277">
        <v>141</v>
      </c>
      <c r="E277">
        <v>154</v>
      </c>
      <c r="F277">
        <v>120000</v>
      </c>
      <c r="G277">
        <v>253000</v>
      </c>
      <c r="H277">
        <v>191801</v>
      </c>
      <c r="I277">
        <v>63</v>
      </c>
    </row>
    <row r="278" spans="1:9" x14ac:dyDescent="0.25">
      <c r="A278">
        <v>1992</v>
      </c>
      <c r="B278" s="1" t="s">
        <v>44</v>
      </c>
      <c r="C278" s="1" t="s">
        <v>7</v>
      </c>
      <c r="D278">
        <v>45</v>
      </c>
      <c r="E278">
        <v>45</v>
      </c>
      <c r="F278">
        <v>23000</v>
      </c>
      <c r="G278">
        <v>31000</v>
      </c>
      <c r="H278">
        <v>27500</v>
      </c>
      <c r="I278">
        <v>11</v>
      </c>
    </row>
    <row r="279" spans="1:9" x14ac:dyDescent="0.25">
      <c r="A279">
        <v>1992</v>
      </c>
      <c r="B279" s="1" t="s">
        <v>26</v>
      </c>
      <c r="C279" s="1" t="s">
        <v>8</v>
      </c>
      <c r="D279">
        <v>140</v>
      </c>
      <c r="E279">
        <v>158</v>
      </c>
      <c r="F279">
        <v>160000</v>
      </c>
      <c r="G279">
        <v>295000</v>
      </c>
      <c r="H279">
        <v>240959</v>
      </c>
      <c r="I279">
        <v>17</v>
      </c>
    </row>
    <row r="280" spans="1:9" x14ac:dyDescent="0.25">
      <c r="A280">
        <v>1992</v>
      </c>
      <c r="B280" s="1" t="s">
        <v>31</v>
      </c>
      <c r="C280" s="1" t="s">
        <v>4</v>
      </c>
      <c r="D280">
        <v>64</v>
      </c>
      <c r="E280">
        <v>64</v>
      </c>
      <c r="F280">
        <v>28000</v>
      </c>
      <c r="G280">
        <v>35000</v>
      </c>
      <c r="H280">
        <v>31500</v>
      </c>
      <c r="I280">
        <v>2</v>
      </c>
    </row>
    <row r="281" spans="1:9" x14ac:dyDescent="0.25">
      <c r="A281">
        <v>1992</v>
      </c>
      <c r="B281" s="1" t="s">
        <v>47</v>
      </c>
      <c r="C281" s="1" t="s">
        <v>5</v>
      </c>
      <c r="D281">
        <v>84</v>
      </c>
      <c r="E281">
        <v>107</v>
      </c>
      <c r="F281">
        <v>60000</v>
      </c>
      <c r="G281">
        <v>140000</v>
      </c>
      <c r="H281">
        <v>88019</v>
      </c>
      <c r="I281">
        <v>39</v>
      </c>
    </row>
    <row r="282" spans="1:9" x14ac:dyDescent="0.25">
      <c r="A282">
        <v>1992</v>
      </c>
      <c r="B282" s="1" t="s">
        <v>49</v>
      </c>
      <c r="C282" s="1" t="s">
        <v>5</v>
      </c>
      <c r="D282">
        <v>83</v>
      </c>
      <c r="E282">
        <v>83</v>
      </c>
      <c r="F282">
        <v>35000</v>
      </c>
      <c r="G282">
        <v>35000</v>
      </c>
      <c r="H282">
        <v>35000</v>
      </c>
      <c r="I282">
        <v>1</v>
      </c>
    </row>
    <row r="283" spans="1:9" x14ac:dyDescent="0.25">
      <c r="A283">
        <v>1992</v>
      </c>
      <c r="B283" s="1" t="s">
        <v>28</v>
      </c>
      <c r="C283" s="1" t="s">
        <v>6</v>
      </c>
      <c r="D283">
        <v>121</v>
      </c>
      <c r="E283">
        <v>128</v>
      </c>
      <c r="F283">
        <v>110000</v>
      </c>
      <c r="G283">
        <v>188000</v>
      </c>
      <c r="H283">
        <v>147750</v>
      </c>
      <c r="I283">
        <v>4</v>
      </c>
    </row>
    <row r="284" spans="1:9" x14ac:dyDescent="0.25">
      <c r="A284">
        <v>1992</v>
      </c>
      <c r="B284" s="1" t="s">
        <v>28</v>
      </c>
      <c r="C284" s="1" t="s">
        <v>5</v>
      </c>
      <c r="D284">
        <v>103</v>
      </c>
      <c r="E284">
        <v>103</v>
      </c>
      <c r="F284">
        <v>79660</v>
      </c>
      <c r="G284">
        <v>90000</v>
      </c>
      <c r="H284">
        <v>86553</v>
      </c>
      <c r="I284">
        <v>3</v>
      </c>
    </row>
    <row r="285" spans="1:9" x14ac:dyDescent="0.25">
      <c r="A285">
        <v>1992</v>
      </c>
      <c r="B285" s="1" t="s">
        <v>32</v>
      </c>
      <c r="C285" s="1" t="s">
        <v>5</v>
      </c>
      <c r="D285">
        <v>92</v>
      </c>
      <c r="E285">
        <v>92</v>
      </c>
      <c r="F285">
        <v>60000</v>
      </c>
      <c r="G285">
        <v>76000</v>
      </c>
      <c r="H285">
        <v>65333</v>
      </c>
      <c r="I285">
        <v>3</v>
      </c>
    </row>
    <row r="286" spans="1:9" x14ac:dyDescent="0.25">
      <c r="A286">
        <v>1992</v>
      </c>
      <c r="B286" s="1" t="s">
        <v>47</v>
      </c>
      <c r="C286" s="1" t="s">
        <v>6</v>
      </c>
      <c r="D286">
        <v>121</v>
      </c>
      <c r="E286">
        <v>132</v>
      </c>
      <c r="F286">
        <v>108000</v>
      </c>
      <c r="G286">
        <v>159000</v>
      </c>
      <c r="H286">
        <v>140500</v>
      </c>
      <c r="I286">
        <v>4</v>
      </c>
    </row>
    <row r="287" spans="1:9" x14ac:dyDescent="0.25">
      <c r="A287">
        <v>1992</v>
      </c>
      <c r="B287" s="1" t="s">
        <v>38</v>
      </c>
      <c r="C287" s="1" t="s">
        <v>6</v>
      </c>
      <c r="D287">
        <v>123</v>
      </c>
      <c r="E287">
        <v>123</v>
      </c>
      <c r="F287">
        <v>180000</v>
      </c>
      <c r="G287">
        <v>200000</v>
      </c>
      <c r="H287">
        <v>187667</v>
      </c>
      <c r="I287">
        <v>3</v>
      </c>
    </row>
    <row r="288" spans="1:9" x14ac:dyDescent="0.25">
      <c r="A288">
        <v>1992</v>
      </c>
      <c r="B288" s="1" t="s">
        <v>28</v>
      </c>
      <c r="C288" s="1" t="s">
        <v>8</v>
      </c>
      <c r="D288">
        <v>143</v>
      </c>
      <c r="E288">
        <v>154</v>
      </c>
      <c r="F288">
        <v>160000</v>
      </c>
      <c r="G288">
        <v>320000</v>
      </c>
      <c r="H288">
        <v>231600</v>
      </c>
      <c r="I288">
        <v>5</v>
      </c>
    </row>
    <row r="289" spans="1:9" x14ac:dyDescent="0.25">
      <c r="A289">
        <v>1992</v>
      </c>
      <c r="B289" s="1" t="s">
        <v>43</v>
      </c>
      <c r="C289" s="1" t="s">
        <v>9</v>
      </c>
      <c r="D289">
        <v>165</v>
      </c>
      <c r="E289">
        <v>165</v>
      </c>
      <c r="F289">
        <v>288000</v>
      </c>
      <c r="G289">
        <v>298000</v>
      </c>
      <c r="H289">
        <v>292667</v>
      </c>
      <c r="I289">
        <v>3</v>
      </c>
    </row>
    <row r="290" spans="1:9" x14ac:dyDescent="0.25">
      <c r="A290">
        <v>1992</v>
      </c>
      <c r="B290" s="1" t="s">
        <v>36</v>
      </c>
      <c r="C290" s="1" t="s">
        <v>8</v>
      </c>
      <c r="D290">
        <v>146</v>
      </c>
      <c r="E290">
        <v>149</v>
      </c>
      <c r="F290">
        <v>170000</v>
      </c>
      <c r="G290">
        <v>192500</v>
      </c>
      <c r="H290">
        <v>181250</v>
      </c>
      <c r="I290">
        <v>2</v>
      </c>
    </row>
    <row r="291" spans="1:9" x14ac:dyDescent="0.25">
      <c r="A291">
        <v>1992</v>
      </c>
      <c r="B291" s="1" t="s">
        <v>37</v>
      </c>
      <c r="C291" s="1" t="s">
        <v>9</v>
      </c>
      <c r="D291">
        <v>159</v>
      </c>
      <c r="E291">
        <v>179</v>
      </c>
      <c r="F291">
        <v>141000</v>
      </c>
      <c r="G291">
        <v>278000</v>
      </c>
      <c r="H291">
        <v>213244</v>
      </c>
      <c r="I291">
        <v>16</v>
      </c>
    </row>
    <row r="292" spans="1:9" x14ac:dyDescent="0.25">
      <c r="A292">
        <v>1992</v>
      </c>
      <c r="B292" s="1" t="s">
        <v>34</v>
      </c>
      <c r="C292" s="1" t="s">
        <v>9</v>
      </c>
      <c r="D292">
        <v>150</v>
      </c>
      <c r="E292">
        <v>166</v>
      </c>
      <c r="F292">
        <v>140000</v>
      </c>
      <c r="G292">
        <v>290000</v>
      </c>
      <c r="H292">
        <v>231667</v>
      </c>
      <c r="I292">
        <v>3</v>
      </c>
    </row>
    <row r="293" spans="1:9" x14ac:dyDescent="0.25">
      <c r="A293">
        <v>1992</v>
      </c>
      <c r="B293" s="1" t="s">
        <v>38</v>
      </c>
      <c r="C293" s="1" t="s">
        <v>8</v>
      </c>
      <c r="D293">
        <v>142</v>
      </c>
      <c r="E293">
        <v>142</v>
      </c>
      <c r="F293">
        <v>300000</v>
      </c>
      <c r="G293">
        <v>300000</v>
      </c>
      <c r="H293">
        <v>300000</v>
      </c>
      <c r="I293">
        <v>1</v>
      </c>
    </row>
    <row r="294" spans="1:9" x14ac:dyDescent="0.25">
      <c r="A294">
        <v>1993</v>
      </c>
      <c r="B294" s="1" t="s">
        <v>44</v>
      </c>
      <c r="C294" s="1" t="s">
        <v>4</v>
      </c>
      <c r="D294">
        <v>60</v>
      </c>
      <c r="E294">
        <v>89</v>
      </c>
      <c r="F294">
        <v>34000</v>
      </c>
      <c r="G294">
        <v>167000</v>
      </c>
      <c r="H294">
        <v>76501</v>
      </c>
      <c r="I294">
        <v>947</v>
      </c>
    </row>
    <row r="295" spans="1:9" x14ac:dyDescent="0.25">
      <c r="A295">
        <v>1993</v>
      </c>
      <c r="B295" s="1" t="s">
        <v>44</v>
      </c>
      <c r="C295" s="1" t="s">
        <v>5</v>
      </c>
      <c r="D295">
        <v>81</v>
      </c>
      <c r="E295">
        <v>100</v>
      </c>
      <c r="F295">
        <v>52000</v>
      </c>
      <c r="G295">
        <v>215000</v>
      </c>
      <c r="H295">
        <v>147609</v>
      </c>
      <c r="I295">
        <v>288</v>
      </c>
    </row>
    <row r="296" spans="1:9" x14ac:dyDescent="0.25">
      <c r="A296">
        <v>1993</v>
      </c>
      <c r="B296" s="1" t="s">
        <v>44</v>
      </c>
      <c r="C296" s="1" t="s">
        <v>6</v>
      </c>
      <c r="D296">
        <v>117</v>
      </c>
      <c r="E296">
        <v>135</v>
      </c>
      <c r="F296">
        <v>110000</v>
      </c>
      <c r="G296">
        <v>370000</v>
      </c>
      <c r="H296">
        <v>235882</v>
      </c>
      <c r="I296">
        <v>117</v>
      </c>
    </row>
    <row r="297" spans="1:9" x14ac:dyDescent="0.25">
      <c r="A297">
        <v>1993</v>
      </c>
      <c r="B297" s="1" t="s">
        <v>45</v>
      </c>
      <c r="C297" s="1" t="s">
        <v>7</v>
      </c>
      <c r="D297">
        <v>42</v>
      </c>
      <c r="E297">
        <v>51</v>
      </c>
      <c r="F297">
        <v>15000</v>
      </c>
      <c r="G297">
        <v>62000</v>
      </c>
      <c r="H297">
        <v>39789</v>
      </c>
      <c r="I297">
        <v>53</v>
      </c>
    </row>
    <row r="298" spans="1:9" x14ac:dyDescent="0.25">
      <c r="A298">
        <v>1993</v>
      </c>
      <c r="B298" s="1" t="s">
        <v>45</v>
      </c>
      <c r="C298" s="1" t="s">
        <v>4</v>
      </c>
      <c r="D298">
        <v>59</v>
      </c>
      <c r="E298">
        <v>92</v>
      </c>
      <c r="F298">
        <v>25100</v>
      </c>
      <c r="G298">
        <v>140000</v>
      </c>
      <c r="H298">
        <v>68798</v>
      </c>
      <c r="I298">
        <v>1048</v>
      </c>
    </row>
    <row r="299" spans="1:9" x14ac:dyDescent="0.25">
      <c r="A299">
        <v>1993</v>
      </c>
      <c r="B299" s="1" t="s">
        <v>45</v>
      </c>
      <c r="C299" s="1" t="s">
        <v>5</v>
      </c>
      <c r="D299">
        <v>82</v>
      </c>
      <c r="E299">
        <v>111</v>
      </c>
      <c r="F299">
        <v>55000</v>
      </c>
      <c r="G299">
        <v>205000</v>
      </c>
      <c r="H299">
        <v>122990</v>
      </c>
      <c r="I299">
        <v>615</v>
      </c>
    </row>
    <row r="300" spans="1:9" x14ac:dyDescent="0.25">
      <c r="A300">
        <v>1993</v>
      </c>
      <c r="B300" s="1" t="s">
        <v>45</v>
      </c>
      <c r="C300" s="1" t="s">
        <v>6</v>
      </c>
      <c r="D300">
        <v>115</v>
      </c>
      <c r="E300">
        <v>149</v>
      </c>
      <c r="F300">
        <v>96000</v>
      </c>
      <c r="G300">
        <v>350000</v>
      </c>
      <c r="H300">
        <v>217485</v>
      </c>
      <c r="I300">
        <v>328</v>
      </c>
    </row>
    <row r="301" spans="1:9" x14ac:dyDescent="0.25">
      <c r="A301">
        <v>1993</v>
      </c>
      <c r="B301" s="1" t="s">
        <v>45</v>
      </c>
      <c r="C301" s="1" t="s">
        <v>8</v>
      </c>
      <c r="D301">
        <v>143</v>
      </c>
      <c r="E301">
        <v>157</v>
      </c>
      <c r="F301">
        <v>180000</v>
      </c>
      <c r="G301">
        <v>430000</v>
      </c>
      <c r="H301">
        <v>302508</v>
      </c>
      <c r="I301">
        <v>82</v>
      </c>
    </row>
    <row r="302" spans="1:9" x14ac:dyDescent="0.25">
      <c r="A302">
        <v>1993</v>
      </c>
      <c r="B302" s="1" t="s">
        <v>43</v>
      </c>
      <c r="C302" s="1" t="s">
        <v>4</v>
      </c>
      <c r="D302">
        <v>64</v>
      </c>
      <c r="E302">
        <v>76</v>
      </c>
      <c r="F302">
        <v>29000</v>
      </c>
      <c r="G302">
        <v>126000</v>
      </c>
      <c r="H302">
        <v>75517</v>
      </c>
      <c r="I302">
        <v>78</v>
      </c>
    </row>
    <row r="303" spans="1:9" x14ac:dyDescent="0.25">
      <c r="A303">
        <v>1993</v>
      </c>
      <c r="B303" s="1" t="s">
        <v>43</v>
      </c>
      <c r="C303" s="1" t="s">
        <v>5</v>
      </c>
      <c r="D303">
        <v>83</v>
      </c>
      <c r="E303">
        <v>115</v>
      </c>
      <c r="F303">
        <v>70000</v>
      </c>
      <c r="G303">
        <v>265000</v>
      </c>
      <c r="H303">
        <v>166726</v>
      </c>
      <c r="I303">
        <v>157</v>
      </c>
    </row>
    <row r="304" spans="1:9" x14ac:dyDescent="0.25">
      <c r="A304">
        <v>1993</v>
      </c>
      <c r="B304" s="1" t="s">
        <v>43</v>
      </c>
      <c r="C304" s="1" t="s">
        <v>6</v>
      </c>
      <c r="D304">
        <v>119</v>
      </c>
      <c r="E304">
        <v>132</v>
      </c>
      <c r="F304">
        <v>110000</v>
      </c>
      <c r="G304">
        <v>380000</v>
      </c>
      <c r="H304">
        <v>284927</v>
      </c>
      <c r="I304">
        <v>190</v>
      </c>
    </row>
    <row r="305" spans="1:9" x14ac:dyDescent="0.25">
      <c r="A305">
        <v>1993</v>
      </c>
      <c r="B305" s="1" t="s">
        <v>43</v>
      </c>
      <c r="C305" s="1" t="s">
        <v>8</v>
      </c>
      <c r="D305">
        <v>142</v>
      </c>
      <c r="E305">
        <v>163</v>
      </c>
      <c r="F305">
        <v>235000</v>
      </c>
      <c r="G305">
        <v>448000</v>
      </c>
      <c r="H305">
        <v>346455</v>
      </c>
      <c r="I305">
        <v>55</v>
      </c>
    </row>
    <row r="306" spans="1:9" x14ac:dyDescent="0.25">
      <c r="A306">
        <v>1993</v>
      </c>
      <c r="B306" s="1" t="s">
        <v>43</v>
      </c>
      <c r="C306" s="1" t="s">
        <v>9</v>
      </c>
      <c r="D306">
        <v>134</v>
      </c>
      <c r="E306">
        <v>169</v>
      </c>
      <c r="F306">
        <v>250000</v>
      </c>
      <c r="G306">
        <v>460000</v>
      </c>
      <c r="H306">
        <v>349083</v>
      </c>
      <c r="I306">
        <v>12</v>
      </c>
    </row>
    <row r="307" spans="1:9" x14ac:dyDescent="0.25">
      <c r="A307">
        <v>1993</v>
      </c>
      <c r="B307" s="1" t="s">
        <v>46</v>
      </c>
      <c r="C307" s="1" t="s">
        <v>4</v>
      </c>
      <c r="D307">
        <v>60</v>
      </c>
      <c r="E307">
        <v>82</v>
      </c>
      <c r="F307">
        <v>26000</v>
      </c>
      <c r="G307">
        <v>122000</v>
      </c>
      <c r="H307">
        <v>71839</v>
      </c>
      <c r="I307">
        <v>377</v>
      </c>
    </row>
    <row r="308" spans="1:9" x14ac:dyDescent="0.25">
      <c r="A308">
        <v>1993</v>
      </c>
      <c r="B308" s="1" t="s">
        <v>46</v>
      </c>
      <c r="C308" s="1" t="s">
        <v>5</v>
      </c>
      <c r="D308">
        <v>83</v>
      </c>
      <c r="E308">
        <v>121</v>
      </c>
      <c r="F308">
        <v>47000</v>
      </c>
      <c r="G308">
        <v>210000</v>
      </c>
      <c r="H308">
        <v>133200</v>
      </c>
      <c r="I308">
        <v>339</v>
      </c>
    </row>
    <row r="309" spans="1:9" x14ac:dyDescent="0.25">
      <c r="A309">
        <v>1993</v>
      </c>
      <c r="B309" s="1" t="s">
        <v>46</v>
      </c>
      <c r="C309" s="1" t="s">
        <v>6</v>
      </c>
      <c r="D309">
        <v>120</v>
      </c>
      <c r="E309">
        <v>151</v>
      </c>
      <c r="F309">
        <v>120000</v>
      </c>
      <c r="G309">
        <v>315000</v>
      </c>
      <c r="H309">
        <v>220776</v>
      </c>
      <c r="I309">
        <v>102</v>
      </c>
    </row>
    <row r="310" spans="1:9" x14ac:dyDescent="0.25">
      <c r="A310">
        <v>1993</v>
      </c>
      <c r="B310" s="1" t="s">
        <v>46</v>
      </c>
      <c r="C310" s="1" t="s">
        <v>8</v>
      </c>
      <c r="D310">
        <v>141</v>
      </c>
      <c r="E310">
        <v>156</v>
      </c>
      <c r="F310">
        <v>160000</v>
      </c>
      <c r="G310">
        <v>388000</v>
      </c>
      <c r="H310">
        <v>283431</v>
      </c>
      <c r="I310">
        <v>134</v>
      </c>
    </row>
    <row r="311" spans="1:9" x14ac:dyDescent="0.25">
      <c r="A311">
        <v>1993</v>
      </c>
      <c r="B311" s="1" t="s">
        <v>40</v>
      </c>
      <c r="C311" s="1" t="s">
        <v>3</v>
      </c>
      <c r="D311">
        <v>28</v>
      </c>
      <c r="E311">
        <v>31</v>
      </c>
      <c r="F311">
        <v>7500</v>
      </c>
      <c r="G311">
        <v>28000</v>
      </c>
      <c r="H311">
        <v>16607</v>
      </c>
      <c r="I311">
        <v>42</v>
      </c>
    </row>
    <row r="312" spans="1:9" x14ac:dyDescent="0.25">
      <c r="A312">
        <v>1993</v>
      </c>
      <c r="B312" s="1" t="s">
        <v>40</v>
      </c>
      <c r="C312" s="1" t="s">
        <v>4</v>
      </c>
      <c r="D312">
        <v>48</v>
      </c>
      <c r="E312">
        <v>88</v>
      </c>
      <c r="F312">
        <v>20000</v>
      </c>
      <c r="G312">
        <v>149000</v>
      </c>
      <c r="H312">
        <v>73661</v>
      </c>
      <c r="I312">
        <v>391</v>
      </c>
    </row>
    <row r="313" spans="1:9" x14ac:dyDescent="0.25">
      <c r="A313">
        <v>1993</v>
      </c>
      <c r="B313" s="1" t="s">
        <v>40</v>
      </c>
      <c r="C313" s="1" t="s">
        <v>5</v>
      </c>
      <c r="D313">
        <v>74</v>
      </c>
      <c r="E313">
        <v>114</v>
      </c>
      <c r="F313">
        <v>65000</v>
      </c>
      <c r="G313">
        <v>275000</v>
      </c>
      <c r="H313">
        <v>153851</v>
      </c>
      <c r="I313">
        <v>166</v>
      </c>
    </row>
    <row r="314" spans="1:9" x14ac:dyDescent="0.25">
      <c r="A314">
        <v>1993</v>
      </c>
      <c r="B314" s="1" t="s">
        <v>40</v>
      </c>
      <c r="C314" s="1" t="s">
        <v>6</v>
      </c>
      <c r="D314">
        <v>114</v>
      </c>
      <c r="E314">
        <v>157</v>
      </c>
      <c r="F314">
        <v>100000</v>
      </c>
      <c r="G314">
        <v>363000</v>
      </c>
      <c r="H314">
        <v>259466</v>
      </c>
      <c r="I314">
        <v>152</v>
      </c>
    </row>
    <row r="315" spans="1:9" x14ac:dyDescent="0.25">
      <c r="A315">
        <v>1993</v>
      </c>
      <c r="B315" s="1" t="s">
        <v>47</v>
      </c>
      <c r="C315" s="1" t="s">
        <v>4</v>
      </c>
      <c r="D315">
        <v>64</v>
      </c>
      <c r="E315">
        <v>73</v>
      </c>
      <c r="F315">
        <v>43000</v>
      </c>
      <c r="G315">
        <v>102000</v>
      </c>
      <c r="H315">
        <v>76437</v>
      </c>
      <c r="I315">
        <v>86</v>
      </c>
    </row>
    <row r="316" spans="1:9" x14ac:dyDescent="0.25">
      <c r="A316">
        <v>1993</v>
      </c>
      <c r="B316" s="1" t="s">
        <v>47</v>
      </c>
      <c r="C316" s="1" t="s">
        <v>5</v>
      </c>
      <c r="D316">
        <v>84</v>
      </c>
      <c r="E316">
        <v>109</v>
      </c>
      <c r="F316">
        <v>50000</v>
      </c>
      <c r="G316">
        <v>197000</v>
      </c>
      <c r="H316">
        <v>125527</v>
      </c>
      <c r="I316">
        <v>110</v>
      </c>
    </row>
    <row r="317" spans="1:9" x14ac:dyDescent="0.25">
      <c r="A317">
        <v>1993</v>
      </c>
      <c r="B317" s="1" t="s">
        <v>47</v>
      </c>
      <c r="C317" s="1" t="s">
        <v>6</v>
      </c>
      <c r="D317">
        <v>121</v>
      </c>
      <c r="E317">
        <v>134</v>
      </c>
      <c r="F317">
        <v>108000</v>
      </c>
      <c r="G317">
        <v>283000</v>
      </c>
      <c r="H317">
        <v>204545</v>
      </c>
      <c r="I317">
        <v>67</v>
      </c>
    </row>
    <row r="318" spans="1:9" x14ac:dyDescent="0.25">
      <c r="A318">
        <v>1993</v>
      </c>
      <c r="B318" s="1" t="s">
        <v>47</v>
      </c>
      <c r="C318" s="1" t="s">
        <v>8</v>
      </c>
      <c r="D318">
        <v>142</v>
      </c>
      <c r="E318">
        <v>155</v>
      </c>
      <c r="F318">
        <v>159600</v>
      </c>
      <c r="G318">
        <v>350000</v>
      </c>
      <c r="H318">
        <v>287975</v>
      </c>
      <c r="I318">
        <v>63</v>
      </c>
    </row>
    <row r="319" spans="1:9" x14ac:dyDescent="0.25">
      <c r="A319">
        <v>1993</v>
      </c>
      <c r="B319" s="1" t="s">
        <v>38</v>
      </c>
      <c r="C319" s="1" t="s">
        <v>4</v>
      </c>
      <c r="D319">
        <v>63</v>
      </c>
      <c r="E319">
        <v>76</v>
      </c>
      <c r="F319">
        <v>35000</v>
      </c>
      <c r="G319">
        <v>123000</v>
      </c>
      <c r="H319">
        <v>78906</v>
      </c>
      <c r="I319">
        <v>16</v>
      </c>
    </row>
    <row r="320" spans="1:9" x14ac:dyDescent="0.25">
      <c r="A320">
        <v>1993</v>
      </c>
      <c r="B320" s="1" t="s">
        <v>38</v>
      </c>
      <c r="C320" s="1" t="s">
        <v>5</v>
      </c>
      <c r="D320">
        <v>89</v>
      </c>
      <c r="E320">
        <v>104</v>
      </c>
      <c r="F320">
        <v>46900</v>
      </c>
      <c r="G320">
        <v>252450</v>
      </c>
      <c r="H320">
        <v>156259</v>
      </c>
      <c r="I320">
        <v>29</v>
      </c>
    </row>
    <row r="321" spans="1:9" x14ac:dyDescent="0.25">
      <c r="A321">
        <v>1993</v>
      </c>
      <c r="B321" s="1" t="s">
        <v>38</v>
      </c>
      <c r="C321" s="1" t="s">
        <v>6</v>
      </c>
      <c r="D321">
        <v>122</v>
      </c>
      <c r="E321">
        <v>128</v>
      </c>
      <c r="F321">
        <v>140000</v>
      </c>
      <c r="G321">
        <v>310000</v>
      </c>
      <c r="H321">
        <v>250824</v>
      </c>
      <c r="I321">
        <v>17</v>
      </c>
    </row>
    <row r="322" spans="1:9" x14ac:dyDescent="0.25">
      <c r="A322">
        <v>1993</v>
      </c>
      <c r="B322" s="1" t="s">
        <v>48</v>
      </c>
      <c r="C322" s="1" t="s">
        <v>7</v>
      </c>
      <c r="D322">
        <v>38</v>
      </c>
      <c r="E322">
        <v>55</v>
      </c>
      <c r="F322">
        <v>18700</v>
      </c>
      <c r="G322">
        <v>60000</v>
      </c>
      <c r="H322">
        <v>42682</v>
      </c>
      <c r="I322">
        <v>50</v>
      </c>
    </row>
    <row r="323" spans="1:9" x14ac:dyDescent="0.25">
      <c r="A323">
        <v>1993</v>
      </c>
      <c r="B323" s="1" t="s">
        <v>48</v>
      </c>
      <c r="C323" s="1" t="s">
        <v>4</v>
      </c>
      <c r="D323">
        <v>56</v>
      </c>
      <c r="E323">
        <v>137</v>
      </c>
      <c r="F323">
        <v>35000</v>
      </c>
      <c r="G323">
        <v>155000</v>
      </c>
      <c r="H323">
        <v>92662</v>
      </c>
      <c r="I323">
        <v>111</v>
      </c>
    </row>
    <row r="324" spans="1:9" x14ac:dyDescent="0.25">
      <c r="A324">
        <v>1993</v>
      </c>
      <c r="B324" s="1" t="s">
        <v>48</v>
      </c>
      <c r="C324" s="1" t="s">
        <v>5</v>
      </c>
      <c r="D324">
        <v>77</v>
      </c>
      <c r="E324">
        <v>114</v>
      </c>
      <c r="F324">
        <v>83000</v>
      </c>
      <c r="G324">
        <v>262000</v>
      </c>
      <c r="H324">
        <v>184328</v>
      </c>
      <c r="I324">
        <v>46</v>
      </c>
    </row>
    <row r="325" spans="1:9" x14ac:dyDescent="0.25">
      <c r="A325">
        <v>1993</v>
      </c>
      <c r="B325" s="1" t="s">
        <v>42</v>
      </c>
      <c r="C325" s="1" t="s">
        <v>4</v>
      </c>
      <c r="D325">
        <v>67</v>
      </c>
      <c r="E325">
        <v>89</v>
      </c>
      <c r="F325">
        <v>38800</v>
      </c>
      <c r="G325">
        <v>92000</v>
      </c>
      <c r="H325">
        <v>68842</v>
      </c>
      <c r="I325">
        <v>33</v>
      </c>
    </row>
    <row r="326" spans="1:9" x14ac:dyDescent="0.25">
      <c r="A326">
        <v>1993</v>
      </c>
      <c r="B326" s="1" t="s">
        <v>42</v>
      </c>
      <c r="C326" s="1" t="s">
        <v>5</v>
      </c>
      <c r="D326">
        <v>91</v>
      </c>
      <c r="E326">
        <v>113</v>
      </c>
      <c r="F326">
        <v>50000</v>
      </c>
      <c r="G326">
        <v>185000</v>
      </c>
      <c r="H326">
        <v>122555</v>
      </c>
      <c r="I326">
        <v>46</v>
      </c>
    </row>
    <row r="327" spans="1:9" x14ac:dyDescent="0.25">
      <c r="A327">
        <v>1993</v>
      </c>
      <c r="B327" s="1" t="s">
        <v>42</v>
      </c>
      <c r="C327" s="1" t="s">
        <v>6</v>
      </c>
      <c r="D327">
        <v>119</v>
      </c>
      <c r="E327">
        <v>132</v>
      </c>
      <c r="F327">
        <v>120000</v>
      </c>
      <c r="G327">
        <v>255000</v>
      </c>
      <c r="H327">
        <v>201000</v>
      </c>
      <c r="I327">
        <v>15</v>
      </c>
    </row>
    <row r="328" spans="1:9" x14ac:dyDescent="0.25">
      <c r="A328">
        <v>1993</v>
      </c>
      <c r="B328" s="1" t="s">
        <v>41</v>
      </c>
      <c r="C328" s="1" t="s">
        <v>4</v>
      </c>
      <c r="D328">
        <v>59</v>
      </c>
      <c r="E328">
        <v>82</v>
      </c>
      <c r="F328">
        <v>27000</v>
      </c>
      <c r="G328">
        <v>135000</v>
      </c>
      <c r="H328">
        <v>77681</v>
      </c>
      <c r="I328">
        <v>474</v>
      </c>
    </row>
    <row r="329" spans="1:9" x14ac:dyDescent="0.25">
      <c r="A329">
        <v>1993</v>
      </c>
      <c r="B329" s="1" t="s">
        <v>41</v>
      </c>
      <c r="C329" s="1" t="s">
        <v>5</v>
      </c>
      <c r="D329">
        <v>83</v>
      </c>
      <c r="E329">
        <v>107</v>
      </c>
      <c r="F329">
        <v>60000</v>
      </c>
      <c r="G329">
        <v>208800</v>
      </c>
      <c r="H329">
        <v>139013</v>
      </c>
      <c r="I329">
        <v>171</v>
      </c>
    </row>
    <row r="330" spans="1:9" x14ac:dyDescent="0.25">
      <c r="A330">
        <v>1993</v>
      </c>
      <c r="B330" s="1" t="s">
        <v>41</v>
      </c>
      <c r="C330" s="1" t="s">
        <v>6</v>
      </c>
      <c r="D330">
        <v>117</v>
      </c>
      <c r="E330">
        <v>154</v>
      </c>
      <c r="F330">
        <v>165000</v>
      </c>
      <c r="G330">
        <v>360000</v>
      </c>
      <c r="H330">
        <v>252246</v>
      </c>
      <c r="I330">
        <v>93</v>
      </c>
    </row>
    <row r="331" spans="1:9" x14ac:dyDescent="0.25">
      <c r="A331">
        <v>1993</v>
      </c>
      <c r="B331" s="1" t="s">
        <v>41</v>
      </c>
      <c r="C331" s="1" t="s">
        <v>8</v>
      </c>
      <c r="D331">
        <v>144</v>
      </c>
      <c r="E331">
        <v>161</v>
      </c>
      <c r="F331">
        <v>230000</v>
      </c>
      <c r="G331">
        <v>408000</v>
      </c>
      <c r="H331">
        <v>333075</v>
      </c>
      <c r="I331">
        <v>31</v>
      </c>
    </row>
    <row r="332" spans="1:9" x14ac:dyDescent="0.25">
      <c r="A332">
        <v>1993</v>
      </c>
      <c r="B332" s="1" t="s">
        <v>39</v>
      </c>
      <c r="C332" s="1" t="s">
        <v>7</v>
      </c>
      <c r="D332">
        <v>40</v>
      </c>
      <c r="E332">
        <v>56</v>
      </c>
      <c r="F332">
        <v>13500</v>
      </c>
      <c r="G332">
        <v>48000</v>
      </c>
      <c r="H332">
        <v>31772</v>
      </c>
      <c r="I332">
        <v>72</v>
      </c>
    </row>
    <row r="333" spans="1:9" x14ac:dyDescent="0.25">
      <c r="A333">
        <v>1993</v>
      </c>
      <c r="B333" s="1" t="s">
        <v>39</v>
      </c>
      <c r="C333" s="1" t="s">
        <v>4</v>
      </c>
      <c r="D333">
        <v>51</v>
      </c>
      <c r="E333">
        <v>90</v>
      </c>
      <c r="F333">
        <v>17000</v>
      </c>
      <c r="G333">
        <v>143000</v>
      </c>
      <c r="H333">
        <v>62636</v>
      </c>
      <c r="I333">
        <v>351</v>
      </c>
    </row>
    <row r="334" spans="1:9" x14ac:dyDescent="0.25">
      <c r="A334">
        <v>1993</v>
      </c>
      <c r="B334" s="1" t="s">
        <v>39</v>
      </c>
      <c r="C334" s="1" t="s">
        <v>5</v>
      </c>
      <c r="D334">
        <v>83</v>
      </c>
      <c r="E334">
        <v>112</v>
      </c>
      <c r="F334">
        <v>62000</v>
      </c>
      <c r="G334">
        <v>228000</v>
      </c>
      <c r="H334">
        <v>134853</v>
      </c>
      <c r="I334">
        <v>241</v>
      </c>
    </row>
    <row r="335" spans="1:9" x14ac:dyDescent="0.25">
      <c r="A335">
        <v>1993</v>
      </c>
      <c r="B335" s="1" t="s">
        <v>39</v>
      </c>
      <c r="C335" s="1" t="s">
        <v>6</v>
      </c>
      <c r="D335">
        <v>114</v>
      </c>
      <c r="E335">
        <v>153</v>
      </c>
      <c r="F335">
        <v>100000</v>
      </c>
      <c r="G335">
        <v>375000</v>
      </c>
      <c r="H335">
        <v>240516</v>
      </c>
      <c r="I335">
        <v>102</v>
      </c>
    </row>
    <row r="336" spans="1:9" x14ac:dyDescent="0.25">
      <c r="A336">
        <v>1993</v>
      </c>
      <c r="B336" s="1" t="s">
        <v>39</v>
      </c>
      <c r="C336" s="1" t="s">
        <v>8</v>
      </c>
      <c r="D336">
        <v>142</v>
      </c>
      <c r="E336">
        <v>160</v>
      </c>
      <c r="F336">
        <v>203000</v>
      </c>
      <c r="G336">
        <v>430000</v>
      </c>
      <c r="H336">
        <v>319144</v>
      </c>
      <c r="I336">
        <v>61</v>
      </c>
    </row>
    <row r="337" spans="1:9" x14ac:dyDescent="0.25">
      <c r="A337">
        <v>1993</v>
      </c>
      <c r="B337" s="1" t="s">
        <v>23</v>
      </c>
      <c r="C337" s="1" t="s">
        <v>4</v>
      </c>
      <c r="D337">
        <v>59</v>
      </c>
      <c r="E337">
        <v>92</v>
      </c>
      <c r="F337">
        <v>23500</v>
      </c>
      <c r="G337">
        <v>123000</v>
      </c>
      <c r="H337">
        <v>69538</v>
      </c>
      <c r="I337">
        <v>247</v>
      </c>
    </row>
    <row r="338" spans="1:9" x14ac:dyDescent="0.25">
      <c r="A338">
        <v>1993</v>
      </c>
      <c r="B338" s="1" t="s">
        <v>23</v>
      </c>
      <c r="C338" s="1" t="s">
        <v>5</v>
      </c>
      <c r="D338">
        <v>82</v>
      </c>
      <c r="E338">
        <v>113</v>
      </c>
      <c r="F338">
        <v>55000</v>
      </c>
      <c r="G338">
        <v>215000</v>
      </c>
      <c r="H338">
        <v>131556</v>
      </c>
      <c r="I338">
        <v>316</v>
      </c>
    </row>
    <row r="339" spans="1:9" x14ac:dyDescent="0.25">
      <c r="A339">
        <v>1993</v>
      </c>
      <c r="B339" s="1" t="s">
        <v>23</v>
      </c>
      <c r="C339" s="1" t="s">
        <v>6</v>
      </c>
      <c r="D339">
        <v>120</v>
      </c>
      <c r="E339">
        <v>152</v>
      </c>
      <c r="F339">
        <v>110000</v>
      </c>
      <c r="G339">
        <v>355000</v>
      </c>
      <c r="H339">
        <v>222244</v>
      </c>
      <c r="I339">
        <v>162</v>
      </c>
    </row>
    <row r="340" spans="1:9" x14ac:dyDescent="0.25">
      <c r="A340">
        <v>1993</v>
      </c>
      <c r="B340" s="1" t="s">
        <v>23</v>
      </c>
      <c r="C340" s="1" t="s">
        <v>8</v>
      </c>
      <c r="D340">
        <v>142</v>
      </c>
      <c r="E340">
        <v>160</v>
      </c>
      <c r="F340">
        <v>159000</v>
      </c>
      <c r="G340">
        <v>385000</v>
      </c>
      <c r="H340">
        <v>301922</v>
      </c>
      <c r="I340">
        <v>144</v>
      </c>
    </row>
    <row r="341" spans="1:9" x14ac:dyDescent="0.25">
      <c r="A341">
        <v>1993</v>
      </c>
      <c r="B341" s="1" t="s">
        <v>24</v>
      </c>
      <c r="C341" s="1" t="s">
        <v>4</v>
      </c>
      <c r="D341">
        <v>67</v>
      </c>
      <c r="E341">
        <v>87</v>
      </c>
      <c r="F341">
        <v>25000</v>
      </c>
      <c r="G341">
        <v>123000</v>
      </c>
      <c r="H341">
        <v>64252</v>
      </c>
      <c r="I341">
        <v>230</v>
      </c>
    </row>
    <row r="342" spans="1:9" x14ac:dyDescent="0.25">
      <c r="A342">
        <v>1993</v>
      </c>
      <c r="B342" s="1" t="s">
        <v>24</v>
      </c>
      <c r="C342" s="1" t="s">
        <v>5</v>
      </c>
      <c r="D342">
        <v>83</v>
      </c>
      <c r="E342">
        <v>123</v>
      </c>
      <c r="F342">
        <v>50000</v>
      </c>
      <c r="G342">
        <v>185000</v>
      </c>
      <c r="H342">
        <v>126061</v>
      </c>
      <c r="I342">
        <v>122</v>
      </c>
    </row>
    <row r="343" spans="1:9" x14ac:dyDescent="0.25">
      <c r="A343">
        <v>1993</v>
      </c>
      <c r="B343" s="1" t="s">
        <v>24</v>
      </c>
      <c r="C343" s="1" t="s">
        <v>6</v>
      </c>
      <c r="D343">
        <v>104</v>
      </c>
      <c r="E343">
        <v>142</v>
      </c>
      <c r="F343">
        <v>75000</v>
      </c>
      <c r="G343">
        <v>318000</v>
      </c>
      <c r="H343">
        <v>205285</v>
      </c>
      <c r="I343">
        <v>162</v>
      </c>
    </row>
    <row r="344" spans="1:9" x14ac:dyDescent="0.25">
      <c r="A344">
        <v>1993</v>
      </c>
      <c r="B344" s="1" t="s">
        <v>24</v>
      </c>
      <c r="C344" s="1" t="s">
        <v>8</v>
      </c>
      <c r="D344">
        <v>141</v>
      </c>
      <c r="E344">
        <v>157</v>
      </c>
      <c r="F344">
        <v>160000</v>
      </c>
      <c r="G344">
        <v>345000</v>
      </c>
      <c r="H344">
        <v>265157</v>
      </c>
      <c r="I344">
        <v>54</v>
      </c>
    </row>
    <row r="345" spans="1:9" x14ac:dyDescent="0.25">
      <c r="A345">
        <v>1993</v>
      </c>
      <c r="B345" s="1" t="s">
        <v>25</v>
      </c>
      <c r="C345" s="1" t="s">
        <v>4</v>
      </c>
      <c r="D345">
        <v>59</v>
      </c>
      <c r="E345">
        <v>94</v>
      </c>
      <c r="F345">
        <v>22500</v>
      </c>
      <c r="G345">
        <v>110000</v>
      </c>
      <c r="H345">
        <v>55417</v>
      </c>
      <c r="I345">
        <v>465</v>
      </c>
    </row>
    <row r="346" spans="1:9" x14ac:dyDescent="0.25">
      <c r="A346">
        <v>1993</v>
      </c>
      <c r="B346" s="1" t="s">
        <v>25</v>
      </c>
      <c r="C346" s="1" t="s">
        <v>5</v>
      </c>
      <c r="D346">
        <v>84</v>
      </c>
      <c r="E346">
        <v>119</v>
      </c>
      <c r="F346">
        <v>40000</v>
      </c>
      <c r="G346">
        <v>183000</v>
      </c>
      <c r="H346">
        <v>130451</v>
      </c>
      <c r="I346">
        <v>312</v>
      </c>
    </row>
    <row r="347" spans="1:9" x14ac:dyDescent="0.25">
      <c r="A347">
        <v>1993</v>
      </c>
      <c r="B347" s="1" t="s">
        <v>25</v>
      </c>
      <c r="C347" s="1" t="s">
        <v>6</v>
      </c>
      <c r="D347">
        <v>109</v>
      </c>
      <c r="E347">
        <v>145</v>
      </c>
      <c r="F347">
        <v>79000</v>
      </c>
      <c r="G347">
        <v>290000</v>
      </c>
      <c r="H347">
        <v>196812</v>
      </c>
      <c r="I347">
        <v>157</v>
      </c>
    </row>
    <row r="348" spans="1:9" x14ac:dyDescent="0.25">
      <c r="A348">
        <v>1993</v>
      </c>
      <c r="B348" s="1" t="s">
        <v>25</v>
      </c>
      <c r="C348" s="1" t="s">
        <v>8</v>
      </c>
      <c r="D348">
        <v>141</v>
      </c>
      <c r="E348">
        <v>159</v>
      </c>
      <c r="F348">
        <v>140000</v>
      </c>
      <c r="G348">
        <v>355000</v>
      </c>
      <c r="H348">
        <v>254776</v>
      </c>
      <c r="I348">
        <v>107</v>
      </c>
    </row>
    <row r="349" spans="1:9" x14ac:dyDescent="0.25">
      <c r="A349">
        <v>1993</v>
      </c>
      <c r="B349" s="1" t="s">
        <v>26</v>
      </c>
      <c r="C349" s="1" t="s">
        <v>7</v>
      </c>
      <c r="D349">
        <v>45</v>
      </c>
      <c r="E349">
        <v>58</v>
      </c>
      <c r="F349">
        <v>15500</v>
      </c>
      <c r="G349">
        <v>58000</v>
      </c>
      <c r="H349">
        <v>35453</v>
      </c>
      <c r="I349">
        <v>30</v>
      </c>
    </row>
    <row r="350" spans="1:9" x14ac:dyDescent="0.25">
      <c r="A350">
        <v>1993</v>
      </c>
      <c r="B350" s="1" t="s">
        <v>26</v>
      </c>
      <c r="C350" s="1" t="s">
        <v>4</v>
      </c>
      <c r="D350">
        <v>52</v>
      </c>
      <c r="E350">
        <v>250</v>
      </c>
      <c r="F350">
        <v>20000</v>
      </c>
      <c r="G350">
        <v>305000</v>
      </c>
      <c r="H350">
        <v>76782</v>
      </c>
      <c r="I350">
        <v>347</v>
      </c>
    </row>
    <row r="351" spans="1:9" x14ac:dyDescent="0.25">
      <c r="A351">
        <v>1993</v>
      </c>
      <c r="B351" s="1" t="s">
        <v>26</v>
      </c>
      <c r="C351" s="1" t="s">
        <v>5</v>
      </c>
      <c r="D351">
        <v>77</v>
      </c>
      <c r="E351">
        <v>135</v>
      </c>
      <c r="F351">
        <v>74900</v>
      </c>
      <c r="G351">
        <v>265000</v>
      </c>
      <c r="H351">
        <v>156455</v>
      </c>
      <c r="I351">
        <v>159</v>
      </c>
    </row>
    <row r="352" spans="1:9" x14ac:dyDescent="0.25">
      <c r="A352">
        <v>1993</v>
      </c>
      <c r="B352" s="1" t="s">
        <v>26</v>
      </c>
      <c r="C352" s="1" t="s">
        <v>6</v>
      </c>
      <c r="D352">
        <v>114</v>
      </c>
      <c r="E352">
        <v>140</v>
      </c>
      <c r="F352">
        <v>130000</v>
      </c>
      <c r="G352">
        <v>375000</v>
      </c>
      <c r="H352">
        <v>252435</v>
      </c>
      <c r="I352">
        <v>95</v>
      </c>
    </row>
    <row r="353" spans="1:9" x14ac:dyDescent="0.25">
      <c r="A353">
        <v>1993</v>
      </c>
      <c r="B353" s="1" t="s">
        <v>27</v>
      </c>
      <c r="C353" s="1" t="s">
        <v>4</v>
      </c>
      <c r="D353">
        <v>59</v>
      </c>
      <c r="E353">
        <v>79</v>
      </c>
      <c r="F353">
        <v>29000</v>
      </c>
      <c r="G353">
        <v>148000</v>
      </c>
      <c r="H353">
        <v>91045</v>
      </c>
      <c r="I353">
        <v>159</v>
      </c>
    </row>
    <row r="354" spans="1:9" x14ac:dyDescent="0.25">
      <c r="A354">
        <v>1993</v>
      </c>
      <c r="B354" s="1" t="s">
        <v>27</v>
      </c>
      <c r="C354" s="1" t="s">
        <v>5</v>
      </c>
      <c r="D354">
        <v>82</v>
      </c>
      <c r="E354">
        <v>88</v>
      </c>
      <c r="F354">
        <v>80000</v>
      </c>
      <c r="G354">
        <v>275000</v>
      </c>
      <c r="H354">
        <v>176303</v>
      </c>
      <c r="I354">
        <v>54</v>
      </c>
    </row>
    <row r="355" spans="1:9" x14ac:dyDescent="0.25">
      <c r="A355">
        <v>1993</v>
      </c>
      <c r="B355" s="1" t="s">
        <v>27</v>
      </c>
      <c r="C355" s="1" t="s">
        <v>6</v>
      </c>
      <c r="D355">
        <v>120</v>
      </c>
      <c r="E355">
        <v>128</v>
      </c>
      <c r="F355">
        <v>150000</v>
      </c>
      <c r="G355">
        <v>383000</v>
      </c>
      <c r="H355">
        <v>293752</v>
      </c>
      <c r="I355">
        <v>66</v>
      </c>
    </row>
    <row r="356" spans="1:9" x14ac:dyDescent="0.25">
      <c r="A356">
        <v>1993</v>
      </c>
      <c r="B356" s="1" t="s">
        <v>28</v>
      </c>
      <c r="C356" s="1" t="s">
        <v>6</v>
      </c>
      <c r="D356">
        <v>122</v>
      </c>
      <c r="E356">
        <v>137</v>
      </c>
      <c r="F356">
        <v>140000</v>
      </c>
      <c r="G356">
        <v>305000</v>
      </c>
      <c r="H356">
        <v>227031</v>
      </c>
      <c r="I356">
        <v>32</v>
      </c>
    </row>
    <row r="357" spans="1:9" x14ac:dyDescent="0.25">
      <c r="A357">
        <v>1993</v>
      </c>
      <c r="B357" s="1" t="s">
        <v>30</v>
      </c>
      <c r="C357" s="1" t="s">
        <v>7</v>
      </c>
      <c r="D357">
        <v>37</v>
      </c>
      <c r="E357">
        <v>48</v>
      </c>
      <c r="F357">
        <v>14000</v>
      </c>
      <c r="G357">
        <v>50000</v>
      </c>
      <c r="H357">
        <v>31401</v>
      </c>
      <c r="I357">
        <v>90</v>
      </c>
    </row>
    <row r="358" spans="1:9" x14ac:dyDescent="0.25">
      <c r="A358">
        <v>1993</v>
      </c>
      <c r="B358" s="1" t="s">
        <v>30</v>
      </c>
      <c r="C358" s="1" t="s">
        <v>4</v>
      </c>
      <c r="D358">
        <v>46</v>
      </c>
      <c r="E358">
        <v>108</v>
      </c>
      <c r="F358">
        <v>18000</v>
      </c>
      <c r="G358">
        <v>160000</v>
      </c>
      <c r="H358">
        <v>64059</v>
      </c>
      <c r="I358">
        <v>571</v>
      </c>
    </row>
    <row r="359" spans="1:9" x14ac:dyDescent="0.25">
      <c r="A359">
        <v>1993</v>
      </c>
      <c r="B359" s="1" t="s">
        <v>30</v>
      </c>
      <c r="C359" s="1" t="s">
        <v>5</v>
      </c>
      <c r="D359">
        <v>82</v>
      </c>
      <c r="E359">
        <v>134</v>
      </c>
      <c r="F359">
        <v>65000</v>
      </c>
      <c r="G359">
        <v>318000</v>
      </c>
      <c r="H359">
        <v>159991</v>
      </c>
      <c r="I359">
        <v>54</v>
      </c>
    </row>
    <row r="360" spans="1:9" x14ac:dyDescent="0.25">
      <c r="A360">
        <v>1993</v>
      </c>
      <c r="B360" s="1" t="s">
        <v>30</v>
      </c>
      <c r="C360" s="1" t="s">
        <v>6</v>
      </c>
      <c r="D360">
        <v>114</v>
      </c>
      <c r="E360">
        <v>125</v>
      </c>
      <c r="F360">
        <v>185000</v>
      </c>
      <c r="G360">
        <v>340000</v>
      </c>
      <c r="H360">
        <v>263343</v>
      </c>
      <c r="I360">
        <v>49</v>
      </c>
    </row>
    <row r="361" spans="1:9" x14ac:dyDescent="0.25">
      <c r="A361">
        <v>1993</v>
      </c>
      <c r="B361" s="1" t="s">
        <v>33</v>
      </c>
      <c r="C361" s="1" t="s">
        <v>4</v>
      </c>
      <c r="D361">
        <v>59</v>
      </c>
      <c r="E361">
        <v>81</v>
      </c>
      <c r="F361">
        <v>35000</v>
      </c>
      <c r="G361">
        <v>125000</v>
      </c>
      <c r="H361">
        <v>76219</v>
      </c>
      <c r="I361">
        <v>137</v>
      </c>
    </row>
    <row r="362" spans="1:9" x14ac:dyDescent="0.25">
      <c r="A362">
        <v>1993</v>
      </c>
      <c r="B362" s="1" t="s">
        <v>33</v>
      </c>
      <c r="C362" s="1" t="s">
        <v>5</v>
      </c>
      <c r="D362">
        <v>83</v>
      </c>
      <c r="E362">
        <v>113</v>
      </c>
      <c r="F362">
        <v>75000</v>
      </c>
      <c r="G362">
        <v>227000</v>
      </c>
      <c r="H362">
        <v>142260</v>
      </c>
      <c r="I362">
        <v>182</v>
      </c>
    </row>
    <row r="363" spans="1:9" x14ac:dyDescent="0.25">
      <c r="A363">
        <v>1993</v>
      </c>
      <c r="B363" s="1" t="s">
        <v>33</v>
      </c>
      <c r="C363" s="1" t="s">
        <v>6</v>
      </c>
      <c r="D363">
        <v>121</v>
      </c>
      <c r="E363">
        <v>125</v>
      </c>
      <c r="F363">
        <v>129000</v>
      </c>
      <c r="G363">
        <v>322000</v>
      </c>
      <c r="H363">
        <v>242543</v>
      </c>
      <c r="I363">
        <v>61</v>
      </c>
    </row>
    <row r="364" spans="1:9" x14ac:dyDescent="0.25">
      <c r="A364">
        <v>1993</v>
      </c>
      <c r="B364" s="1" t="s">
        <v>33</v>
      </c>
      <c r="C364" s="1" t="s">
        <v>8</v>
      </c>
      <c r="D364">
        <v>141</v>
      </c>
      <c r="E364">
        <v>156</v>
      </c>
      <c r="F364">
        <v>205000</v>
      </c>
      <c r="G364">
        <v>380000</v>
      </c>
      <c r="H364">
        <v>310229</v>
      </c>
      <c r="I364">
        <v>58</v>
      </c>
    </row>
    <row r="365" spans="1:9" x14ac:dyDescent="0.25">
      <c r="A365">
        <v>1993</v>
      </c>
      <c r="B365" s="1" t="s">
        <v>34</v>
      </c>
      <c r="C365" s="1" t="s">
        <v>4</v>
      </c>
      <c r="D365">
        <v>60</v>
      </c>
      <c r="E365">
        <v>93</v>
      </c>
      <c r="F365">
        <v>35000</v>
      </c>
      <c r="G365">
        <v>121000</v>
      </c>
      <c r="H365">
        <v>76355</v>
      </c>
      <c r="I365">
        <v>642</v>
      </c>
    </row>
    <row r="366" spans="1:9" x14ac:dyDescent="0.25">
      <c r="A366">
        <v>1993</v>
      </c>
      <c r="B366" s="1" t="s">
        <v>34</v>
      </c>
      <c r="C366" s="1" t="s">
        <v>5</v>
      </c>
      <c r="D366">
        <v>84</v>
      </c>
      <c r="E366">
        <v>133</v>
      </c>
      <c r="F366">
        <v>48000</v>
      </c>
      <c r="G366">
        <v>230000</v>
      </c>
      <c r="H366">
        <v>134659</v>
      </c>
      <c r="I366">
        <v>774</v>
      </c>
    </row>
    <row r="367" spans="1:9" x14ac:dyDescent="0.25">
      <c r="A367">
        <v>1993</v>
      </c>
      <c r="B367" s="1" t="s">
        <v>34</v>
      </c>
      <c r="C367" s="1" t="s">
        <v>6</v>
      </c>
      <c r="D367">
        <v>121</v>
      </c>
      <c r="E367">
        <v>139</v>
      </c>
      <c r="F367">
        <v>100000</v>
      </c>
      <c r="G367">
        <v>325000</v>
      </c>
      <c r="H367">
        <v>214711</v>
      </c>
      <c r="I367">
        <v>460</v>
      </c>
    </row>
    <row r="368" spans="1:9" x14ac:dyDescent="0.25">
      <c r="A368">
        <v>1993</v>
      </c>
      <c r="B368" s="1" t="s">
        <v>34</v>
      </c>
      <c r="C368" s="1" t="s">
        <v>8</v>
      </c>
      <c r="D368">
        <v>142</v>
      </c>
      <c r="E368">
        <v>156</v>
      </c>
      <c r="F368">
        <v>160000</v>
      </c>
      <c r="G368">
        <v>410000</v>
      </c>
      <c r="H368">
        <v>304712</v>
      </c>
      <c r="I368">
        <v>201</v>
      </c>
    </row>
    <row r="369" spans="1:9" x14ac:dyDescent="0.25">
      <c r="A369">
        <v>1993</v>
      </c>
      <c r="B369" s="1" t="s">
        <v>35</v>
      </c>
      <c r="C369" s="1" t="s">
        <v>7</v>
      </c>
      <c r="D369">
        <v>38</v>
      </c>
      <c r="E369">
        <v>54</v>
      </c>
      <c r="F369">
        <v>15000</v>
      </c>
      <c r="G369">
        <v>60000</v>
      </c>
      <c r="H369">
        <v>38342</v>
      </c>
      <c r="I369">
        <v>19</v>
      </c>
    </row>
    <row r="370" spans="1:9" x14ac:dyDescent="0.25">
      <c r="A370">
        <v>1993</v>
      </c>
      <c r="B370" s="1" t="s">
        <v>35</v>
      </c>
      <c r="C370" s="1" t="s">
        <v>4</v>
      </c>
      <c r="D370">
        <v>51</v>
      </c>
      <c r="E370">
        <v>104</v>
      </c>
      <c r="F370">
        <v>25000</v>
      </c>
      <c r="G370">
        <v>140000</v>
      </c>
      <c r="H370">
        <v>69479</v>
      </c>
      <c r="I370">
        <v>536</v>
      </c>
    </row>
    <row r="371" spans="1:9" x14ac:dyDescent="0.25">
      <c r="A371">
        <v>1993</v>
      </c>
      <c r="B371" s="1" t="s">
        <v>35</v>
      </c>
      <c r="C371" s="1" t="s">
        <v>5</v>
      </c>
      <c r="D371">
        <v>78</v>
      </c>
      <c r="E371">
        <v>113</v>
      </c>
      <c r="F371">
        <v>57000</v>
      </c>
      <c r="G371">
        <v>270000</v>
      </c>
      <c r="H371">
        <v>141188</v>
      </c>
      <c r="I371">
        <v>136</v>
      </c>
    </row>
    <row r="372" spans="1:9" x14ac:dyDescent="0.25">
      <c r="A372">
        <v>1993</v>
      </c>
      <c r="B372" s="1" t="s">
        <v>35</v>
      </c>
      <c r="C372" s="1" t="s">
        <v>6</v>
      </c>
      <c r="D372">
        <v>114</v>
      </c>
      <c r="E372">
        <v>158</v>
      </c>
      <c r="F372">
        <v>125000</v>
      </c>
      <c r="G372">
        <v>345000</v>
      </c>
      <c r="H372">
        <v>247918</v>
      </c>
      <c r="I372">
        <v>101</v>
      </c>
    </row>
    <row r="373" spans="1:9" x14ac:dyDescent="0.25">
      <c r="A373">
        <v>1993</v>
      </c>
      <c r="B373" s="1" t="s">
        <v>35</v>
      </c>
      <c r="C373" s="1" t="s">
        <v>8</v>
      </c>
      <c r="D373">
        <v>142</v>
      </c>
      <c r="E373">
        <v>166</v>
      </c>
      <c r="F373">
        <v>204000</v>
      </c>
      <c r="G373">
        <v>402000</v>
      </c>
      <c r="H373">
        <v>319348</v>
      </c>
      <c r="I373">
        <v>33</v>
      </c>
    </row>
    <row r="374" spans="1:9" x14ac:dyDescent="0.25">
      <c r="A374">
        <v>1993</v>
      </c>
      <c r="B374" s="1" t="s">
        <v>36</v>
      </c>
      <c r="C374" s="1" t="s">
        <v>4</v>
      </c>
      <c r="D374">
        <v>59</v>
      </c>
      <c r="E374">
        <v>88</v>
      </c>
      <c r="F374">
        <v>21000</v>
      </c>
      <c r="G374">
        <v>95000</v>
      </c>
      <c r="H374">
        <v>51973</v>
      </c>
      <c r="I374">
        <v>190</v>
      </c>
    </row>
    <row r="375" spans="1:9" x14ac:dyDescent="0.25">
      <c r="A375">
        <v>1993</v>
      </c>
      <c r="B375" s="1" t="s">
        <v>36</v>
      </c>
      <c r="C375" s="1" t="s">
        <v>5</v>
      </c>
      <c r="D375">
        <v>83</v>
      </c>
      <c r="E375">
        <v>109</v>
      </c>
      <c r="F375">
        <v>40000</v>
      </c>
      <c r="G375">
        <v>178000</v>
      </c>
      <c r="H375">
        <v>98773</v>
      </c>
      <c r="I375">
        <v>113</v>
      </c>
    </row>
    <row r="376" spans="1:9" x14ac:dyDescent="0.25">
      <c r="A376">
        <v>1993</v>
      </c>
      <c r="B376" s="1" t="s">
        <v>36</v>
      </c>
      <c r="C376" s="1" t="s">
        <v>6</v>
      </c>
      <c r="D376">
        <v>117</v>
      </c>
      <c r="E376">
        <v>127</v>
      </c>
      <c r="F376">
        <v>75000</v>
      </c>
      <c r="G376">
        <v>235000</v>
      </c>
      <c r="H376">
        <v>154957</v>
      </c>
      <c r="I376">
        <v>46</v>
      </c>
    </row>
    <row r="377" spans="1:9" x14ac:dyDescent="0.25">
      <c r="A377">
        <v>1993</v>
      </c>
      <c r="B377" s="1" t="s">
        <v>36</v>
      </c>
      <c r="C377" s="1" t="s">
        <v>8</v>
      </c>
      <c r="D377">
        <v>146</v>
      </c>
      <c r="E377">
        <v>151</v>
      </c>
      <c r="F377">
        <v>180000</v>
      </c>
      <c r="G377">
        <v>325000</v>
      </c>
      <c r="H377">
        <v>252714</v>
      </c>
      <c r="I377">
        <v>7</v>
      </c>
    </row>
    <row r="378" spans="1:9" x14ac:dyDescent="0.25">
      <c r="A378">
        <v>1993</v>
      </c>
      <c r="B378" s="1" t="s">
        <v>37</v>
      </c>
      <c r="C378" s="1" t="s">
        <v>4</v>
      </c>
      <c r="D378">
        <v>64</v>
      </c>
      <c r="E378">
        <v>82</v>
      </c>
      <c r="F378">
        <v>28000</v>
      </c>
      <c r="G378">
        <v>123000</v>
      </c>
      <c r="H378">
        <v>72696</v>
      </c>
      <c r="I378">
        <v>420</v>
      </c>
    </row>
    <row r="379" spans="1:9" x14ac:dyDescent="0.25">
      <c r="A379">
        <v>1993</v>
      </c>
      <c r="B379" s="1" t="s">
        <v>37</v>
      </c>
      <c r="C379" s="1" t="s">
        <v>5</v>
      </c>
      <c r="D379">
        <v>83</v>
      </c>
      <c r="E379">
        <v>109</v>
      </c>
      <c r="F379">
        <v>44000</v>
      </c>
      <c r="G379">
        <v>225000</v>
      </c>
      <c r="H379">
        <v>125053</v>
      </c>
      <c r="I379">
        <v>975</v>
      </c>
    </row>
    <row r="380" spans="1:9" x14ac:dyDescent="0.25">
      <c r="A380">
        <v>1993</v>
      </c>
      <c r="B380" s="1" t="s">
        <v>37</v>
      </c>
      <c r="C380" s="1" t="s">
        <v>6</v>
      </c>
      <c r="D380">
        <v>120</v>
      </c>
      <c r="E380">
        <v>132</v>
      </c>
      <c r="F380">
        <v>80000</v>
      </c>
      <c r="G380">
        <v>315000</v>
      </c>
      <c r="H380">
        <v>205463</v>
      </c>
      <c r="I380">
        <v>397</v>
      </c>
    </row>
    <row r="381" spans="1:9" x14ac:dyDescent="0.25">
      <c r="A381">
        <v>1993</v>
      </c>
      <c r="B381" s="1" t="s">
        <v>37</v>
      </c>
      <c r="C381" s="1" t="s">
        <v>8</v>
      </c>
      <c r="D381">
        <v>141</v>
      </c>
      <c r="E381">
        <v>164</v>
      </c>
      <c r="F381">
        <v>145000</v>
      </c>
      <c r="G381">
        <v>385000</v>
      </c>
      <c r="H381">
        <v>284052</v>
      </c>
      <c r="I381">
        <v>259</v>
      </c>
    </row>
    <row r="382" spans="1:9" x14ac:dyDescent="0.25">
      <c r="A382">
        <v>1993</v>
      </c>
      <c r="B382" s="1" t="s">
        <v>37</v>
      </c>
      <c r="C382" s="1" t="s">
        <v>9</v>
      </c>
      <c r="D382">
        <v>147</v>
      </c>
      <c r="E382">
        <v>179</v>
      </c>
      <c r="F382">
        <v>185000</v>
      </c>
      <c r="G382">
        <v>375000</v>
      </c>
      <c r="H382">
        <v>270885</v>
      </c>
      <c r="I382">
        <v>26</v>
      </c>
    </row>
    <row r="383" spans="1:9" x14ac:dyDescent="0.25">
      <c r="A383">
        <v>1993</v>
      </c>
      <c r="B383" s="1" t="s">
        <v>44</v>
      </c>
      <c r="C383" s="1" t="s">
        <v>3</v>
      </c>
      <c r="D383">
        <v>31</v>
      </c>
      <c r="E383">
        <v>31</v>
      </c>
      <c r="F383">
        <v>8000</v>
      </c>
      <c r="G383">
        <v>39000</v>
      </c>
      <c r="H383">
        <v>21950</v>
      </c>
      <c r="I383">
        <v>10</v>
      </c>
    </row>
    <row r="384" spans="1:9" x14ac:dyDescent="0.25">
      <c r="A384">
        <v>1993</v>
      </c>
      <c r="B384" s="1" t="s">
        <v>40</v>
      </c>
      <c r="C384" s="1" t="s">
        <v>7</v>
      </c>
      <c r="D384">
        <v>39</v>
      </c>
      <c r="E384">
        <v>67</v>
      </c>
      <c r="F384">
        <v>20000</v>
      </c>
      <c r="G384">
        <v>80000</v>
      </c>
      <c r="H384">
        <v>36426</v>
      </c>
      <c r="I384">
        <v>32</v>
      </c>
    </row>
    <row r="385" spans="1:9" x14ac:dyDescent="0.25">
      <c r="A385">
        <v>1993</v>
      </c>
      <c r="B385" s="1" t="s">
        <v>26</v>
      </c>
      <c r="C385" s="1" t="s">
        <v>8</v>
      </c>
      <c r="D385">
        <v>141</v>
      </c>
      <c r="E385">
        <v>157</v>
      </c>
      <c r="F385">
        <v>192000</v>
      </c>
      <c r="G385">
        <v>420000</v>
      </c>
      <c r="H385">
        <v>307034</v>
      </c>
      <c r="I385">
        <v>29</v>
      </c>
    </row>
    <row r="386" spans="1:9" x14ac:dyDescent="0.25">
      <c r="A386">
        <v>1993</v>
      </c>
      <c r="B386" s="1" t="s">
        <v>32</v>
      </c>
      <c r="C386" s="1" t="s">
        <v>4</v>
      </c>
      <c r="D386">
        <v>67</v>
      </c>
      <c r="E386">
        <v>68</v>
      </c>
      <c r="F386">
        <v>38000</v>
      </c>
      <c r="G386">
        <v>80000</v>
      </c>
      <c r="H386">
        <v>52429</v>
      </c>
      <c r="I386">
        <v>7</v>
      </c>
    </row>
    <row r="387" spans="1:9" x14ac:dyDescent="0.25">
      <c r="A387">
        <v>1993</v>
      </c>
      <c r="B387" s="1" t="s">
        <v>44</v>
      </c>
      <c r="C387" s="1" t="s">
        <v>7</v>
      </c>
      <c r="D387">
        <v>45</v>
      </c>
      <c r="E387">
        <v>45</v>
      </c>
      <c r="F387">
        <v>30000</v>
      </c>
      <c r="G387">
        <v>49000</v>
      </c>
      <c r="H387">
        <v>37357</v>
      </c>
      <c r="I387">
        <v>7</v>
      </c>
    </row>
    <row r="388" spans="1:9" x14ac:dyDescent="0.25">
      <c r="A388">
        <v>1993</v>
      </c>
      <c r="B388" s="1" t="s">
        <v>28</v>
      </c>
      <c r="C388" s="1" t="s">
        <v>5</v>
      </c>
      <c r="D388">
        <v>84</v>
      </c>
      <c r="E388">
        <v>113</v>
      </c>
      <c r="F388">
        <v>100000</v>
      </c>
      <c r="G388">
        <v>207000</v>
      </c>
      <c r="H388">
        <v>151545</v>
      </c>
      <c r="I388">
        <v>22</v>
      </c>
    </row>
    <row r="389" spans="1:9" x14ac:dyDescent="0.25">
      <c r="A389">
        <v>1993</v>
      </c>
      <c r="B389" s="1" t="s">
        <v>28</v>
      </c>
      <c r="C389" s="1" t="s">
        <v>8</v>
      </c>
      <c r="D389">
        <v>142</v>
      </c>
      <c r="E389">
        <v>154</v>
      </c>
      <c r="F389">
        <v>110000</v>
      </c>
      <c r="G389">
        <v>390000</v>
      </c>
      <c r="H389">
        <v>310992</v>
      </c>
      <c r="I389">
        <v>59</v>
      </c>
    </row>
    <row r="390" spans="1:9" x14ac:dyDescent="0.25">
      <c r="A390">
        <v>1993</v>
      </c>
      <c r="B390" s="1" t="s">
        <v>34</v>
      </c>
      <c r="C390" s="1" t="s">
        <v>9</v>
      </c>
      <c r="D390">
        <v>132</v>
      </c>
      <c r="E390">
        <v>166</v>
      </c>
      <c r="F390">
        <v>220000</v>
      </c>
      <c r="G390">
        <v>412000</v>
      </c>
      <c r="H390">
        <v>287750</v>
      </c>
      <c r="I390">
        <v>12</v>
      </c>
    </row>
    <row r="391" spans="1:9" x14ac:dyDescent="0.25">
      <c r="A391">
        <v>1993</v>
      </c>
      <c r="B391" s="1" t="s">
        <v>38</v>
      </c>
      <c r="C391" s="1" t="s">
        <v>8</v>
      </c>
      <c r="D391">
        <v>146</v>
      </c>
      <c r="E391">
        <v>150</v>
      </c>
      <c r="F391">
        <v>305000</v>
      </c>
      <c r="G391">
        <v>439888</v>
      </c>
      <c r="H391">
        <v>364745</v>
      </c>
      <c r="I391">
        <v>13</v>
      </c>
    </row>
    <row r="392" spans="1:9" x14ac:dyDescent="0.25">
      <c r="A392">
        <v>1993</v>
      </c>
      <c r="B392" s="1" t="s">
        <v>48</v>
      </c>
      <c r="C392" s="1" t="s">
        <v>6</v>
      </c>
      <c r="D392">
        <v>135</v>
      </c>
      <c r="E392">
        <v>139</v>
      </c>
      <c r="F392">
        <v>280000</v>
      </c>
      <c r="G392">
        <v>345000</v>
      </c>
      <c r="H392">
        <v>312500</v>
      </c>
      <c r="I392">
        <v>2</v>
      </c>
    </row>
    <row r="393" spans="1:9" x14ac:dyDescent="0.25">
      <c r="A393">
        <v>1993</v>
      </c>
      <c r="B393" s="1" t="s">
        <v>49</v>
      </c>
      <c r="C393" s="1" t="s">
        <v>5</v>
      </c>
      <c r="D393">
        <v>83</v>
      </c>
      <c r="E393">
        <v>83</v>
      </c>
      <c r="F393">
        <v>48500</v>
      </c>
      <c r="G393">
        <v>65000</v>
      </c>
      <c r="H393">
        <v>56750</v>
      </c>
      <c r="I393">
        <v>2</v>
      </c>
    </row>
    <row r="394" spans="1:9" x14ac:dyDescent="0.25">
      <c r="A394">
        <v>1993</v>
      </c>
      <c r="B394" s="1" t="s">
        <v>42</v>
      </c>
      <c r="C394" s="1" t="s">
        <v>8</v>
      </c>
      <c r="D394">
        <v>146</v>
      </c>
      <c r="E394">
        <v>154</v>
      </c>
      <c r="F394">
        <v>320000</v>
      </c>
      <c r="G394">
        <v>338000</v>
      </c>
      <c r="H394">
        <v>328750</v>
      </c>
      <c r="I394">
        <v>4</v>
      </c>
    </row>
    <row r="395" spans="1:9" x14ac:dyDescent="0.25">
      <c r="A395">
        <v>1993</v>
      </c>
      <c r="B395" s="1" t="s">
        <v>31</v>
      </c>
      <c r="C395" s="1" t="s">
        <v>4</v>
      </c>
      <c r="D395">
        <v>64</v>
      </c>
      <c r="E395">
        <v>64</v>
      </c>
      <c r="F395">
        <v>72000</v>
      </c>
      <c r="G395">
        <v>72000</v>
      </c>
      <c r="H395">
        <v>72000</v>
      </c>
      <c r="I395">
        <v>1</v>
      </c>
    </row>
    <row r="396" spans="1:9" x14ac:dyDescent="0.25">
      <c r="A396">
        <v>1993</v>
      </c>
      <c r="B396" s="1" t="s">
        <v>32</v>
      </c>
      <c r="C396" s="1" t="s">
        <v>5</v>
      </c>
      <c r="D396">
        <v>92</v>
      </c>
      <c r="E396">
        <v>92</v>
      </c>
      <c r="F396">
        <v>105000</v>
      </c>
      <c r="G396">
        <v>105000</v>
      </c>
      <c r="H396">
        <v>105000</v>
      </c>
      <c r="I396">
        <v>1</v>
      </c>
    </row>
    <row r="397" spans="1:9" x14ac:dyDescent="0.25">
      <c r="A397">
        <v>1994</v>
      </c>
      <c r="B397" s="1" t="s">
        <v>44</v>
      </c>
      <c r="C397" s="1" t="s">
        <v>3</v>
      </c>
      <c r="D397">
        <v>31</v>
      </c>
      <c r="E397">
        <v>31</v>
      </c>
      <c r="F397">
        <v>12000</v>
      </c>
      <c r="G397">
        <v>37000</v>
      </c>
      <c r="H397">
        <v>28567</v>
      </c>
      <c r="I397">
        <v>27</v>
      </c>
    </row>
    <row r="398" spans="1:9" x14ac:dyDescent="0.25">
      <c r="A398">
        <v>1994</v>
      </c>
      <c r="B398" s="1" t="s">
        <v>44</v>
      </c>
      <c r="C398" s="1" t="s">
        <v>7</v>
      </c>
      <c r="D398">
        <v>45</v>
      </c>
      <c r="E398">
        <v>45</v>
      </c>
      <c r="F398">
        <v>40000</v>
      </c>
      <c r="G398">
        <v>60000</v>
      </c>
      <c r="H398">
        <v>48500</v>
      </c>
      <c r="I398">
        <v>12</v>
      </c>
    </row>
    <row r="399" spans="1:9" x14ac:dyDescent="0.25">
      <c r="A399">
        <v>1994</v>
      </c>
      <c r="B399" s="1" t="s">
        <v>44</v>
      </c>
      <c r="C399" s="1" t="s">
        <v>4</v>
      </c>
      <c r="D399">
        <v>60</v>
      </c>
      <c r="E399">
        <v>89</v>
      </c>
      <c r="F399">
        <v>41000</v>
      </c>
      <c r="G399">
        <v>185000</v>
      </c>
      <c r="H399">
        <v>99244</v>
      </c>
      <c r="I399">
        <v>1295</v>
      </c>
    </row>
    <row r="400" spans="1:9" x14ac:dyDescent="0.25">
      <c r="A400">
        <v>1994</v>
      </c>
      <c r="B400" s="1" t="s">
        <v>44</v>
      </c>
      <c r="C400" s="1" t="s">
        <v>5</v>
      </c>
      <c r="D400">
        <v>81</v>
      </c>
      <c r="E400">
        <v>103</v>
      </c>
      <c r="F400">
        <v>130000</v>
      </c>
      <c r="G400">
        <v>261800</v>
      </c>
      <c r="H400">
        <v>182468</v>
      </c>
      <c r="I400">
        <v>426</v>
      </c>
    </row>
    <row r="401" spans="1:9" x14ac:dyDescent="0.25">
      <c r="A401">
        <v>1994</v>
      </c>
      <c r="B401" s="1" t="s">
        <v>44</v>
      </c>
      <c r="C401" s="1" t="s">
        <v>6</v>
      </c>
      <c r="D401">
        <v>117</v>
      </c>
      <c r="E401">
        <v>135</v>
      </c>
      <c r="F401">
        <v>200000</v>
      </c>
      <c r="G401">
        <v>410000</v>
      </c>
      <c r="H401">
        <v>301156</v>
      </c>
      <c r="I401">
        <v>167</v>
      </c>
    </row>
    <row r="402" spans="1:9" x14ac:dyDescent="0.25">
      <c r="A402">
        <v>1994</v>
      </c>
      <c r="B402" s="1" t="s">
        <v>45</v>
      </c>
      <c r="C402" s="1" t="s">
        <v>7</v>
      </c>
      <c r="D402">
        <v>42</v>
      </c>
      <c r="E402">
        <v>51</v>
      </c>
      <c r="F402">
        <v>38000</v>
      </c>
      <c r="G402">
        <v>71000</v>
      </c>
      <c r="H402">
        <v>50283</v>
      </c>
      <c r="I402">
        <v>35</v>
      </c>
    </row>
    <row r="403" spans="1:9" x14ac:dyDescent="0.25">
      <c r="A403">
        <v>1994</v>
      </c>
      <c r="B403" s="1" t="s">
        <v>45</v>
      </c>
      <c r="C403" s="1" t="s">
        <v>4</v>
      </c>
      <c r="D403">
        <v>59</v>
      </c>
      <c r="E403">
        <v>90</v>
      </c>
      <c r="F403">
        <v>34000</v>
      </c>
      <c r="G403">
        <v>152000</v>
      </c>
      <c r="H403">
        <v>91490</v>
      </c>
      <c r="I403">
        <v>1298</v>
      </c>
    </row>
    <row r="404" spans="1:9" x14ac:dyDescent="0.25">
      <c r="A404">
        <v>1994</v>
      </c>
      <c r="B404" s="1" t="s">
        <v>45</v>
      </c>
      <c r="C404" s="1" t="s">
        <v>5</v>
      </c>
      <c r="D404">
        <v>82</v>
      </c>
      <c r="E404">
        <v>125</v>
      </c>
      <c r="F404">
        <v>100000</v>
      </c>
      <c r="G404">
        <v>308000</v>
      </c>
      <c r="H404">
        <v>169508</v>
      </c>
      <c r="I404">
        <v>822</v>
      </c>
    </row>
    <row r="405" spans="1:9" x14ac:dyDescent="0.25">
      <c r="A405">
        <v>1994</v>
      </c>
      <c r="B405" s="1" t="s">
        <v>45</v>
      </c>
      <c r="C405" s="1" t="s">
        <v>6</v>
      </c>
      <c r="D405">
        <v>114</v>
      </c>
      <c r="E405">
        <v>150</v>
      </c>
      <c r="F405">
        <v>79000</v>
      </c>
      <c r="G405">
        <v>420000</v>
      </c>
      <c r="H405">
        <v>280989</v>
      </c>
      <c r="I405">
        <v>493</v>
      </c>
    </row>
    <row r="406" spans="1:9" x14ac:dyDescent="0.25">
      <c r="A406">
        <v>1994</v>
      </c>
      <c r="B406" s="1" t="s">
        <v>45</v>
      </c>
      <c r="C406" s="1" t="s">
        <v>8</v>
      </c>
      <c r="D406">
        <v>141</v>
      </c>
      <c r="E406">
        <v>158</v>
      </c>
      <c r="F406">
        <v>310000</v>
      </c>
      <c r="G406">
        <v>530000</v>
      </c>
      <c r="H406">
        <v>376255</v>
      </c>
      <c r="I406">
        <v>110</v>
      </c>
    </row>
    <row r="407" spans="1:9" x14ac:dyDescent="0.25">
      <c r="A407">
        <v>1994</v>
      </c>
      <c r="B407" s="1" t="s">
        <v>43</v>
      </c>
      <c r="C407" s="1" t="s">
        <v>4</v>
      </c>
      <c r="D407">
        <v>63</v>
      </c>
      <c r="E407">
        <v>71</v>
      </c>
      <c r="F407">
        <v>60000</v>
      </c>
      <c r="G407">
        <v>160000</v>
      </c>
      <c r="H407">
        <v>103279</v>
      </c>
      <c r="I407">
        <v>120</v>
      </c>
    </row>
    <row r="408" spans="1:9" x14ac:dyDescent="0.25">
      <c r="A408">
        <v>1994</v>
      </c>
      <c r="B408" s="1" t="s">
        <v>43</v>
      </c>
      <c r="C408" s="1" t="s">
        <v>5</v>
      </c>
      <c r="D408">
        <v>83</v>
      </c>
      <c r="E408">
        <v>115</v>
      </c>
      <c r="F408">
        <v>123000</v>
      </c>
      <c r="G408">
        <v>310000</v>
      </c>
      <c r="H408">
        <v>206742</v>
      </c>
      <c r="I408">
        <v>232</v>
      </c>
    </row>
    <row r="409" spans="1:9" x14ac:dyDescent="0.25">
      <c r="A409">
        <v>1994</v>
      </c>
      <c r="B409" s="1" t="s">
        <v>43</v>
      </c>
      <c r="C409" s="1" t="s">
        <v>6</v>
      </c>
      <c r="D409">
        <v>119</v>
      </c>
      <c r="E409">
        <v>139</v>
      </c>
      <c r="F409">
        <v>235000</v>
      </c>
      <c r="G409">
        <v>435000</v>
      </c>
      <c r="H409">
        <v>359963</v>
      </c>
      <c r="I409">
        <v>260</v>
      </c>
    </row>
    <row r="410" spans="1:9" x14ac:dyDescent="0.25">
      <c r="A410">
        <v>1994</v>
      </c>
      <c r="B410" s="1" t="s">
        <v>43</v>
      </c>
      <c r="C410" s="1" t="s">
        <v>8</v>
      </c>
      <c r="D410">
        <v>143</v>
      </c>
      <c r="E410">
        <v>243</v>
      </c>
      <c r="F410">
        <v>240000</v>
      </c>
      <c r="G410">
        <v>535000</v>
      </c>
      <c r="H410">
        <v>439557</v>
      </c>
      <c r="I410">
        <v>50</v>
      </c>
    </row>
    <row r="411" spans="1:9" x14ac:dyDescent="0.25">
      <c r="A411">
        <v>1994</v>
      </c>
      <c r="B411" s="1" t="s">
        <v>43</v>
      </c>
      <c r="C411" s="1" t="s">
        <v>9</v>
      </c>
      <c r="D411">
        <v>160</v>
      </c>
      <c r="E411">
        <v>165</v>
      </c>
      <c r="F411">
        <v>390000</v>
      </c>
      <c r="G411">
        <v>550000</v>
      </c>
      <c r="H411">
        <v>462375</v>
      </c>
      <c r="I411">
        <v>8</v>
      </c>
    </row>
    <row r="412" spans="1:9" x14ac:dyDescent="0.25">
      <c r="A412">
        <v>1994</v>
      </c>
      <c r="B412" s="1" t="s">
        <v>46</v>
      </c>
      <c r="C412" s="1" t="s">
        <v>4</v>
      </c>
      <c r="D412">
        <v>60</v>
      </c>
      <c r="E412">
        <v>90</v>
      </c>
      <c r="F412">
        <v>59000</v>
      </c>
      <c r="G412">
        <v>134000</v>
      </c>
      <c r="H412">
        <v>89788</v>
      </c>
      <c r="I412">
        <v>727</v>
      </c>
    </row>
    <row r="413" spans="1:9" x14ac:dyDescent="0.25">
      <c r="A413">
        <v>1994</v>
      </c>
      <c r="B413" s="1" t="s">
        <v>46</v>
      </c>
      <c r="C413" s="1" t="s">
        <v>5</v>
      </c>
      <c r="D413">
        <v>83</v>
      </c>
      <c r="E413">
        <v>134</v>
      </c>
      <c r="F413">
        <v>110000</v>
      </c>
      <c r="G413">
        <v>236000</v>
      </c>
      <c r="H413">
        <v>169633</v>
      </c>
      <c r="I413">
        <v>581</v>
      </c>
    </row>
    <row r="414" spans="1:9" x14ac:dyDescent="0.25">
      <c r="A414">
        <v>1994</v>
      </c>
      <c r="B414" s="1" t="s">
        <v>46</v>
      </c>
      <c r="C414" s="1" t="s">
        <v>6</v>
      </c>
      <c r="D414">
        <v>120</v>
      </c>
      <c r="E414">
        <v>151</v>
      </c>
      <c r="F414">
        <v>200000</v>
      </c>
      <c r="G414">
        <v>383000</v>
      </c>
      <c r="H414">
        <v>277486</v>
      </c>
      <c r="I414">
        <v>174</v>
      </c>
    </row>
    <row r="415" spans="1:9" x14ac:dyDescent="0.25">
      <c r="A415">
        <v>1994</v>
      </c>
      <c r="B415" s="1" t="s">
        <v>46</v>
      </c>
      <c r="C415" s="1" t="s">
        <v>8</v>
      </c>
      <c r="D415">
        <v>140</v>
      </c>
      <c r="E415">
        <v>156</v>
      </c>
      <c r="F415">
        <v>280000</v>
      </c>
      <c r="G415">
        <v>430000</v>
      </c>
      <c r="H415">
        <v>355786</v>
      </c>
      <c r="I415">
        <v>176</v>
      </c>
    </row>
    <row r="416" spans="1:9" x14ac:dyDescent="0.25">
      <c r="A416">
        <v>1994</v>
      </c>
      <c r="B416" s="1" t="s">
        <v>40</v>
      </c>
      <c r="C416" s="1" t="s">
        <v>3</v>
      </c>
      <c r="D416">
        <v>28</v>
      </c>
      <c r="E416">
        <v>31</v>
      </c>
      <c r="F416">
        <v>10500</v>
      </c>
      <c r="G416">
        <v>35000</v>
      </c>
      <c r="H416">
        <v>22954</v>
      </c>
      <c r="I416">
        <v>54</v>
      </c>
    </row>
    <row r="417" spans="1:9" x14ac:dyDescent="0.25">
      <c r="A417">
        <v>1994</v>
      </c>
      <c r="B417" s="1" t="s">
        <v>40</v>
      </c>
      <c r="C417" s="1" t="s">
        <v>7</v>
      </c>
      <c r="D417">
        <v>38</v>
      </c>
      <c r="E417">
        <v>51</v>
      </c>
      <c r="F417">
        <v>27000</v>
      </c>
      <c r="G417">
        <v>70000</v>
      </c>
      <c r="H417">
        <v>45297</v>
      </c>
      <c r="I417">
        <v>36</v>
      </c>
    </row>
    <row r="418" spans="1:9" x14ac:dyDescent="0.25">
      <c r="A418">
        <v>1994</v>
      </c>
      <c r="B418" s="1" t="s">
        <v>40</v>
      </c>
      <c r="C418" s="1" t="s">
        <v>4</v>
      </c>
      <c r="D418">
        <v>48</v>
      </c>
      <c r="E418">
        <v>88</v>
      </c>
      <c r="F418">
        <v>40000</v>
      </c>
      <c r="G418">
        <v>195000</v>
      </c>
      <c r="H418">
        <v>97716</v>
      </c>
      <c r="I418">
        <v>536</v>
      </c>
    </row>
    <row r="419" spans="1:9" x14ac:dyDescent="0.25">
      <c r="A419">
        <v>1994</v>
      </c>
      <c r="B419" s="1" t="s">
        <v>40</v>
      </c>
      <c r="C419" s="1" t="s">
        <v>5</v>
      </c>
      <c r="D419">
        <v>74</v>
      </c>
      <c r="E419">
        <v>106</v>
      </c>
      <c r="F419">
        <v>129000</v>
      </c>
      <c r="G419">
        <v>286000</v>
      </c>
      <c r="H419">
        <v>202458</v>
      </c>
      <c r="I419">
        <v>171</v>
      </c>
    </row>
    <row r="420" spans="1:9" x14ac:dyDescent="0.25">
      <c r="A420">
        <v>1994</v>
      </c>
      <c r="B420" s="1" t="s">
        <v>40</v>
      </c>
      <c r="C420" s="1" t="s">
        <v>6</v>
      </c>
      <c r="D420">
        <v>114</v>
      </c>
      <c r="E420">
        <v>141</v>
      </c>
      <c r="F420">
        <v>180000</v>
      </c>
      <c r="G420">
        <v>430000</v>
      </c>
      <c r="H420">
        <v>329595</v>
      </c>
      <c r="I420">
        <v>177</v>
      </c>
    </row>
    <row r="421" spans="1:9" x14ac:dyDescent="0.25">
      <c r="A421">
        <v>1994</v>
      </c>
      <c r="B421" s="1" t="s">
        <v>47</v>
      </c>
      <c r="C421" s="1" t="s">
        <v>4</v>
      </c>
      <c r="D421">
        <v>64</v>
      </c>
      <c r="E421">
        <v>73</v>
      </c>
      <c r="F421">
        <v>55000</v>
      </c>
      <c r="G421">
        <v>114000</v>
      </c>
      <c r="H421">
        <v>90135</v>
      </c>
      <c r="I421">
        <v>121</v>
      </c>
    </row>
    <row r="422" spans="1:9" x14ac:dyDescent="0.25">
      <c r="A422">
        <v>1994</v>
      </c>
      <c r="B422" s="1" t="s">
        <v>47</v>
      </c>
      <c r="C422" s="1" t="s">
        <v>5</v>
      </c>
      <c r="D422">
        <v>83</v>
      </c>
      <c r="E422">
        <v>122</v>
      </c>
      <c r="F422">
        <v>98000</v>
      </c>
      <c r="G422">
        <v>210000</v>
      </c>
      <c r="H422">
        <v>158878</v>
      </c>
      <c r="I422">
        <v>220</v>
      </c>
    </row>
    <row r="423" spans="1:9" x14ac:dyDescent="0.25">
      <c r="A423">
        <v>1994</v>
      </c>
      <c r="B423" s="1" t="s">
        <v>47</v>
      </c>
      <c r="C423" s="1" t="s">
        <v>6</v>
      </c>
      <c r="D423">
        <v>120</v>
      </c>
      <c r="E423">
        <v>134</v>
      </c>
      <c r="F423">
        <v>110000</v>
      </c>
      <c r="G423">
        <v>300000</v>
      </c>
      <c r="H423">
        <v>245253</v>
      </c>
      <c r="I423">
        <v>144</v>
      </c>
    </row>
    <row r="424" spans="1:9" x14ac:dyDescent="0.25">
      <c r="A424">
        <v>1994</v>
      </c>
      <c r="B424" s="1" t="s">
        <v>47</v>
      </c>
      <c r="C424" s="1" t="s">
        <v>8</v>
      </c>
      <c r="D424">
        <v>142</v>
      </c>
      <c r="E424">
        <v>155</v>
      </c>
      <c r="F424">
        <v>266000</v>
      </c>
      <c r="G424">
        <v>430000</v>
      </c>
      <c r="H424">
        <v>344554</v>
      </c>
      <c r="I424">
        <v>111</v>
      </c>
    </row>
    <row r="425" spans="1:9" x14ac:dyDescent="0.25">
      <c r="A425">
        <v>1994</v>
      </c>
      <c r="B425" s="1" t="s">
        <v>38</v>
      </c>
      <c r="C425" s="1" t="s">
        <v>4</v>
      </c>
      <c r="D425">
        <v>59</v>
      </c>
      <c r="E425">
        <v>76</v>
      </c>
      <c r="F425">
        <v>85000</v>
      </c>
      <c r="G425">
        <v>142000</v>
      </c>
      <c r="H425">
        <v>108889</v>
      </c>
      <c r="I425">
        <v>18</v>
      </c>
    </row>
    <row r="426" spans="1:9" x14ac:dyDescent="0.25">
      <c r="A426">
        <v>1994</v>
      </c>
      <c r="B426" s="1" t="s">
        <v>38</v>
      </c>
      <c r="C426" s="1" t="s">
        <v>5</v>
      </c>
      <c r="D426">
        <v>89</v>
      </c>
      <c r="E426">
        <v>113</v>
      </c>
      <c r="F426">
        <v>150000</v>
      </c>
      <c r="G426">
        <v>295000</v>
      </c>
      <c r="H426">
        <v>221415</v>
      </c>
      <c r="I426">
        <v>41</v>
      </c>
    </row>
    <row r="427" spans="1:9" x14ac:dyDescent="0.25">
      <c r="A427">
        <v>1994</v>
      </c>
      <c r="B427" s="1" t="s">
        <v>38</v>
      </c>
      <c r="C427" s="1" t="s">
        <v>6</v>
      </c>
      <c r="D427">
        <v>122</v>
      </c>
      <c r="E427">
        <v>128</v>
      </c>
      <c r="F427">
        <v>225000</v>
      </c>
      <c r="G427">
        <v>430000</v>
      </c>
      <c r="H427">
        <v>331636</v>
      </c>
      <c r="I427">
        <v>33</v>
      </c>
    </row>
    <row r="428" spans="1:9" x14ac:dyDescent="0.25">
      <c r="A428">
        <v>1994</v>
      </c>
      <c r="B428" s="1" t="s">
        <v>38</v>
      </c>
      <c r="C428" s="1" t="s">
        <v>8</v>
      </c>
      <c r="D428">
        <v>142</v>
      </c>
      <c r="E428">
        <v>154</v>
      </c>
      <c r="F428">
        <v>340000</v>
      </c>
      <c r="G428">
        <v>525000</v>
      </c>
      <c r="H428">
        <v>433731</v>
      </c>
      <c r="I428">
        <v>39</v>
      </c>
    </row>
    <row r="429" spans="1:9" x14ac:dyDescent="0.25">
      <c r="A429">
        <v>1994</v>
      </c>
      <c r="B429" s="1" t="s">
        <v>48</v>
      </c>
      <c r="C429" s="1" t="s">
        <v>7</v>
      </c>
      <c r="D429">
        <v>38</v>
      </c>
      <c r="E429">
        <v>63</v>
      </c>
      <c r="F429">
        <v>30000</v>
      </c>
      <c r="G429">
        <v>90000</v>
      </c>
      <c r="H429">
        <v>53154</v>
      </c>
      <c r="I429">
        <v>52</v>
      </c>
    </row>
    <row r="430" spans="1:9" x14ac:dyDescent="0.25">
      <c r="A430">
        <v>1994</v>
      </c>
      <c r="B430" s="1" t="s">
        <v>48</v>
      </c>
      <c r="C430" s="1" t="s">
        <v>4</v>
      </c>
      <c r="D430">
        <v>50</v>
      </c>
      <c r="E430">
        <v>89</v>
      </c>
      <c r="F430">
        <v>68000</v>
      </c>
      <c r="G430">
        <v>188000</v>
      </c>
      <c r="H430">
        <v>120073</v>
      </c>
      <c r="I430">
        <v>120</v>
      </c>
    </row>
    <row r="431" spans="1:9" x14ac:dyDescent="0.25">
      <c r="A431">
        <v>1994</v>
      </c>
      <c r="B431" s="1" t="s">
        <v>48</v>
      </c>
      <c r="C431" s="1" t="s">
        <v>5</v>
      </c>
      <c r="D431">
        <v>77</v>
      </c>
      <c r="E431">
        <v>115</v>
      </c>
      <c r="F431">
        <v>155000</v>
      </c>
      <c r="G431">
        <v>320000</v>
      </c>
      <c r="H431">
        <v>216120</v>
      </c>
      <c r="I431">
        <v>50</v>
      </c>
    </row>
    <row r="432" spans="1:9" x14ac:dyDescent="0.25">
      <c r="A432">
        <v>1994</v>
      </c>
      <c r="B432" s="1" t="s">
        <v>48</v>
      </c>
      <c r="C432" s="1" t="s">
        <v>6</v>
      </c>
      <c r="D432">
        <v>138</v>
      </c>
      <c r="E432">
        <v>141</v>
      </c>
      <c r="F432">
        <v>330000</v>
      </c>
      <c r="G432">
        <v>365000</v>
      </c>
      <c r="H432">
        <v>341375</v>
      </c>
      <c r="I432">
        <v>4</v>
      </c>
    </row>
    <row r="433" spans="1:9" x14ac:dyDescent="0.25">
      <c r="A433">
        <v>1994</v>
      </c>
      <c r="B433" s="1" t="s">
        <v>42</v>
      </c>
      <c r="C433" s="1" t="s">
        <v>4</v>
      </c>
      <c r="D433">
        <v>67</v>
      </c>
      <c r="E433">
        <v>89</v>
      </c>
      <c r="F433">
        <v>53000</v>
      </c>
      <c r="G433">
        <v>110000</v>
      </c>
      <c r="H433">
        <v>86286</v>
      </c>
      <c r="I433">
        <v>64</v>
      </c>
    </row>
    <row r="434" spans="1:9" x14ac:dyDescent="0.25">
      <c r="A434">
        <v>1994</v>
      </c>
      <c r="B434" s="1" t="s">
        <v>42</v>
      </c>
      <c r="C434" s="1" t="s">
        <v>5</v>
      </c>
      <c r="D434">
        <v>91</v>
      </c>
      <c r="E434">
        <v>113</v>
      </c>
      <c r="F434">
        <v>100000</v>
      </c>
      <c r="G434">
        <v>223880</v>
      </c>
      <c r="H434">
        <v>162769</v>
      </c>
      <c r="I434">
        <v>141</v>
      </c>
    </row>
    <row r="435" spans="1:9" x14ac:dyDescent="0.25">
      <c r="A435">
        <v>1994</v>
      </c>
      <c r="B435" s="1" t="s">
        <v>42</v>
      </c>
      <c r="C435" s="1" t="s">
        <v>6</v>
      </c>
      <c r="D435">
        <v>119</v>
      </c>
      <c r="E435">
        <v>141</v>
      </c>
      <c r="F435">
        <v>165000</v>
      </c>
      <c r="G435">
        <v>350000</v>
      </c>
      <c r="H435">
        <v>242976</v>
      </c>
      <c r="I435">
        <v>114</v>
      </c>
    </row>
    <row r="436" spans="1:9" x14ac:dyDescent="0.25">
      <c r="A436">
        <v>1994</v>
      </c>
      <c r="B436" s="1" t="s">
        <v>42</v>
      </c>
      <c r="C436" s="1" t="s">
        <v>8</v>
      </c>
      <c r="D436">
        <v>142</v>
      </c>
      <c r="E436">
        <v>154</v>
      </c>
      <c r="F436">
        <v>288000</v>
      </c>
      <c r="G436">
        <v>412000</v>
      </c>
      <c r="H436">
        <v>349022</v>
      </c>
      <c r="I436">
        <v>89</v>
      </c>
    </row>
    <row r="437" spans="1:9" x14ac:dyDescent="0.25">
      <c r="A437">
        <v>1994</v>
      </c>
      <c r="B437" s="1" t="s">
        <v>41</v>
      </c>
      <c r="C437" s="1" t="s">
        <v>4</v>
      </c>
      <c r="D437">
        <v>59</v>
      </c>
      <c r="E437">
        <v>99</v>
      </c>
      <c r="F437">
        <v>47200</v>
      </c>
      <c r="G437">
        <v>160000</v>
      </c>
      <c r="H437">
        <v>100925</v>
      </c>
      <c r="I437">
        <v>756</v>
      </c>
    </row>
    <row r="438" spans="1:9" x14ac:dyDescent="0.25">
      <c r="A438">
        <v>1994</v>
      </c>
      <c r="B438" s="1" t="s">
        <v>41</v>
      </c>
      <c r="C438" s="1" t="s">
        <v>5</v>
      </c>
      <c r="D438">
        <v>83</v>
      </c>
      <c r="E438">
        <v>111</v>
      </c>
      <c r="F438">
        <v>100000</v>
      </c>
      <c r="G438">
        <v>270000</v>
      </c>
      <c r="H438">
        <v>187653</v>
      </c>
      <c r="I438">
        <v>252</v>
      </c>
    </row>
    <row r="439" spans="1:9" x14ac:dyDescent="0.25">
      <c r="A439">
        <v>1994</v>
      </c>
      <c r="B439" s="1" t="s">
        <v>41</v>
      </c>
      <c r="C439" s="1" t="s">
        <v>6</v>
      </c>
      <c r="D439">
        <v>117</v>
      </c>
      <c r="E439">
        <v>147</v>
      </c>
      <c r="F439">
        <v>250000</v>
      </c>
      <c r="G439">
        <v>435000</v>
      </c>
      <c r="H439">
        <v>319064</v>
      </c>
      <c r="I439">
        <v>106</v>
      </c>
    </row>
    <row r="440" spans="1:9" x14ac:dyDescent="0.25">
      <c r="A440">
        <v>1994</v>
      </c>
      <c r="B440" s="1" t="s">
        <v>41</v>
      </c>
      <c r="C440" s="1" t="s">
        <v>8</v>
      </c>
      <c r="D440">
        <v>146</v>
      </c>
      <c r="E440">
        <v>163</v>
      </c>
      <c r="F440">
        <v>340000</v>
      </c>
      <c r="G440">
        <v>470000</v>
      </c>
      <c r="H440">
        <v>408863</v>
      </c>
      <c r="I440">
        <v>34</v>
      </c>
    </row>
    <row r="441" spans="1:9" x14ac:dyDescent="0.25">
      <c r="A441">
        <v>1994</v>
      </c>
      <c r="B441" s="1" t="s">
        <v>39</v>
      </c>
      <c r="C441" s="1" t="s">
        <v>7</v>
      </c>
      <c r="D441">
        <v>40</v>
      </c>
      <c r="E441">
        <v>56</v>
      </c>
      <c r="F441">
        <v>20000</v>
      </c>
      <c r="G441">
        <v>73000</v>
      </c>
      <c r="H441">
        <v>42418</v>
      </c>
      <c r="I441">
        <v>73</v>
      </c>
    </row>
    <row r="442" spans="1:9" x14ac:dyDescent="0.25">
      <c r="A442">
        <v>1994</v>
      </c>
      <c r="B442" s="1" t="s">
        <v>39</v>
      </c>
      <c r="C442" s="1" t="s">
        <v>4</v>
      </c>
      <c r="D442">
        <v>49</v>
      </c>
      <c r="E442">
        <v>90</v>
      </c>
      <c r="F442">
        <v>22000</v>
      </c>
      <c r="G442">
        <v>186000</v>
      </c>
      <c r="H442">
        <v>84668</v>
      </c>
      <c r="I442">
        <v>413</v>
      </c>
    </row>
    <row r="443" spans="1:9" x14ac:dyDescent="0.25">
      <c r="A443">
        <v>1994</v>
      </c>
      <c r="B443" s="1" t="s">
        <v>39</v>
      </c>
      <c r="C443" s="1" t="s">
        <v>5</v>
      </c>
      <c r="D443">
        <v>83</v>
      </c>
      <c r="E443">
        <v>113</v>
      </c>
      <c r="F443">
        <v>100000</v>
      </c>
      <c r="G443">
        <v>269000</v>
      </c>
      <c r="H443">
        <v>173945</v>
      </c>
      <c r="I443">
        <v>275</v>
      </c>
    </row>
    <row r="444" spans="1:9" x14ac:dyDescent="0.25">
      <c r="A444">
        <v>1994</v>
      </c>
      <c r="B444" s="1" t="s">
        <v>39</v>
      </c>
      <c r="C444" s="1" t="s">
        <v>6</v>
      </c>
      <c r="D444">
        <v>114</v>
      </c>
      <c r="E444">
        <v>142</v>
      </c>
      <c r="F444">
        <v>200000</v>
      </c>
      <c r="G444">
        <v>441000</v>
      </c>
      <c r="H444">
        <v>299619</v>
      </c>
      <c r="I444">
        <v>122</v>
      </c>
    </row>
    <row r="445" spans="1:9" x14ac:dyDescent="0.25">
      <c r="A445">
        <v>1994</v>
      </c>
      <c r="B445" s="1" t="s">
        <v>39</v>
      </c>
      <c r="C445" s="1" t="s">
        <v>8</v>
      </c>
      <c r="D445">
        <v>144</v>
      </c>
      <c r="E445">
        <v>160</v>
      </c>
      <c r="F445">
        <v>272000</v>
      </c>
      <c r="G445">
        <v>485000</v>
      </c>
      <c r="H445">
        <v>396974</v>
      </c>
      <c r="I445">
        <v>65</v>
      </c>
    </row>
    <row r="446" spans="1:9" x14ac:dyDescent="0.25">
      <c r="A446">
        <v>1994</v>
      </c>
      <c r="B446" s="1" t="s">
        <v>23</v>
      </c>
      <c r="C446" s="1" t="s">
        <v>4</v>
      </c>
      <c r="D446">
        <v>59</v>
      </c>
      <c r="E446">
        <v>88</v>
      </c>
      <c r="F446">
        <v>50000</v>
      </c>
      <c r="G446">
        <v>133000</v>
      </c>
      <c r="H446">
        <v>93422</v>
      </c>
      <c r="I446">
        <v>365</v>
      </c>
    </row>
    <row r="447" spans="1:9" x14ac:dyDescent="0.25">
      <c r="A447">
        <v>1994</v>
      </c>
      <c r="B447" s="1" t="s">
        <v>23</v>
      </c>
      <c r="C447" s="1" t="s">
        <v>5</v>
      </c>
      <c r="D447">
        <v>82</v>
      </c>
      <c r="E447">
        <v>113</v>
      </c>
      <c r="F447">
        <v>100000</v>
      </c>
      <c r="G447">
        <v>242000</v>
      </c>
      <c r="H447">
        <v>173070</v>
      </c>
      <c r="I447">
        <v>506</v>
      </c>
    </row>
    <row r="448" spans="1:9" x14ac:dyDescent="0.25">
      <c r="A448">
        <v>1994</v>
      </c>
      <c r="B448" s="1" t="s">
        <v>23</v>
      </c>
      <c r="C448" s="1" t="s">
        <v>6</v>
      </c>
      <c r="D448">
        <v>120</v>
      </c>
      <c r="E448">
        <v>147</v>
      </c>
      <c r="F448">
        <v>180000</v>
      </c>
      <c r="G448">
        <v>408000</v>
      </c>
      <c r="H448">
        <v>278907</v>
      </c>
      <c r="I448">
        <v>254</v>
      </c>
    </row>
    <row r="449" spans="1:9" x14ac:dyDescent="0.25">
      <c r="A449">
        <v>1994</v>
      </c>
      <c r="B449" s="1" t="s">
        <v>23</v>
      </c>
      <c r="C449" s="1" t="s">
        <v>8</v>
      </c>
      <c r="D449">
        <v>142</v>
      </c>
      <c r="E449">
        <v>160</v>
      </c>
      <c r="F449">
        <v>240000</v>
      </c>
      <c r="G449">
        <v>450000</v>
      </c>
      <c r="H449">
        <v>364552</v>
      </c>
      <c r="I449">
        <v>174</v>
      </c>
    </row>
    <row r="450" spans="1:9" x14ac:dyDescent="0.25">
      <c r="A450">
        <v>1994</v>
      </c>
      <c r="B450" s="1" t="s">
        <v>24</v>
      </c>
      <c r="C450" s="1" t="s">
        <v>4</v>
      </c>
      <c r="D450">
        <v>67</v>
      </c>
      <c r="E450">
        <v>89</v>
      </c>
      <c r="F450">
        <v>50000</v>
      </c>
      <c r="G450">
        <v>140000</v>
      </c>
      <c r="H450">
        <v>90876</v>
      </c>
      <c r="I450">
        <v>415</v>
      </c>
    </row>
    <row r="451" spans="1:9" x14ac:dyDescent="0.25">
      <c r="A451">
        <v>1994</v>
      </c>
      <c r="B451" s="1" t="s">
        <v>24</v>
      </c>
      <c r="C451" s="1" t="s">
        <v>5</v>
      </c>
      <c r="D451">
        <v>83</v>
      </c>
      <c r="E451">
        <v>114</v>
      </c>
      <c r="F451">
        <v>116000</v>
      </c>
      <c r="G451">
        <v>216000</v>
      </c>
      <c r="H451">
        <v>164886</v>
      </c>
      <c r="I451">
        <v>197</v>
      </c>
    </row>
    <row r="452" spans="1:9" x14ac:dyDescent="0.25">
      <c r="A452">
        <v>1994</v>
      </c>
      <c r="B452" s="1" t="s">
        <v>24</v>
      </c>
      <c r="C452" s="1" t="s">
        <v>6</v>
      </c>
      <c r="D452">
        <v>104</v>
      </c>
      <c r="E452">
        <v>145</v>
      </c>
      <c r="F452">
        <v>157000</v>
      </c>
      <c r="G452">
        <v>345000</v>
      </c>
      <c r="H452">
        <v>265843</v>
      </c>
      <c r="I452">
        <v>232</v>
      </c>
    </row>
    <row r="453" spans="1:9" x14ac:dyDescent="0.25">
      <c r="A453">
        <v>1994</v>
      </c>
      <c r="B453" s="1" t="s">
        <v>24</v>
      </c>
      <c r="C453" s="1" t="s">
        <v>8</v>
      </c>
      <c r="D453">
        <v>141</v>
      </c>
      <c r="E453">
        <v>157</v>
      </c>
      <c r="F453">
        <v>280000</v>
      </c>
      <c r="G453">
        <v>407000</v>
      </c>
      <c r="H453">
        <v>339736</v>
      </c>
      <c r="I453">
        <v>77</v>
      </c>
    </row>
    <row r="454" spans="1:9" x14ac:dyDescent="0.25">
      <c r="A454">
        <v>1994</v>
      </c>
      <c r="B454" s="1" t="s">
        <v>25</v>
      </c>
      <c r="C454" s="1" t="s">
        <v>4</v>
      </c>
      <c r="D454">
        <v>59</v>
      </c>
      <c r="E454">
        <v>94</v>
      </c>
      <c r="F454">
        <v>31500</v>
      </c>
      <c r="G454">
        <v>125000</v>
      </c>
      <c r="H454">
        <v>77976</v>
      </c>
      <c r="I454">
        <v>712</v>
      </c>
    </row>
    <row r="455" spans="1:9" x14ac:dyDescent="0.25">
      <c r="A455">
        <v>1994</v>
      </c>
      <c r="B455" s="1" t="s">
        <v>25</v>
      </c>
      <c r="C455" s="1" t="s">
        <v>5</v>
      </c>
      <c r="D455">
        <v>84</v>
      </c>
      <c r="E455">
        <v>123</v>
      </c>
      <c r="F455">
        <v>90000</v>
      </c>
      <c r="G455">
        <v>225000</v>
      </c>
      <c r="H455">
        <v>164537</v>
      </c>
      <c r="I455">
        <v>556</v>
      </c>
    </row>
    <row r="456" spans="1:9" x14ac:dyDescent="0.25">
      <c r="A456">
        <v>1994</v>
      </c>
      <c r="B456" s="1" t="s">
        <v>25</v>
      </c>
      <c r="C456" s="1" t="s">
        <v>6</v>
      </c>
      <c r="D456">
        <v>109</v>
      </c>
      <c r="E456">
        <v>145</v>
      </c>
      <c r="F456">
        <v>150000</v>
      </c>
      <c r="G456">
        <v>320000</v>
      </c>
      <c r="H456">
        <v>246184</v>
      </c>
      <c r="I456">
        <v>315</v>
      </c>
    </row>
    <row r="457" spans="1:9" x14ac:dyDescent="0.25">
      <c r="A457">
        <v>1994</v>
      </c>
      <c r="B457" s="1" t="s">
        <v>25</v>
      </c>
      <c r="C457" s="1" t="s">
        <v>8</v>
      </c>
      <c r="D457">
        <v>141</v>
      </c>
      <c r="E457">
        <v>159</v>
      </c>
      <c r="F457">
        <v>250000</v>
      </c>
      <c r="G457">
        <v>435000</v>
      </c>
      <c r="H457">
        <v>327627</v>
      </c>
      <c r="I457">
        <v>153</v>
      </c>
    </row>
    <row r="458" spans="1:9" x14ac:dyDescent="0.25">
      <c r="A458">
        <v>1994</v>
      </c>
      <c r="B458" s="1" t="s">
        <v>26</v>
      </c>
      <c r="C458" s="1" t="s">
        <v>7</v>
      </c>
      <c r="D458">
        <v>42</v>
      </c>
      <c r="E458">
        <v>58</v>
      </c>
      <c r="F458">
        <v>30000</v>
      </c>
      <c r="G458">
        <v>63000</v>
      </c>
      <c r="H458">
        <v>44688</v>
      </c>
      <c r="I458">
        <v>32</v>
      </c>
    </row>
    <row r="459" spans="1:9" x14ac:dyDescent="0.25">
      <c r="A459">
        <v>1994</v>
      </c>
      <c r="B459" s="1" t="s">
        <v>26</v>
      </c>
      <c r="C459" s="1" t="s">
        <v>4</v>
      </c>
      <c r="D459">
        <v>54</v>
      </c>
      <c r="E459">
        <v>297</v>
      </c>
      <c r="F459">
        <v>40500</v>
      </c>
      <c r="G459">
        <v>458000</v>
      </c>
      <c r="H459">
        <v>103907</v>
      </c>
      <c r="I459">
        <v>462</v>
      </c>
    </row>
    <row r="460" spans="1:9" x14ac:dyDescent="0.25">
      <c r="A460">
        <v>1994</v>
      </c>
      <c r="B460" s="1" t="s">
        <v>26</v>
      </c>
      <c r="C460" s="1" t="s">
        <v>5</v>
      </c>
      <c r="D460">
        <v>77</v>
      </c>
      <c r="E460">
        <v>135</v>
      </c>
      <c r="F460">
        <v>110000</v>
      </c>
      <c r="G460">
        <v>295000</v>
      </c>
      <c r="H460">
        <v>195685</v>
      </c>
      <c r="I460">
        <v>182</v>
      </c>
    </row>
    <row r="461" spans="1:9" x14ac:dyDescent="0.25">
      <c r="A461">
        <v>1994</v>
      </c>
      <c r="B461" s="1" t="s">
        <v>26</v>
      </c>
      <c r="C461" s="1" t="s">
        <v>6</v>
      </c>
      <c r="D461">
        <v>114</v>
      </c>
      <c r="E461">
        <v>143</v>
      </c>
      <c r="F461">
        <v>212000</v>
      </c>
      <c r="G461">
        <v>395000</v>
      </c>
      <c r="H461">
        <v>305731</v>
      </c>
      <c r="I461">
        <v>127</v>
      </c>
    </row>
    <row r="462" spans="1:9" x14ac:dyDescent="0.25">
      <c r="A462">
        <v>1994</v>
      </c>
      <c r="B462" s="1" t="s">
        <v>26</v>
      </c>
      <c r="C462" s="1" t="s">
        <v>8</v>
      </c>
      <c r="D462">
        <v>141</v>
      </c>
      <c r="E462">
        <v>158</v>
      </c>
      <c r="F462">
        <v>305000</v>
      </c>
      <c r="G462">
        <v>430000</v>
      </c>
      <c r="H462">
        <v>386737</v>
      </c>
      <c r="I462">
        <v>19</v>
      </c>
    </row>
    <row r="463" spans="1:9" x14ac:dyDescent="0.25">
      <c r="A463">
        <v>1994</v>
      </c>
      <c r="B463" s="1" t="s">
        <v>27</v>
      </c>
      <c r="C463" s="1" t="s">
        <v>4</v>
      </c>
      <c r="D463">
        <v>59</v>
      </c>
      <c r="E463">
        <v>77</v>
      </c>
      <c r="F463">
        <v>50000</v>
      </c>
      <c r="G463">
        <v>198000</v>
      </c>
      <c r="H463">
        <v>124182</v>
      </c>
      <c r="I463">
        <v>193</v>
      </c>
    </row>
    <row r="464" spans="1:9" x14ac:dyDescent="0.25">
      <c r="A464">
        <v>1994</v>
      </c>
      <c r="B464" s="1" t="s">
        <v>27</v>
      </c>
      <c r="C464" s="1" t="s">
        <v>5</v>
      </c>
      <c r="D464">
        <v>82</v>
      </c>
      <c r="E464">
        <v>88</v>
      </c>
      <c r="F464">
        <v>160000</v>
      </c>
      <c r="G464">
        <v>282000</v>
      </c>
      <c r="H464">
        <v>215511</v>
      </c>
      <c r="I464">
        <v>89</v>
      </c>
    </row>
    <row r="465" spans="1:9" x14ac:dyDescent="0.25">
      <c r="A465">
        <v>1994</v>
      </c>
      <c r="B465" s="1" t="s">
        <v>27</v>
      </c>
      <c r="C465" s="1" t="s">
        <v>6</v>
      </c>
      <c r="D465">
        <v>117</v>
      </c>
      <c r="E465">
        <v>128</v>
      </c>
      <c r="F465">
        <v>280000</v>
      </c>
      <c r="G465">
        <v>450000</v>
      </c>
      <c r="H465">
        <v>358654</v>
      </c>
      <c r="I465">
        <v>82</v>
      </c>
    </row>
    <row r="466" spans="1:9" x14ac:dyDescent="0.25">
      <c r="A466">
        <v>1994</v>
      </c>
      <c r="B466" s="1" t="s">
        <v>28</v>
      </c>
      <c r="C466" s="1" t="s">
        <v>5</v>
      </c>
      <c r="D466">
        <v>84</v>
      </c>
      <c r="E466">
        <v>123</v>
      </c>
      <c r="F466">
        <v>136000</v>
      </c>
      <c r="G466">
        <v>252000</v>
      </c>
      <c r="H466">
        <v>193565</v>
      </c>
      <c r="I466">
        <v>252</v>
      </c>
    </row>
    <row r="467" spans="1:9" x14ac:dyDescent="0.25">
      <c r="A467">
        <v>1994</v>
      </c>
      <c r="B467" s="1" t="s">
        <v>28</v>
      </c>
      <c r="C467" s="1" t="s">
        <v>6</v>
      </c>
      <c r="D467">
        <v>120</v>
      </c>
      <c r="E467">
        <v>132</v>
      </c>
      <c r="F467">
        <v>200000</v>
      </c>
      <c r="G467">
        <v>385000</v>
      </c>
      <c r="H467">
        <v>279839</v>
      </c>
      <c r="I467">
        <v>142</v>
      </c>
    </row>
    <row r="468" spans="1:9" x14ac:dyDescent="0.25">
      <c r="A468">
        <v>1994</v>
      </c>
      <c r="B468" s="1" t="s">
        <v>28</v>
      </c>
      <c r="C468" s="1" t="s">
        <v>8</v>
      </c>
      <c r="D468">
        <v>142</v>
      </c>
      <c r="E468">
        <v>155</v>
      </c>
      <c r="F468">
        <v>315000</v>
      </c>
      <c r="G468">
        <v>463000</v>
      </c>
      <c r="H468">
        <v>382380</v>
      </c>
      <c r="I468">
        <v>104</v>
      </c>
    </row>
    <row r="469" spans="1:9" x14ac:dyDescent="0.25">
      <c r="A469">
        <v>1994</v>
      </c>
      <c r="B469" s="1" t="s">
        <v>30</v>
      </c>
      <c r="C469" s="1" t="s">
        <v>7</v>
      </c>
      <c r="D469">
        <v>37</v>
      </c>
      <c r="E469">
        <v>48</v>
      </c>
      <c r="F469">
        <v>22000</v>
      </c>
      <c r="G469">
        <v>67500</v>
      </c>
      <c r="H469">
        <v>42441</v>
      </c>
      <c r="I469">
        <v>155</v>
      </c>
    </row>
    <row r="470" spans="1:9" x14ac:dyDescent="0.25">
      <c r="A470">
        <v>1994</v>
      </c>
      <c r="B470" s="1" t="s">
        <v>30</v>
      </c>
      <c r="C470" s="1" t="s">
        <v>4</v>
      </c>
      <c r="D470">
        <v>49</v>
      </c>
      <c r="E470">
        <v>108</v>
      </c>
      <c r="F470">
        <v>40000</v>
      </c>
      <c r="G470">
        <v>305000</v>
      </c>
      <c r="H470">
        <v>89457</v>
      </c>
      <c r="I470">
        <v>671</v>
      </c>
    </row>
    <row r="471" spans="1:9" x14ac:dyDescent="0.25">
      <c r="A471">
        <v>1994</v>
      </c>
      <c r="B471" s="1" t="s">
        <v>30</v>
      </c>
      <c r="C471" s="1" t="s">
        <v>5</v>
      </c>
      <c r="D471">
        <v>82</v>
      </c>
      <c r="E471">
        <v>99</v>
      </c>
      <c r="F471">
        <v>145000</v>
      </c>
      <c r="G471">
        <v>388000</v>
      </c>
      <c r="H471">
        <v>186620</v>
      </c>
      <c r="I471">
        <v>75</v>
      </c>
    </row>
    <row r="472" spans="1:9" x14ac:dyDescent="0.25">
      <c r="A472">
        <v>1994</v>
      </c>
      <c r="B472" s="1" t="s">
        <v>30</v>
      </c>
      <c r="C472" s="1" t="s">
        <v>6</v>
      </c>
      <c r="D472">
        <v>114</v>
      </c>
      <c r="E472">
        <v>125</v>
      </c>
      <c r="F472">
        <v>220000</v>
      </c>
      <c r="G472">
        <v>393000</v>
      </c>
      <c r="H472">
        <v>329998</v>
      </c>
      <c r="I472">
        <v>45</v>
      </c>
    </row>
    <row r="473" spans="1:9" x14ac:dyDescent="0.25">
      <c r="A473">
        <v>1994</v>
      </c>
      <c r="B473" s="1" t="s">
        <v>32</v>
      </c>
      <c r="C473" s="1" t="s">
        <v>4</v>
      </c>
      <c r="D473">
        <v>67</v>
      </c>
      <c r="E473">
        <v>68</v>
      </c>
      <c r="F473">
        <v>39000</v>
      </c>
      <c r="G473">
        <v>79000</v>
      </c>
      <c r="H473">
        <v>64333</v>
      </c>
      <c r="I473">
        <v>6</v>
      </c>
    </row>
    <row r="474" spans="1:9" x14ac:dyDescent="0.25">
      <c r="A474">
        <v>1994</v>
      </c>
      <c r="B474" s="1" t="s">
        <v>33</v>
      </c>
      <c r="C474" s="1" t="s">
        <v>4</v>
      </c>
      <c r="D474">
        <v>59</v>
      </c>
      <c r="E474">
        <v>81</v>
      </c>
      <c r="F474">
        <v>40000</v>
      </c>
      <c r="G474">
        <v>138000</v>
      </c>
      <c r="H474">
        <v>96625</v>
      </c>
      <c r="I474">
        <v>181</v>
      </c>
    </row>
    <row r="475" spans="1:9" x14ac:dyDescent="0.25">
      <c r="A475">
        <v>1994</v>
      </c>
      <c r="B475" s="1" t="s">
        <v>33</v>
      </c>
      <c r="C475" s="1" t="s">
        <v>5</v>
      </c>
      <c r="D475">
        <v>83</v>
      </c>
      <c r="E475">
        <v>113</v>
      </c>
      <c r="F475">
        <v>105000</v>
      </c>
      <c r="G475">
        <v>270000</v>
      </c>
      <c r="H475">
        <v>183106</v>
      </c>
      <c r="I475">
        <v>300</v>
      </c>
    </row>
    <row r="476" spans="1:9" x14ac:dyDescent="0.25">
      <c r="A476">
        <v>1994</v>
      </c>
      <c r="B476" s="1" t="s">
        <v>33</v>
      </c>
      <c r="C476" s="1" t="s">
        <v>6</v>
      </c>
      <c r="D476">
        <v>121</v>
      </c>
      <c r="E476">
        <v>133</v>
      </c>
      <c r="F476">
        <v>200000</v>
      </c>
      <c r="G476">
        <v>445000</v>
      </c>
      <c r="H476">
        <v>294015</v>
      </c>
      <c r="I476">
        <v>109</v>
      </c>
    </row>
    <row r="477" spans="1:9" x14ac:dyDescent="0.25">
      <c r="A477">
        <v>1994</v>
      </c>
      <c r="B477" s="1" t="s">
        <v>33</v>
      </c>
      <c r="C477" s="1" t="s">
        <v>8</v>
      </c>
      <c r="D477">
        <v>144</v>
      </c>
      <c r="E477">
        <v>156</v>
      </c>
      <c r="F477">
        <v>300000</v>
      </c>
      <c r="G477">
        <v>480000</v>
      </c>
      <c r="H477">
        <v>386580</v>
      </c>
      <c r="I477">
        <v>75</v>
      </c>
    </row>
    <row r="478" spans="1:9" x14ac:dyDescent="0.25">
      <c r="A478">
        <v>1994</v>
      </c>
      <c r="B478" s="1" t="s">
        <v>34</v>
      </c>
      <c r="C478" s="1" t="s">
        <v>4</v>
      </c>
      <c r="D478">
        <v>60</v>
      </c>
      <c r="E478">
        <v>93</v>
      </c>
      <c r="F478">
        <v>49000</v>
      </c>
      <c r="G478">
        <v>143000</v>
      </c>
      <c r="H478">
        <v>100841</v>
      </c>
      <c r="I478">
        <v>839</v>
      </c>
    </row>
    <row r="479" spans="1:9" x14ac:dyDescent="0.25">
      <c r="A479">
        <v>1994</v>
      </c>
      <c r="B479" s="1" t="s">
        <v>34</v>
      </c>
      <c r="C479" s="1" t="s">
        <v>5</v>
      </c>
      <c r="D479">
        <v>84</v>
      </c>
      <c r="E479">
        <v>133</v>
      </c>
      <c r="F479">
        <v>90000</v>
      </c>
      <c r="G479">
        <v>263000</v>
      </c>
      <c r="H479">
        <v>183539</v>
      </c>
      <c r="I479">
        <v>1215</v>
      </c>
    </row>
    <row r="480" spans="1:9" x14ac:dyDescent="0.25">
      <c r="A480">
        <v>1994</v>
      </c>
      <c r="B480" s="1" t="s">
        <v>34</v>
      </c>
      <c r="C480" s="1" t="s">
        <v>6</v>
      </c>
      <c r="D480">
        <v>120</v>
      </c>
      <c r="E480">
        <v>141</v>
      </c>
      <c r="F480">
        <v>115000</v>
      </c>
      <c r="G480">
        <v>380000</v>
      </c>
      <c r="H480">
        <v>278822</v>
      </c>
      <c r="I480">
        <v>767</v>
      </c>
    </row>
    <row r="481" spans="1:9" x14ac:dyDescent="0.25">
      <c r="A481">
        <v>1994</v>
      </c>
      <c r="B481" s="1" t="s">
        <v>34</v>
      </c>
      <c r="C481" s="1" t="s">
        <v>8</v>
      </c>
      <c r="D481">
        <v>142</v>
      </c>
      <c r="E481">
        <v>157</v>
      </c>
      <c r="F481">
        <v>115000</v>
      </c>
      <c r="G481">
        <v>475000</v>
      </c>
      <c r="H481">
        <v>380968</v>
      </c>
      <c r="I481">
        <v>328</v>
      </c>
    </row>
    <row r="482" spans="1:9" x14ac:dyDescent="0.25">
      <c r="A482">
        <v>1994</v>
      </c>
      <c r="B482" s="1" t="s">
        <v>35</v>
      </c>
      <c r="C482" s="1" t="s">
        <v>7</v>
      </c>
      <c r="D482">
        <v>38</v>
      </c>
      <c r="E482">
        <v>54</v>
      </c>
      <c r="F482">
        <v>35000</v>
      </c>
      <c r="G482">
        <v>67500</v>
      </c>
      <c r="H482">
        <v>49478</v>
      </c>
      <c r="I482">
        <v>23</v>
      </c>
    </row>
    <row r="483" spans="1:9" x14ac:dyDescent="0.25">
      <c r="A483">
        <v>1994</v>
      </c>
      <c r="B483" s="1" t="s">
        <v>35</v>
      </c>
      <c r="C483" s="1" t="s">
        <v>4</v>
      </c>
      <c r="D483">
        <v>57</v>
      </c>
      <c r="E483">
        <v>90</v>
      </c>
      <c r="F483">
        <v>40000</v>
      </c>
      <c r="G483">
        <v>158000</v>
      </c>
      <c r="H483">
        <v>96107</v>
      </c>
      <c r="I483">
        <v>664</v>
      </c>
    </row>
    <row r="484" spans="1:9" x14ac:dyDescent="0.25">
      <c r="A484">
        <v>1994</v>
      </c>
      <c r="B484" s="1" t="s">
        <v>35</v>
      </c>
      <c r="C484" s="1" t="s">
        <v>5</v>
      </c>
      <c r="D484">
        <v>78</v>
      </c>
      <c r="E484">
        <v>113</v>
      </c>
      <c r="F484">
        <v>142000</v>
      </c>
      <c r="G484">
        <v>280000</v>
      </c>
      <c r="H484">
        <v>190447</v>
      </c>
      <c r="I484">
        <v>194</v>
      </c>
    </row>
    <row r="485" spans="1:9" x14ac:dyDescent="0.25">
      <c r="A485">
        <v>1994</v>
      </c>
      <c r="B485" s="1" t="s">
        <v>35</v>
      </c>
      <c r="C485" s="1" t="s">
        <v>6</v>
      </c>
      <c r="D485">
        <v>114</v>
      </c>
      <c r="E485">
        <v>158</v>
      </c>
      <c r="F485">
        <v>220000</v>
      </c>
      <c r="G485">
        <v>400000</v>
      </c>
      <c r="H485">
        <v>301538</v>
      </c>
      <c r="I485">
        <v>116</v>
      </c>
    </row>
    <row r="486" spans="1:9" x14ac:dyDescent="0.25">
      <c r="A486">
        <v>1994</v>
      </c>
      <c r="B486" s="1" t="s">
        <v>35</v>
      </c>
      <c r="C486" s="1" t="s">
        <v>8</v>
      </c>
      <c r="D486">
        <v>145</v>
      </c>
      <c r="E486">
        <v>161</v>
      </c>
      <c r="F486">
        <v>335000</v>
      </c>
      <c r="G486">
        <v>485000</v>
      </c>
      <c r="H486">
        <v>392872</v>
      </c>
      <c r="I486">
        <v>47</v>
      </c>
    </row>
    <row r="487" spans="1:9" x14ac:dyDescent="0.25">
      <c r="A487">
        <v>1994</v>
      </c>
      <c r="B487" s="1" t="s">
        <v>36</v>
      </c>
      <c r="C487" s="1" t="s">
        <v>4</v>
      </c>
      <c r="D487">
        <v>59</v>
      </c>
      <c r="E487">
        <v>88</v>
      </c>
      <c r="F487">
        <v>39000</v>
      </c>
      <c r="G487">
        <v>103000</v>
      </c>
      <c r="H487">
        <v>72226</v>
      </c>
      <c r="I487">
        <v>192</v>
      </c>
    </row>
    <row r="488" spans="1:9" x14ac:dyDescent="0.25">
      <c r="A488">
        <v>1994</v>
      </c>
      <c r="B488" s="1" t="s">
        <v>36</v>
      </c>
      <c r="C488" s="1" t="s">
        <v>5</v>
      </c>
      <c r="D488">
        <v>83</v>
      </c>
      <c r="E488">
        <v>107</v>
      </c>
      <c r="F488">
        <v>90000</v>
      </c>
      <c r="G488">
        <v>195000</v>
      </c>
      <c r="H488">
        <v>130849</v>
      </c>
      <c r="I488">
        <v>177</v>
      </c>
    </row>
    <row r="489" spans="1:9" x14ac:dyDescent="0.25">
      <c r="A489">
        <v>1994</v>
      </c>
      <c r="B489" s="1" t="s">
        <v>36</v>
      </c>
      <c r="C489" s="1" t="s">
        <v>6</v>
      </c>
      <c r="D489">
        <v>117</v>
      </c>
      <c r="E489">
        <v>137</v>
      </c>
      <c r="F489">
        <v>100000</v>
      </c>
      <c r="G489">
        <v>330000</v>
      </c>
      <c r="H489">
        <v>207321</v>
      </c>
      <c r="I489">
        <v>107</v>
      </c>
    </row>
    <row r="490" spans="1:9" x14ac:dyDescent="0.25">
      <c r="A490">
        <v>1994</v>
      </c>
      <c r="B490" s="1" t="s">
        <v>36</v>
      </c>
      <c r="C490" s="1" t="s">
        <v>8</v>
      </c>
      <c r="D490">
        <v>142</v>
      </c>
      <c r="E490">
        <v>177</v>
      </c>
      <c r="F490">
        <v>252000</v>
      </c>
      <c r="G490">
        <v>405000</v>
      </c>
      <c r="H490">
        <v>316172</v>
      </c>
      <c r="I490">
        <v>32</v>
      </c>
    </row>
    <row r="491" spans="1:9" x14ac:dyDescent="0.25">
      <c r="A491">
        <v>1994</v>
      </c>
      <c r="B491" s="1" t="s">
        <v>37</v>
      </c>
      <c r="C491" s="1" t="s">
        <v>4</v>
      </c>
      <c r="D491">
        <v>64</v>
      </c>
      <c r="E491">
        <v>82</v>
      </c>
      <c r="F491">
        <v>45000</v>
      </c>
      <c r="G491">
        <v>170000</v>
      </c>
      <c r="H491">
        <v>92529</v>
      </c>
      <c r="I491">
        <v>792</v>
      </c>
    </row>
    <row r="492" spans="1:9" x14ac:dyDescent="0.25">
      <c r="A492">
        <v>1994</v>
      </c>
      <c r="B492" s="1" t="s">
        <v>37</v>
      </c>
      <c r="C492" s="1" t="s">
        <v>5</v>
      </c>
      <c r="D492">
        <v>83</v>
      </c>
      <c r="E492">
        <v>113</v>
      </c>
      <c r="F492">
        <v>85000</v>
      </c>
      <c r="G492">
        <v>230000</v>
      </c>
      <c r="H492">
        <v>159836</v>
      </c>
      <c r="I492">
        <v>1363</v>
      </c>
    </row>
    <row r="493" spans="1:9" x14ac:dyDescent="0.25">
      <c r="A493">
        <v>1994</v>
      </c>
      <c r="B493" s="1" t="s">
        <v>37</v>
      </c>
      <c r="C493" s="1" t="s">
        <v>6</v>
      </c>
      <c r="D493">
        <v>120</v>
      </c>
      <c r="E493">
        <v>134</v>
      </c>
      <c r="F493">
        <v>183000</v>
      </c>
      <c r="G493">
        <v>333000</v>
      </c>
      <c r="H493">
        <v>266005</v>
      </c>
      <c r="I493">
        <v>489</v>
      </c>
    </row>
    <row r="494" spans="1:9" x14ac:dyDescent="0.25">
      <c r="A494">
        <v>1994</v>
      </c>
      <c r="B494" s="1" t="s">
        <v>37</v>
      </c>
      <c r="C494" s="1" t="s">
        <v>8</v>
      </c>
      <c r="D494">
        <v>141</v>
      </c>
      <c r="E494">
        <v>181</v>
      </c>
      <c r="F494">
        <v>290000</v>
      </c>
      <c r="G494">
        <v>443000</v>
      </c>
      <c r="H494">
        <v>358813</v>
      </c>
      <c r="I494">
        <v>288</v>
      </c>
    </row>
    <row r="495" spans="1:9" x14ac:dyDescent="0.25">
      <c r="A495">
        <v>1994</v>
      </c>
      <c r="B495" s="1" t="s">
        <v>37</v>
      </c>
      <c r="C495" s="1" t="s">
        <v>9</v>
      </c>
      <c r="D495">
        <v>147</v>
      </c>
      <c r="E495">
        <v>179</v>
      </c>
      <c r="F495">
        <v>300000</v>
      </c>
      <c r="G495">
        <v>430000</v>
      </c>
      <c r="H495">
        <v>377889</v>
      </c>
      <c r="I495">
        <v>18</v>
      </c>
    </row>
    <row r="496" spans="1:9" x14ac:dyDescent="0.25">
      <c r="A496">
        <v>1994</v>
      </c>
      <c r="B496" s="1" t="s">
        <v>34</v>
      </c>
      <c r="C496" s="1" t="s">
        <v>9</v>
      </c>
      <c r="D496">
        <v>132</v>
      </c>
      <c r="E496">
        <v>166</v>
      </c>
      <c r="F496">
        <v>225000</v>
      </c>
      <c r="G496">
        <v>500000</v>
      </c>
      <c r="H496">
        <v>386455</v>
      </c>
      <c r="I496">
        <v>11</v>
      </c>
    </row>
    <row r="497" spans="1:9" x14ac:dyDescent="0.25">
      <c r="A497">
        <v>1994</v>
      </c>
      <c r="B497" s="1" t="s">
        <v>49</v>
      </c>
      <c r="C497" s="1" t="s">
        <v>4</v>
      </c>
      <c r="D497">
        <v>59</v>
      </c>
      <c r="E497">
        <v>70</v>
      </c>
      <c r="F497">
        <v>24000</v>
      </c>
      <c r="G497">
        <v>69000</v>
      </c>
      <c r="H497">
        <v>53688</v>
      </c>
      <c r="I497">
        <v>8</v>
      </c>
    </row>
    <row r="498" spans="1:9" x14ac:dyDescent="0.25">
      <c r="A498">
        <v>1994</v>
      </c>
      <c r="B498" s="1" t="s">
        <v>32</v>
      </c>
      <c r="C498" s="1" t="s">
        <v>5</v>
      </c>
      <c r="D498">
        <v>92</v>
      </c>
      <c r="E498">
        <v>92</v>
      </c>
      <c r="F498">
        <v>125000</v>
      </c>
      <c r="G498">
        <v>125000</v>
      </c>
      <c r="H498">
        <v>125000</v>
      </c>
      <c r="I498">
        <v>1</v>
      </c>
    </row>
    <row r="499" spans="1:9" x14ac:dyDescent="0.25">
      <c r="A499">
        <v>1994</v>
      </c>
      <c r="B499" s="1" t="s">
        <v>30</v>
      </c>
      <c r="C499" s="1" t="s">
        <v>8</v>
      </c>
      <c r="D499">
        <v>142</v>
      </c>
      <c r="E499">
        <v>142</v>
      </c>
      <c r="F499">
        <v>532000</v>
      </c>
      <c r="G499">
        <v>532000</v>
      </c>
      <c r="H499">
        <v>532000</v>
      </c>
      <c r="I499">
        <v>1</v>
      </c>
    </row>
    <row r="500" spans="1:9" x14ac:dyDescent="0.25">
      <c r="A500">
        <v>1995</v>
      </c>
      <c r="B500" s="1" t="s">
        <v>44</v>
      </c>
      <c r="C500" s="1" t="s">
        <v>4</v>
      </c>
      <c r="D500">
        <v>60</v>
      </c>
      <c r="E500">
        <v>89</v>
      </c>
      <c r="F500">
        <v>75000</v>
      </c>
      <c r="G500">
        <v>225000</v>
      </c>
      <c r="H500">
        <v>128432</v>
      </c>
      <c r="I500">
        <v>1264</v>
      </c>
    </row>
    <row r="501" spans="1:9" x14ac:dyDescent="0.25">
      <c r="A501">
        <v>1995</v>
      </c>
      <c r="B501" s="1" t="s">
        <v>44</v>
      </c>
      <c r="C501" s="1" t="s">
        <v>5</v>
      </c>
      <c r="D501">
        <v>81</v>
      </c>
      <c r="E501">
        <v>109</v>
      </c>
      <c r="F501">
        <v>150000</v>
      </c>
      <c r="G501">
        <v>315000</v>
      </c>
      <c r="H501">
        <v>226017</v>
      </c>
      <c r="I501">
        <v>437</v>
      </c>
    </row>
    <row r="502" spans="1:9" x14ac:dyDescent="0.25">
      <c r="A502">
        <v>1995</v>
      </c>
      <c r="B502" s="1" t="s">
        <v>44</v>
      </c>
      <c r="C502" s="1" t="s">
        <v>6</v>
      </c>
      <c r="D502">
        <v>117</v>
      </c>
      <c r="E502">
        <v>138</v>
      </c>
      <c r="F502">
        <v>150000</v>
      </c>
      <c r="G502">
        <v>510000</v>
      </c>
      <c r="H502">
        <v>353901</v>
      </c>
      <c r="I502">
        <v>162</v>
      </c>
    </row>
    <row r="503" spans="1:9" x14ac:dyDescent="0.25">
      <c r="A503">
        <v>1995</v>
      </c>
      <c r="B503" s="1" t="s">
        <v>45</v>
      </c>
      <c r="C503" s="1" t="s">
        <v>7</v>
      </c>
      <c r="D503">
        <v>42</v>
      </c>
      <c r="E503">
        <v>51</v>
      </c>
      <c r="F503">
        <v>43000</v>
      </c>
      <c r="G503">
        <v>82000</v>
      </c>
      <c r="H503">
        <v>64871</v>
      </c>
      <c r="I503">
        <v>52</v>
      </c>
    </row>
    <row r="504" spans="1:9" x14ac:dyDescent="0.25">
      <c r="A504">
        <v>1995</v>
      </c>
      <c r="B504" s="1" t="s">
        <v>45</v>
      </c>
      <c r="C504" s="1" t="s">
        <v>4</v>
      </c>
      <c r="D504">
        <v>59</v>
      </c>
      <c r="E504">
        <v>90</v>
      </c>
      <c r="F504">
        <v>53000</v>
      </c>
      <c r="G504">
        <v>185000</v>
      </c>
      <c r="H504">
        <v>120262</v>
      </c>
      <c r="I504">
        <v>1366</v>
      </c>
    </row>
    <row r="505" spans="1:9" x14ac:dyDescent="0.25">
      <c r="A505">
        <v>1995</v>
      </c>
      <c r="B505" s="1" t="s">
        <v>45</v>
      </c>
      <c r="C505" s="1" t="s">
        <v>5</v>
      </c>
      <c r="D505">
        <v>82</v>
      </c>
      <c r="E505">
        <v>111</v>
      </c>
      <c r="F505">
        <v>137000</v>
      </c>
      <c r="G505">
        <v>345000</v>
      </c>
      <c r="H505">
        <v>206346</v>
      </c>
      <c r="I505">
        <v>955</v>
      </c>
    </row>
    <row r="506" spans="1:9" x14ac:dyDescent="0.25">
      <c r="A506">
        <v>1995</v>
      </c>
      <c r="B506" s="1" t="s">
        <v>45</v>
      </c>
      <c r="C506" s="1" t="s">
        <v>6</v>
      </c>
      <c r="D506">
        <v>114</v>
      </c>
      <c r="E506">
        <v>153</v>
      </c>
      <c r="F506">
        <v>105000</v>
      </c>
      <c r="G506">
        <v>488000</v>
      </c>
      <c r="H506">
        <v>339640</v>
      </c>
      <c r="I506">
        <v>494</v>
      </c>
    </row>
    <row r="507" spans="1:9" x14ac:dyDescent="0.25">
      <c r="A507">
        <v>1995</v>
      </c>
      <c r="B507" s="1" t="s">
        <v>45</v>
      </c>
      <c r="C507" s="1" t="s">
        <v>8</v>
      </c>
      <c r="D507">
        <v>141</v>
      </c>
      <c r="E507">
        <v>156</v>
      </c>
      <c r="F507">
        <v>350000</v>
      </c>
      <c r="G507">
        <v>600000</v>
      </c>
      <c r="H507">
        <v>468056</v>
      </c>
      <c r="I507">
        <v>89</v>
      </c>
    </row>
    <row r="508" spans="1:9" x14ac:dyDescent="0.25">
      <c r="A508">
        <v>1995</v>
      </c>
      <c r="B508" s="1" t="s">
        <v>43</v>
      </c>
      <c r="C508" s="1" t="s">
        <v>4</v>
      </c>
      <c r="D508">
        <v>63</v>
      </c>
      <c r="E508">
        <v>71</v>
      </c>
      <c r="F508">
        <v>92000</v>
      </c>
      <c r="G508">
        <v>205000</v>
      </c>
      <c r="H508">
        <v>140725</v>
      </c>
      <c r="I508">
        <v>80</v>
      </c>
    </row>
    <row r="509" spans="1:9" x14ac:dyDescent="0.25">
      <c r="A509">
        <v>1995</v>
      </c>
      <c r="B509" s="1" t="s">
        <v>43</v>
      </c>
      <c r="C509" s="1" t="s">
        <v>5</v>
      </c>
      <c r="D509">
        <v>83</v>
      </c>
      <c r="E509">
        <v>119</v>
      </c>
      <c r="F509">
        <v>163000</v>
      </c>
      <c r="G509">
        <v>395000</v>
      </c>
      <c r="H509">
        <v>277905</v>
      </c>
      <c r="I509">
        <v>363</v>
      </c>
    </row>
    <row r="510" spans="1:9" x14ac:dyDescent="0.25">
      <c r="A510">
        <v>1995</v>
      </c>
      <c r="B510" s="1" t="s">
        <v>43</v>
      </c>
      <c r="C510" s="1" t="s">
        <v>6</v>
      </c>
      <c r="D510">
        <v>119</v>
      </c>
      <c r="E510">
        <v>139</v>
      </c>
      <c r="F510">
        <v>318000</v>
      </c>
      <c r="G510">
        <v>553000</v>
      </c>
      <c r="H510">
        <v>438120</v>
      </c>
      <c r="I510">
        <v>283</v>
      </c>
    </row>
    <row r="511" spans="1:9" x14ac:dyDescent="0.25">
      <c r="A511">
        <v>1995</v>
      </c>
      <c r="B511" s="1" t="s">
        <v>43</v>
      </c>
      <c r="C511" s="1" t="s">
        <v>8</v>
      </c>
      <c r="D511">
        <v>141</v>
      </c>
      <c r="E511">
        <v>243</v>
      </c>
      <c r="F511">
        <v>400000</v>
      </c>
      <c r="G511">
        <v>680000</v>
      </c>
      <c r="H511">
        <v>554339</v>
      </c>
      <c r="I511">
        <v>84</v>
      </c>
    </row>
    <row r="512" spans="1:9" x14ac:dyDescent="0.25">
      <c r="A512">
        <v>1995</v>
      </c>
      <c r="B512" s="1" t="s">
        <v>43</v>
      </c>
      <c r="C512" s="1" t="s">
        <v>9</v>
      </c>
      <c r="D512">
        <v>160</v>
      </c>
      <c r="E512">
        <v>169</v>
      </c>
      <c r="F512">
        <v>420000</v>
      </c>
      <c r="G512">
        <v>608000</v>
      </c>
      <c r="H512">
        <v>545000</v>
      </c>
      <c r="I512">
        <v>6</v>
      </c>
    </row>
    <row r="513" spans="1:9" x14ac:dyDescent="0.25">
      <c r="A513">
        <v>1995</v>
      </c>
      <c r="B513" s="1" t="s">
        <v>46</v>
      </c>
      <c r="C513" s="1" t="s">
        <v>4</v>
      </c>
      <c r="D513">
        <v>60</v>
      </c>
      <c r="E513">
        <v>82</v>
      </c>
      <c r="F513">
        <v>76000</v>
      </c>
      <c r="G513">
        <v>165000</v>
      </c>
      <c r="H513">
        <v>111895</v>
      </c>
      <c r="I513">
        <v>668</v>
      </c>
    </row>
    <row r="514" spans="1:9" x14ac:dyDescent="0.25">
      <c r="A514">
        <v>1995</v>
      </c>
      <c r="B514" s="1" t="s">
        <v>46</v>
      </c>
      <c r="C514" s="1" t="s">
        <v>5</v>
      </c>
      <c r="D514">
        <v>83</v>
      </c>
      <c r="E514">
        <v>121</v>
      </c>
      <c r="F514">
        <v>125000</v>
      </c>
      <c r="G514">
        <v>280000</v>
      </c>
      <c r="H514">
        <v>200547</v>
      </c>
      <c r="I514">
        <v>519</v>
      </c>
    </row>
    <row r="515" spans="1:9" x14ac:dyDescent="0.25">
      <c r="A515">
        <v>1995</v>
      </c>
      <c r="B515" s="1" t="s">
        <v>46</v>
      </c>
      <c r="C515" s="1" t="s">
        <v>6</v>
      </c>
      <c r="D515">
        <v>120</v>
      </c>
      <c r="E515">
        <v>150</v>
      </c>
      <c r="F515">
        <v>209000</v>
      </c>
      <c r="G515">
        <v>465000</v>
      </c>
      <c r="H515">
        <v>331761</v>
      </c>
      <c r="I515">
        <v>145</v>
      </c>
    </row>
    <row r="516" spans="1:9" x14ac:dyDescent="0.25">
      <c r="A516">
        <v>1995</v>
      </c>
      <c r="B516" s="1" t="s">
        <v>46</v>
      </c>
      <c r="C516" s="1" t="s">
        <v>8</v>
      </c>
      <c r="D516">
        <v>140</v>
      </c>
      <c r="E516">
        <v>156</v>
      </c>
      <c r="F516">
        <v>320000</v>
      </c>
      <c r="G516">
        <v>500000</v>
      </c>
      <c r="H516">
        <v>416954</v>
      </c>
      <c r="I516">
        <v>139</v>
      </c>
    </row>
    <row r="517" spans="1:9" x14ac:dyDescent="0.25">
      <c r="A517">
        <v>1995</v>
      </c>
      <c r="B517" s="1" t="s">
        <v>40</v>
      </c>
      <c r="C517" s="1" t="s">
        <v>3</v>
      </c>
      <c r="D517">
        <v>29</v>
      </c>
      <c r="E517">
        <v>31</v>
      </c>
      <c r="F517">
        <v>25000</v>
      </c>
      <c r="G517">
        <v>43000</v>
      </c>
      <c r="H517">
        <v>33530</v>
      </c>
      <c r="I517">
        <v>50</v>
      </c>
    </row>
    <row r="518" spans="1:9" x14ac:dyDescent="0.25">
      <c r="A518">
        <v>1995</v>
      </c>
      <c r="B518" s="1" t="s">
        <v>40</v>
      </c>
      <c r="C518" s="1" t="s">
        <v>7</v>
      </c>
      <c r="D518">
        <v>39</v>
      </c>
      <c r="E518">
        <v>67</v>
      </c>
      <c r="F518">
        <v>37000</v>
      </c>
      <c r="G518">
        <v>88000</v>
      </c>
      <c r="H518">
        <v>59760</v>
      </c>
      <c r="I518">
        <v>48</v>
      </c>
    </row>
    <row r="519" spans="1:9" x14ac:dyDescent="0.25">
      <c r="A519">
        <v>1995</v>
      </c>
      <c r="B519" s="1" t="s">
        <v>40</v>
      </c>
      <c r="C519" s="1" t="s">
        <v>4</v>
      </c>
      <c r="D519">
        <v>51</v>
      </c>
      <c r="E519">
        <v>88</v>
      </c>
      <c r="F519">
        <v>70000</v>
      </c>
      <c r="G519">
        <v>245000</v>
      </c>
      <c r="H519">
        <v>122653</v>
      </c>
      <c r="I519">
        <v>583</v>
      </c>
    </row>
    <row r="520" spans="1:9" x14ac:dyDescent="0.25">
      <c r="A520">
        <v>1995</v>
      </c>
      <c r="B520" s="1" t="s">
        <v>40</v>
      </c>
      <c r="C520" s="1" t="s">
        <v>5</v>
      </c>
      <c r="D520">
        <v>74</v>
      </c>
      <c r="E520">
        <v>112</v>
      </c>
      <c r="F520">
        <v>150000</v>
      </c>
      <c r="G520">
        <v>332000</v>
      </c>
      <c r="H520">
        <v>239506</v>
      </c>
      <c r="I520">
        <v>238</v>
      </c>
    </row>
    <row r="521" spans="1:9" x14ac:dyDescent="0.25">
      <c r="A521">
        <v>1995</v>
      </c>
      <c r="B521" s="1" t="s">
        <v>40</v>
      </c>
      <c r="C521" s="1" t="s">
        <v>6</v>
      </c>
      <c r="D521">
        <v>114</v>
      </c>
      <c r="E521">
        <v>157</v>
      </c>
      <c r="F521">
        <v>255000</v>
      </c>
      <c r="G521">
        <v>565000</v>
      </c>
      <c r="H521">
        <v>390863</v>
      </c>
      <c r="I521">
        <v>164</v>
      </c>
    </row>
    <row r="522" spans="1:9" x14ac:dyDescent="0.25">
      <c r="A522">
        <v>1995</v>
      </c>
      <c r="B522" s="1" t="s">
        <v>47</v>
      </c>
      <c r="C522" s="1" t="s">
        <v>4</v>
      </c>
      <c r="D522">
        <v>64</v>
      </c>
      <c r="E522">
        <v>73</v>
      </c>
      <c r="F522">
        <v>78000</v>
      </c>
      <c r="G522">
        <v>137000</v>
      </c>
      <c r="H522">
        <v>111626</v>
      </c>
      <c r="I522">
        <v>143</v>
      </c>
    </row>
    <row r="523" spans="1:9" x14ac:dyDescent="0.25">
      <c r="A523">
        <v>1995</v>
      </c>
      <c r="B523" s="1" t="s">
        <v>47</v>
      </c>
      <c r="C523" s="1" t="s">
        <v>5</v>
      </c>
      <c r="D523">
        <v>83</v>
      </c>
      <c r="E523">
        <v>115</v>
      </c>
      <c r="F523">
        <v>127000</v>
      </c>
      <c r="G523">
        <v>253800</v>
      </c>
      <c r="H523">
        <v>188129</v>
      </c>
      <c r="I523">
        <v>231</v>
      </c>
    </row>
    <row r="524" spans="1:9" x14ac:dyDescent="0.25">
      <c r="A524">
        <v>1995</v>
      </c>
      <c r="B524" s="1" t="s">
        <v>47</v>
      </c>
      <c r="C524" s="1" t="s">
        <v>6</v>
      </c>
      <c r="D524">
        <v>120</v>
      </c>
      <c r="E524">
        <v>134</v>
      </c>
      <c r="F524">
        <v>223000</v>
      </c>
      <c r="G524">
        <v>338000</v>
      </c>
      <c r="H524">
        <v>285950</v>
      </c>
      <c r="I524">
        <v>116</v>
      </c>
    </row>
    <row r="525" spans="1:9" x14ac:dyDescent="0.25">
      <c r="A525">
        <v>1995</v>
      </c>
      <c r="B525" s="1" t="s">
        <v>47</v>
      </c>
      <c r="C525" s="1" t="s">
        <v>8</v>
      </c>
      <c r="D525">
        <v>142</v>
      </c>
      <c r="E525">
        <v>155</v>
      </c>
      <c r="F525">
        <v>320000</v>
      </c>
      <c r="G525">
        <v>481000</v>
      </c>
      <c r="H525">
        <v>394834</v>
      </c>
      <c r="I525">
        <v>76</v>
      </c>
    </row>
    <row r="526" spans="1:9" x14ac:dyDescent="0.25">
      <c r="A526">
        <v>1995</v>
      </c>
      <c r="B526" s="1" t="s">
        <v>38</v>
      </c>
      <c r="C526" s="1" t="s">
        <v>4</v>
      </c>
      <c r="D526">
        <v>63</v>
      </c>
      <c r="E526">
        <v>76</v>
      </c>
      <c r="F526">
        <v>110000</v>
      </c>
      <c r="G526">
        <v>155000</v>
      </c>
      <c r="H526">
        <v>133682</v>
      </c>
      <c r="I526">
        <v>11</v>
      </c>
    </row>
    <row r="527" spans="1:9" x14ac:dyDescent="0.25">
      <c r="A527">
        <v>1995</v>
      </c>
      <c r="B527" s="1" t="s">
        <v>38</v>
      </c>
      <c r="C527" s="1" t="s">
        <v>5</v>
      </c>
      <c r="D527">
        <v>89</v>
      </c>
      <c r="E527">
        <v>108</v>
      </c>
      <c r="F527">
        <v>197000</v>
      </c>
      <c r="G527">
        <v>320000</v>
      </c>
      <c r="H527">
        <v>268321</v>
      </c>
      <c r="I527">
        <v>28</v>
      </c>
    </row>
    <row r="528" spans="1:9" x14ac:dyDescent="0.25">
      <c r="A528">
        <v>1995</v>
      </c>
      <c r="B528" s="1" t="s">
        <v>38</v>
      </c>
      <c r="C528" s="1" t="s">
        <v>6</v>
      </c>
      <c r="D528">
        <v>122</v>
      </c>
      <c r="E528">
        <v>128</v>
      </c>
      <c r="F528">
        <v>359998</v>
      </c>
      <c r="G528">
        <v>480000</v>
      </c>
      <c r="H528">
        <v>423840</v>
      </c>
      <c r="I528">
        <v>25</v>
      </c>
    </row>
    <row r="529" spans="1:9" x14ac:dyDescent="0.25">
      <c r="A529">
        <v>1995</v>
      </c>
      <c r="B529" s="1" t="s">
        <v>38</v>
      </c>
      <c r="C529" s="1" t="s">
        <v>8</v>
      </c>
      <c r="D529">
        <v>142</v>
      </c>
      <c r="E529">
        <v>154</v>
      </c>
      <c r="F529">
        <v>420000</v>
      </c>
      <c r="G529">
        <v>615000</v>
      </c>
      <c r="H529">
        <v>549048</v>
      </c>
      <c r="I529">
        <v>21</v>
      </c>
    </row>
    <row r="530" spans="1:9" x14ac:dyDescent="0.25">
      <c r="A530">
        <v>1995</v>
      </c>
      <c r="B530" s="1" t="s">
        <v>48</v>
      </c>
      <c r="C530" s="1" t="s">
        <v>7</v>
      </c>
      <c r="D530">
        <v>38</v>
      </c>
      <c r="E530">
        <v>63</v>
      </c>
      <c r="F530">
        <v>48000</v>
      </c>
      <c r="G530">
        <v>98000</v>
      </c>
      <c r="H530">
        <v>66892</v>
      </c>
      <c r="I530">
        <v>48</v>
      </c>
    </row>
    <row r="531" spans="1:9" x14ac:dyDescent="0.25">
      <c r="A531">
        <v>1995</v>
      </c>
      <c r="B531" s="1" t="s">
        <v>48</v>
      </c>
      <c r="C531" s="1" t="s">
        <v>4</v>
      </c>
      <c r="D531">
        <v>56</v>
      </c>
      <c r="E531">
        <v>87</v>
      </c>
      <c r="F531">
        <v>75000</v>
      </c>
      <c r="G531">
        <v>205000</v>
      </c>
      <c r="H531">
        <v>145477</v>
      </c>
      <c r="I531">
        <v>133</v>
      </c>
    </row>
    <row r="532" spans="1:9" x14ac:dyDescent="0.25">
      <c r="A532">
        <v>1995</v>
      </c>
      <c r="B532" s="1" t="s">
        <v>48</v>
      </c>
      <c r="C532" s="1" t="s">
        <v>5</v>
      </c>
      <c r="D532">
        <v>77</v>
      </c>
      <c r="E532">
        <v>113</v>
      </c>
      <c r="F532">
        <v>151000</v>
      </c>
      <c r="G532">
        <v>340000</v>
      </c>
      <c r="H532">
        <v>264247</v>
      </c>
      <c r="I532">
        <v>60</v>
      </c>
    </row>
    <row r="533" spans="1:9" x14ac:dyDescent="0.25">
      <c r="A533">
        <v>1995</v>
      </c>
      <c r="B533" s="1" t="s">
        <v>42</v>
      </c>
      <c r="C533" s="1" t="s">
        <v>4</v>
      </c>
      <c r="D533">
        <v>67</v>
      </c>
      <c r="E533">
        <v>89</v>
      </c>
      <c r="F533">
        <v>75000</v>
      </c>
      <c r="G533">
        <v>139800</v>
      </c>
      <c r="H533">
        <v>109887</v>
      </c>
      <c r="I533">
        <v>76</v>
      </c>
    </row>
    <row r="534" spans="1:9" x14ac:dyDescent="0.25">
      <c r="A534">
        <v>1995</v>
      </c>
      <c r="B534" s="1" t="s">
        <v>42</v>
      </c>
      <c r="C534" s="1" t="s">
        <v>5</v>
      </c>
      <c r="D534">
        <v>91</v>
      </c>
      <c r="E534">
        <v>121</v>
      </c>
      <c r="F534">
        <v>140000</v>
      </c>
      <c r="G534">
        <v>293000</v>
      </c>
      <c r="H534">
        <v>209349</v>
      </c>
      <c r="I534">
        <v>216</v>
      </c>
    </row>
    <row r="535" spans="1:9" x14ac:dyDescent="0.25">
      <c r="A535">
        <v>1995</v>
      </c>
      <c r="B535" s="1" t="s">
        <v>42</v>
      </c>
      <c r="C535" s="1" t="s">
        <v>6</v>
      </c>
      <c r="D535">
        <v>119</v>
      </c>
      <c r="E535">
        <v>139</v>
      </c>
      <c r="F535">
        <v>223000</v>
      </c>
      <c r="G535">
        <v>399000</v>
      </c>
      <c r="H535">
        <v>293922</v>
      </c>
      <c r="I535">
        <v>103</v>
      </c>
    </row>
    <row r="536" spans="1:9" x14ac:dyDescent="0.25">
      <c r="A536">
        <v>1995</v>
      </c>
      <c r="B536" s="1" t="s">
        <v>42</v>
      </c>
      <c r="C536" s="1" t="s">
        <v>8</v>
      </c>
      <c r="D536">
        <v>141</v>
      </c>
      <c r="E536">
        <v>154</v>
      </c>
      <c r="F536">
        <v>305000</v>
      </c>
      <c r="G536">
        <v>502000</v>
      </c>
      <c r="H536">
        <v>415980</v>
      </c>
      <c r="I536">
        <v>102</v>
      </c>
    </row>
    <row r="537" spans="1:9" x14ac:dyDescent="0.25">
      <c r="A537">
        <v>1995</v>
      </c>
      <c r="B537" s="1" t="s">
        <v>41</v>
      </c>
      <c r="C537" s="1" t="s">
        <v>4</v>
      </c>
      <c r="D537">
        <v>59</v>
      </c>
      <c r="E537">
        <v>82</v>
      </c>
      <c r="F537">
        <v>55000</v>
      </c>
      <c r="G537">
        <v>190000</v>
      </c>
      <c r="H537">
        <v>129212</v>
      </c>
      <c r="I537">
        <v>622</v>
      </c>
    </row>
    <row r="538" spans="1:9" x14ac:dyDescent="0.25">
      <c r="A538">
        <v>1995</v>
      </c>
      <c r="B538" s="1" t="s">
        <v>41</v>
      </c>
      <c r="C538" s="1" t="s">
        <v>5</v>
      </c>
      <c r="D538">
        <v>83</v>
      </c>
      <c r="E538">
        <v>108</v>
      </c>
      <c r="F538">
        <v>160000</v>
      </c>
      <c r="G538">
        <v>355000</v>
      </c>
      <c r="H538">
        <v>235721</v>
      </c>
      <c r="I538">
        <v>274</v>
      </c>
    </row>
    <row r="539" spans="1:9" x14ac:dyDescent="0.25">
      <c r="A539">
        <v>1995</v>
      </c>
      <c r="B539" s="1" t="s">
        <v>41</v>
      </c>
      <c r="C539" s="1" t="s">
        <v>6</v>
      </c>
      <c r="D539">
        <v>117</v>
      </c>
      <c r="E539">
        <v>154</v>
      </c>
      <c r="F539">
        <v>272000</v>
      </c>
      <c r="G539">
        <v>503000</v>
      </c>
      <c r="H539">
        <v>382256</v>
      </c>
      <c r="I539">
        <v>86</v>
      </c>
    </row>
    <row r="540" spans="1:9" x14ac:dyDescent="0.25">
      <c r="A540">
        <v>1995</v>
      </c>
      <c r="B540" s="1" t="s">
        <v>41</v>
      </c>
      <c r="C540" s="1" t="s">
        <v>8</v>
      </c>
      <c r="D540">
        <v>146</v>
      </c>
      <c r="E540">
        <v>163</v>
      </c>
      <c r="F540">
        <v>400000</v>
      </c>
      <c r="G540">
        <v>600000</v>
      </c>
      <c r="H540">
        <v>500250</v>
      </c>
      <c r="I540">
        <v>28</v>
      </c>
    </row>
    <row r="541" spans="1:9" x14ac:dyDescent="0.25">
      <c r="A541">
        <v>1995</v>
      </c>
      <c r="B541" s="1" t="s">
        <v>39</v>
      </c>
      <c r="C541" s="1" t="s">
        <v>7</v>
      </c>
      <c r="D541">
        <v>40</v>
      </c>
      <c r="E541">
        <v>50</v>
      </c>
      <c r="F541">
        <v>34000</v>
      </c>
      <c r="G541">
        <v>85000</v>
      </c>
      <c r="H541">
        <v>57421</v>
      </c>
      <c r="I541">
        <v>76</v>
      </c>
    </row>
    <row r="542" spans="1:9" x14ac:dyDescent="0.25">
      <c r="A542">
        <v>1995</v>
      </c>
      <c r="B542" s="1" t="s">
        <v>39</v>
      </c>
      <c r="C542" s="1" t="s">
        <v>4</v>
      </c>
      <c r="D542">
        <v>51</v>
      </c>
      <c r="E542">
        <v>94</v>
      </c>
      <c r="F542">
        <v>50000</v>
      </c>
      <c r="G542">
        <v>185000</v>
      </c>
      <c r="H542">
        <v>111556</v>
      </c>
      <c r="I542">
        <v>388</v>
      </c>
    </row>
    <row r="543" spans="1:9" x14ac:dyDescent="0.25">
      <c r="A543">
        <v>1995</v>
      </c>
      <c r="B543" s="1" t="s">
        <v>39</v>
      </c>
      <c r="C543" s="1" t="s">
        <v>5</v>
      </c>
      <c r="D543">
        <v>83</v>
      </c>
      <c r="E543">
        <v>114</v>
      </c>
      <c r="F543">
        <v>140000</v>
      </c>
      <c r="G543">
        <v>342000</v>
      </c>
      <c r="H543">
        <v>218329</v>
      </c>
      <c r="I543">
        <v>326</v>
      </c>
    </row>
    <row r="544" spans="1:9" x14ac:dyDescent="0.25">
      <c r="A544">
        <v>1995</v>
      </c>
      <c r="B544" s="1" t="s">
        <v>39</v>
      </c>
      <c r="C544" s="1" t="s">
        <v>6</v>
      </c>
      <c r="D544">
        <v>114</v>
      </c>
      <c r="E544">
        <v>152</v>
      </c>
      <c r="F544">
        <v>251000</v>
      </c>
      <c r="G544">
        <v>505000</v>
      </c>
      <c r="H544">
        <v>371162</v>
      </c>
      <c r="I544">
        <v>141</v>
      </c>
    </row>
    <row r="545" spans="1:9" x14ac:dyDescent="0.25">
      <c r="A545">
        <v>1995</v>
      </c>
      <c r="B545" s="1" t="s">
        <v>39</v>
      </c>
      <c r="C545" s="1" t="s">
        <v>8</v>
      </c>
      <c r="D545">
        <v>144</v>
      </c>
      <c r="E545">
        <v>155</v>
      </c>
      <c r="F545">
        <v>300000</v>
      </c>
      <c r="G545">
        <v>585000</v>
      </c>
      <c r="H545">
        <v>458768</v>
      </c>
      <c r="I545">
        <v>56</v>
      </c>
    </row>
    <row r="546" spans="1:9" x14ac:dyDescent="0.25">
      <c r="A546">
        <v>1995</v>
      </c>
      <c r="B546" s="1" t="s">
        <v>23</v>
      </c>
      <c r="C546" s="1" t="s">
        <v>4</v>
      </c>
      <c r="D546">
        <v>59</v>
      </c>
      <c r="E546">
        <v>92</v>
      </c>
      <c r="F546">
        <v>76000</v>
      </c>
      <c r="G546">
        <v>182000</v>
      </c>
      <c r="H546">
        <v>118903</v>
      </c>
      <c r="I546">
        <v>327</v>
      </c>
    </row>
    <row r="547" spans="1:9" x14ac:dyDescent="0.25">
      <c r="A547">
        <v>1995</v>
      </c>
      <c r="B547" s="1" t="s">
        <v>23</v>
      </c>
      <c r="C547" s="1" t="s">
        <v>5</v>
      </c>
      <c r="D547">
        <v>82</v>
      </c>
      <c r="E547">
        <v>117</v>
      </c>
      <c r="F547">
        <v>144000</v>
      </c>
      <c r="G547">
        <v>285000</v>
      </c>
      <c r="H547">
        <v>214083</v>
      </c>
      <c r="I547">
        <v>624</v>
      </c>
    </row>
    <row r="548" spans="1:9" x14ac:dyDescent="0.25">
      <c r="A548">
        <v>1995</v>
      </c>
      <c r="B548" s="1" t="s">
        <v>23</v>
      </c>
      <c r="C548" s="1" t="s">
        <v>6</v>
      </c>
      <c r="D548">
        <v>120</v>
      </c>
      <c r="E548">
        <v>152</v>
      </c>
      <c r="F548">
        <v>252000</v>
      </c>
      <c r="G548">
        <v>518800</v>
      </c>
      <c r="H548">
        <v>337275</v>
      </c>
      <c r="I548">
        <v>241</v>
      </c>
    </row>
    <row r="549" spans="1:9" x14ac:dyDescent="0.25">
      <c r="A549">
        <v>1995</v>
      </c>
      <c r="B549" s="1" t="s">
        <v>23</v>
      </c>
      <c r="C549" s="1" t="s">
        <v>8</v>
      </c>
      <c r="D549">
        <v>140</v>
      </c>
      <c r="E549">
        <v>160</v>
      </c>
      <c r="F549">
        <v>320000</v>
      </c>
      <c r="G549">
        <v>580000</v>
      </c>
      <c r="H549">
        <v>440951</v>
      </c>
      <c r="I549">
        <v>190</v>
      </c>
    </row>
    <row r="550" spans="1:9" x14ac:dyDescent="0.25">
      <c r="A550">
        <v>1995</v>
      </c>
      <c r="B550" s="1" t="s">
        <v>24</v>
      </c>
      <c r="C550" s="1" t="s">
        <v>4</v>
      </c>
      <c r="D550">
        <v>64</v>
      </c>
      <c r="E550">
        <v>90</v>
      </c>
      <c r="F550">
        <v>70000</v>
      </c>
      <c r="G550">
        <v>175000</v>
      </c>
      <c r="H550">
        <v>114267</v>
      </c>
      <c r="I550">
        <v>357</v>
      </c>
    </row>
    <row r="551" spans="1:9" x14ac:dyDescent="0.25">
      <c r="A551">
        <v>1995</v>
      </c>
      <c r="B551" s="1" t="s">
        <v>24</v>
      </c>
      <c r="C551" s="1" t="s">
        <v>5</v>
      </c>
      <c r="D551">
        <v>83</v>
      </c>
      <c r="E551">
        <v>111</v>
      </c>
      <c r="F551">
        <v>123500</v>
      </c>
      <c r="G551">
        <v>255000</v>
      </c>
      <c r="H551">
        <v>196964</v>
      </c>
      <c r="I551">
        <v>210</v>
      </c>
    </row>
    <row r="552" spans="1:9" x14ac:dyDescent="0.25">
      <c r="A552">
        <v>1995</v>
      </c>
      <c r="B552" s="1" t="s">
        <v>24</v>
      </c>
      <c r="C552" s="1" t="s">
        <v>6</v>
      </c>
      <c r="D552">
        <v>104</v>
      </c>
      <c r="E552">
        <v>155</v>
      </c>
      <c r="F552">
        <v>220000</v>
      </c>
      <c r="G552">
        <v>410000</v>
      </c>
      <c r="H552">
        <v>316173</v>
      </c>
      <c r="I552">
        <v>216</v>
      </c>
    </row>
    <row r="553" spans="1:9" x14ac:dyDescent="0.25">
      <c r="A553">
        <v>1995</v>
      </c>
      <c r="B553" s="1" t="s">
        <v>24</v>
      </c>
      <c r="C553" s="1" t="s">
        <v>8</v>
      </c>
      <c r="D553">
        <v>141</v>
      </c>
      <c r="E553">
        <v>156</v>
      </c>
      <c r="F553">
        <v>333000</v>
      </c>
      <c r="G553">
        <v>495000</v>
      </c>
      <c r="H553">
        <v>401287</v>
      </c>
      <c r="I553">
        <v>55</v>
      </c>
    </row>
    <row r="554" spans="1:9" x14ac:dyDescent="0.25">
      <c r="A554">
        <v>1995</v>
      </c>
      <c r="B554" s="1" t="s">
        <v>25</v>
      </c>
      <c r="C554" s="1" t="s">
        <v>4</v>
      </c>
      <c r="D554">
        <v>59</v>
      </c>
      <c r="E554">
        <v>90</v>
      </c>
      <c r="F554">
        <v>60000</v>
      </c>
      <c r="G554">
        <v>170000</v>
      </c>
      <c r="H554">
        <v>100575</v>
      </c>
      <c r="I554">
        <v>691</v>
      </c>
    </row>
    <row r="555" spans="1:9" x14ac:dyDescent="0.25">
      <c r="A555">
        <v>1995</v>
      </c>
      <c r="B555" s="1" t="s">
        <v>25</v>
      </c>
      <c r="C555" s="1" t="s">
        <v>5</v>
      </c>
      <c r="D555">
        <v>84</v>
      </c>
      <c r="E555">
        <v>119</v>
      </c>
      <c r="F555">
        <v>108000</v>
      </c>
      <c r="G555">
        <v>278000</v>
      </c>
      <c r="H555">
        <v>198307</v>
      </c>
      <c r="I555">
        <v>692</v>
      </c>
    </row>
    <row r="556" spans="1:9" x14ac:dyDescent="0.25">
      <c r="A556">
        <v>1995</v>
      </c>
      <c r="B556" s="1" t="s">
        <v>25</v>
      </c>
      <c r="C556" s="1" t="s">
        <v>6</v>
      </c>
      <c r="D556">
        <v>109</v>
      </c>
      <c r="E556">
        <v>145</v>
      </c>
      <c r="F556">
        <v>182000</v>
      </c>
      <c r="G556">
        <v>400000</v>
      </c>
      <c r="H556">
        <v>288534</v>
      </c>
      <c r="I556">
        <v>410</v>
      </c>
    </row>
    <row r="557" spans="1:9" x14ac:dyDescent="0.25">
      <c r="A557">
        <v>1995</v>
      </c>
      <c r="B557" s="1" t="s">
        <v>25</v>
      </c>
      <c r="C557" s="1" t="s">
        <v>8</v>
      </c>
      <c r="D557">
        <v>141</v>
      </c>
      <c r="E557">
        <v>159</v>
      </c>
      <c r="F557">
        <v>313000</v>
      </c>
      <c r="G557">
        <v>515000</v>
      </c>
      <c r="H557">
        <v>393117</v>
      </c>
      <c r="I557">
        <v>147</v>
      </c>
    </row>
    <row r="558" spans="1:9" x14ac:dyDescent="0.25">
      <c r="A558">
        <v>1995</v>
      </c>
      <c r="B558" s="1" t="s">
        <v>26</v>
      </c>
      <c r="C558" s="1" t="s">
        <v>7</v>
      </c>
      <c r="D558">
        <v>45</v>
      </c>
      <c r="E558">
        <v>50</v>
      </c>
      <c r="F558">
        <v>40000</v>
      </c>
      <c r="G558">
        <v>75000</v>
      </c>
      <c r="H558">
        <v>59664</v>
      </c>
      <c r="I558">
        <v>34</v>
      </c>
    </row>
    <row r="559" spans="1:9" x14ac:dyDescent="0.25">
      <c r="A559">
        <v>1995</v>
      </c>
      <c r="B559" s="1" t="s">
        <v>26</v>
      </c>
      <c r="C559" s="1" t="s">
        <v>4</v>
      </c>
      <c r="D559">
        <v>53</v>
      </c>
      <c r="E559">
        <v>241</v>
      </c>
      <c r="F559">
        <v>70000</v>
      </c>
      <c r="G559">
        <v>488000</v>
      </c>
      <c r="H559">
        <v>132867</v>
      </c>
      <c r="I559">
        <v>431</v>
      </c>
    </row>
    <row r="560" spans="1:9" x14ac:dyDescent="0.25">
      <c r="A560">
        <v>1995</v>
      </c>
      <c r="B560" s="1" t="s">
        <v>26</v>
      </c>
      <c r="C560" s="1" t="s">
        <v>5</v>
      </c>
      <c r="D560">
        <v>77</v>
      </c>
      <c r="E560">
        <v>135</v>
      </c>
      <c r="F560">
        <v>150000</v>
      </c>
      <c r="G560">
        <v>325000</v>
      </c>
      <c r="H560">
        <v>248448</v>
      </c>
      <c r="I560">
        <v>200</v>
      </c>
    </row>
    <row r="561" spans="1:9" x14ac:dyDescent="0.25">
      <c r="A561">
        <v>1995</v>
      </c>
      <c r="B561" s="1" t="s">
        <v>26</v>
      </c>
      <c r="C561" s="1" t="s">
        <v>6</v>
      </c>
      <c r="D561">
        <v>114</v>
      </c>
      <c r="E561">
        <v>143</v>
      </c>
      <c r="F561">
        <v>243000</v>
      </c>
      <c r="G561">
        <v>485000</v>
      </c>
      <c r="H561">
        <v>374533</v>
      </c>
      <c r="I561">
        <v>121</v>
      </c>
    </row>
    <row r="562" spans="1:9" x14ac:dyDescent="0.25">
      <c r="A562">
        <v>1995</v>
      </c>
      <c r="B562" s="1" t="s">
        <v>26</v>
      </c>
      <c r="C562" s="1" t="s">
        <v>8</v>
      </c>
      <c r="D562">
        <v>140</v>
      </c>
      <c r="E562">
        <v>160</v>
      </c>
      <c r="F562">
        <v>323000</v>
      </c>
      <c r="G562">
        <v>500000</v>
      </c>
      <c r="H562">
        <v>441529</v>
      </c>
      <c r="I562">
        <v>17</v>
      </c>
    </row>
    <row r="563" spans="1:9" x14ac:dyDescent="0.25">
      <c r="A563">
        <v>1995</v>
      </c>
      <c r="B563" s="1" t="s">
        <v>49</v>
      </c>
      <c r="C563" s="1" t="s">
        <v>4</v>
      </c>
      <c r="D563">
        <v>59</v>
      </c>
      <c r="E563">
        <v>59</v>
      </c>
      <c r="F563">
        <v>52000</v>
      </c>
      <c r="G563">
        <v>66000</v>
      </c>
      <c r="H563">
        <v>58250</v>
      </c>
      <c r="I563">
        <v>4</v>
      </c>
    </row>
    <row r="564" spans="1:9" x14ac:dyDescent="0.25">
      <c r="A564">
        <v>1995</v>
      </c>
      <c r="B564" s="1" t="s">
        <v>27</v>
      </c>
      <c r="C564" s="1" t="s">
        <v>4</v>
      </c>
      <c r="D564">
        <v>59</v>
      </c>
      <c r="E564">
        <v>79</v>
      </c>
      <c r="F564">
        <v>102000</v>
      </c>
      <c r="G564">
        <v>240000</v>
      </c>
      <c r="H564">
        <v>159269</v>
      </c>
      <c r="I564">
        <v>185</v>
      </c>
    </row>
    <row r="565" spans="1:9" x14ac:dyDescent="0.25">
      <c r="A565">
        <v>1995</v>
      </c>
      <c r="B565" s="1" t="s">
        <v>27</v>
      </c>
      <c r="C565" s="1" t="s">
        <v>5</v>
      </c>
      <c r="D565">
        <v>82</v>
      </c>
      <c r="E565">
        <v>88</v>
      </c>
      <c r="F565">
        <v>190000</v>
      </c>
      <c r="G565">
        <v>355000</v>
      </c>
      <c r="H565">
        <v>276662</v>
      </c>
      <c r="I565">
        <v>92</v>
      </c>
    </row>
    <row r="566" spans="1:9" x14ac:dyDescent="0.25">
      <c r="A566">
        <v>1995</v>
      </c>
      <c r="B566" s="1" t="s">
        <v>27</v>
      </c>
      <c r="C566" s="1" t="s">
        <v>6</v>
      </c>
      <c r="D566">
        <v>117</v>
      </c>
      <c r="E566">
        <v>128</v>
      </c>
      <c r="F566">
        <v>290000</v>
      </c>
      <c r="G566">
        <v>570000</v>
      </c>
      <c r="H566">
        <v>440707</v>
      </c>
      <c r="I566">
        <v>75</v>
      </c>
    </row>
    <row r="567" spans="1:9" x14ac:dyDescent="0.25">
      <c r="A567">
        <v>1995</v>
      </c>
      <c r="B567" s="1" t="s">
        <v>28</v>
      </c>
      <c r="C567" s="1" t="s">
        <v>5</v>
      </c>
      <c r="D567">
        <v>84</v>
      </c>
      <c r="E567">
        <v>122</v>
      </c>
      <c r="F567">
        <v>145000</v>
      </c>
      <c r="G567">
        <v>322000</v>
      </c>
      <c r="H567">
        <v>239188</v>
      </c>
      <c r="I567">
        <v>438</v>
      </c>
    </row>
    <row r="568" spans="1:9" x14ac:dyDescent="0.25">
      <c r="A568">
        <v>1995</v>
      </c>
      <c r="B568" s="1" t="s">
        <v>28</v>
      </c>
      <c r="C568" s="1" t="s">
        <v>6</v>
      </c>
      <c r="D568">
        <v>120</v>
      </c>
      <c r="E568">
        <v>134</v>
      </c>
      <c r="F568">
        <v>248000</v>
      </c>
      <c r="G568">
        <v>445000</v>
      </c>
      <c r="H568">
        <v>337492</v>
      </c>
      <c r="I568">
        <v>168</v>
      </c>
    </row>
    <row r="569" spans="1:9" x14ac:dyDescent="0.25">
      <c r="A569">
        <v>1995</v>
      </c>
      <c r="B569" s="1" t="s">
        <v>28</v>
      </c>
      <c r="C569" s="1" t="s">
        <v>8</v>
      </c>
      <c r="D569">
        <v>142</v>
      </c>
      <c r="E569">
        <v>165</v>
      </c>
      <c r="F569">
        <v>343000</v>
      </c>
      <c r="G569">
        <v>600000</v>
      </c>
      <c r="H569">
        <v>456536</v>
      </c>
      <c r="I569">
        <v>124</v>
      </c>
    </row>
    <row r="570" spans="1:9" x14ac:dyDescent="0.25">
      <c r="A570">
        <v>1995</v>
      </c>
      <c r="B570" s="1" t="s">
        <v>30</v>
      </c>
      <c r="C570" s="1" t="s">
        <v>7</v>
      </c>
      <c r="D570">
        <v>39</v>
      </c>
      <c r="E570">
        <v>48</v>
      </c>
      <c r="F570">
        <v>28000</v>
      </c>
      <c r="G570">
        <v>81000</v>
      </c>
      <c r="H570">
        <v>54347</v>
      </c>
      <c r="I570">
        <v>136</v>
      </c>
    </row>
    <row r="571" spans="1:9" x14ac:dyDescent="0.25">
      <c r="A571">
        <v>1995</v>
      </c>
      <c r="B571" s="1" t="s">
        <v>30</v>
      </c>
      <c r="C571" s="1" t="s">
        <v>4</v>
      </c>
      <c r="D571">
        <v>47</v>
      </c>
      <c r="E571">
        <v>83</v>
      </c>
      <c r="F571">
        <v>30000</v>
      </c>
      <c r="G571">
        <v>283500</v>
      </c>
      <c r="H571">
        <v>115527</v>
      </c>
      <c r="I571">
        <v>620</v>
      </c>
    </row>
    <row r="572" spans="1:9" x14ac:dyDescent="0.25">
      <c r="A572">
        <v>1995</v>
      </c>
      <c r="B572" s="1" t="s">
        <v>30</v>
      </c>
      <c r="C572" s="1" t="s">
        <v>5</v>
      </c>
      <c r="D572">
        <v>82</v>
      </c>
      <c r="E572">
        <v>123</v>
      </c>
      <c r="F572">
        <v>160000</v>
      </c>
      <c r="G572">
        <v>460000</v>
      </c>
      <c r="H572">
        <v>236277</v>
      </c>
      <c r="I572">
        <v>66</v>
      </c>
    </row>
    <row r="573" spans="1:9" x14ac:dyDescent="0.25">
      <c r="A573">
        <v>1995</v>
      </c>
      <c r="B573" s="1" t="s">
        <v>30</v>
      </c>
      <c r="C573" s="1" t="s">
        <v>6</v>
      </c>
      <c r="D573">
        <v>114</v>
      </c>
      <c r="E573">
        <v>125</v>
      </c>
      <c r="F573">
        <v>330000</v>
      </c>
      <c r="G573">
        <v>481000</v>
      </c>
      <c r="H573">
        <v>405769</v>
      </c>
      <c r="I573">
        <v>39</v>
      </c>
    </row>
    <row r="574" spans="1:9" x14ac:dyDescent="0.25">
      <c r="A574">
        <v>1995</v>
      </c>
      <c r="B574" s="1" t="s">
        <v>33</v>
      </c>
      <c r="C574" s="1" t="s">
        <v>4</v>
      </c>
      <c r="D574">
        <v>60</v>
      </c>
      <c r="E574">
        <v>82</v>
      </c>
      <c r="F574">
        <v>83000</v>
      </c>
      <c r="G574">
        <v>161000</v>
      </c>
      <c r="H574">
        <v>124507</v>
      </c>
      <c r="I574">
        <v>189</v>
      </c>
    </row>
    <row r="575" spans="1:9" x14ac:dyDescent="0.25">
      <c r="A575">
        <v>1995</v>
      </c>
      <c r="B575" s="1" t="s">
        <v>33</v>
      </c>
      <c r="C575" s="1" t="s">
        <v>5</v>
      </c>
      <c r="D575">
        <v>83</v>
      </c>
      <c r="E575">
        <v>113</v>
      </c>
      <c r="F575">
        <v>151000</v>
      </c>
      <c r="G575">
        <v>338000</v>
      </c>
      <c r="H575">
        <v>224461</v>
      </c>
      <c r="I575">
        <v>363</v>
      </c>
    </row>
    <row r="576" spans="1:9" x14ac:dyDescent="0.25">
      <c r="A576">
        <v>1995</v>
      </c>
      <c r="B576" s="1" t="s">
        <v>33</v>
      </c>
      <c r="C576" s="1" t="s">
        <v>6</v>
      </c>
      <c r="D576">
        <v>121</v>
      </c>
      <c r="E576">
        <v>132</v>
      </c>
      <c r="F576">
        <v>298000</v>
      </c>
      <c r="G576">
        <v>429000</v>
      </c>
      <c r="H576">
        <v>350211</v>
      </c>
      <c r="I576">
        <v>120</v>
      </c>
    </row>
    <row r="577" spans="1:9" x14ac:dyDescent="0.25">
      <c r="A577">
        <v>1995</v>
      </c>
      <c r="B577" s="1" t="s">
        <v>33</v>
      </c>
      <c r="C577" s="1" t="s">
        <v>8</v>
      </c>
      <c r="D577">
        <v>141</v>
      </c>
      <c r="E577">
        <v>156</v>
      </c>
      <c r="F577">
        <v>330000</v>
      </c>
      <c r="G577">
        <v>535000</v>
      </c>
      <c r="H577">
        <v>442690</v>
      </c>
      <c r="I577">
        <v>58</v>
      </c>
    </row>
    <row r="578" spans="1:9" x14ac:dyDescent="0.25">
      <c r="A578">
        <v>1995</v>
      </c>
      <c r="B578" s="1" t="s">
        <v>34</v>
      </c>
      <c r="C578" s="1" t="s">
        <v>4</v>
      </c>
      <c r="D578">
        <v>60</v>
      </c>
      <c r="E578">
        <v>94</v>
      </c>
      <c r="F578">
        <v>79000</v>
      </c>
      <c r="G578">
        <v>180000</v>
      </c>
      <c r="H578">
        <v>130851</v>
      </c>
      <c r="I578">
        <v>930</v>
      </c>
    </row>
    <row r="579" spans="1:9" x14ac:dyDescent="0.25">
      <c r="A579">
        <v>1995</v>
      </c>
      <c r="B579" s="1" t="s">
        <v>34</v>
      </c>
      <c r="C579" s="1" t="s">
        <v>5</v>
      </c>
      <c r="D579">
        <v>84</v>
      </c>
      <c r="E579">
        <v>133</v>
      </c>
      <c r="F579">
        <v>130000</v>
      </c>
      <c r="G579">
        <v>328000</v>
      </c>
      <c r="H579">
        <v>228110</v>
      </c>
      <c r="I579">
        <v>1383</v>
      </c>
    </row>
    <row r="580" spans="1:9" x14ac:dyDescent="0.25">
      <c r="A580">
        <v>1995</v>
      </c>
      <c r="B580" s="1" t="s">
        <v>34</v>
      </c>
      <c r="C580" s="1" t="s">
        <v>6</v>
      </c>
      <c r="D580">
        <v>120</v>
      </c>
      <c r="E580">
        <v>139</v>
      </c>
      <c r="F580">
        <v>181000</v>
      </c>
      <c r="G580">
        <v>440000</v>
      </c>
      <c r="H580">
        <v>341262</v>
      </c>
      <c r="I580">
        <v>696</v>
      </c>
    </row>
    <row r="581" spans="1:9" x14ac:dyDescent="0.25">
      <c r="A581">
        <v>1995</v>
      </c>
      <c r="B581" s="1" t="s">
        <v>34</v>
      </c>
      <c r="C581" s="1" t="s">
        <v>8</v>
      </c>
      <c r="D581">
        <v>142</v>
      </c>
      <c r="E581">
        <v>157</v>
      </c>
      <c r="F581">
        <v>250000</v>
      </c>
      <c r="G581">
        <v>605000</v>
      </c>
      <c r="H581">
        <v>457922</v>
      </c>
      <c r="I581">
        <v>288</v>
      </c>
    </row>
    <row r="582" spans="1:9" x14ac:dyDescent="0.25">
      <c r="A582">
        <v>1995</v>
      </c>
      <c r="B582" s="1" t="s">
        <v>34</v>
      </c>
      <c r="C582" s="1" t="s">
        <v>9</v>
      </c>
      <c r="D582">
        <v>166</v>
      </c>
      <c r="E582">
        <v>166</v>
      </c>
      <c r="F582">
        <v>470000</v>
      </c>
      <c r="G582">
        <v>480000</v>
      </c>
      <c r="H582">
        <v>475000</v>
      </c>
      <c r="I582">
        <v>2</v>
      </c>
    </row>
    <row r="583" spans="1:9" x14ac:dyDescent="0.25">
      <c r="A583">
        <v>1995</v>
      </c>
      <c r="B583" s="1" t="s">
        <v>35</v>
      </c>
      <c r="C583" s="1" t="s">
        <v>7</v>
      </c>
      <c r="D583">
        <v>38</v>
      </c>
      <c r="E583">
        <v>54</v>
      </c>
      <c r="F583">
        <v>33000</v>
      </c>
      <c r="G583">
        <v>82000</v>
      </c>
      <c r="H583">
        <v>65962</v>
      </c>
      <c r="I583">
        <v>26</v>
      </c>
    </row>
    <row r="584" spans="1:9" x14ac:dyDescent="0.25">
      <c r="A584">
        <v>1995</v>
      </c>
      <c r="B584" s="1" t="s">
        <v>35</v>
      </c>
      <c r="C584" s="1" t="s">
        <v>4</v>
      </c>
      <c r="D584">
        <v>57</v>
      </c>
      <c r="E584">
        <v>90</v>
      </c>
      <c r="F584">
        <v>76000</v>
      </c>
      <c r="G584">
        <v>198000</v>
      </c>
      <c r="H584">
        <v>125176</v>
      </c>
      <c r="I584">
        <v>662</v>
      </c>
    </row>
    <row r="585" spans="1:9" x14ac:dyDescent="0.25">
      <c r="A585">
        <v>1995</v>
      </c>
      <c r="B585" s="1" t="s">
        <v>35</v>
      </c>
      <c r="C585" s="1" t="s">
        <v>5</v>
      </c>
      <c r="D585">
        <v>78</v>
      </c>
      <c r="E585">
        <v>111</v>
      </c>
      <c r="F585">
        <v>155000</v>
      </c>
      <c r="G585">
        <v>340000</v>
      </c>
      <c r="H585">
        <v>235932</v>
      </c>
      <c r="I585">
        <v>205</v>
      </c>
    </row>
    <row r="586" spans="1:9" x14ac:dyDescent="0.25">
      <c r="A586">
        <v>1995</v>
      </c>
      <c r="B586" s="1" t="s">
        <v>35</v>
      </c>
      <c r="C586" s="1" t="s">
        <v>6</v>
      </c>
      <c r="D586">
        <v>114</v>
      </c>
      <c r="E586">
        <v>156</v>
      </c>
      <c r="F586">
        <v>265000</v>
      </c>
      <c r="G586">
        <v>515000</v>
      </c>
      <c r="H586">
        <v>369354</v>
      </c>
      <c r="I586">
        <v>103</v>
      </c>
    </row>
    <row r="587" spans="1:9" x14ac:dyDescent="0.25">
      <c r="A587">
        <v>1995</v>
      </c>
      <c r="B587" s="1" t="s">
        <v>35</v>
      </c>
      <c r="C587" s="1" t="s">
        <v>8</v>
      </c>
      <c r="D587">
        <v>142</v>
      </c>
      <c r="E587">
        <v>166</v>
      </c>
      <c r="F587">
        <v>420000</v>
      </c>
      <c r="G587">
        <v>550000</v>
      </c>
      <c r="H587">
        <v>482574</v>
      </c>
      <c r="I587">
        <v>27</v>
      </c>
    </row>
    <row r="588" spans="1:9" x14ac:dyDescent="0.25">
      <c r="A588">
        <v>1995</v>
      </c>
      <c r="B588" s="1" t="s">
        <v>36</v>
      </c>
      <c r="C588" s="1" t="s">
        <v>7</v>
      </c>
      <c r="D588">
        <v>45</v>
      </c>
      <c r="E588">
        <v>45</v>
      </c>
      <c r="F588">
        <v>45500</v>
      </c>
      <c r="G588">
        <v>45500</v>
      </c>
      <c r="H588">
        <v>45500</v>
      </c>
      <c r="I588">
        <v>1</v>
      </c>
    </row>
    <row r="589" spans="1:9" x14ac:dyDescent="0.25">
      <c r="A589">
        <v>1995</v>
      </c>
      <c r="B589" s="1" t="s">
        <v>36</v>
      </c>
      <c r="C589" s="1" t="s">
        <v>4</v>
      </c>
      <c r="D589">
        <v>60</v>
      </c>
      <c r="E589">
        <v>88</v>
      </c>
      <c r="F589">
        <v>60000</v>
      </c>
      <c r="G589">
        <v>134000</v>
      </c>
      <c r="H589">
        <v>95595</v>
      </c>
      <c r="I589">
        <v>220</v>
      </c>
    </row>
    <row r="590" spans="1:9" x14ac:dyDescent="0.25">
      <c r="A590">
        <v>1995</v>
      </c>
      <c r="B590" s="1" t="s">
        <v>36</v>
      </c>
      <c r="C590" s="1" t="s">
        <v>5</v>
      </c>
      <c r="D590">
        <v>83</v>
      </c>
      <c r="E590">
        <v>111</v>
      </c>
      <c r="F590">
        <v>105000</v>
      </c>
      <c r="G590">
        <v>230000</v>
      </c>
      <c r="H590">
        <v>161171</v>
      </c>
      <c r="I590">
        <v>202</v>
      </c>
    </row>
    <row r="591" spans="1:9" x14ac:dyDescent="0.25">
      <c r="A591">
        <v>1995</v>
      </c>
      <c r="B591" s="1" t="s">
        <v>36</v>
      </c>
      <c r="C591" s="1" t="s">
        <v>6</v>
      </c>
      <c r="D591">
        <v>115</v>
      </c>
      <c r="E591">
        <v>129</v>
      </c>
      <c r="F591">
        <v>200000</v>
      </c>
      <c r="G591">
        <v>340000</v>
      </c>
      <c r="H591">
        <v>263649</v>
      </c>
      <c r="I591">
        <v>154</v>
      </c>
    </row>
    <row r="592" spans="1:9" x14ac:dyDescent="0.25">
      <c r="A592">
        <v>1995</v>
      </c>
      <c r="B592" s="1" t="s">
        <v>36</v>
      </c>
      <c r="C592" s="1" t="s">
        <v>8</v>
      </c>
      <c r="D592">
        <v>142</v>
      </c>
      <c r="E592">
        <v>189</v>
      </c>
      <c r="F592">
        <v>300000</v>
      </c>
      <c r="G592">
        <v>545000</v>
      </c>
      <c r="H592">
        <v>386421</v>
      </c>
      <c r="I592">
        <v>38</v>
      </c>
    </row>
    <row r="593" spans="1:9" x14ac:dyDescent="0.25">
      <c r="A593">
        <v>1995</v>
      </c>
      <c r="B593" s="1" t="s">
        <v>37</v>
      </c>
      <c r="C593" s="1" t="s">
        <v>4</v>
      </c>
      <c r="D593">
        <v>64</v>
      </c>
      <c r="E593">
        <v>83</v>
      </c>
      <c r="F593">
        <v>70000</v>
      </c>
      <c r="G593">
        <v>175000</v>
      </c>
      <c r="H593">
        <v>118181</v>
      </c>
      <c r="I593">
        <v>809</v>
      </c>
    </row>
    <row r="594" spans="1:9" x14ac:dyDescent="0.25">
      <c r="A594">
        <v>1995</v>
      </c>
      <c r="B594" s="1" t="s">
        <v>37</v>
      </c>
      <c r="C594" s="1" t="s">
        <v>5</v>
      </c>
      <c r="D594">
        <v>83</v>
      </c>
      <c r="E594">
        <v>113</v>
      </c>
      <c r="F594">
        <v>130000</v>
      </c>
      <c r="G594">
        <v>280000</v>
      </c>
      <c r="H594">
        <v>195593</v>
      </c>
      <c r="I594">
        <v>1470</v>
      </c>
    </row>
    <row r="595" spans="1:9" x14ac:dyDescent="0.25">
      <c r="A595">
        <v>1995</v>
      </c>
      <c r="B595" s="1" t="s">
        <v>37</v>
      </c>
      <c r="C595" s="1" t="s">
        <v>6</v>
      </c>
      <c r="D595">
        <v>120</v>
      </c>
      <c r="E595">
        <v>133</v>
      </c>
      <c r="F595">
        <v>250000</v>
      </c>
      <c r="G595">
        <v>395000</v>
      </c>
      <c r="H595">
        <v>320802</v>
      </c>
      <c r="I595">
        <v>515</v>
      </c>
    </row>
    <row r="596" spans="1:9" x14ac:dyDescent="0.25">
      <c r="A596">
        <v>1995</v>
      </c>
      <c r="B596" s="1" t="s">
        <v>37</v>
      </c>
      <c r="C596" s="1" t="s">
        <v>8</v>
      </c>
      <c r="D596">
        <v>141</v>
      </c>
      <c r="E596">
        <v>181</v>
      </c>
      <c r="F596">
        <v>335000</v>
      </c>
      <c r="G596">
        <v>593000</v>
      </c>
      <c r="H596">
        <v>440738</v>
      </c>
      <c r="I596">
        <v>255</v>
      </c>
    </row>
    <row r="597" spans="1:9" x14ac:dyDescent="0.25">
      <c r="A597">
        <v>1995</v>
      </c>
      <c r="B597" s="1" t="s">
        <v>37</v>
      </c>
      <c r="C597" s="1" t="s">
        <v>9</v>
      </c>
      <c r="D597">
        <v>151</v>
      </c>
      <c r="E597">
        <v>179</v>
      </c>
      <c r="F597">
        <v>368000</v>
      </c>
      <c r="G597">
        <v>516000</v>
      </c>
      <c r="H597">
        <v>469358</v>
      </c>
      <c r="I597">
        <v>19</v>
      </c>
    </row>
    <row r="598" spans="1:9" x14ac:dyDescent="0.25">
      <c r="A598">
        <v>1995</v>
      </c>
      <c r="B598" s="1" t="s">
        <v>44</v>
      </c>
      <c r="C598" s="1" t="s">
        <v>3</v>
      </c>
      <c r="D598">
        <v>31</v>
      </c>
      <c r="E598">
        <v>31</v>
      </c>
      <c r="F598">
        <v>28000</v>
      </c>
      <c r="G598">
        <v>59500</v>
      </c>
      <c r="H598">
        <v>44069</v>
      </c>
      <c r="I598">
        <v>29</v>
      </c>
    </row>
    <row r="599" spans="1:9" x14ac:dyDescent="0.25">
      <c r="A599">
        <v>1995</v>
      </c>
      <c r="B599" s="1" t="s">
        <v>44</v>
      </c>
      <c r="C599" s="1" t="s">
        <v>7</v>
      </c>
      <c r="D599">
        <v>45</v>
      </c>
      <c r="E599">
        <v>45</v>
      </c>
      <c r="F599">
        <v>46000</v>
      </c>
      <c r="G599">
        <v>76000</v>
      </c>
      <c r="H599">
        <v>62367</v>
      </c>
      <c r="I599">
        <v>18</v>
      </c>
    </row>
    <row r="600" spans="1:9" x14ac:dyDescent="0.25">
      <c r="A600">
        <v>1995</v>
      </c>
      <c r="B600" s="1" t="s">
        <v>48</v>
      </c>
      <c r="C600" s="1" t="s">
        <v>6</v>
      </c>
      <c r="D600">
        <v>136</v>
      </c>
      <c r="E600">
        <v>140</v>
      </c>
      <c r="F600">
        <v>405000</v>
      </c>
      <c r="G600">
        <v>466000</v>
      </c>
      <c r="H600">
        <v>434633</v>
      </c>
      <c r="I600">
        <v>6</v>
      </c>
    </row>
    <row r="601" spans="1:9" x14ac:dyDescent="0.25">
      <c r="A601">
        <v>1995</v>
      </c>
      <c r="B601" s="1" t="s">
        <v>49</v>
      </c>
      <c r="C601" s="1" t="s">
        <v>5</v>
      </c>
      <c r="D601">
        <v>83</v>
      </c>
      <c r="E601">
        <v>83</v>
      </c>
      <c r="F601">
        <v>95000</v>
      </c>
      <c r="G601">
        <v>100000</v>
      </c>
      <c r="H601">
        <v>97500</v>
      </c>
      <c r="I601">
        <v>2</v>
      </c>
    </row>
    <row r="602" spans="1:9" x14ac:dyDescent="0.25">
      <c r="A602">
        <v>1995</v>
      </c>
      <c r="B602" s="1" t="s">
        <v>32</v>
      </c>
      <c r="C602" s="1" t="s">
        <v>4</v>
      </c>
      <c r="D602">
        <v>67</v>
      </c>
      <c r="E602">
        <v>68</v>
      </c>
      <c r="F602">
        <v>70000</v>
      </c>
      <c r="G602">
        <v>95000</v>
      </c>
      <c r="H602">
        <v>86000</v>
      </c>
      <c r="I602">
        <v>6</v>
      </c>
    </row>
    <row r="603" spans="1:9" x14ac:dyDescent="0.25">
      <c r="A603">
        <v>1995</v>
      </c>
      <c r="B603" s="1" t="s">
        <v>31</v>
      </c>
      <c r="C603" s="1" t="s">
        <v>4</v>
      </c>
      <c r="D603">
        <v>64</v>
      </c>
      <c r="E603">
        <v>64</v>
      </c>
      <c r="F603">
        <v>77000</v>
      </c>
      <c r="G603">
        <v>88000</v>
      </c>
      <c r="H603">
        <v>84250</v>
      </c>
      <c r="I603">
        <v>4</v>
      </c>
    </row>
    <row r="604" spans="1:9" x14ac:dyDescent="0.25">
      <c r="A604">
        <v>1995</v>
      </c>
      <c r="B604" s="1" t="s">
        <v>32</v>
      </c>
      <c r="C604" s="1" t="s">
        <v>5</v>
      </c>
      <c r="D604">
        <v>92</v>
      </c>
      <c r="E604">
        <v>92</v>
      </c>
      <c r="F604">
        <v>155000</v>
      </c>
      <c r="G604">
        <v>170000</v>
      </c>
      <c r="H604">
        <v>163750</v>
      </c>
      <c r="I604">
        <v>4</v>
      </c>
    </row>
    <row r="605" spans="1:9" x14ac:dyDescent="0.25">
      <c r="A605">
        <v>1996</v>
      </c>
      <c r="B605" s="1" t="s">
        <v>44</v>
      </c>
      <c r="C605" s="1" t="s">
        <v>3</v>
      </c>
      <c r="D605">
        <v>31</v>
      </c>
      <c r="E605">
        <v>31</v>
      </c>
      <c r="F605">
        <v>46000</v>
      </c>
      <c r="G605">
        <v>138000</v>
      </c>
      <c r="H605">
        <v>78286</v>
      </c>
      <c r="I605">
        <v>29</v>
      </c>
    </row>
    <row r="606" spans="1:9" x14ac:dyDescent="0.25">
      <c r="A606">
        <v>1996</v>
      </c>
      <c r="B606" s="1" t="s">
        <v>44</v>
      </c>
      <c r="C606" s="1" t="s">
        <v>7</v>
      </c>
      <c r="D606">
        <v>45</v>
      </c>
      <c r="E606">
        <v>45</v>
      </c>
      <c r="F606">
        <v>63000</v>
      </c>
      <c r="G606">
        <v>125000</v>
      </c>
      <c r="H606">
        <v>98087</v>
      </c>
      <c r="I606">
        <v>23</v>
      </c>
    </row>
    <row r="607" spans="1:9" x14ac:dyDescent="0.25">
      <c r="A607">
        <v>1996</v>
      </c>
      <c r="B607" s="1" t="s">
        <v>44</v>
      </c>
      <c r="C607" s="1" t="s">
        <v>4</v>
      </c>
      <c r="D607">
        <v>60</v>
      </c>
      <c r="E607">
        <v>89</v>
      </c>
      <c r="F607">
        <v>100000</v>
      </c>
      <c r="G607">
        <v>298000</v>
      </c>
      <c r="H607">
        <v>184891</v>
      </c>
      <c r="I607">
        <v>1590</v>
      </c>
    </row>
    <row r="608" spans="1:9" x14ac:dyDescent="0.25">
      <c r="A608">
        <v>1996</v>
      </c>
      <c r="B608" s="1" t="s">
        <v>44</v>
      </c>
      <c r="C608" s="1" t="s">
        <v>5</v>
      </c>
      <c r="D608">
        <v>81</v>
      </c>
      <c r="E608">
        <v>112</v>
      </c>
      <c r="F608">
        <v>130000</v>
      </c>
      <c r="G608">
        <v>420000</v>
      </c>
      <c r="H608">
        <v>304059</v>
      </c>
      <c r="I608">
        <v>530</v>
      </c>
    </row>
    <row r="609" spans="1:9" x14ac:dyDescent="0.25">
      <c r="A609">
        <v>1996</v>
      </c>
      <c r="B609" s="1" t="s">
        <v>44</v>
      </c>
      <c r="C609" s="1" t="s">
        <v>6</v>
      </c>
      <c r="D609">
        <v>117</v>
      </c>
      <c r="E609">
        <v>138</v>
      </c>
      <c r="F609">
        <v>245000</v>
      </c>
      <c r="G609">
        <v>610000</v>
      </c>
      <c r="H609">
        <v>464711</v>
      </c>
      <c r="I609">
        <v>188</v>
      </c>
    </row>
    <row r="610" spans="1:9" x14ac:dyDescent="0.25">
      <c r="A610">
        <v>1996</v>
      </c>
      <c r="B610" s="1" t="s">
        <v>45</v>
      </c>
      <c r="C610" s="1" t="s">
        <v>7</v>
      </c>
      <c r="D610">
        <v>42</v>
      </c>
      <c r="E610">
        <v>45</v>
      </c>
      <c r="F610">
        <v>67000</v>
      </c>
      <c r="G610">
        <v>145000</v>
      </c>
      <c r="H610">
        <v>93798</v>
      </c>
      <c r="I610">
        <v>50</v>
      </c>
    </row>
    <row r="611" spans="1:9" x14ac:dyDescent="0.25">
      <c r="A611">
        <v>1996</v>
      </c>
      <c r="B611" s="1" t="s">
        <v>45</v>
      </c>
      <c r="C611" s="1" t="s">
        <v>4</v>
      </c>
      <c r="D611">
        <v>59</v>
      </c>
      <c r="E611">
        <v>90</v>
      </c>
      <c r="F611">
        <v>105000</v>
      </c>
      <c r="G611">
        <v>292000</v>
      </c>
      <c r="H611">
        <v>172918</v>
      </c>
      <c r="I611">
        <v>1802</v>
      </c>
    </row>
    <row r="612" spans="1:9" x14ac:dyDescent="0.25">
      <c r="A612">
        <v>1996</v>
      </c>
      <c r="B612" s="1" t="s">
        <v>45</v>
      </c>
      <c r="C612" s="1" t="s">
        <v>5</v>
      </c>
      <c r="D612">
        <v>82</v>
      </c>
      <c r="E612">
        <v>119</v>
      </c>
      <c r="F612">
        <v>80000</v>
      </c>
      <c r="G612">
        <v>450000</v>
      </c>
      <c r="H612">
        <v>281831</v>
      </c>
      <c r="I612">
        <v>1124</v>
      </c>
    </row>
    <row r="613" spans="1:9" x14ac:dyDescent="0.25">
      <c r="A613">
        <v>1996</v>
      </c>
      <c r="B613" s="1" t="s">
        <v>45</v>
      </c>
      <c r="C613" s="1" t="s">
        <v>6</v>
      </c>
      <c r="D613">
        <v>114</v>
      </c>
      <c r="E613">
        <v>146</v>
      </c>
      <c r="F613">
        <v>141000</v>
      </c>
      <c r="G613">
        <v>620000</v>
      </c>
      <c r="H613">
        <v>437263</v>
      </c>
      <c r="I613">
        <v>534</v>
      </c>
    </row>
    <row r="614" spans="1:9" x14ac:dyDescent="0.25">
      <c r="A614">
        <v>1996</v>
      </c>
      <c r="B614" s="1" t="s">
        <v>45</v>
      </c>
      <c r="C614" s="1" t="s">
        <v>8</v>
      </c>
      <c r="D614">
        <v>141</v>
      </c>
      <c r="E614">
        <v>173</v>
      </c>
      <c r="F614">
        <v>395000</v>
      </c>
      <c r="G614">
        <v>720000</v>
      </c>
      <c r="H614">
        <v>570524</v>
      </c>
      <c r="I614">
        <v>123</v>
      </c>
    </row>
    <row r="615" spans="1:9" x14ac:dyDescent="0.25">
      <c r="A615">
        <v>1996</v>
      </c>
      <c r="B615" s="1" t="s">
        <v>43</v>
      </c>
      <c r="C615" s="1" t="s">
        <v>4</v>
      </c>
      <c r="D615">
        <v>64</v>
      </c>
      <c r="E615">
        <v>76</v>
      </c>
      <c r="F615">
        <v>122000</v>
      </c>
      <c r="G615">
        <v>272000</v>
      </c>
      <c r="H615">
        <v>197856</v>
      </c>
      <c r="I615">
        <v>168</v>
      </c>
    </row>
    <row r="616" spans="1:9" x14ac:dyDescent="0.25">
      <c r="A616">
        <v>1996</v>
      </c>
      <c r="B616" s="1" t="s">
        <v>43</v>
      </c>
      <c r="C616" s="1" t="s">
        <v>5</v>
      </c>
      <c r="D616">
        <v>83</v>
      </c>
      <c r="E616">
        <v>120</v>
      </c>
      <c r="F616">
        <v>220000</v>
      </c>
      <c r="G616">
        <v>510000</v>
      </c>
      <c r="H616">
        <v>377828</v>
      </c>
      <c r="I616">
        <v>733</v>
      </c>
    </row>
    <row r="617" spans="1:9" x14ac:dyDescent="0.25">
      <c r="A617">
        <v>1996</v>
      </c>
      <c r="B617" s="1" t="s">
        <v>43</v>
      </c>
      <c r="C617" s="1" t="s">
        <v>6</v>
      </c>
      <c r="D617">
        <v>119</v>
      </c>
      <c r="E617">
        <v>142</v>
      </c>
      <c r="F617">
        <v>400000</v>
      </c>
      <c r="G617">
        <v>650000</v>
      </c>
      <c r="H617">
        <v>530214</v>
      </c>
      <c r="I617">
        <v>368</v>
      </c>
    </row>
    <row r="618" spans="1:9" x14ac:dyDescent="0.25">
      <c r="A618">
        <v>1996</v>
      </c>
      <c r="B618" s="1" t="s">
        <v>43</v>
      </c>
      <c r="C618" s="1" t="s">
        <v>8</v>
      </c>
      <c r="D618">
        <v>141</v>
      </c>
      <c r="E618">
        <v>199</v>
      </c>
      <c r="F618">
        <v>500000</v>
      </c>
      <c r="G618">
        <v>900000</v>
      </c>
      <c r="H618">
        <v>663256</v>
      </c>
      <c r="I618">
        <v>189</v>
      </c>
    </row>
    <row r="619" spans="1:9" x14ac:dyDescent="0.25">
      <c r="A619">
        <v>1996</v>
      </c>
      <c r="B619" s="1" t="s">
        <v>43</v>
      </c>
      <c r="C619" s="1" t="s">
        <v>9</v>
      </c>
      <c r="D619">
        <v>134</v>
      </c>
      <c r="E619">
        <v>165</v>
      </c>
      <c r="F619">
        <v>570000</v>
      </c>
      <c r="G619">
        <v>750000</v>
      </c>
      <c r="H619">
        <v>682167</v>
      </c>
      <c r="I619">
        <v>6</v>
      </c>
    </row>
    <row r="620" spans="1:9" x14ac:dyDescent="0.25">
      <c r="A620">
        <v>1996</v>
      </c>
      <c r="B620" s="1" t="s">
        <v>46</v>
      </c>
      <c r="C620" s="1" t="s">
        <v>4</v>
      </c>
      <c r="D620">
        <v>60</v>
      </c>
      <c r="E620">
        <v>97</v>
      </c>
      <c r="F620">
        <v>103000</v>
      </c>
      <c r="G620">
        <v>243000</v>
      </c>
      <c r="H620">
        <v>161078</v>
      </c>
      <c r="I620">
        <v>999</v>
      </c>
    </row>
    <row r="621" spans="1:9" x14ac:dyDescent="0.25">
      <c r="A621">
        <v>1996</v>
      </c>
      <c r="B621" s="1" t="s">
        <v>46</v>
      </c>
      <c r="C621" s="1" t="s">
        <v>5</v>
      </c>
      <c r="D621">
        <v>83</v>
      </c>
      <c r="E621">
        <v>121</v>
      </c>
      <c r="F621">
        <v>150000</v>
      </c>
      <c r="G621">
        <v>390000</v>
      </c>
      <c r="H621">
        <v>274823</v>
      </c>
      <c r="I621">
        <v>629</v>
      </c>
    </row>
    <row r="622" spans="1:9" x14ac:dyDescent="0.25">
      <c r="A622">
        <v>1996</v>
      </c>
      <c r="B622" s="1" t="s">
        <v>46</v>
      </c>
      <c r="C622" s="1" t="s">
        <v>6</v>
      </c>
      <c r="D622">
        <v>120</v>
      </c>
      <c r="E622">
        <v>151</v>
      </c>
      <c r="F622">
        <v>310000</v>
      </c>
      <c r="G622">
        <v>590000</v>
      </c>
      <c r="H622">
        <v>427764</v>
      </c>
      <c r="I622">
        <v>164</v>
      </c>
    </row>
    <row r="623" spans="1:9" x14ac:dyDescent="0.25">
      <c r="A623">
        <v>1996</v>
      </c>
      <c r="B623" s="1" t="s">
        <v>46</v>
      </c>
      <c r="C623" s="1" t="s">
        <v>8</v>
      </c>
      <c r="D623">
        <v>140</v>
      </c>
      <c r="E623">
        <v>156</v>
      </c>
      <c r="F623">
        <v>410000</v>
      </c>
      <c r="G623">
        <v>650000</v>
      </c>
      <c r="H623">
        <v>534829</v>
      </c>
      <c r="I623">
        <v>153</v>
      </c>
    </row>
    <row r="624" spans="1:9" x14ac:dyDescent="0.25">
      <c r="A624">
        <v>1996</v>
      </c>
      <c r="B624" s="1" t="s">
        <v>40</v>
      </c>
      <c r="C624" s="1" t="s">
        <v>3</v>
      </c>
      <c r="D624">
        <v>28</v>
      </c>
      <c r="E624">
        <v>31</v>
      </c>
      <c r="F624">
        <v>32000</v>
      </c>
      <c r="G624">
        <v>70000</v>
      </c>
      <c r="H624">
        <v>49946</v>
      </c>
      <c r="I624">
        <v>81</v>
      </c>
    </row>
    <row r="625" spans="1:9" x14ac:dyDescent="0.25">
      <c r="A625">
        <v>1996</v>
      </c>
      <c r="B625" s="1" t="s">
        <v>40</v>
      </c>
      <c r="C625" s="1" t="s">
        <v>7</v>
      </c>
      <c r="D625">
        <v>39</v>
      </c>
      <c r="E625">
        <v>64</v>
      </c>
      <c r="F625">
        <v>54000</v>
      </c>
      <c r="G625">
        <v>127000</v>
      </c>
      <c r="H625">
        <v>87322</v>
      </c>
      <c r="I625">
        <v>54</v>
      </c>
    </row>
    <row r="626" spans="1:9" x14ac:dyDescent="0.25">
      <c r="A626">
        <v>1996</v>
      </c>
      <c r="B626" s="1" t="s">
        <v>40</v>
      </c>
      <c r="C626" s="1" t="s">
        <v>4</v>
      </c>
      <c r="D626">
        <v>51</v>
      </c>
      <c r="E626">
        <v>88</v>
      </c>
      <c r="F626">
        <v>87000</v>
      </c>
      <c r="G626">
        <v>325000</v>
      </c>
      <c r="H626">
        <v>174581</v>
      </c>
      <c r="I626">
        <v>705</v>
      </c>
    </row>
    <row r="627" spans="1:9" x14ac:dyDescent="0.25">
      <c r="A627">
        <v>1996</v>
      </c>
      <c r="B627" s="1" t="s">
        <v>40</v>
      </c>
      <c r="C627" s="1" t="s">
        <v>5</v>
      </c>
      <c r="D627">
        <v>74</v>
      </c>
      <c r="E627">
        <v>111</v>
      </c>
      <c r="F627">
        <v>190000</v>
      </c>
      <c r="G627">
        <v>440000</v>
      </c>
      <c r="H627">
        <v>319208</v>
      </c>
      <c r="I627">
        <v>256</v>
      </c>
    </row>
    <row r="628" spans="1:9" x14ac:dyDescent="0.25">
      <c r="A628">
        <v>1996</v>
      </c>
      <c r="B628" s="1" t="s">
        <v>40</v>
      </c>
      <c r="C628" s="1" t="s">
        <v>6</v>
      </c>
      <c r="D628">
        <v>114</v>
      </c>
      <c r="E628">
        <v>138</v>
      </c>
      <c r="F628">
        <v>360000</v>
      </c>
      <c r="G628">
        <v>688000</v>
      </c>
      <c r="H628">
        <v>491176</v>
      </c>
      <c r="I628">
        <v>196</v>
      </c>
    </row>
    <row r="629" spans="1:9" x14ac:dyDescent="0.25">
      <c r="A629">
        <v>1996</v>
      </c>
      <c r="B629" s="1" t="s">
        <v>47</v>
      </c>
      <c r="C629" s="1" t="s">
        <v>4</v>
      </c>
      <c r="D629">
        <v>64</v>
      </c>
      <c r="E629">
        <v>73</v>
      </c>
      <c r="F629">
        <v>100000</v>
      </c>
      <c r="G629">
        <v>205300</v>
      </c>
      <c r="H629">
        <v>160352</v>
      </c>
      <c r="I629">
        <v>282</v>
      </c>
    </row>
    <row r="630" spans="1:9" x14ac:dyDescent="0.25">
      <c r="A630">
        <v>1996</v>
      </c>
      <c r="B630" s="1" t="s">
        <v>47</v>
      </c>
      <c r="C630" s="1" t="s">
        <v>5</v>
      </c>
      <c r="D630">
        <v>83</v>
      </c>
      <c r="E630">
        <v>114</v>
      </c>
      <c r="F630">
        <v>158000</v>
      </c>
      <c r="G630">
        <v>340000</v>
      </c>
      <c r="H630">
        <v>243893</v>
      </c>
      <c r="I630">
        <v>358</v>
      </c>
    </row>
    <row r="631" spans="1:9" x14ac:dyDescent="0.25">
      <c r="A631">
        <v>1996</v>
      </c>
      <c r="B631" s="1" t="s">
        <v>47</v>
      </c>
      <c r="C631" s="1" t="s">
        <v>6</v>
      </c>
      <c r="D631">
        <v>120</v>
      </c>
      <c r="E631">
        <v>134</v>
      </c>
      <c r="F631">
        <v>280000</v>
      </c>
      <c r="G631">
        <v>473000</v>
      </c>
      <c r="H631">
        <v>377581</v>
      </c>
      <c r="I631">
        <v>147</v>
      </c>
    </row>
    <row r="632" spans="1:9" x14ac:dyDescent="0.25">
      <c r="A632">
        <v>1996</v>
      </c>
      <c r="B632" s="1" t="s">
        <v>47</v>
      </c>
      <c r="C632" s="1" t="s">
        <v>8</v>
      </c>
      <c r="D632">
        <v>142</v>
      </c>
      <c r="E632">
        <v>155</v>
      </c>
      <c r="F632">
        <v>435000</v>
      </c>
      <c r="G632">
        <v>625000</v>
      </c>
      <c r="H632">
        <v>512935</v>
      </c>
      <c r="I632">
        <v>75</v>
      </c>
    </row>
    <row r="633" spans="1:9" x14ac:dyDescent="0.25">
      <c r="A633">
        <v>1996</v>
      </c>
      <c r="B633" s="1" t="s">
        <v>38</v>
      </c>
      <c r="C633" s="1" t="s">
        <v>4</v>
      </c>
      <c r="D633">
        <v>63</v>
      </c>
      <c r="E633">
        <v>76</v>
      </c>
      <c r="F633">
        <v>143000</v>
      </c>
      <c r="G633">
        <v>230000</v>
      </c>
      <c r="H633">
        <v>183579</v>
      </c>
      <c r="I633">
        <v>19</v>
      </c>
    </row>
    <row r="634" spans="1:9" x14ac:dyDescent="0.25">
      <c r="A634">
        <v>1996</v>
      </c>
      <c r="B634" s="1" t="s">
        <v>38</v>
      </c>
      <c r="C634" s="1" t="s">
        <v>5</v>
      </c>
      <c r="D634">
        <v>84</v>
      </c>
      <c r="E634">
        <v>108</v>
      </c>
      <c r="F634">
        <v>266000</v>
      </c>
      <c r="G634">
        <v>452000</v>
      </c>
      <c r="H634">
        <v>366005</v>
      </c>
      <c r="I634">
        <v>60</v>
      </c>
    </row>
    <row r="635" spans="1:9" x14ac:dyDescent="0.25">
      <c r="A635">
        <v>1996</v>
      </c>
      <c r="B635" s="1" t="s">
        <v>38</v>
      </c>
      <c r="C635" s="1" t="s">
        <v>6</v>
      </c>
      <c r="D635">
        <v>120</v>
      </c>
      <c r="E635">
        <v>128</v>
      </c>
      <c r="F635">
        <v>438000</v>
      </c>
      <c r="G635">
        <v>598000</v>
      </c>
      <c r="H635">
        <v>523552</v>
      </c>
      <c r="I635">
        <v>29</v>
      </c>
    </row>
    <row r="636" spans="1:9" x14ac:dyDescent="0.25">
      <c r="A636">
        <v>1996</v>
      </c>
      <c r="B636" s="1" t="s">
        <v>48</v>
      </c>
      <c r="C636" s="1" t="s">
        <v>7</v>
      </c>
      <c r="D636">
        <v>38</v>
      </c>
      <c r="E636">
        <v>55</v>
      </c>
      <c r="F636">
        <v>62000</v>
      </c>
      <c r="G636">
        <v>140000</v>
      </c>
      <c r="H636">
        <v>89295</v>
      </c>
      <c r="I636">
        <v>62</v>
      </c>
    </row>
    <row r="637" spans="1:9" x14ac:dyDescent="0.25">
      <c r="A637">
        <v>1996</v>
      </c>
      <c r="B637" s="1" t="s">
        <v>48</v>
      </c>
      <c r="C637" s="1" t="s">
        <v>4</v>
      </c>
      <c r="D637">
        <v>56</v>
      </c>
      <c r="E637">
        <v>137</v>
      </c>
      <c r="F637">
        <v>129000</v>
      </c>
      <c r="G637">
        <v>290000</v>
      </c>
      <c r="H637">
        <v>198366</v>
      </c>
      <c r="I637">
        <v>180</v>
      </c>
    </row>
    <row r="638" spans="1:9" x14ac:dyDescent="0.25">
      <c r="A638">
        <v>1996</v>
      </c>
      <c r="B638" s="1" t="s">
        <v>48</v>
      </c>
      <c r="C638" s="1" t="s">
        <v>5</v>
      </c>
      <c r="D638">
        <v>75</v>
      </c>
      <c r="E638">
        <v>113</v>
      </c>
      <c r="F638">
        <v>225000</v>
      </c>
      <c r="G638">
        <v>425000</v>
      </c>
      <c r="H638">
        <v>325530</v>
      </c>
      <c r="I638">
        <v>60</v>
      </c>
    </row>
    <row r="639" spans="1:9" x14ac:dyDescent="0.25">
      <c r="A639">
        <v>1996</v>
      </c>
      <c r="B639" s="1" t="s">
        <v>48</v>
      </c>
      <c r="C639" s="1" t="s">
        <v>6</v>
      </c>
      <c r="D639">
        <v>137</v>
      </c>
      <c r="E639">
        <v>139</v>
      </c>
      <c r="F639">
        <v>465000</v>
      </c>
      <c r="G639">
        <v>550000</v>
      </c>
      <c r="H639">
        <v>498333</v>
      </c>
      <c r="I639">
        <v>3</v>
      </c>
    </row>
    <row r="640" spans="1:9" x14ac:dyDescent="0.25">
      <c r="A640">
        <v>1996</v>
      </c>
      <c r="B640" s="1" t="s">
        <v>42</v>
      </c>
      <c r="C640" s="1" t="s">
        <v>4</v>
      </c>
      <c r="D640">
        <v>67</v>
      </c>
      <c r="E640">
        <v>82</v>
      </c>
      <c r="F640">
        <v>119000</v>
      </c>
      <c r="G640">
        <v>208000</v>
      </c>
      <c r="H640">
        <v>158271</v>
      </c>
      <c r="I640">
        <v>96</v>
      </c>
    </row>
    <row r="641" spans="1:9" x14ac:dyDescent="0.25">
      <c r="A641">
        <v>1996</v>
      </c>
      <c r="B641" s="1" t="s">
        <v>42</v>
      </c>
      <c r="C641" s="1" t="s">
        <v>5</v>
      </c>
      <c r="D641">
        <v>91</v>
      </c>
      <c r="E641">
        <v>130</v>
      </c>
      <c r="F641">
        <v>127500</v>
      </c>
      <c r="G641">
        <v>390000</v>
      </c>
      <c r="H641">
        <v>298640</v>
      </c>
      <c r="I641">
        <v>535</v>
      </c>
    </row>
    <row r="642" spans="1:9" x14ac:dyDescent="0.25">
      <c r="A642">
        <v>1996</v>
      </c>
      <c r="B642" s="1" t="s">
        <v>42</v>
      </c>
      <c r="C642" s="1" t="s">
        <v>6</v>
      </c>
      <c r="D642">
        <v>119</v>
      </c>
      <c r="E642">
        <v>137</v>
      </c>
      <c r="F642">
        <v>303000</v>
      </c>
      <c r="G642">
        <v>490000</v>
      </c>
      <c r="H642">
        <v>384832</v>
      </c>
      <c r="I642">
        <v>111</v>
      </c>
    </row>
    <row r="643" spans="1:9" x14ac:dyDescent="0.25">
      <c r="A643">
        <v>1996</v>
      </c>
      <c r="B643" s="1" t="s">
        <v>42</v>
      </c>
      <c r="C643" s="1" t="s">
        <v>8</v>
      </c>
      <c r="D643">
        <v>141</v>
      </c>
      <c r="E643">
        <v>154</v>
      </c>
      <c r="F643">
        <v>380000</v>
      </c>
      <c r="G643">
        <v>645000</v>
      </c>
      <c r="H643">
        <v>537381</v>
      </c>
      <c r="I643">
        <v>73</v>
      </c>
    </row>
    <row r="644" spans="1:9" x14ac:dyDescent="0.25">
      <c r="A644">
        <v>1996</v>
      </c>
      <c r="B644" s="1" t="s">
        <v>41</v>
      </c>
      <c r="C644" s="1" t="s">
        <v>4</v>
      </c>
      <c r="D644">
        <v>59</v>
      </c>
      <c r="E644">
        <v>83</v>
      </c>
      <c r="F644">
        <v>76490</v>
      </c>
      <c r="G644">
        <v>300000</v>
      </c>
      <c r="H644">
        <v>184776</v>
      </c>
      <c r="I644">
        <v>823</v>
      </c>
    </row>
    <row r="645" spans="1:9" x14ac:dyDescent="0.25">
      <c r="A645">
        <v>1996</v>
      </c>
      <c r="B645" s="1" t="s">
        <v>41</v>
      </c>
      <c r="C645" s="1" t="s">
        <v>5</v>
      </c>
      <c r="D645">
        <v>83</v>
      </c>
      <c r="E645">
        <v>107</v>
      </c>
      <c r="F645">
        <v>206000</v>
      </c>
      <c r="G645">
        <v>418000</v>
      </c>
      <c r="H645">
        <v>317878</v>
      </c>
      <c r="I645">
        <v>326</v>
      </c>
    </row>
    <row r="646" spans="1:9" x14ac:dyDescent="0.25">
      <c r="A646">
        <v>1996</v>
      </c>
      <c r="B646" s="1" t="s">
        <v>41</v>
      </c>
      <c r="C646" s="1" t="s">
        <v>6</v>
      </c>
      <c r="D646">
        <v>117</v>
      </c>
      <c r="E646">
        <v>154</v>
      </c>
      <c r="F646">
        <v>150000</v>
      </c>
      <c r="G646">
        <v>650000</v>
      </c>
      <c r="H646">
        <v>488720</v>
      </c>
      <c r="I646">
        <v>116</v>
      </c>
    </row>
    <row r="647" spans="1:9" x14ac:dyDescent="0.25">
      <c r="A647">
        <v>1996</v>
      </c>
      <c r="B647" s="1" t="s">
        <v>41</v>
      </c>
      <c r="C647" s="1" t="s">
        <v>8</v>
      </c>
      <c r="D647">
        <v>146</v>
      </c>
      <c r="E647">
        <v>163</v>
      </c>
      <c r="F647">
        <v>510000</v>
      </c>
      <c r="G647">
        <v>690000</v>
      </c>
      <c r="H647">
        <v>598943</v>
      </c>
      <c r="I647">
        <v>46</v>
      </c>
    </row>
    <row r="648" spans="1:9" x14ac:dyDescent="0.25">
      <c r="A648">
        <v>1996</v>
      </c>
      <c r="B648" s="1" t="s">
        <v>39</v>
      </c>
      <c r="C648" s="1" t="s">
        <v>7</v>
      </c>
      <c r="D648">
        <v>40</v>
      </c>
      <c r="E648">
        <v>56</v>
      </c>
      <c r="F648">
        <v>52000</v>
      </c>
      <c r="G648">
        <v>119000</v>
      </c>
      <c r="H648">
        <v>82981</v>
      </c>
      <c r="I648">
        <v>119</v>
      </c>
    </row>
    <row r="649" spans="1:9" x14ac:dyDescent="0.25">
      <c r="A649">
        <v>1996</v>
      </c>
      <c r="B649" s="1" t="s">
        <v>39</v>
      </c>
      <c r="C649" s="1" t="s">
        <v>4</v>
      </c>
      <c r="D649">
        <v>52</v>
      </c>
      <c r="E649">
        <v>91</v>
      </c>
      <c r="F649">
        <v>80000</v>
      </c>
      <c r="G649">
        <v>270000</v>
      </c>
      <c r="H649">
        <v>158878</v>
      </c>
      <c r="I649">
        <v>571</v>
      </c>
    </row>
    <row r="650" spans="1:9" x14ac:dyDescent="0.25">
      <c r="A650">
        <v>1996</v>
      </c>
      <c r="B650" s="1" t="s">
        <v>39</v>
      </c>
      <c r="C650" s="1" t="s">
        <v>5</v>
      </c>
      <c r="D650">
        <v>83</v>
      </c>
      <c r="E650">
        <v>112</v>
      </c>
      <c r="F650">
        <v>110000</v>
      </c>
      <c r="G650">
        <v>450000</v>
      </c>
      <c r="H650">
        <v>290169</v>
      </c>
      <c r="I650">
        <v>445</v>
      </c>
    </row>
    <row r="651" spans="1:9" x14ac:dyDescent="0.25">
      <c r="A651">
        <v>1996</v>
      </c>
      <c r="B651" s="1" t="s">
        <v>39</v>
      </c>
      <c r="C651" s="1" t="s">
        <v>6</v>
      </c>
      <c r="D651">
        <v>114</v>
      </c>
      <c r="E651">
        <v>153</v>
      </c>
      <c r="F651">
        <v>326000</v>
      </c>
      <c r="G651">
        <v>640000</v>
      </c>
      <c r="H651">
        <v>465001</v>
      </c>
      <c r="I651">
        <v>142</v>
      </c>
    </row>
    <row r="652" spans="1:9" x14ac:dyDescent="0.25">
      <c r="A652">
        <v>1996</v>
      </c>
      <c r="B652" s="1" t="s">
        <v>39</v>
      </c>
      <c r="C652" s="1" t="s">
        <v>8</v>
      </c>
      <c r="D652">
        <v>144</v>
      </c>
      <c r="E652">
        <v>160</v>
      </c>
      <c r="F652">
        <v>313300</v>
      </c>
      <c r="G652">
        <v>670000</v>
      </c>
      <c r="H652">
        <v>579886</v>
      </c>
      <c r="I652">
        <v>59</v>
      </c>
    </row>
    <row r="653" spans="1:9" x14ac:dyDescent="0.25">
      <c r="A653">
        <v>1996</v>
      </c>
      <c r="B653" s="1" t="s">
        <v>23</v>
      </c>
      <c r="C653" s="1" t="s">
        <v>4</v>
      </c>
      <c r="D653">
        <v>59</v>
      </c>
      <c r="E653">
        <v>88</v>
      </c>
      <c r="F653">
        <v>70000</v>
      </c>
      <c r="G653">
        <v>295000</v>
      </c>
      <c r="H653">
        <v>172037</v>
      </c>
      <c r="I653">
        <v>493</v>
      </c>
    </row>
    <row r="654" spans="1:9" x14ac:dyDescent="0.25">
      <c r="A654">
        <v>1996</v>
      </c>
      <c r="B654" s="1" t="s">
        <v>23</v>
      </c>
      <c r="C654" s="1" t="s">
        <v>5</v>
      </c>
      <c r="D654">
        <v>82</v>
      </c>
      <c r="E654">
        <v>118</v>
      </c>
      <c r="F654">
        <v>183000</v>
      </c>
      <c r="G654">
        <v>460000</v>
      </c>
      <c r="H654">
        <v>291401</v>
      </c>
      <c r="I654">
        <v>943</v>
      </c>
    </row>
    <row r="655" spans="1:9" x14ac:dyDescent="0.25">
      <c r="A655">
        <v>1996</v>
      </c>
      <c r="B655" s="1" t="s">
        <v>23</v>
      </c>
      <c r="C655" s="1" t="s">
        <v>6</v>
      </c>
      <c r="D655">
        <v>120</v>
      </c>
      <c r="E655">
        <v>150</v>
      </c>
      <c r="F655">
        <v>305000</v>
      </c>
      <c r="G655">
        <v>555000</v>
      </c>
      <c r="H655">
        <v>431084</v>
      </c>
      <c r="I655">
        <v>289</v>
      </c>
    </row>
    <row r="656" spans="1:9" x14ac:dyDescent="0.25">
      <c r="A656">
        <v>1996</v>
      </c>
      <c r="B656" s="1" t="s">
        <v>23</v>
      </c>
      <c r="C656" s="1" t="s">
        <v>8</v>
      </c>
      <c r="D656">
        <v>141</v>
      </c>
      <c r="E656">
        <v>160</v>
      </c>
      <c r="F656">
        <v>408000</v>
      </c>
      <c r="G656">
        <v>695000</v>
      </c>
      <c r="H656">
        <v>563938</v>
      </c>
      <c r="I656">
        <v>291</v>
      </c>
    </row>
    <row r="657" spans="1:9" x14ac:dyDescent="0.25">
      <c r="A657">
        <v>1996</v>
      </c>
      <c r="B657" s="1" t="s">
        <v>24</v>
      </c>
      <c r="C657" s="1" t="s">
        <v>4</v>
      </c>
      <c r="D657">
        <v>67</v>
      </c>
      <c r="E657">
        <v>90</v>
      </c>
      <c r="F657">
        <v>86000</v>
      </c>
      <c r="G657">
        <v>245000</v>
      </c>
      <c r="H657">
        <v>166402</v>
      </c>
      <c r="I657">
        <v>464</v>
      </c>
    </row>
    <row r="658" spans="1:9" x14ac:dyDescent="0.25">
      <c r="A658">
        <v>1996</v>
      </c>
      <c r="B658" s="1" t="s">
        <v>24</v>
      </c>
      <c r="C658" s="1" t="s">
        <v>5</v>
      </c>
      <c r="D658">
        <v>83</v>
      </c>
      <c r="E658">
        <v>126</v>
      </c>
      <c r="F658">
        <v>159000</v>
      </c>
      <c r="G658">
        <v>363000</v>
      </c>
      <c r="H658">
        <v>273447</v>
      </c>
      <c r="I658">
        <v>225</v>
      </c>
    </row>
    <row r="659" spans="1:9" x14ac:dyDescent="0.25">
      <c r="A659">
        <v>1996</v>
      </c>
      <c r="B659" s="1" t="s">
        <v>24</v>
      </c>
      <c r="C659" s="1" t="s">
        <v>6</v>
      </c>
      <c r="D659">
        <v>104</v>
      </c>
      <c r="E659">
        <v>155</v>
      </c>
      <c r="F659">
        <v>260000</v>
      </c>
      <c r="G659">
        <v>520000</v>
      </c>
      <c r="H659">
        <v>398654</v>
      </c>
      <c r="I659">
        <v>230</v>
      </c>
    </row>
    <row r="660" spans="1:9" x14ac:dyDescent="0.25">
      <c r="A660">
        <v>1996</v>
      </c>
      <c r="B660" s="1" t="s">
        <v>24</v>
      </c>
      <c r="C660" s="1" t="s">
        <v>8</v>
      </c>
      <c r="D660">
        <v>141</v>
      </c>
      <c r="E660">
        <v>173</v>
      </c>
      <c r="F660">
        <v>400000</v>
      </c>
      <c r="G660">
        <v>648000</v>
      </c>
      <c r="H660">
        <v>511678</v>
      </c>
      <c r="I660">
        <v>60</v>
      </c>
    </row>
    <row r="661" spans="1:9" x14ac:dyDescent="0.25">
      <c r="A661">
        <v>1996</v>
      </c>
      <c r="B661" s="1" t="s">
        <v>25</v>
      </c>
      <c r="C661" s="1" t="s">
        <v>4</v>
      </c>
      <c r="D661">
        <v>59</v>
      </c>
      <c r="E661">
        <v>94</v>
      </c>
      <c r="F661">
        <v>86000</v>
      </c>
      <c r="G661">
        <v>235000</v>
      </c>
      <c r="H661">
        <v>145820</v>
      </c>
      <c r="I661">
        <v>768</v>
      </c>
    </row>
    <row r="662" spans="1:9" x14ac:dyDescent="0.25">
      <c r="A662">
        <v>1996</v>
      </c>
      <c r="B662" s="1" t="s">
        <v>25</v>
      </c>
      <c r="C662" s="1" t="s">
        <v>5</v>
      </c>
      <c r="D662">
        <v>84</v>
      </c>
      <c r="E662">
        <v>118</v>
      </c>
      <c r="F662">
        <v>125000</v>
      </c>
      <c r="G662">
        <v>355000</v>
      </c>
      <c r="H662">
        <v>271020</v>
      </c>
      <c r="I662">
        <v>778</v>
      </c>
    </row>
    <row r="663" spans="1:9" x14ac:dyDescent="0.25">
      <c r="A663">
        <v>1996</v>
      </c>
      <c r="B663" s="1" t="s">
        <v>25</v>
      </c>
      <c r="C663" s="1" t="s">
        <v>6</v>
      </c>
      <c r="D663">
        <v>109</v>
      </c>
      <c r="E663">
        <v>145</v>
      </c>
      <c r="F663">
        <v>225000</v>
      </c>
      <c r="G663">
        <v>520000</v>
      </c>
      <c r="H663">
        <v>374281</v>
      </c>
      <c r="I663">
        <v>369</v>
      </c>
    </row>
    <row r="664" spans="1:9" x14ac:dyDescent="0.25">
      <c r="A664">
        <v>1996</v>
      </c>
      <c r="B664" s="1" t="s">
        <v>25</v>
      </c>
      <c r="C664" s="1" t="s">
        <v>8</v>
      </c>
      <c r="D664">
        <v>141</v>
      </c>
      <c r="E664">
        <v>159</v>
      </c>
      <c r="F664">
        <v>340000</v>
      </c>
      <c r="G664">
        <v>615000</v>
      </c>
      <c r="H664">
        <v>497875</v>
      </c>
      <c r="I664">
        <v>173</v>
      </c>
    </row>
    <row r="665" spans="1:9" x14ac:dyDescent="0.25">
      <c r="A665">
        <v>1996</v>
      </c>
      <c r="B665" s="1" t="s">
        <v>26</v>
      </c>
      <c r="C665" s="1" t="s">
        <v>7</v>
      </c>
      <c r="D665">
        <v>45</v>
      </c>
      <c r="E665">
        <v>50</v>
      </c>
      <c r="F665">
        <v>66000</v>
      </c>
      <c r="G665">
        <v>118000</v>
      </c>
      <c r="H665">
        <v>85021</v>
      </c>
      <c r="I665">
        <v>47</v>
      </c>
    </row>
    <row r="666" spans="1:9" x14ac:dyDescent="0.25">
      <c r="A666">
        <v>1996</v>
      </c>
      <c r="B666" s="1" t="s">
        <v>26</v>
      </c>
      <c r="C666" s="1" t="s">
        <v>4</v>
      </c>
      <c r="D666">
        <v>53</v>
      </c>
      <c r="E666">
        <v>261</v>
      </c>
      <c r="F666">
        <v>110000</v>
      </c>
      <c r="G666">
        <v>745000</v>
      </c>
      <c r="H666">
        <v>185935</v>
      </c>
      <c r="I666">
        <v>567</v>
      </c>
    </row>
    <row r="667" spans="1:9" x14ac:dyDescent="0.25">
      <c r="A667">
        <v>1996</v>
      </c>
      <c r="B667" s="1" t="s">
        <v>26</v>
      </c>
      <c r="C667" s="1" t="s">
        <v>5</v>
      </c>
      <c r="D667">
        <v>77</v>
      </c>
      <c r="E667">
        <v>135</v>
      </c>
      <c r="F667">
        <v>204000</v>
      </c>
      <c r="G667">
        <v>435000</v>
      </c>
      <c r="H667">
        <v>318107</v>
      </c>
      <c r="I667">
        <v>249</v>
      </c>
    </row>
    <row r="668" spans="1:9" x14ac:dyDescent="0.25">
      <c r="A668">
        <v>1996</v>
      </c>
      <c r="B668" s="1" t="s">
        <v>26</v>
      </c>
      <c r="C668" s="1" t="s">
        <v>6</v>
      </c>
      <c r="D668">
        <v>114</v>
      </c>
      <c r="E668">
        <v>140</v>
      </c>
      <c r="F668">
        <v>328000</v>
      </c>
      <c r="G668">
        <v>610000</v>
      </c>
      <c r="H668">
        <v>461779</v>
      </c>
      <c r="I668">
        <v>115</v>
      </c>
    </row>
    <row r="669" spans="1:9" x14ac:dyDescent="0.25">
      <c r="A669">
        <v>1996</v>
      </c>
      <c r="B669" s="1" t="s">
        <v>26</v>
      </c>
      <c r="C669" s="1" t="s">
        <v>8</v>
      </c>
      <c r="D669">
        <v>141</v>
      </c>
      <c r="E669">
        <v>157</v>
      </c>
      <c r="F669">
        <v>391000</v>
      </c>
      <c r="G669">
        <v>680000</v>
      </c>
      <c r="H669">
        <v>550390</v>
      </c>
      <c r="I669">
        <v>29</v>
      </c>
    </row>
    <row r="670" spans="1:9" x14ac:dyDescent="0.25">
      <c r="A670">
        <v>1996</v>
      </c>
      <c r="B670" s="1" t="s">
        <v>27</v>
      </c>
      <c r="C670" s="1" t="s">
        <v>4</v>
      </c>
      <c r="D670">
        <v>59</v>
      </c>
      <c r="E670">
        <v>79</v>
      </c>
      <c r="F670">
        <v>130000</v>
      </c>
      <c r="G670">
        <v>340000</v>
      </c>
      <c r="H670">
        <v>234015</v>
      </c>
      <c r="I670">
        <v>241</v>
      </c>
    </row>
    <row r="671" spans="1:9" x14ac:dyDescent="0.25">
      <c r="A671">
        <v>1996</v>
      </c>
      <c r="B671" s="1" t="s">
        <v>27</v>
      </c>
      <c r="C671" s="1" t="s">
        <v>5</v>
      </c>
      <c r="D671">
        <v>82</v>
      </c>
      <c r="E671">
        <v>88</v>
      </c>
      <c r="F671">
        <v>265000</v>
      </c>
      <c r="G671">
        <v>430000</v>
      </c>
      <c r="H671">
        <v>346354</v>
      </c>
      <c r="I671">
        <v>97</v>
      </c>
    </row>
    <row r="672" spans="1:9" x14ac:dyDescent="0.25">
      <c r="A672">
        <v>1996</v>
      </c>
      <c r="B672" s="1" t="s">
        <v>27</v>
      </c>
      <c r="C672" s="1" t="s">
        <v>6</v>
      </c>
      <c r="D672">
        <v>117</v>
      </c>
      <c r="E672">
        <v>128</v>
      </c>
      <c r="F672">
        <v>426000</v>
      </c>
      <c r="G672">
        <v>668000</v>
      </c>
      <c r="H672">
        <v>546189</v>
      </c>
      <c r="I672">
        <v>103</v>
      </c>
    </row>
    <row r="673" spans="1:9" x14ac:dyDescent="0.25">
      <c r="A673">
        <v>1996</v>
      </c>
      <c r="B673" s="1" t="s">
        <v>28</v>
      </c>
      <c r="C673" s="1" t="s">
        <v>5</v>
      </c>
      <c r="D673">
        <v>84</v>
      </c>
      <c r="E673">
        <v>122</v>
      </c>
      <c r="F673">
        <v>204000</v>
      </c>
      <c r="G673">
        <v>430000</v>
      </c>
      <c r="H673">
        <v>335345</v>
      </c>
      <c r="I673">
        <v>506</v>
      </c>
    </row>
    <row r="674" spans="1:9" x14ac:dyDescent="0.25">
      <c r="A674">
        <v>1996</v>
      </c>
      <c r="B674" s="1" t="s">
        <v>28</v>
      </c>
      <c r="C674" s="1" t="s">
        <v>6</v>
      </c>
      <c r="D674">
        <v>120</v>
      </c>
      <c r="E674">
        <v>137</v>
      </c>
      <c r="F674">
        <v>335000</v>
      </c>
      <c r="G674">
        <v>572000</v>
      </c>
      <c r="H674">
        <v>450950</v>
      </c>
      <c r="I674">
        <v>152</v>
      </c>
    </row>
    <row r="675" spans="1:9" x14ac:dyDescent="0.25">
      <c r="A675">
        <v>1996</v>
      </c>
      <c r="B675" s="1" t="s">
        <v>28</v>
      </c>
      <c r="C675" s="1" t="s">
        <v>8</v>
      </c>
      <c r="D675">
        <v>142</v>
      </c>
      <c r="E675">
        <v>157</v>
      </c>
      <c r="F675">
        <v>475000</v>
      </c>
      <c r="G675">
        <v>715000</v>
      </c>
      <c r="H675">
        <v>592651</v>
      </c>
      <c r="I675">
        <v>118</v>
      </c>
    </row>
    <row r="676" spans="1:9" x14ac:dyDescent="0.25">
      <c r="A676">
        <v>1996</v>
      </c>
      <c r="B676" s="1" t="s">
        <v>30</v>
      </c>
      <c r="C676" s="1" t="s">
        <v>7</v>
      </c>
      <c r="D676">
        <v>37</v>
      </c>
      <c r="E676">
        <v>48</v>
      </c>
      <c r="F676">
        <v>45000</v>
      </c>
      <c r="G676">
        <v>120000</v>
      </c>
      <c r="H676">
        <v>81429</v>
      </c>
      <c r="I676">
        <v>218</v>
      </c>
    </row>
    <row r="677" spans="1:9" x14ac:dyDescent="0.25">
      <c r="A677">
        <v>1996</v>
      </c>
      <c r="B677" s="1" t="s">
        <v>30</v>
      </c>
      <c r="C677" s="1" t="s">
        <v>4</v>
      </c>
      <c r="D677">
        <v>46</v>
      </c>
      <c r="E677">
        <v>102</v>
      </c>
      <c r="F677">
        <v>58500</v>
      </c>
      <c r="G677">
        <v>485000</v>
      </c>
      <c r="H677">
        <v>163177</v>
      </c>
      <c r="I677">
        <v>799</v>
      </c>
    </row>
    <row r="678" spans="1:9" x14ac:dyDescent="0.25">
      <c r="A678">
        <v>1996</v>
      </c>
      <c r="B678" s="1" t="s">
        <v>30</v>
      </c>
      <c r="C678" s="1" t="s">
        <v>5</v>
      </c>
      <c r="D678">
        <v>82</v>
      </c>
      <c r="E678">
        <v>120</v>
      </c>
      <c r="F678">
        <v>210000</v>
      </c>
      <c r="G678">
        <v>575000</v>
      </c>
      <c r="H678">
        <v>315300</v>
      </c>
      <c r="I678">
        <v>74</v>
      </c>
    </row>
    <row r="679" spans="1:9" x14ac:dyDescent="0.25">
      <c r="A679">
        <v>1996</v>
      </c>
      <c r="B679" s="1" t="s">
        <v>30</v>
      </c>
      <c r="C679" s="1" t="s">
        <v>6</v>
      </c>
      <c r="D679">
        <v>114</v>
      </c>
      <c r="E679">
        <v>125</v>
      </c>
      <c r="F679">
        <v>394000</v>
      </c>
      <c r="G679">
        <v>585000</v>
      </c>
      <c r="H679">
        <v>509186</v>
      </c>
      <c r="I679">
        <v>71</v>
      </c>
    </row>
    <row r="680" spans="1:9" x14ac:dyDescent="0.25">
      <c r="A680">
        <v>1996</v>
      </c>
      <c r="B680" s="1" t="s">
        <v>32</v>
      </c>
      <c r="C680" s="1" t="s">
        <v>4</v>
      </c>
      <c r="D680">
        <v>67</v>
      </c>
      <c r="E680">
        <v>82</v>
      </c>
      <c r="F680">
        <v>100000</v>
      </c>
      <c r="G680">
        <v>179000</v>
      </c>
      <c r="H680">
        <v>133500</v>
      </c>
      <c r="I680">
        <v>6</v>
      </c>
    </row>
    <row r="681" spans="1:9" x14ac:dyDescent="0.25">
      <c r="A681">
        <v>1996</v>
      </c>
      <c r="B681" s="1" t="s">
        <v>32</v>
      </c>
      <c r="C681" s="1" t="s">
        <v>5</v>
      </c>
      <c r="D681">
        <v>92</v>
      </c>
      <c r="E681">
        <v>92</v>
      </c>
      <c r="F681">
        <v>170000</v>
      </c>
      <c r="G681">
        <v>235000</v>
      </c>
      <c r="H681">
        <v>203714</v>
      </c>
      <c r="I681">
        <v>7</v>
      </c>
    </row>
    <row r="682" spans="1:9" x14ac:dyDescent="0.25">
      <c r="A682">
        <v>1996</v>
      </c>
      <c r="B682" s="1" t="s">
        <v>33</v>
      </c>
      <c r="C682" s="1" t="s">
        <v>4</v>
      </c>
      <c r="D682">
        <v>60</v>
      </c>
      <c r="E682">
        <v>82</v>
      </c>
      <c r="F682">
        <v>109000</v>
      </c>
      <c r="G682">
        <v>250000</v>
      </c>
      <c r="H682">
        <v>173155</v>
      </c>
      <c r="I682">
        <v>254</v>
      </c>
    </row>
    <row r="683" spans="1:9" x14ac:dyDescent="0.25">
      <c r="A683">
        <v>1996</v>
      </c>
      <c r="B683" s="1" t="s">
        <v>33</v>
      </c>
      <c r="C683" s="1" t="s">
        <v>5</v>
      </c>
      <c r="D683">
        <v>83</v>
      </c>
      <c r="E683">
        <v>113</v>
      </c>
      <c r="F683">
        <v>135000</v>
      </c>
      <c r="G683">
        <v>435000</v>
      </c>
      <c r="H683">
        <v>302847</v>
      </c>
      <c r="I683">
        <v>522</v>
      </c>
    </row>
    <row r="684" spans="1:9" x14ac:dyDescent="0.25">
      <c r="A684">
        <v>1996</v>
      </c>
      <c r="B684" s="1" t="s">
        <v>33</v>
      </c>
      <c r="C684" s="1" t="s">
        <v>6</v>
      </c>
      <c r="D684">
        <v>121</v>
      </c>
      <c r="E684">
        <v>132</v>
      </c>
      <c r="F684">
        <v>315000</v>
      </c>
      <c r="G684">
        <v>570000</v>
      </c>
      <c r="H684">
        <v>443652</v>
      </c>
      <c r="I684">
        <v>178</v>
      </c>
    </row>
    <row r="685" spans="1:9" x14ac:dyDescent="0.25">
      <c r="A685">
        <v>1996</v>
      </c>
      <c r="B685" s="1" t="s">
        <v>33</v>
      </c>
      <c r="C685" s="1" t="s">
        <v>8</v>
      </c>
      <c r="D685">
        <v>144</v>
      </c>
      <c r="E685">
        <v>156</v>
      </c>
      <c r="F685">
        <v>435000</v>
      </c>
      <c r="G685">
        <v>685000</v>
      </c>
      <c r="H685">
        <v>597469</v>
      </c>
      <c r="I685">
        <v>143</v>
      </c>
    </row>
    <row r="686" spans="1:9" x14ac:dyDescent="0.25">
      <c r="A686">
        <v>1996</v>
      </c>
      <c r="B686" s="1" t="s">
        <v>34</v>
      </c>
      <c r="C686" s="1" t="s">
        <v>4</v>
      </c>
      <c r="D686">
        <v>60</v>
      </c>
      <c r="E686">
        <v>94</v>
      </c>
      <c r="F686">
        <v>114000</v>
      </c>
      <c r="G686">
        <v>265000</v>
      </c>
      <c r="H686">
        <v>192538</v>
      </c>
      <c r="I686">
        <v>1187</v>
      </c>
    </row>
    <row r="687" spans="1:9" x14ac:dyDescent="0.25">
      <c r="A687">
        <v>1996</v>
      </c>
      <c r="B687" s="1" t="s">
        <v>34</v>
      </c>
      <c r="C687" s="1" t="s">
        <v>5</v>
      </c>
      <c r="D687">
        <v>83</v>
      </c>
      <c r="E687">
        <v>133</v>
      </c>
      <c r="F687">
        <v>115000</v>
      </c>
      <c r="G687">
        <v>430000</v>
      </c>
      <c r="H687">
        <v>320198</v>
      </c>
      <c r="I687">
        <v>1547</v>
      </c>
    </row>
    <row r="688" spans="1:9" x14ac:dyDescent="0.25">
      <c r="A688">
        <v>1996</v>
      </c>
      <c r="B688" s="1" t="s">
        <v>34</v>
      </c>
      <c r="C688" s="1" t="s">
        <v>6</v>
      </c>
      <c r="D688">
        <v>120</v>
      </c>
      <c r="E688">
        <v>142</v>
      </c>
      <c r="F688">
        <v>320000</v>
      </c>
      <c r="G688">
        <v>580000</v>
      </c>
      <c r="H688">
        <v>451163</v>
      </c>
      <c r="I688">
        <v>726</v>
      </c>
    </row>
    <row r="689" spans="1:9" x14ac:dyDescent="0.25">
      <c r="A689">
        <v>1996</v>
      </c>
      <c r="B689" s="1" t="s">
        <v>34</v>
      </c>
      <c r="C689" s="1" t="s">
        <v>8</v>
      </c>
      <c r="D689">
        <v>138</v>
      </c>
      <c r="E689">
        <v>168</v>
      </c>
      <c r="F689">
        <v>440000</v>
      </c>
      <c r="G689">
        <v>780000</v>
      </c>
      <c r="H689">
        <v>602566</v>
      </c>
      <c r="I689">
        <v>285</v>
      </c>
    </row>
    <row r="690" spans="1:9" x14ac:dyDescent="0.25">
      <c r="A690">
        <v>1996</v>
      </c>
      <c r="B690" s="1" t="s">
        <v>34</v>
      </c>
      <c r="C690" s="1" t="s">
        <v>9</v>
      </c>
      <c r="D690">
        <v>132</v>
      </c>
      <c r="E690">
        <v>166</v>
      </c>
      <c r="F690">
        <v>400000</v>
      </c>
      <c r="G690">
        <v>740000</v>
      </c>
      <c r="H690">
        <v>601562</v>
      </c>
      <c r="I690">
        <v>16</v>
      </c>
    </row>
    <row r="691" spans="1:9" x14ac:dyDescent="0.25">
      <c r="A691">
        <v>1996</v>
      </c>
      <c r="B691" s="1" t="s">
        <v>35</v>
      </c>
      <c r="C691" s="1" t="s">
        <v>7</v>
      </c>
      <c r="D691">
        <v>38</v>
      </c>
      <c r="E691">
        <v>52</v>
      </c>
      <c r="F691">
        <v>63000</v>
      </c>
      <c r="G691">
        <v>134000</v>
      </c>
      <c r="H691">
        <v>99645</v>
      </c>
      <c r="I691">
        <v>31</v>
      </c>
    </row>
    <row r="692" spans="1:9" x14ac:dyDescent="0.25">
      <c r="A692">
        <v>1996</v>
      </c>
      <c r="B692" s="1" t="s">
        <v>35</v>
      </c>
      <c r="C692" s="1" t="s">
        <v>4</v>
      </c>
      <c r="D692">
        <v>57</v>
      </c>
      <c r="E692">
        <v>104</v>
      </c>
      <c r="F692">
        <v>40000</v>
      </c>
      <c r="G692">
        <v>270000</v>
      </c>
      <c r="H692">
        <v>175394</v>
      </c>
      <c r="I692">
        <v>847</v>
      </c>
    </row>
    <row r="693" spans="1:9" x14ac:dyDescent="0.25">
      <c r="A693">
        <v>1996</v>
      </c>
      <c r="B693" s="1" t="s">
        <v>35</v>
      </c>
      <c r="C693" s="1" t="s">
        <v>5</v>
      </c>
      <c r="D693">
        <v>78</v>
      </c>
      <c r="E693">
        <v>113</v>
      </c>
      <c r="F693">
        <v>200000</v>
      </c>
      <c r="G693">
        <v>430000</v>
      </c>
      <c r="H693">
        <v>309686</v>
      </c>
      <c r="I693">
        <v>228</v>
      </c>
    </row>
    <row r="694" spans="1:9" x14ac:dyDescent="0.25">
      <c r="A694">
        <v>1996</v>
      </c>
      <c r="B694" s="1" t="s">
        <v>35</v>
      </c>
      <c r="C694" s="1" t="s">
        <v>6</v>
      </c>
      <c r="D694">
        <v>114</v>
      </c>
      <c r="E694">
        <v>167</v>
      </c>
      <c r="F694">
        <v>280000</v>
      </c>
      <c r="G694">
        <v>668000</v>
      </c>
      <c r="H694">
        <v>465470</v>
      </c>
      <c r="I694">
        <v>105</v>
      </c>
    </row>
    <row r="695" spans="1:9" x14ac:dyDescent="0.25">
      <c r="A695">
        <v>1996</v>
      </c>
      <c r="B695" s="1" t="s">
        <v>35</v>
      </c>
      <c r="C695" s="1" t="s">
        <v>8</v>
      </c>
      <c r="D695">
        <v>142</v>
      </c>
      <c r="E695">
        <v>166</v>
      </c>
      <c r="F695">
        <v>505000</v>
      </c>
      <c r="G695">
        <v>690000</v>
      </c>
      <c r="H695">
        <v>605616</v>
      </c>
      <c r="I695">
        <v>37</v>
      </c>
    </row>
    <row r="696" spans="1:9" x14ac:dyDescent="0.25">
      <c r="A696">
        <v>1996</v>
      </c>
      <c r="B696" s="1" t="s">
        <v>36</v>
      </c>
      <c r="C696" s="1" t="s">
        <v>4</v>
      </c>
      <c r="D696">
        <v>60</v>
      </c>
      <c r="E696">
        <v>88</v>
      </c>
      <c r="F696">
        <v>84000</v>
      </c>
      <c r="G696">
        <v>210000</v>
      </c>
      <c r="H696">
        <v>142518</v>
      </c>
      <c r="I696">
        <v>499</v>
      </c>
    </row>
    <row r="697" spans="1:9" x14ac:dyDescent="0.25">
      <c r="A697">
        <v>1996</v>
      </c>
      <c r="B697" s="1" t="s">
        <v>36</v>
      </c>
      <c r="C697" s="1" t="s">
        <v>5</v>
      </c>
      <c r="D697">
        <v>83</v>
      </c>
      <c r="E697">
        <v>109</v>
      </c>
      <c r="F697">
        <v>140000</v>
      </c>
      <c r="G697">
        <v>350000</v>
      </c>
      <c r="H697">
        <v>232933</v>
      </c>
      <c r="I697">
        <v>400</v>
      </c>
    </row>
    <row r="698" spans="1:9" x14ac:dyDescent="0.25">
      <c r="A698">
        <v>1996</v>
      </c>
      <c r="B698" s="1" t="s">
        <v>36</v>
      </c>
      <c r="C698" s="1" t="s">
        <v>6</v>
      </c>
      <c r="D698">
        <v>115</v>
      </c>
      <c r="E698">
        <v>137</v>
      </c>
      <c r="F698">
        <v>255000</v>
      </c>
      <c r="G698">
        <v>510000</v>
      </c>
      <c r="H698">
        <v>353966</v>
      </c>
      <c r="I698">
        <v>161</v>
      </c>
    </row>
    <row r="699" spans="1:9" x14ac:dyDescent="0.25">
      <c r="A699">
        <v>1996</v>
      </c>
      <c r="B699" s="1" t="s">
        <v>36</v>
      </c>
      <c r="C699" s="1" t="s">
        <v>8</v>
      </c>
      <c r="D699">
        <v>138</v>
      </c>
      <c r="E699">
        <v>177</v>
      </c>
      <c r="F699">
        <v>460000</v>
      </c>
      <c r="G699">
        <v>700000</v>
      </c>
      <c r="H699">
        <v>564548</v>
      </c>
      <c r="I699">
        <v>33</v>
      </c>
    </row>
    <row r="700" spans="1:9" x14ac:dyDescent="0.25">
      <c r="A700">
        <v>1996</v>
      </c>
      <c r="B700" s="1" t="s">
        <v>37</v>
      </c>
      <c r="C700" s="1" t="s">
        <v>4</v>
      </c>
      <c r="D700">
        <v>64</v>
      </c>
      <c r="E700">
        <v>82</v>
      </c>
      <c r="F700">
        <v>90000</v>
      </c>
      <c r="G700">
        <v>245000</v>
      </c>
      <c r="H700">
        <v>166615</v>
      </c>
      <c r="I700">
        <v>1181</v>
      </c>
    </row>
    <row r="701" spans="1:9" x14ac:dyDescent="0.25">
      <c r="A701">
        <v>1996</v>
      </c>
      <c r="B701" s="1" t="s">
        <v>37</v>
      </c>
      <c r="C701" s="1" t="s">
        <v>5</v>
      </c>
      <c r="D701">
        <v>83</v>
      </c>
      <c r="E701">
        <v>117</v>
      </c>
      <c r="F701">
        <v>159000</v>
      </c>
      <c r="G701">
        <v>405000</v>
      </c>
      <c r="H701">
        <v>263830</v>
      </c>
      <c r="I701">
        <v>1730</v>
      </c>
    </row>
    <row r="702" spans="1:9" x14ac:dyDescent="0.25">
      <c r="A702">
        <v>1996</v>
      </c>
      <c r="B702" s="1" t="s">
        <v>37</v>
      </c>
      <c r="C702" s="1" t="s">
        <v>6</v>
      </c>
      <c r="D702">
        <v>120</v>
      </c>
      <c r="E702">
        <v>141</v>
      </c>
      <c r="F702">
        <v>306800</v>
      </c>
      <c r="G702">
        <v>558000</v>
      </c>
      <c r="H702">
        <v>414903</v>
      </c>
      <c r="I702">
        <v>572</v>
      </c>
    </row>
    <row r="703" spans="1:9" x14ac:dyDescent="0.25">
      <c r="A703">
        <v>1996</v>
      </c>
      <c r="B703" s="1" t="s">
        <v>37</v>
      </c>
      <c r="C703" s="1" t="s">
        <v>8</v>
      </c>
      <c r="D703">
        <v>141</v>
      </c>
      <c r="E703">
        <v>187</v>
      </c>
      <c r="F703">
        <v>420000</v>
      </c>
      <c r="G703">
        <v>883000</v>
      </c>
      <c r="H703">
        <v>560171</v>
      </c>
      <c r="I703">
        <v>263</v>
      </c>
    </row>
    <row r="704" spans="1:9" x14ac:dyDescent="0.25">
      <c r="A704">
        <v>1996</v>
      </c>
      <c r="B704" s="1" t="s">
        <v>37</v>
      </c>
      <c r="C704" s="1" t="s">
        <v>9</v>
      </c>
      <c r="D704">
        <v>147</v>
      </c>
      <c r="E704">
        <v>179</v>
      </c>
      <c r="F704">
        <v>465000</v>
      </c>
      <c r="G704">
        <v>705000</v>
      </c>
      <c r="H704">
        <v>591250</v>
      </c>
      <c r="I704">
        <v>24</v>
      </c>
    </row>
    <row r="705" spans="1:9" x14ac:dyDescent="0.25">
      <c r="A705">
        <v>1996</v>
      </c>
      <c r="B705" s="1" t="s">
        <v>38</v>
      </c>
      <c r="C705" s="1" t="s">
        <v>8</v>
      </c>
      <c r="D705">
        <v>145</v>
      </c>
      <c r="E705">
        <v>154</v>
      </c>
      <c r="F705">
        <v>570000</v>
      </c>
      <c r="G705">
        <v>760000</v>
      </c>
      <c r="H705">
        <v>662617</v>
      </c>
      <c r="I705">
        <v>24</v>
      </c>
    </row>
    <row r="706" spans="1:9" x14ac:dyDescent="0.25">
      <c r="A706">
        <v>1996</v>
      </c>
      <c r="B706" s="1" t="s">
        <v>49</v>
      </c>
      <c r="C706" s="1" t="s">
        <v>4</v>
      </c>
      <c r="D706">
        <v>59</v>
      </c>
      <c r="E706">
        <v>70</v>
      </c>
      <c r="F706">
        <v>72000</v>
      </c>
      <c r="G706">
        <v>110000</v>
      </c>
      <c r="H706">
        <v>87200</v>
      </c>
      <c r="I706">
        <v>5</v>
      </c>
    </row>
    <row r="707" spans="1:9" x14ac:dyDescent="0.25">
      <c r="A707">
        <v>1996</v>
      </c>
      <c r="B707" s="1" t="s">
        <v>30</v>
      </c>
      <c r="C707" s="1" t="s">
        <v>8</v>
      </c>
      <c r="D707">
        <v>142</v>
      </c>
      <c r="E707">
        <v>142</v>
      </c>
      <c r="F707">
        <v>680000</v>
      </c>
      <c r="G707">
        <v>680000</v>
      </c>
      <c r="H707">
        <v>680000</v>
      </c>
      <c r="I707">
        <v>1</v>
      </c>
    </row>
    <row r="708" spans="1:9" x14ac:dyDescent="0.25">
      <c r="A708">
        <v>1996</v>
      </c>
      <c r="B708" s="1" t="s">
        <v>31</v>
      </c>
      <c r="C708" s="1" t="s">
        <v>4</v>
      </c>
      <c r="D708">
        <v>64</v>
      </c>
      <c r="E708">
        <v>64</v>
      </c>
      <c r="F708">
        <v>86000</v>
      </c>
      <c r="G708">
        <v>105000</v>
      </c>
      <c r="H708">
        <v>95333</v>
      </c>
      <c r="I708">
        <v>3</v>
      </c>
    </row>
    <row r="709" spans="1:9" x14ac:dyDescent="0.25">
      <c r="A709">
        <v>1996</v>
      </c>
      <c r="B709" s="1" t="s">
        <v>44</v>
      </c>
      <c r="C709" s="1" t="s">
        <v>8</v>
      </c>
      <c r="D709">
        <v>148</v>
      </c>
      <c r="E709">
        <v>149</v>
      </c>
      <c r="F709">
        <v>550000</v>
      </c>
      <c r="G709">
        <v>605000</v>
      </c>
      <c r="H709">
        <v>577500</v>
      </c>
      <c r="I709">
        <v>2</v>
      </c>
    </row>
    <row r="710" spans="1:9" x14ac:dyDescent="0.25">
      <c r="A710">
        <v>1996</v>
      </c>
      <c r="B710" s="1" t="s">
        <v>49</v>
      </c>
      <c r="C710" s="1" t="s">
        <v>5</v>
      </c>
      <c r="D710">
        <v>83</v>
      </c>
      <c r="E710">
        <v>83</v>
      </c>
      <c r="F710">
        <v>120000</v>
      </c>
      <c r="G710">
        <v>147000</v>
      </c>
      <c r="H710">
        <v>133500</v>
      </c>
      <c r="I710">
        <v>2</v>
      </c>
    </row>
    <row r="711" spans="1:9" x14ac:dyDescent="0.25">
      <c r="A711">
        <v>1997</v>
      </c>
      <c r="B711" s="1" t="s">
        <v>44</v>
      </c>
      <c r="C711" s="1" t="s">
        <v>3</v>
      </c>
      <c r="D711">
        <v>31</v>
      </c>
      <c r="E711">
        <v>31</v>
      </c>
      <c r="F711">
        <v>60000</v>
      </c>
      <c r="G711">
        <v>142000</v>
      </c>
      <c r="H711">
        <v>110974</v>
      </c>
      <c r="I711">
        <v>19</v>
      </c>
    </row>
    <row r="712" spans="1:9" x14ac:dyDescent="0.25">
      <c r="A712">
        <v>1997</v>
      </c>
      <c r="B712" s="1" t="s">
        <v>44</v>
      </c>
      <c r="C712" s="1" t="s">
        <v>7</v>
      </c>
      <c r="D712">
        <v>45</v>
      </c>
      <c r="E712">
        <v>45</v>
      </c>
      <c r="F712">
        <v>95000</v>
      </c>
      <c r="G712">
        <v>140000</v>
      </c>
      <c r="H712">
        <v>116483</v>
      </c>
      <c r="I712">
        <v>12</v>
      </c>
    </row>
    <row r="713" spans="1:9" x14ac:dyDescent="0.25">
      <c r="A713">
        <v>1997</v>
      </c>
      <c r="B713" s="1" t="s">
        <v>44</v>
      </c>
      <c r="C713" s="1" t="s">
        <v>4</v>
      </c>
      <c r="D713">
        <v>60</v>
      </c>
      <c r="E713">
        <v>89</v>
      </c>
      <c r="F713">
        <v>110000</v>
      </c>
      <c r="G713">
        <v>318000</v>
      </c>
      <c r="H713">
        <v>213258</v>
      </c>
      <c r="I713">
        <v>1037</v>
      </c>
    </row>
    <row r="714" spans="1:9" x14ac:dyDescent="0.25">
      <c r="A714">
        <v>1997</v>
      </c>
      <c r="B714" s="1" t="s">
        <v>44</v>
      </c>
      <c r="C714" s="1" t="s">
        <v>5</v>
      </c>
      <c r="D714">
        <v>81</v>
      </c>
      <c r="E714">
        <v>112</v>
      </c>
      <c r="F714">
        <v>250000</v>
      </c>
      <c r="G714">
        <v>403000</v>
      </c>
      <c r="H714">
        <v>314557</v>
      </c>
      <c r="I714">
        <v>538</v>
      </c>
    </row>
    <row r="715" spans="1:9" x14ac:dyDescent="0.25">
      <c r="A715">
        <v>1997</v>
      </c>
      <c r="B715" s="1" t="s">
        <v>44</v>
      </c>
      <c r="C715" s="1" t="s">
        <v>6</v>
      </c>
      <c r="D715">
        <v>117</v>
      </c>
      <c r="E715">
        <v>138</v>
      </c>
      <c r="F715">
        <v>372800</v>
      </c>
      <c r="G715">
        <v>588000</v>
      </c>
      <c r="H715">
        <v>466629</v>
      </c>
      <c r="I715">
        <v>210</v>
      </c>
    </row>
    <row r="716" spans="1:9" x14ac:dyDescent="0.25">
      <c r="A716">
        <v>1997</v>
      </c>
      <c r="B716" s="1" t="s">
        <v>45</v>
      </c>
      <c r="C716" s="1" t="s">
        <v>7</v>
      </c>
      <c r="D716">
        <v>42</v>
      </c>
      <c r="E716">
        <v>51</v>
      </c>
      <c r="F716">
        <v>80000</v>
      </c>
      <c r="G716">
        <v>145000</v>
      </c>
      <c r="H716">
        <v>120618</v>
      </c>
      <c r="I716">
        <v>60</v>
      </c>
    </row>
    <row r="717" spans="1:9" x14ac:dyDescent="0.25">
      <c r="A717">
        <v>1997</v>
      </c>
      <c r="B717" s="1" t="s">
        <v>45</v>
      </c>
      <c r="C717" s="1" t="s">
        <v>4</v>
      </c>
      <c r="D717">
        <v>59</v>
      </c>
      <c r="E717">
        <v>94</v>
      </c>
      <c r="F717">
        <v>130000</v>
      </c>
      <c r="G717">
        <v>270000</v>
      </c>
      <c r="H717">
        <v>200922</v>
      </c>
      <c r="I717">
        <v>969</v>
      </c>
    </row>
    <row r="718" spans="1:9" x14ac:dyDescent="0.25">
      <c r="A718">
        <v>1997</v>
      </c>
      <c r="B718" s="1" t="s">
        <v>45</v>
      </c>
      <c r="C718" s="1" t="s">
        <v>5</v>
      </c>
      <c r="D718">
        <v>82</v>
      </c>
      <c r="E718">
        <v>125</v>
      </c>
      <c r="F718">
        <v>170000</v>
      </c>
      <c r="G718">
        <v>448000</v>
      </c>
      <c r="H718">
        <v>296218</v>
      </c>
      <c r="I718">
        <v>955</v>
      </c>
    </row>
    <row r="719" spans="1:9" x14ac:dyDescent="0.25">
      <c r="A719">
        <v>1997</v>
      </c>
      <c r="B719" s="1" t="s">
        <v>45</v>
      </c>
      <c r="C719" s="1" t="s">
        <v>6</v>
      </c>
      <c r="D719">
        <v>114</v>
      </c>
      <c r="E719">
        <v>149</v>
      </c>
      <c r="F719">
        <v>345000</v>
      </c>
      <c r="G719">
        <v>600000</v>
      </c>
      <c r="H719">
        <v>443430</v>
      </c>
      <c r="I719">
        <v>505</v>
      </c>
    </row>
    <row r="720" spans="1:9" x14ac:dyDescent="0.25">
      <c r="A720">
        <v>1997</v>
      </c>
      <c r="B720" s="1" t="s">
        <v>45</v>
      </c>
      <c r="C720" s="1" t="s">
        <v>8</v>
      </c>
      <c r="D720">
        <v>141</v>
      </c>
      <c r="E720">
        <v>172</v>
      </c>
      <c r="F720">
        <v>485000</v>
      </c>
      <c r="G720">
        <v>701000</v>
      </c>
      <c r="H720">
        <v>571571</v>
      </c>
      <c r="I720">
        <v>140</v>
      </c>
    </row>
    <row r="721" spans="1:9" x14ac:dyDescent="0.25">
      <c r="A721">
        <v>1997</v>
      </c>
      <c r="B721" s="1" t="s">
        <v>43</v>
      </c>
      <c r="C721" s="1" t="s">
        <v>4</v>
      </c>
      <c r="D721">
        <v>64</v>
      </c>
      <c r="E721">
        <v>71</v>
      </c>
      <c r="F721">
        <v>140000</v>
      </c>
      <c r="G721">
        <v>265000</v>
      </c>
      <c r="H721">
        <v>213159</v>
      </c>
      <c r="I721">
        <v>130</v>
      </c>
    </row>
    <row r="722" spans="1:9" x14ac:dyDescent="0.25">
      <c r="A722">
        <v>1997</v>
      </c>
      <c r="B722" s="1" t="s">
        <v>43</v>
      </c>
      <c r="C722" s="1" t="s">
        <v>5</v>
      </c>
      <c r="D722">
        <v>83</v>
      </c>
      <c r="E722">
        <v>118</v>
      </c>
      <c r="F722">
        <v>265000</v>
      </c>
      <c r="G722">
        <v>520000</v>
      </c>
      <c r="H722">
        <v>382192</v>
      </c>
      <c r="I722">
        <v>673</v>
      </c>
    </row>
    <row r="723" spans="1:9" x14ac:dyDescent="0.25">
      <c r="A723">
        <v>1997</v>
      </c>
      <c r="B723" s="1" t="s">
        <v>43</v>
      </c>
      <c r="C723" s="1" t="s">
        <v>6</v>
      </c>
      <c r="D723">
        <v>119</v>
      </c>
      <c r="E723">
        <v>138</v>
      </c>
      <c r="F723">
        <v>430000</v>
      </c>
      <c r="G723">
        <v>665000</v>
      </c>
      <c r="H723">
        <v>529304</v>
      </c>
      <c r="I723">
        <v>317</v>
      </c>
    </row>
    <row r="724" spans="1:9" x14ac:dyDescent="0.25">
      <c r="A724">
        <v>1997</v>
      </c>
      <c r="B724" s="1" t="s">
        <v>43</v>
      </c>
      <c r="C724" s="1" t="s">
        <v>8</v>
      </c>
      <c r="D724">
        <v>141</v>
      </c>
      <c r="E724">
        <v>243</v>
      </c>
      <c r="F724">
        <v>505000</v>
      </c>
      <c r="G724">
        <v>840000</v>
      </c>
      <c r="H724">
        <v>658005</v>
      </c>
      <c r="I724">
        <v>126</v>
      </c>
    </row>
    <row r="725" spans="1:9" x14ac:dyDescent="0.25">
      <c r="A725">
        <v>1997</v>
      </c>
      <c r="B725" s="1" t="s">
        <v>46</v>
      </c>
      <c r="C725" s="1" t="s">
        <v>4</v>
      </c>
      <c r="D725">
        <v>60</v>
      </c>
      <c r="E725">
        <v>82</v>
      </c>
      <c r="F725">
        <v>130000</v>
      </c>
      <c r="G725">
        <v>247000</v>
      </c>
      <c r="H725">
        <v>177151</v>
      </c>
      <c r="I725">
        <v>872</v>
      </c>
    </row>
    <row r="726" spans="1:9" x14ac:dyDescent="0.25">
      <c r="A726">
        <v>1997</v>
      </c>
      <c r="B726" s="1" t="s">
        <v>46</v>
      </c>
      <c r="C726" s="1" t="s">
        <v>5</v>
      </c>
      <c r="D726">
        <v>83</v>
      </c>
      <c r="E726">
        <v>128</v>
      </c>
      <c r="F726">
        <v>196000</v>
      </c>
      <c r="G726">
        <v>388000</v>
      </c>
      <c r="H726">
        <v>280902</v>
      </c>
      <c r="I726">
        <v>771</v>
      </c>
    </row>
    <row r="727" spans="1:9" x14ac:dyDescent="0.25">
      <c r="A727">
        <v>1997</v>
      </c>
      <c r="B727" s="1" t="s">
        <v>46</v>
      </c>
      <c r="C727" s="1" t="s">
        <v>6</v>
      </c>
      <c r="D727">
        <v>120</v>
      </c>
      <c r="E727">
        <v>150</v>
      </c>
      <c r="F727">
        <v>338000</v>
      </c>
      <c r="G727">
        <v>545000</v>
      </c>
      <c r="H727">
        <v>428068</v>
      </c>
      <c r="I727">
        <v>158</v>
      </c>
    </row>
    <row r="728" spans="1:9" x14ac:dyDescent="0.25">
      <c r="A728">
        <v>1997</v>
      </c>
      <c r="B728" s="1" t="s">
        <v>46</v>
      </c>
      <c r="C728" s="1" t="s">
        <v>8</v>
      </c>
      <c r="D728">
        <v>140</v>
      </c>
      <c r="E728">
        <v>157</v>
      </c>
      <c r="F728">
        <v>420000</v>
      </c>
      <c r="G728">
        <v>632000</v>
      </c>
      <c r="H728">
        <v>525667</v>
      </c>
      <c r="I728">
        <v>145</v>
      </c>
    </row>
    <row r="729" spans="1:9" x14ac:dyDescent="0.25">
      <c r="A729">
        <v>1997</v>
      </c>
      <c r="B729" s="1" t="s">
        <v>40</v>
      </c>
      <c r="C729" s="1" t="s">
        <v>3</v>
      </c>
      <c r="D729">
        <v>28</v>
      </c>
      <c r="E729">
        <v>31</v>
      </c>
      <c r="F729">
        <v>45000</v>
      </c>
      <c r="G729">
        <v>80000</v>
      </c>
      <c r="H729">
        <v>64247</v>
      </c>
      <c r="I729">
        <v>93</v>
      </c>
    </row>
    <row r="730" spans="1:9" x14ac:dyDescent="0.25">
      <c r="A730">
        <v>1997</v>
      </c>
      <c r="B730" s="1" t="s">
        <v>40</v>
      </c>
      <c r="C730" s="1" t="s">
        <v>7</v>
      </c>
      <c r="D730">
        <v>38</v>
      </c>
      <c r="E730">
        <v>54</v>
      </c>
      <c r="F730">
        <v>74000</v>
      </c>
      <c r="G730">
        <v>185000</v>
      </c>
      <c r="H730">
        <v>112321</v>
      </c>
      <c r="I730">
        <v>43</v>
      </c>
    </row>
    <row r="731" spans="1:9" x14ac:dyDescent="0.25">
      <c r="A731">
        <v>1997</v>
      </c>
      <c r="B731" s="1" t="s">
        <v>40</v>
      </c>
      <c r="C731" s="1" t="s">
        <v>4</v>
      </c>
      <c r="D731">
        <v>48</v>
      </c>
      <c r="E731">
        <v>88</v>
      </c>
      <c r="F731">
        <v>105000</v>
      </c>
      <c r="G731">
        <v>321000</v>
      </c>
      <c r="H731">
        <v>199518</v>
      </c>
      <c r="I731">
        <v>459</v>
      </c>
    </row>
    <row r="732" spans="1:9" x14ac:dyDescent="0.25">
      <c r="A732">
        <v>1997</v>
      </c>
      <c r="B732" s="1" t="s">
        <v>40</v>
      </c>
      <c r="C732" s="1" t="s">
        <v>5</v>
      </c>
      <c r="D732">
        <v>74</v>
      </c>
      <c r="E732">
        <v>110</v>
      </c>
      <c r="F732">
        <v>260000</v>
      </c>
      <c r="G732">
        <v>438000</v>
      </c>
      <c r="H732">
        <v>342563</v>
      </c>
      <c r="I732">
        <v>217</v>
      </c>
    </row>
    <row r="733" spans="1:9" x14ac:dyDescent="0.25">
      <c r="A733">
        <v>1997</v>
      </c>
      <c r="B733" s="1" t="s">
        <v>40</v>
      </c>
      <c r="C733" s="1" t="s">
        <v>6</v>
      </c>
      <c r="D733">
        <v>114</v>
      </c>
      <c r="E733">
        <v>138</v>
      </c>
      <c r="F733">
        <v>405000</v>
      </c>
      <c r="G733">
        <v>645000</v>
      </c>
      <c r="H733">
        <v>503737</v>
      </c>
      <c r="I733">
        <v>183</v>
      </c>
    </row>
    <row r="734" spans="1:9" x14ac:dyDescent="0.25">
      <c r="A734">
        <v>1997</v>
      </c>
      <c r="B734" s="1" t="s">
        <v>47</v>
      </c>
      <c r="C734" s="1" t="s">
        <v>4</v>
      </c>
      <c r="D734">
        <v>64</v>
      </c>
      <c r="E734">
        <v>73</v>
      </c>
      <c r="F734">
        <v>138000</v>
      </c>
      <c r="G734">
        <v>205000</v>
      </c>
      <c r="H734">
        <v>180194</v>
      </c>
      <c r="I734">
        <v>163</v>
      </c>
    </row>
    <row r="735" spans="1:9" x14ac:dyDescent="0.25">
      <c r="A735">
        <v>1997</v>
      </c>
      <c r="B735" s="1" t="s">
        <v>47</v>
      </c>
      <c r="C735" s="1" t="s">
        <v>5</v>
      </c>
      <c r="D735">
        <v>83</v>
      </c>
      <c r="E735">
        <v>109</v>
      </c>
      <c r="F735">
        <v>180000</v>
      </c>
      <c r="G735">
        <v>322000</v>
      </c>
      <c r="H735">
        <v>258654</v>
      </c>
      <c r="I735">
        <v>343</v>
      </c>
    </row>
    <row r="736" spans="1:9" x14ac:dyDescent="0.25">
      <c r="A736">
        <v>1997</v>
      </c>
      <c r="B736" s="1" t="s">
        <v>47</v>
      </c>
      <c r="C736" s="1" t="s">
        <v>6</v>
      </c>
      <c r="D736">
        <v>120</v>
      </c>
      <c r="E736">
        <v>134</v>
      </c>
      <c r="F736">
        <v>250000</v>
      </c>
      <c r="G736">
        <v>445000</v>
      </c>
      <c r="H736">
        <v>372447</v>
      </c>
      <c r="I736">
        <v>143</v>
      </c>
    </row>
    <row r="737" spans="1:9" x14ac:dyDescent="0.25">
      <c r="A737">
        <v>1997</v>
      </c>
      <c r="B737" s="1" t="s">
        <v>47</v>
      </c>
      <c r="C737" s="1" t="s">
        <v>8</v>
      </c>
      <c r="D737">
        <v>142</v>
      </c>
      <c r="E737">
        <v>155</v>
      </c>
      <c r="F737">
        <v>440000</v>
      </c>
      <c r="G737">
        <v>602000</v>
      </c>
      <c r="H737">
        <v>508751</v>
      </c>
      <c r="I737">
        <v>81</v>
      </c>
    </row>
    <row r="738" spans="1:9" x14ac:dyDescent="0.25">
      <c r="A738">
        <v>1997</v>
      </c>
      <c r="B738" s="1" t="s">
        <v>48</v>
      </c>
      <c r="C738" s="1" t="s">
        <v>7</v>
      </c>
      <c r="D738">
        <v>38</v>
      </c>
      <c r="E738">
        <v>55</v>
      </c>
      <c r="F738">
        <v>77000</v>
      </c>
      <c r="G738">
        <v>150000</v>
      </c>
      <c r="H738">
        <v>109547</v>
      </c>
      <c r="I738">
        <v>60</v>
      </c>
    </row>
    <row r="739" spans="1:9" x14ac:dyDescent="0.25">
      <c r="A739">
        <v>1997</v>
      </c>
      <c r="B739" s="1" t="s">
        <v>48</v>
      </c>
      <c r="C739" s="1" t="s">
        <v>4</v>
      </c>
      <c r="D739">
        <v>56</v>
      </c>
      <c r="E739">
        <v>87</v>
      </c>
      <c r="F739">
        <v>160000</v>
      </c>
      <c r="G739">
        <v>292000</v>
      </c>
      <c r="H739">
        <v>222857</v>
      </c>
      <c r="I739">
        <v>125</v>
      </c>
    </row>
    <row r="740" spans="1:9" x14ac:dyDescent="0.25">
      <c r="A740">
        <v>1997</v>
      </c>
      <c r="B740" s="1" t="s">
        <v>48</v>
      </c>
      <c r="C740" s="1" t="s">
        <v>5</v>
      </c>
      <c r="D740">
        <v>77</v>
      </c>
      <c r="E740">
        <v>115</v>
      </c>
      <c r="F740">
        <v>285000</v>
      </c>
      <c r="G740">
        <v>460000</v>
      </c>
      <c r="H740">
        <v>360980</v>
      </c>
      <c r="I740">
        <v>62</v>
      </c>
    </row>
    <row r="741" spans="1:9" x14ac:dyDescent="0.25">
      <c r="A741">
        <v>1997</v>
      </c>
      <c r="B741" s="1" t="s">
        <v>42</v>
      </c>
      <c r="C741" s="1" t="s">
        <v>4</v>
      </c>
      <c r="D741">
        <v>67</v>
      </c>
      <c r="E741">
        <v>89</v>
      </c>
      <c r="F741">
        <v>145000</v>
      </c>
      <c r="G741">
        <v>205000</v>
      </c>
      <c r="H741">
        <v>181110</v>
      </c>
      <c r="I741">
        <v>106</v>
      </c>
    </row>
    <row r="742" spans="1:9" x14ac:dyDescent="0.25">
      <c r="A742">
        <v>1997</v>
      </c>
      <c r="B742" s="1" t="s">
        <v>42</v>
      </c>
      <c r="C742" s="1" t="s">
        <v>5</v>
      </c>
      <c r="D742">
        <v>91</v>
      </c>
      <c r="E742">
        <v>130</v>
      </c>
      <c r="F742">
        <v>205000</v>
      </c>
      <c r="G742">
        <v>383000</v>
      </c>
      <c r="H742">
        <v>309093</v>
      </c>
      <c r="I742">
        <v>784</v>
      </c>
    </row>
    <row r="743" spans="1:9" x14ac:dyDescent="0.25">
      <c r="A743">
        <v>1997</v>
      </c>
      <c r="B743" s="1" t="s">
        <v>42</v>
      </c>
      <c r="C743" s="1" t="s">
        <v>6</v>
      </c>
      <c r="D743">
        <v>119</v>
      </c>
      <c r="E743">
        <v>140</v>
      </c>
      <c r="F743">
        <v>328000</v>
      </c>
      <c r="G743">
        <v>530000</v>
      </c>
      <c r="H743">
        <v>411182</v>
      </c>
      <c r="I743">
        <v>380</v>
      </c>
    </row>
    <row r="744" spans="1:9" x14ac:dyDescent="0.25">
      <c r="A744">
        <v>1997</v>
      </c>
      <c r="B744" s="1" t="s">
        <v>42</v>
      </c>
      <c r="C744" s="1" t="s">
        <v>8</v>
      </c>
      <c r="D744">
        <v>141</v>
      </c>
      <c r="E744">
        <v>154</v>
      </c>
      <c r="F744">
        <v>465000</v>
      </c>
      <c r="G744">
        <v>665000</v>
      </c>
      <c r="H744">
        <v>540679</v>
      </c>
      <c r="I744">
        <v>147</v>
      </c>
    </row>
    <row r="745" spans="1:9" x14ac:dyDescent="0.25">
      <c r="A745">
        <v>1997</v>
      </c>
      <c r="B745" s="1" t="s">
        <v>41</v>
      </c>
      <c r="C745" s="1" t="s">
        <v>4</v>
      </c>
      <c r="D745">
        <v>59</v>
      </c>
      <c r="E745">
        <v>82</v>
      </c>
      <c r="F745">
        <v>160000</v>
      </c>
      <c r="G745">
        <v>290000</v>
      </c>
      <c r="H745">
        <v>209912</v>
      </c>
      <c r="I745">
        <v>706</v>
      </c>
    </row>
    <row r="746" spans="1:9" x14ac:dyDescent="0.25">
      <c r="A746">
        <v>1997</v>
      </c>
      <c r="B746" s="1" t="s">
        <v>41</v>
      </c>
      <c r="C746" s="1" t="s">
        <v>5</v>
      </c>
      <c r="D746">
        <v>83</v>
      </c>
      <c r="E746">
        <v>107</v>
      </c>
      <c r="F746">
        <v>267000</v>
      </c>
      <c r="G746">
        <v>410000</v>
      </c>
      <c r="H746">
        <v>324438</v>
      </c>
      <c r="I746">
        <v>380</v>
      </c>
    </row>
    <row r="747" spans="1:9" x14ac:dyDescent="0.25">
      <c r="A747">
        <v>1997</v>
      </c>
      <c r="B747" s="1" t="s">
        <v>41</v>
      </c>
      <c r="C747" s="1" t="s">
        <v>6</v>
      </c>
      <c r="D747">
        <v>117</v>
      </c>
      <c r="E747">
        <v>142</v>
      </c>
      <c r="F747">
        <v>420000</v>
      </c>
      <c r="G747">
        <v>650000</v>
      </c>
      <c r="H747">
        <v>487757</v>
      </c>
      <c r="I747">
        <v>127</v>
      </c>
    </row>
    <row r="748" spans="1:9" x14ac:dyDescent="0.25">
      <c r="A748">
        <v>1997</v>
      </c>
      <c r="B748" s="1" t="s">
        <v>41</v>
      </c>
      <c r="C748" s="1" t="s">
        <v>8</v>
      </c>
      <c r="D748">
        <v>146</v>
      </c>
      <c r="E748">
        <v>161</v>
      </c>
      <c r="F748">
        <v>560000</v>
      </c>
      <c r="G748">
        <v>680000</v>
      </c>
      <c r="H748">
        <v>611086</v>
      </c>
      <c r="I748">
        <v>29</v>
      </c>
    </row>
    <row r="749" spans="1:9" x14ac:dyDescent="0.25">
      <c r="A749">
        <v>1997</v>
      </c>
      <c r="B749" s="1" t="s">
        <v>39</v>
      </c>
      <c r="C749" s="1" t="s">
        <v>7</v>
      </c>
      <c r="D749">
        <v>40</v>
      </c>
      <c r="E749">
        <v>56</v>
      </c>
      <c r="F749">
        <v>75000</v>
      </c>
      <c r="G749">
        <v>140000</v>
      </c>
      <c r="H749">
        <v>107070</v>
      </c>
      <c r="I749">
        <v>86</v>
      </c>
    </row>
    <row r="750" spans="1:9" x14ac:dyDescent="0.25">
      <c r="A750">
        <v>1997</v>
      </c>
      <c r="B750" s="1" t="s">
        <v>39</v>
      </c>
      <c r="C750" s="1" t="s">
        <v>4</v>
      </c>
      <c r="D750">
        <v>51</v>
      </c>
      <c r="E750">
        <v>90</v>
      </c>
      <c r="F750">
        <v>122000</v>
      </c>
      <c r="G750">
        <v>290000</v>
      </c>
      <c r="H750">
        <v>185362</v>
      </c>
      <c r="I750">
        <v>351</v>
      </c>
    </row>
    <row r="751" spans="1:9" x14ac:dyDescent="0.25">
      <c r="A751">
        <v>1997</v>
      </c>
      <c r="B751" s="1" t="s">
        <v>39</v>
      </c>
      <c r="C751" s="1" t="s">
        <v>5</v>
      </c>
      <c r="D751">
        <v>83</v>
      </c>
      <c r="E751">
        <v>116</v>
      </c>
      <c r="F751">
        <v>235000</v>
      </c>
      <c r="G751">
        <v>415000</v>
      </c>
      <c r="H751">
        <v>304468</v>
      </c>
      <c r="I751">
        <v>381</v>
      </c>
    </row>
    <row r="752" spans="1:9" x14ac:dyDescent="0.25">
      <c r="A752">
        <v>1997</v>
      </c>
      <c r="B752" s="1" t="s">
        <v>39</v>
      </c>
      <c r="C752" s="1" t="s">
        <v>6</v>
      </c>
      <c r="D752">
        <v>115</v>
      </c>
      <c r="E752">
        <v>152</v>
      </c>
      <c r="F752">
        <v>350000</v>
      </c>
      <c r="G752">
        <v>640000</v>
      </c>
      <c r="H752">
        <v>467692</v>
      </c>
      <c r="I752">
        <v>131</v>
      </c>
    </row>
    <row r="753" spans="1:9" x14ac:dyDescent="0.25">
      <c r="A753">
        <v>1997</v>
      </c>
      <c r="B753" s="1" t="s">
        <v>39</v>
      </c>
      <c r="C753" s="1" t="s">
        <v>8</v>
      </c>
      <c r="D753">
        <v>142</v>
      </c>
      <c r="E753">
        <v>160</v>
      </c>
      <c r="F753">
        <v>487000</v>
      </c>
      <c r="G753">
        <v>690000</v>
      </c>
      <c r="H753">
        <v>574623</v>
      </c>
      <c r="I753">
        <v>53</v>
      </c>
    </row>
    <row r="754" spans="1:9" x14ac:dyDescent="0.25">
      <c r="A754">
        <v>1997</v>
      </c>
      <c r="B754" s="1" t="s">
        <v>23</v>
      </c>
      <c r="C754" s="1" t="s">
        <v>4</v>
      </c>
      <c r="D754">
        <v>59</v>
      </c>
      <c r="E754">
        <v>90</v>
      </c>
      <c r="F754">
        <v>105000</v>
      </c>
      <c r="G754">
        <v>246000</v>
      </c>
      <c r="H754">
        <v>191872</v>
      </c>
      <c r="I754">
        <v>427</v>
      </c>
    </row>
    <row r="755" spans="1:9" x14ac:dyDescent="0.25">
      <c r="A755">
        <v>1997</v>
      </c>
      <c r="B755" s="1" t="s">
        <v>23</v>
      </c>
      <c r="C755" s="1" t="s">
        <v>5</v>
      </c>
      <c r="D755">
        <v>82</v>
      </c>
      <c r="E755">
        <v>118</v>
      </c>
      <c r="F755">
        <v>220000</v>
      </c>
      <c r="G755">
        <v>389000</v>
      </c>
      <c r="H755">
        <v>305121</v>
      </c>
      <c r="I755">
        <v>895</v>
      </c>
    </row>
    <row r="756" spans="1:9" x14ac:dyDescent="0.25">
      <c r="A756">
        <v>1997</v>
      </c>
      <c r="B756" s="1" t="s">
        <v>23</v>
      </c>
      <c r="C756" s="1" t="s">
        <v>6</v>
      </c>
      <c r="D756">
        <v>120</v>
      </c>
      <c r="E756">
        <v>149</v>
      </c>
      <c r="F756">
        <v>360000</v>
      </c>
      <c r="G756">
        <v>530000</v>
      </c>
      <c r="H756">
        <v>436768</v>
      </c>
      <c r="I756">
        <v>335</v>
      </c>
    </row>
    <row r="757" spans="1:9" x14ac:dyDescent="0.25">
      <c r="A757">
        <v>1997</v>
      </c>
      <c r="B757" s="1" t="s">
        <v>23</v>
      </c>
      <c r="C757" s="1" t="s">
        <v>8</v>
      </c>
      <c r="D757">
        <v>140</v>
      </c>
      <c r="E757">
        <v>160</v>
      </c>
      <c r="F757">
        <v>470000</v>
      </c>
      <c r="G757">
        <v>675000</v>
      </c>
      <c r="H757">
        <v>562161</v>
      </c>
      <c r="I757">
        <v>248</v>
      </c>
    </row>
    <row r="758" spans="1:9" x14ac:dyDescent="0.25">
      <c r="A758">
        <v>1997</v>
      </c>
      <c r="B758" s="1" t="s">
        <v>24</v>
      </c>
      <c r="C758" s="1" t="s">
        <v>4</v>
      </c>
      <c r="D758">
        <v>64</v>
      </c>
      <c r="E758">
        <v>90</v>
      </c>
      <c r="F758">
        <v>140000</v>
      </c>
      <c r="G758">
        <v>255000</v>
      </c>
      <c r="H758">
        <v>187432</v>
      </c>
      <c r="I758">
        <v>411</v>
      </c>
    </row>
    <row r="759" spans="1:9" x14ac:dyDescent="0.25">
      <c r="A759">
        <v>1997</v>
      </c>
      <c r="B759" s="1" t="s">
        <v>24</v>
      </c>
      <c r="C759" s="1" t="s">
        <v>5</v>
      </c>
      <c r="D759">
        <v>83</v>
      </c>
      <c r="E759">
        <v>126</v>
      </c>
      <c r="F759">
        <v>200000</v>
      </c>
      <c r="G759">
        <v>340000</v>
      </c>
      <c r="H759">
        <v>282233</v>
      </c>
      <c r="I759">
        <v>269</v>
      </c>
    </row>
    <row r="760" spans="1:9" x14ac:dyDescent="0.25">
      <c r="A760">
        <v>1997</v>
      </c>
      <c r="B760" s="1" t="s">
        <v>24</v>
      </c>
      <c r="C760" s="1" t="s">
        <v>6</v>
      </c>
      <c r="D760">
        <v>104</v>
      </c>
      <c r="E760">
        <v>142</v>
      </c>
      <c r="F760">
        <v>310000</v>
      </c>
      <c r="G760">
        <v>510000</v>
      </c>
      <c r="H760">
        <v>404700</v>
      </c>
      <c r="I760">
        <v>260</v>
      </c>
    </row>
    <row r="761" spans="1:9" x14ac:dyDescent="0.25">
      <c r="A761">
        <v>1997</v>
      </c>
      <c r="B761" s="1" t="s">
        <v>24</v>
      </c>
      <c r="C761" s="1" t="s">
        <v>8</v>
      </c>
      <c r="D761">
        <v>141</v>
      </c>
      <c r="E761">
        <v>173</v>
      </c>
      <c r="F761">
        <v>455000</v>
      </c>
      <c r="G761">
        <v>650000</v>
      </c>
      <c r="H761">
        <v>515442</v>
      </c>
      <c r="I761">
        <v>60</v>
      </c>
    </row>
    <row r="762" spans="1:9" x14ac:dyDescent="0.25">
      <c r="A762">
        <v>1997</v>
      </c>
      <c r="B762" s="1" t="s">
        <v>25</v>
      </c>
      <c r="C762" s="1" t="s">
        <v>4</v>
      </c>
      <c r="D762">
        <v>59</v>
      </c>
      <c r="E762">
        <v>94</v>
      </c>
      <c r="F762">
        <v>100000</v>
      </c>
      <c r="G762">
        <v>238000</v>
      </c>
      <c r="H762">
        <v>159348</v>
      </c>
      <c r="I762">
        <v>872</v>
      </c>
    </row>
    <row r="763" spans="1:9" x14ac:dyDescent="0.25">
      <c r="A763">
        <v>1997</v>
      </c>
      <c r="B763" s="1" t="s">
        <v>25</v>
      </c>
      <c r="C763" s="1" t="s">
        <v>5</v>
      </c>
      <c r="D763">
        <v>84</v>
      </c>
      <c r="E763">
        <v>123</v>
      </c>
      <c r="F763">
        <v>173000</v>
      </c>
      <c r="G763">
        <v>350000</v>
      </c>
      <c r="H763">
        <v>276504</v>
      </c>
      <c r="I763">
        <v>815</v>
      </c>
    </row>
    <row r="764" spans="1:9" x14ac:dyDescent="0.25">
      <c r="A764">
        <v>1997</v>
      </c>
      <c r="B764" s="1" t="s">
        <v>25</v>
      </c>
      <c r="C764" s="1" t="s">
        <v>6</v>
      </c>
      <c r="D764">
        <v>109</v>
      </c>
      <c r="E764">
        <v>145</v>
      </c>
      <c r="F764">
        <v>275000</v>
      </c>
      <c r="G764">
        <v>480000</v>
      </c>
      <c r="H764">
        <v>379727</v>
      </c>
      <c r="I764">
        <v>322</v>
      </c>
    </row>
    <row r="765" spans="1:9" x14ac:dyDescent="0.25">
      <c r="A765">
        <v>1997</v>
      </c>
      <c r="B765" s="1" t="s">
        <v>25</v>
      </c>
      <c r="C765" s="1" t="s">
        <v>8</v>
      </c>
      <c r="D765">
        <v>141</v>
      </c>
      <c r="E765">
        <v>157</v>
      </c>
      <c r="F765">
        <v>425000</v>
      </c>
      <c r="G765">
        <v>600000</v>
      </c>
      <c r="H765">
        <v>495898</v>
      </c>
      <c r="I765">
        <v>125</v>
      </c>
    </row>
    <row r="766" spans="1:9" x14ac:dyDescent="0.25">
      <c r="A766">
        <v>1997</v>
      </c>
      <c r="B766" s="1" t="s">
        <v>26</v>
      </c>
      <c r="C766" s="1" t="s">
        <v>7</v>
      </c>
      <c r="D766">
        <v>45</v>
      </c>
      <c r="E766">
        <v>50</v>
      </c>
      <c r="F766">
        <v>74000</v>
      </c>
      <c r="G766">
        <v>129000</v>
      </c>
      <c r="H766">
        <v>108403</v>
      </c>
      <c r="I766">
        <v>64</v>
      </c>
    </row>
    <row r="767" spans="1:9" x14ac:dyDescent="0.25">
      <c r="A767">
        <v>1997</v>
      </c>
      <c r="B767" s="1" t="s">
        <v>26</v>
      </c>
      <c r="C767" s="1" t="s">
        <v>4</v>
      </c>
      <c r="D767">
        <v>53</v>
      </c>
      <c r="E767">
        <v>307</v>
      </c>
      <c r="F767">
        <v>125000</v>
      </c>
      <c r="G767">
        <v>663388</v>
      </c>
      <c r="H767">
        <v>208033</v>
      </c>
      <c r="I767">
        <v>438</v>
      </c>
    </row>
    <row r="768" spans="1:9" x14ac:dyDescent="0.25">
      <c r="A768">
        <v>1997</v>
      </c>
      <c r="B768" s="1" t="s">
        <v>26</v>
      </c>
      <c r="C768" s="1" t="s">
        <v>5</v>
      </c>
      <c r="D768">
        <v>77</v>
      </c>
      <c r="E768">
        <v>112</v>
      </c>
      <c r="F768">
        <v>260000</v>
      </c>
      <c r="G768">
        <v>440000</v>
      </c>
      <c r="H768">
        <v>330972</v>
      </c>
      <c r="I768">
        <v>233</v>
      </c>
    </row>
    <row r="769" spans="1:9" x14ac:dyDescent="0.25">
      <c r="A769">
        <v>1997</v>
      </c>
      <c r="B769" s="1" t="s">
        <v>26</v>
      </c>
      <c r="C769" s="1" t="s">
        <v>6</v>
      </c>
      <c r="D769">
        <v>114</v>
      </c>
      <c r="E769">
        <v>143</v>
      </c>
      <c r="F769">
        <v>365000</v>
      </c>
      <c r="G769">
        <v>605000</v>
      </c>
      <c r="H769">
        <v>474474</v>
      </c>
      <c r="I769">
        <v>134</v>
      </c>
    </row>
    <row r="770" spans="1:9" x14ac:dyDescent="0.25">
      <c r="A770">
        <v>1997</v>
      </c>
      <c r="B770" s="1" t="s">
        <v>26</v>
      </c>
      <c r="C770" s="1" t="s">
        <v>8</v>
      </c>
      <c r="D770">
        <v>141</v>
      </c>
      <c r="E770">
        <v>157</v>
      </c>
      <c r="F770">
        <v>425000</v>
      </c>
      <c r="G770">
        <v>650000</v>
      </c>
      <c r="H770">
        <v>548726</v>
      </c>
      <c r="I770">
        <v>31</v>
      </c>
    </row>
    <row r="771" spans="1:9" x14ac:dyDescent="0.25">
      <c r="A771">
        <v>1997</v>
      </c>
      <c r="B771" s="1" t="s">
        <v>49</v>
      </c>
      <c r="C771" s="1" t="s">
        <v>4</v>
      </c>
      <c r="D771">
        <v>59</v>
      </c>
      <c r="E771">
        <v>70</v>
      </c>
      <c r="F771">
        <v>78500</v>
      </c>
      <c r="G771">
        <v>91000</v>
      </c>
      <c r="H771">
        <v>85833</v>
      </c>
      <c r="I771">
        <v>6</v>
      </c>
    </row>
    <row r="772" spans="1:9" x14ac:dyDescent="0.25">
      <c r="A772">
        <v>1997</v>
      </c>
      <c r="B772" s="1" t="s">
        <v>27</v>
      </c>
      <c r="C772" s="1" t="s">
        <v>4</v>
      </c>
      <c r="D772">
        <v>59</v>
      </c>
      <c r="E772">
        <v>79</v>
      </c>
      <c r="F772">
        <v>180000</v>
      </c>
      <c r="G772">
        <v>338000</v>
      </c>
      <c r="H772">
        <v>244936</v>
      </c>
      <c r="I772">
        <v>181</v>
      </c>
    </row>
    <row r="773" spans="1:9" x14ac:dyDescent="0.25">
      <c r="A773">
        <v>1997</v>
      </c>
      <c r="B773" s="1" t="s">
        <v>27</v>
      </c>
      <c r="C773" s="1" t="s">
        <v>5</v>
      </c>
      <c r="D773">
        <v>82</v>
      </c>
      <c r="E773">
        <v>88</v>
      </c>
      <c r="F773">
        <v>308000</v>
      </c>
      <c r="G773">
        <v>425000</v>
      </c>
      <c r="H773">
        <v>360502</v>
      </c>
      <c r="I773">
        <v>87</v>
      </c>
    </row>
    <row r="774" spans="1:9" x14ac:dyDescent="0.25">
      <c r="A774">
        <v>1997</v>
      </c>
      <c r="B774" s="1" t="s">
        <v>27</v>
      </c>
      <c r="C774" s="1" t="s">
        <v>6</v>
      </c>
      <c r="D774">
        <v>120</v>
      </c>
      <c r="E774">
        <v>128</v>
      </c>
      <c r="F774">
        <v>470000</v>
      </c>
      <c r="G774">
        <v>658000</v>
      </c>
      <c r="H774">
        <v>562660</v>
      </c>
      <c r="I774">
        <v>86</v>
      </c>
    </row>
    <row r="775" spans="1:9" x14ac:dyDescent="0.25">
      <c r="A775">
        <v>1997</v>
      </c>
      <c r="B775" s="1" t="s">
        <v>28</v>
      </c>
      <c r="C775" s="1" t="s">
        <v>5</v>
      </c>
      <c r="D775">
        <v>84</v>
      </c>
      <c r="E775">
        <v>116</v>
      </c>
      <c r="F775">
        <v>262000</v>
      </c>
      <c r="G775">
        <v>435000</v>
      </c>
      <c r="H775">
        <v>344159</v>
      </c>
      <c r="I775">
        <v>463</v>
      </c>
    </row>
    <row r="776" spans="1:9" x14ac:dyDescent="0.25">
      <c r="A776">
        <v>1997</v>
      </c>
      <c r="B776" s="1" t="s">
        <v>28</v>
      </c>
      <c r="C776" s="1" t="s">
        <v>6</v>
      </c>
      <c r="D776">
        <v>120</v>
      </c>
      <c r="E776">
        <v>136</v>
      </c>
      <c r="F776">
        <v>360000</v>
      </c>
      <c r="G776">
        <v>535000</v>
      </c>
      <c r="H776">
        <v>445259</v>
      </c>
      <c r="I776">
        <v>345</v>
      </c>
    </row>
    <row r="777" spans="1:9" x14ac:dyDescent="0.25">
      <c r="A777">
        <v>1997</v>
      </c>
      <c r="B777" s="1" t="s">
        <v>28</v>
      </c>
      <c r="C777" s="1" t="s">
        <v>8</v>
      </c>
      <c r="D777">
        <v>141</v>
      </c>
      <c r="E777">
        <v>161</v>
      </c>
      <c r="F777">
        <v>465000</v>
      </c>
      <c r="G777">
        <v>710000</v>
      </c>
      <c r="H777">
        <v>590404</v>
      </c>
      <c r="I777">
        <v>447</v>
      </c>
    </row>
    <row r="778" spans="1:9" x14ac:dyDescent="0.25">
      <c r="A778">
        <v>1997</v>
      </c>
      <c r="B778" s="1" t="s">
        <v>30</v>
      </c>
      <c r="C778" s="1" t="s">
        <v>7</v>
      </c>
      <c r="D778">
        <v>37</v>
      </c>
      <c r="E778">
        <v>48</v>
      </c>
      <c r="F778">
        <v>56000</v>
      </c>
      <c r="G778">
        <v>136000</v>
      </c>
      <c r="H778">
        <v>99864</v>
      </c>
      <c r="I778">
        <v>165</v>
      </c>
    </row>
    <row r="779" spans="1:9" x14ac:dyDescent="0.25">
      <c r="A779">
        <v>1997</v>
      </c>
      <c r="B779" s="1" t="s">
        <v>30</v>
      </c>
      <c r="C779" s="1" t="s">
        <v>4</v>
      </c>
      <c r="D779">
        <v>49</v>
      </c>
      <c r="E779">
        <v>112</v>
      </c>
      <c r="F779">
        <v>70000</v>
      </c>
      <c r="G779">
        <v>555000</v>
      </c>
      <c r="H779">
        <v>192991</v>
      </c>
      <c r="I779">
        <v>539</v>
      </c>
    </row>
    <row r="780" spans="1:9" x14ac:dyDescent="0.25">
      <c r="A780">
        <v>1997</v>
      </c>
      <c r="B780" s="1" t="s">
        <v>30</v>
      </c>
      <c r="C780" s="1" t="s">
        <v>5</v>
      </c>
      <c r="D780">
        <v>82</v>
      </c>
      <c r="E780">
        <v>123</v>
      </c>
      <c r="F780">
        <v>253000</v>
      </c>
      <c r="G780">
        <v>606000</v>
      </c>
      <c r="H780">
        <v>325543</v>
      </c>
      <c r="I780">
        <v>92</v>
      </c>
    </row>
    <row r="781" spans="1:9" x14ac:dyDescent="0.25">
      <c r="A781">
        <v>1997</v>
      </c>
      <c r="B781" s="1" t="s">
        <v>30</v>
      </c>
      <c r="C781" s="1" t="s">
        <v>6</v>
      </c>
      <c r="D781">
        <v>114</v>
      </c>
      <c r="E781">
        <v>134</v>
      </c>
      <c r="F781">
        <v>445000</v>
      </c>
      <c r="G781">
        <v>565000</v>
      </c>
      <c r="H781">
        <v>512761</v>
      </c>
      <c r="I781">
        <v>67</v>
      </c>
    </row>
    <row r="782" spans="1:9" x14ac:dyDescent="0.25">
      <c r="A782">
        <v>1997</v>
      </c>
      <c r="B782" s="1" t="s">
        <v>33</v>
      </c>
      <c r="C782" s="1" t="s">
        <v>4</v>
      </c>
      <c r="D782">
        <v>60</v>
      </c>
      <c r="E782">
        <v>81</v>
      </c>
      <c r="F782">
        <v>150000</v>
      </c>
      <c r="G782">
        <v>253000</v>
      </c>
      <c r="H782">
        <v>197625</v>
      </c>
      <c r="I782">
        <v>182</v>
      </c>
    </row>
    <row r="783" spans="1:9" x14ac:dyDescent="0.25">
      <c r="A783">
        <v>1997</v>
      </c>
      <c r="B783" s="1" t="s">
        <v>33</v>
      </c>
      <c r="C783" s="1" t="s">
        <v>5</v>
      </c>
      <c r="D783">
        <v>83</v>
      </c>
      <c r="E783">
        <v>117</v>
      </c>
      <c r="F783">
        <v>225000</v>
      </c>
      <c r="G783">
        <v>410000</v>
      </c>
      <c r="H783">
        <v>315140</v>
      </c>
      <c r="I783">
        <v>490</v>
      </c>
    </row>
    <row r="784" spans="1:9" x14ac:dyDescent="0.25">
      <c r="A784">
        <v>1997</v>
      </c>
      <c r="B784" s="1" t="s">
        <v>33</v>
      </c>
      <c r="C784" s="1" t="s">
        <v>6</v>
      </c>
      <c r="D784">
        <v>121</v>
      </c>
      <c r="E784">
        <v>133</v>
      </c>
      <c r="F784">
        <v>370000</v>
      </c>
      <c r="G784">
        <v>515000</v>
      </c>
      <c r="H784">
        <v>440812</v>
      </c>
      <c r="I784">
        <v>207</v>
      </c>
    </row>
    <row r="785" spans="1:9" x14ac:dyDescent="0.25">
      <c r="A785">
        <v>1997</v>
      </c>
      <c r="B785" s="1" t="s">
        <v>33</v>
      </c>
      <c r="C785" s="1" t="s">
        <v>8</v>
      </c>
      <c r="D785">
        <v>141</v>
      </c>
      <c r="E785">
        <v>165</v>
      </c>
      <c r="F785">
        <v>480000</v>
      </c>
      <c r="G785">
        <v>650000</v>
      </c>
      <c r="H785">
        <v>575410</v>
      </c>
      <c r="I785">
        <v>214</v>
      </c>
    </row>
    <row r="786" spans="1:9" x14ac:dyDescent="0.25">
      <c r="A786">
        <v>1997</v>
      </c>
      <c r="B786" s="1" t="s">
        <v>34</v>
      </c>
      <c r="C786" s="1" t="s">
        <v>4</v>
      </c>
      <c r="D786">
        <v>60</v>
      </c>
      <c r="E786">
        <v>94</v>
      </c>
      <c r="F786">
        <v>154000</v>
      </c>
      <c r="G786">
        <v>290000</v>
      </c>
      <c r="H786">
        <v>214707</v>
      </c>
      <c r="I786">
        <v>844</v>
      </c>
    </row>
    <row r="787" spans="1:9" x14ac:dyDescent="0.25">
      <c r="A787">
        <v>1997</v>
      </c>
      <c r="B787" s="1" t="s">
        <v>34</v>
      </c>
      <c r="C787" s="1" t="s">
        <v>5</v>
      </c>
      <c r="D787">
        <v>84</v>
      </c>
      <c r="E787">
        <v>133</v>
      </c>
      <c r="F787">
        <v>193000</v>
      </c>
      <c r="G787">
        <v>420000</v>
      </c>
      <c r="H787">
        <v>330342</v>
      </c>
      <c r="I787">
        <v>1427</v>
      </c>
    </row>
    <row r="788" spans="1:9" x14ac:dyDescent="0.25">
      <c r="A788">
        <v>1997</v>
      </c>
      <c r="B788" s="1" t="s">
        <v>34</v>
      </c>
      <c r="C788" s="1" t="s">
        <v>6</v>
      </c>
      <c r="D788">
        <v>120</v>
      </c>
      <c r="E788">
        <v>141</v>
      </c>
      <c r="F788">
        <v>365000</v>
      </c>
      <c r="G788">
        <v>535000</v>
      </c>
      <c r="H788">
        <v>445998</v>
      </c>
      <c r="I788">
        <v>748</v>
      </c>
    </row>
    <row r="789" spans="1:9" x14ac:dyDescent="0.25">
      <c r="A789">
        <v>1997</v>
      </c>
      <c r="B789" s="1" t="s">
        <v>34</v>
      </c>
      <c r="C789" s="1" t="s">
        <v>8</v>
      </c>
      <c r="D789">
        <v>142</v>
      </c>
      <c r="E789">
        <v>165</v>
      </c>
      <c r="F789">
        <v>490000</v>
      </c>
      <c r="G789">
        <v>750000</v>
      </c>
      <c r="H789">
        <v>586533</v>
      </c>
      <c r="I789">
        <v>262</v>
      </c>
    </row>
    <row r="790" spans="1:9" x14ac:dyDescent="0.25">
      <c r="A790">
        <v>1997</v>
      </c>
      <c r="B790" s="1" t="s">
        <v>34</v>
      </c>
      <c r="C790" s="1" t="s">
        <v>9</v>
      </c>
      <c r="D790">
        <v>132</v>
      </c>
      <c r="E790">
        <v>166</v>
      </c>
      <c r="F790">
        <v>480000</v>
      </c>
      <c r="G790">
        <v>667000</v>
      </c>
      <c r="H790">
        <v>575700</v>
      </c>
      <c r="I790">
        <v>10</v>
      </c>
    </row>
    <row r="791" spans="1:9" x14ac:dyDescent="0.25">
      <c r="A791">
        <v>1997</v>
      </c>
      <c r="B791" s="1" t="s">
        <v>35</v>
      </c>
      <c r="C791" s="1" t="s">
        <v>7</v>
      </c>
      <c r="D791">
        <v>38</v>
      </c>
      <c r="E791">
        <v>50</v>
      </c>
      <c r="F791">
        <v>87000</v>
      </c>
      <c r="G791">
        <v>155000</v>
      </c>
      <c r="H791">
        <v>122048</v>
      </c>
      <c r="I791">
        <v>21</v>
      </c>
    </row>
    <row r="792" spans="1:9" x14ac:dyDescent="0.25">
      <c r="A792">
        <v>1997</v>
      </c>
      <c r="B792" s="1" t="s">
        <v>35</v>
      </c>
      <c r="C792" s="1" t="s">
        <v>4</v>
      </c>
      <c r="D792">
        <v>57</v>
      </c>
      <c r="E792">
        <v>104</v>
      </c>
      <c r="F792">
        <v>131000</v>
      </c>
      <c r="G792">
        <v>325000</v>
      </c>
      <c r="H792">
        <v>203231</v>
      </c>
      <c r="I792">
        <v>634</v>
      </c>
    </row>
    <row r="793" spans="1:9" x14ac:dyDescent="0.25">
      <c r="A793">
        <v>1997</v>
      </c>
      <c r="B793" s="1" t="s">
        <v>35</v>
      </c>
      <c r="C793" s="1" t="s">
        <v>5</v>
      </c>
      <c r="D793">
        <v>78</v>
      </c>
      <c r="E793">
        <v>113</v>
      </c>
      <c r="F793">
        <v>255000</v>
      </c>
      <c r="G793">
        <v>450000</v>
      </c>
      <c r="H793">
        <v>320164</v>
      </c>
      <c r="I793">
        <v>268</v>
      </c>
    </row>
    <row r="794" spans="1:9" x14ac:dyDescent="0.25">
      <c r="A794">
        <v>1997</v>
      </c>
      <c r="B794" s="1" t="s">
        <v>35</v>
      </c>
      <c r="C794" s="1" t="s">
        <v>6</v>
      </c>
      <c r="D794">
        <v>114</v>
      </c>
      <c r="E794">
        <v>165</v>
      </c>
      <c r="F794">
        <v>388000</v>
      </c>
      <c r="G794">
        <v>585000</v>
      </c>
      <c r="H794">
        <v>475174</v>
      </c>
      <c r="I794">
        <v>169</v>
      </c>
    </row>
    <row r="795" spans="1:9" x14ac:dyDescent="0.25">
      <c r="A795">
        <v>1997</v>
      </c>
      <c r="B795" s="1" t="s">
        <v>35</v>
      </c>
      <c r="C795" s="1" t="s">
        <v>8</v>
      </c>
      <c r="D795">
        <v>144</v>
      </c>
      <c r="E795">
        <v>161</v>
      </c>
      <c r="F795">
        <v>465000</v>
      </c>
      <c r="G795">
        <v>696000</v>
      </c>
      <c r="H795">
        <v>597500</v>
      </c>
      <c r="I795">
        <v>49</v>
      </c>
    </row>
    <row r="796" spans="1:9" x14ac:dyDescent="0.25">
      <c r="A796">
        <v>1997</v>
      </c>
      <c r="B796" s="1" t="s">
        <v>36</v>
      </c>
      <c r="C796" s="1" t="s">
        <v>4</v>
      </c>
      <c r="D796">
        <v>60</v>
      </c>
      <c r="E796">
        <v>88</v>
      </c>
      <c r="F796">
        <v>109000</v>
      </c>
      <c r="G796">
        <v>210000</v>
      </c>
      <c r="H796">
        <v>162590</v>
      </c>
      <c r="I796">
        <v>423</v>
      </c>
    </row>
    <row r="797" spans="1:9" x14ac:dyDescent="0.25">
      <c r="A797">
        <v>1997</v>
      </c>
      <c r="B797" s="1" t="s">
        <v>36</v>
      </c>
      <c r="C797" s="1" t="s">
        <v>5</v>
      </c>
      <c r="D797">
        <v>83</v>
      </c>
      <c r="E797">
        <v>112</v>
      </c>
      <c r="F797">
        <v>175000</v>
      </c>
      <c r="G797">
        <v>325000</v>
      </c>
      <c r="H797">
        <v>249150</v>
      </c>
      <c r="I797">
        <v>505</v>
      </c>
    </row>
    <row r="798" spans="1:9" x14ac:dyDescent="0.25">
      <c r="A798">
        <v>1997</v>
      </c>
      <c r="B798" s="1" t="s">
        <v>36</v>
      </c>
      <c r="C798" s="1" t="s">
        <v>6</v>
      </c>
      <c r="D798">
        <v>117</v>
      </c>
      <c r="E798">
        <v>138</v>
      </c>
      <c r="F798">
        <v>298000</v>
      </c>
      <c r="G798">
        <v>470000</v>
      </c>
      <c r="H798">
        <v>356725</v>
      </c>
      <c r="I798">
        <v>165</v>
      </c>
    </row>
    <row r="799" spans="1:9" x14ac:dyDescent="0.25">
      <c r="A799">
        <v>1997</v>
      </c>
      <c r="B799" s="1" t="s">
        <v>36</v>
      </c>
      <c r="C799" s="1" t="s">
        <v>8</v>
      </c>
      <c r="D799">
        <v>146</v>
      </c>
      <c r="E799">
        <v>184</v>
      </c>
      <c r="F799">
        <v>465000</v>
      </c>
      <c r="G799">
        <v>618000</v>
      </c>
      <c r="H799">
        <v>534373</v>
      </c>
      <c r="I799">
        <v>45</v>
      </c>
    </row>
    <row r="800" spans="1:9" x14ac:dyDescent="0.25">
      <c r="A800">
        <v>1997</v>
      </c>
      <c r="B800" s="1" t="s">
        <v>37</v>
      </c>
      <c r="C800" s="1" t="s">
        <v>4</v>
      </c>
      <c r="D800">
        <v>64</v>
      </c>
      <c r="E800">
        <v>82</v>
      </c>
      <c r="F800">
        <v>130000</v>
      </c>
      <c r="G800">
        <v>246000</v>
      </c>
      <c r="H800">
        <v>189066</v>
      </c>
      <c r="I800">
        <v>811</v>
      </c>
    </row>
    <row r="801" spans="1:9" x14ac:dyDescent="0.25">
      <c r="A801">
        <v>1997</v>
      </c>
      <c r="B801" s="1" t="s">
        <v>37</v>
      </c>
      <c r="C801" s="1" t="s">
        <v>5</v>
      </c>
      <c r="D801">
        <v>83</v>
      </c>
      <c r="E801">
        <v>113</v>
      </c>
      <c r="F801">
        <v>199000</v>
      </c>
      <c r="G801">
        <v>379000</v>
      </c>
      <c r="H801">
        <v>273299</v>
      </c>
      <c r="I801">
        <v>1775</v>
      </c>
    </row>
    <row r="802" spans="1:9" x14ac:dyDescent="0.25">
      <c r="A802">
        <v>1997</v>
      </c>
      <c r="B802" s="1" t="s">
        <v>37</v>
      </c>
      <c r="C802" s="1" t="s">
        <v>6</v>
      </c>
      <c r="D802">
        <v>120</v>
      </c>
      <c r="E802">
        <v>141</v>
      </c>
      <c r="F802">
        <v>330000</v>
      </c>
      <c r="G802">
        <v>500000</v>
      </c>
      <c r="H802">
        <v>412459</v>
      </c>
      <c r="I802">
        <v>503</v>
      </c>
    </row>
    <row r="803" spans="1:9" x14ac:dyDescent="0.25">
      <c r="A803">
        <v>1997</v>
      </c>
      <c r="B803" s="1" t="s">
        <v>37</v>
      </c>
      <c r="C803" s="1" t="s">
        <v>8</v>
      </c>
      <c r="D803">
        <v>141</v>
      </c>
      <c r="E803">
        <v>187</v>
      </c>
      <c r="F803">
        <v>205000</v>
      </c>
      <c r="G803">
        <v>700000</v>
      </c>
      <c r="H803">
        <v>545118</v>
      </c>
      <c r="I803">
        <v>201</v>
      </c>
    </row>
    <row r="804" spans="1:9" x14ac:dyDescent="0.25">
      <c r="A804">
        <v>1997</v>
      </c>
      <c r="B804" s="1" t="s">
        <v>37</v>
      </c>
      <c r="C804" s="1" t="s">
        <v>9</v>
      </c>
      <c r="D804">
        <v>147</v>
      </c>
      <c r="E804">
        <v>179</v>
      </c>
      <c r="F804">
        <v>530000</v>
      </c>
      <c r="G804">
        <v>650000</v>
      </c>
      <c r="H804">
        <v>583895</v>
      </c>
      <c r="I804">
        <v>19</v>
      </c>
    </row>
    <row r="805" spans="1:9" x14ac:dyDescent="0.25">
      <c r="A805">
        <v>1997</v>
      </c>
      <c r="B805" s="1" t="s">
        <v>43</v>
      </c>
      <c r="C805" s="1" t="s">
        <v>9</v>
      </c>
      <c r="D805">
        <v>147</v>
      </c>
      <c r="E805">
        <v>165</v>
      </c>
      <c r="F805">
        <v>605000</v>
      </c>
      <c r="G805">
        <v>760000</v>
      </c>
      <c r="H805">
        <v>696000</v>
      </c>
      <c r="I805">
        <v>8</v>
      </c>
    </row>
    <row r="806" spans="1:9" x14ac:dyDescent="0.25">
      <c r="A806">
        <v>1997</v>
      </c>
      <c r="B806" s="1" t="s">
        <v>38</v>
      </c>
      <c r="C806" s="1" t="s">
        <v>4</v>
      </c>
      <c r="D806">
        <v>63</v>
      </c>
      <c r="E806">
        <v>76</v>
      </c>
      <c r="F806">
        <v>198000</v>
      </c>
      <c r="G806">
        <v>220000</v>
      </c>
      <c r="H806">
        <v>208800</v>
      </c>
      <c r="I806">
        <v>5</v>
      </c>
    </row>
    <row r="807" spans="1:9" x14ac:dyDescent="0.25">
      <c r="A807">
        <v>1997</v>
      </c>
      <c r="B807" s="1" t="s">
        <v>38</v>
      </c>
      <c r="C807" s="1" t="s">
        <v>5</v>
      </c>
      <c r="D807">
        <v>88</v>
      </c>
      <c r="E807">
        <v>104</v>
      </c>
      <c r="F807">
        <v>280000</v>
      </c>
      <c r="G807">
        <v>425000</v>
      </c>
      <c r="H807">
        <v>369370</v>
      </c>
      <c r="I807">
        <v>23</v>
      </c>
    </row>
    <row r="808" spans="1:9" x14ac:dyDescent="0.25">
      <c r="A808">
        <v>1997</v>
      </c>
      <c r="B808" s="1" t="s">
        <v>38</v>
      </c>
      <c r="C808" s="1" t="s">
        <v>6</v>
      </c>
      <c r="D808">
        <v>122</v>
      </c>
      <c r="E808">
        <v>128</v>
      </c>
      <c r="F808">
        <v>455000</v>
      </c>
      <c r="G808">
        <v>602000</v>
      </c>
      <c r="H808">
        <v>525000</v>
      </c>
      <c r="I808">
        <v>23</v>
      </c>
    </row>
    <row r="809" spans="1:9" x14ac:dyDescent="0.25">
      <c r="A809">
        <v>1997</v>
      </c>
      <c r="B809" s="1" t="s">
        <v>38</v>
      </c>
      <c r="C809" s="1" t="s">
        <v>8</v>
      </c>
      <c r="D809">
        <v>145</v>
      </c>
      <c r="E809">
        <v>154</v>
      </c>
      <c r="F809">
        <v>550000</v>
      </c>
      <c r="G809">
        <v>750000</v>
      </c>
      <c r="H809">
        <v>651409</v>
      </c>
      <c r="I809">
        <v>22</v>
      </c>
    </row>
    <row r="810" spans="1:9" x14ac:dyDescent="0.25">
      <c r="A810">
        <v>1997</v>
      </c>
      <c r="B810" s="1" t="s">
        <v>48</v>
      </c>
      <c r="C810" s="1" t="s">
        <v>6</v>
      </c>
      <c r="D810">
        <v>138</v>
      </c>
      <c r="E810">
        <v>139</v>
      </c>
      <c r="F810">
        <v>512000</v>
      </c>
      <c r="G810">
        <v>581000</v>
      </c>
      <c r="H810">
        <v>540750</v>
      </c>
      <c r="I810">
        <v>4</v>
      </c>
    </row>
    <row r="811" spans="1:9" x14ac:dyDescent="0.25">
      <c r="A811">
        <v>1997</v>
      </c>
      <c r="B811" s="1" t="s">
        <v>32</v>
      </c>
      <c r="C811" s="1" t="s">
        <v>4</v>
      </c>
      <c r="D811">
        <v>67</v>
      </c>
      <c r="E811">
        <v>68</v>
      </c>
      <c r="F811">
        <v>132000</v>
      </c>
      <c r="G811">
        <v>170000</v>
      </c>
      <c r="H811">
        <v>156714</v>
      </c>
      <c r="I811">
        <v>7</v>
      </c>
    </row>
    <row r="812" spans="1:9" x14ac:dyDescent="0.25">
      <c r="A812">
        <v>1997</v>
      </c>
      <c r="B812" s="1" t="s">
        <v>31</v>
      </c>
      <c r="C812" s="1" t="s">
        <v>4</v>
      </c>
      <c r="D812">
        <v>64</v>
      </c>
      <c r="E812">
        <v>64</v>
      </c>
      <c r="F812">
        <v>120000</v>
      </c>
      <c r="G812">
        <v>132000</v>
      </c>
      <c r="H812">
        <v>126000</v>
      </c>
      <c r="I812">
        <v>2</v>
      </c>
    </row>
    <row r="813" spans="1:9" x14ac:dyDescent="0.25">
      <c r="A813">
        <v>1997</v>
      </c>
      <c r="B813" s="1" t="s">
        <v>49</v>
      </c>
      <c r="C813" s="1" t="s">
        <v>5</v>
      </c>
      <c r="D813">
        <v>83</v>
      </c>
      <c r="E813">
        <v>83</v>
      </c>
      <c r="F813">
        <v>144000</v>
      </c>
      <c r="G813">
        <v>156000</v>
      </c>
      <c r="H813">
        <v>150000</v>
      </c>
      <c r="I813">
        <v>2</v>
      </c>
    </row>
    <row r="814" spans="1:9" x14ac:dyDescent="0.25">
      <c r="A814">
        <v>1997</v>
      </c>
      <c r="B814" s="1" t="s">
        <v>32</v>
      </c>
      <c r="C814" s="1" t="s">
        <v>5</v>
      </c>
      <c r="D814">
        <v>92</v>
      </c>
      <c r="E814">
        <v>92</v>
      </c>
      <c r="F814">
        <v>220000</v>
      </c>
      <c r="G814">
        <v>238000</v>
      </c>
      <c r="H814">
        <v>229000</v>
      </c>
      <c r="I814">
        <v>2</v>
      </c>
    </row>
    <row r="815" spans="1:9" x14ac:dyDescent="0.25">
      <c r="A815">
        <v>1997</v>
      </c>
      <c r="B815" s="1" t="s">
        <v>30</v>
      </c>
      <c r="C815" s="1" t="s">
        <v>8</v>
      </c>
      <c r="D815">
        <v>146</v>
      </c>
      <c r="E815">
        <v>155</v>
      </c>
      <c r="F815">
        <v>569000</v>
      </c>
      <c r="G815">
        <v>620000</v>
      </c>
      <c r="H815">
        <v>594500</v>
      </c>
      <c r="I815">
        <v>2</v>
      </c>
    </row>
    <row r="816" spans="1:9" x14ac:dyDescent="0.25">
      <c r="A816">
        <v>1998</v>
      </c>
      <c r="B816" s="1" t="s">
        <v>44</v>
      </c>
      <c r="C816" s="1" t="s">
        <v>7</v>
      </c>
      <c r="D816">
        <v>45</v>
      </c>
      <c r="E816">
        <v>45</v>
      </c>
      <c r="F816">
        <v>85000</v>
      </c>
      <c r="G816">
        <v>136000</v>
      </c>
      <c r="H816">
        <v>101147</v>
      </c>
      <c r="I816">
        <v>17</v>
      </c>
    </row>
    <row r="817" spans="1:9" x14ac:dyDescent="0.25">
      <c r="A817">
        <v>1998</v>
      </c>
      <c r="B817" s="1" t="s">
        <v>44</v>
      </c>
      <c r="C817" s="1" t="s">
        <v>4</v>
      </c>
      <c r="D817">
        <v>60</v>
      </c>
      <c r="E817">
        <v>89</v>
      </c>
      <c r="F817">
        <v>90000</v>
      </c>
      <c r="G817">
        <v>260000</v>
      </c>
      <c r="H817">
        <v>167360</v>
      </c>
      <c r="I817">
        <v>1874</v>
      </c>
    </row>
    <row r="818" spans="1:9" x14ac:dyDescent="0.25">
      <c r="A818">
        <v>1998</v>
      </c>
      <c r="B818" s="1" t="s">
        <v>44</v>
      </c>
      <c r="C818" s="1" t="s">
        <v>5</v>
      </c>
      <c r="D818">
        <v>81</v>
      </c>
      <c r="E818">
        <v>114</v>
      </c>
      <c r="F818">
        <v>210000</v>
      </c>
      <c r="G818">
        <v>350000</v>
      </c>
      <c r="H818">
        <v>262812</v>
      </c>
      <c r="I818">
        <v>830</v>
      </c>
    </row>
    <row r="819" spans="1:9" x14ac:dyDescent="0.25">
      <c r="A819">
        <v>1998</v>
      </c>
      <c r="B819" s="1" t="s">
        <v>44</v>
      </c>
      <c r="C819" s="1" t="s">
        <v>6</v>
      </c>
      <c r="D819">
        <v>117</v>
      </c>
      <c r="E819">
        <v>139</v>
      </c>
      <c r="F819">
        <v>330000</v>
      </c>
      <c r="G819">
        <v>532500</v>
      </c>
      <c r="H819">
        <v>401486</v>
      </c>
      <c r="I819">
        <v>267</v>
      </c>
    </row>
    <row r="820" spans="1:9" x14ac:dyDescent="0.25">
      <c r="A820">
        <v>1998</v>
      </c>
      <c r="B820" s="1" t="s">
        <v>45</v>
      </c>
      <c r="C820" s="1" t="s">
        <v>7</v>
      </c>
      <c r="D820">
        <v>42</v>
      </c>
      <c r="E820">
        <v>45</v>
      </c>
      <c r="F820">
        <v>74000</v>
      </c>
      <c r="G820">
        <v>118500</v>
      </c>
      <c r="H820">
        <v>91586</v>
      </c>
      <c r="I820">
        <v>43</v>
      </c>
    </row>
    <row r="821" spans="1:9" x14ac:dyDescent="0.25">
      <c r="A821">
        <v>1998</v>
      </c>
      <c r="B821" s="1" t="s">
        <v>45</v>
      </c>
      <c r="C821" s="1" t="s">
        <v>4</v>
      </c>
      <c r="D821">
        <v>59</v>
      </c>
      <c r="E821">
        <v>90</v>
      </c>
      <c r="F821">
        <v>110000</v>
      </c>
      <c r="G821">
        <v>238000</v>
      </c>
      <c r="H821">
        <v>158240</v>
      </c>
      <c r="I821">
        <v>1663</v>
      </c>
    </row>
    <row r="822" spans="1:9" x14ac:dyDescent="0.25">
      <c r="A822">
        <v>1998</v>
      </c>
      <c r="B822" s="1" t="s">
        <v>45</v>
      </c>
      <c r="C822" s="1" t="s">
        <v>5</v>
      </c>
      <c r="D822">
        <v>82</v>
      </c>
      <c r="E822">
        <v>118</v>
      </c>
      <c r="F822">
        <v>185000</v>
      </c>
      <c r="G822">
        <v>380000</v>
      </c>
      <c r="H822">
        <v>245714</v>
      </c>
      <c r="I822">
        <v>1384</v>
      </c>
    </row>
    <row r="823" spans="1:9" x14ac:dyDescent="0.25">
      <c r="A823">
        <v>1998</v>
      </c>
      <c r="B823" s="1" t="s">
        <v>45</v>
      </c>
      <c r="C823" s="1" t="s">
        <v>6</v>
      </c>
      <c r="D823">
        <v>114</v>
      </c>
      <c r="E823">
        <v>146</v>
      </c>
      <c r="F823">
        <v>278000</v>
      </c>
      <c r="G823">
        <v>495000</v>
      </c>
      <c r="H823">
        <v>370482</v>
      </c>
      <c r="I823">
        <v>691</v>
      </c>
    </row>
    <row r="824" spans="1:9" x14ac:dyDescent="0.25">
      <c r="A824">
        <v>1998</v>
      </c>
      <c r="B824" s="1" t="s">
        <v>45</v>
      </c>
      <c r="C824" s="1" t="s">
        <v>8</v>
      </c>
      <c r="D824">
        <v>141</v>
      </c>
      <c r="E824">
        <v>173</v>
      </c>
      <c r="F824">
        <v>410000</v>
      </c>
      <c r="G824">
        <v>638000</v>
      </c>
      <c r="H824">
        <v>499783</v>
      </c>
      <c r="I824">
        <v>269</v>
      </c>
    </row>
    <row r="825" spans="1:9" x14ac:dyDescent="0.25">
      <c r="A825">
        <v>1998</v>
      </c>
      <c r="B825" s="1" t="s">
        <v>43</v>
      </c>
      <c r="C825" s="1" t="s">
        <v>4</v>
      </c>
      <c r="D825">
        <v>64</v>
      </c>
      <c r="E825">
        <v>76</v>
      </c>
      <c r="F825">
        <v>124000</v>
      </c>
      <c r="G825">
        <v>243000</v>
      </c>
      <c r="H825">
        <v>174683</v>
      </c>
      <c r="I825">
        <v>152</v>
      </c>
    </row>
    <row r="826" spans="1:9" x14ac:dyDescent="0.25">
      <c r="A826">
        <v>1998</v>
      </c>
      <c r="B826" s="1" t="s">
        <v>43</v>
      </c>
      <c r="C826" s="1" t="s">
        <v>5</v>
      </c>
      <c r="D826">
        <v>83</v>
      </c>
      <c r="E826">
        <v>121</v>
      </c>
      <c r="F826">
        <v>212000</v>
      </c>
      <c r="G826">
        <v>450000</v>
      </c>
      <c r="H826">
        <v>320782</v>
      </c>
      <c r="I826">
        <v>694</v>
      </c>
    </row>
    <row r="827" spans="1:9" x14ac:dyDescent="0.25">
      <c r="A827">
        <v>1998</v>
      </c>
      <c r="B827" s="1" t="s">
        <v>43</v>
      </c>
      <c r="C827" s="1" t="s">
        <v>6</v>
      </c>
      <c r="D827">
        <v>119</v>
      </c>
      <c r="E827">
        <v>139</v>
      </c>
      <c r="F827">
        <v>315000</v>
      </c>
      <c r="G827">
        <v>555000</v>
      </c>
      <c r="H827">
        <v>456196</v>
      </c>
      <c r="I827">
        <v>369</v>
      </c>
    </row>
    <row r="828" spans="1:9" x14ac:dyDescent="0.25">
      <c r="A828">
        <v>1998</v>
      </c>
      <c r="B828" s="1" t="s">
        <v>43</v>
      </c>
      <c r="C828" s="1" t="s">
        <v>8</v>
      </c>
      <c r="D828">
        <v>141</v>
      </c>
      <c r="E828">
        <v>243</v>
      </c>
      <c r="F828">
        <v>456000</v>
      </c>
      <c r="G828">
        <v>792500</v>
      </c>
      <c r="H828">
        <v>565846</v>
      </c>
      <c r="I828">
        <v>131</v>
      </c>
    </row>
    <row r="829" spans="1:9" x14ac:dyDescent="0.25">
      <c r="A829">
        <v>1998</v>
      </c>
      <c r="B829" s="1" t="s">
        <v>46</v>
      </c>
      <c r="C829" s="1" t="s">
        <v>4</v>
      </c>
      <c r="D829">
        <v>60</v>
      </c>
      <c r="E829">
        <v>90</v>
      </c>
      <c r="F829">
        <v>95000</v>
      </c>
      <c r="G829">
        <v>208000</v>
      </c>
      <c r="H829">
        <v>140736</v>
      </c>
      <c r="I829">
        <v>1584</v>
      </c>
    </row>
    <row r="830" spans="1:9" x14ac:dyDescent="0.25">
      <c r="A830">
        <v>1998</v>
      </c>
      <c r="B830" s="1" t="s">
        <v>46</v>
      </c>
      <c r="C830" s="1" t="s">
        <v>5</v>
      </c>
      <c r="D830">
        <v>83</v>
      </c>
      <c r="E830">
        <v>128</v>
      </c>
      <c r="F830">
        <v>160000</v>
      </c>
      <c r="G830">
        <v>320000</v>
      </c>
      <c r="H830">
        <v>232633</v>
      </c>
      <c r="I830">
        <v>1351</v>
      </c>
    </row>
    <row r="831" spans="1:9" x14ac:dyDescent="0.25">
      <c r="A831">
        <v>1998</v>
      </c>
      <c r="B831" s="1" t="s">
        <v>46</v>
      </c>
      <c r="C831" s="1" t="s">
        <v>6</v>
      </c>
      <c r="D831">
        <v>120</v>
      </c>
      <c r="E831">
        <v>151</v>
      </c>
      <c r="F831">
        <v>291000</v>
      </c>
      <c r="G831">
        <v>475000</v>
      </c>
      <c r="H831">
        <v>367430</v>
      </c>
      <c r="I831">
        <v>278</v>
      </c>
    </row>
    <row r="832" spans="1:9" x14ac:dyDescent="0.25">
      <c r="A832">
        <v>1998</v>
      </c>
      <c r="B832" s="1" t="s">
        <v>46</v>
      </c>
      <c r="C832" s="1" t="s">
        <v>8</v>
      </c>
      <c r="D832">
        <v>140</v>
      </c>
      <c r="E832">
        <v>156</v>
      </c>
      <c r="F832">
        <v>370000</v>
      </c>
      <c r="G832">
        <v>535000</v>
      </c>
      <c r="H832">
        <v>449705</v>
      </c>
      <c r="I832">
        <v>252</v>
      </c>
    </row>
    <row r="833" spans="1:9" x14ac:dyDescent="0.25">
      <c r="A833">
        <v>1998</v>
      </c>
      <c r="B833" s="1" t="s">
        <v>40</v>
      </c>
      <c r="C833" s="1" t="s">
        <v>3</v>
      </c>
      <c r="D833">
        <v>28</v>
      </c>
      <c r="E833">
        <v>31</v>
      </c>
      <c r="F833">
        <v>35000</v>
      </c>
      <c r="G833">
        <v>69000</v>
      </c>
      <c r="H833">
        <v>47281</v>
      </c>
      <c r="I833">
        <v>73</v>
      </c>
    </row>
    <row r="834" spans="1:9" x14ac:dyDescent="0.25">
      <c r="A834">
        <v>1998</v>
      </c>
      <c r="B834" s="1" t="s">
        <v>40</v>
      </c>
      <c r="C834" s="1" t="s">
        <v>7</v>
      </c>
      <c r="D834">
        <v>39</v>
      </c>
      <c r="E834">
        <v>67</v>
      </c>
      <c r="F834">
        <v>63000</v>
      </c>
      <c r="G834">
        <v>132000</v>
      </c>
      <c r="H834">
        <v>82914</v>
      </c>
      <c r="I834">
        <v>58</v>
      </c>
    </row>
    <row r="835" spans="1:9" x14ac:dyDescent="0.25">
      <c r="A835">
        <v>1998</v>
      </c>
      <c r="B835" s="1" t="s">
        <v>40</v>
      </c>
      <c r="C835" s="1" t="s">
        <v>4</v>
      </c>
      <c r="D835">
        <v>51</v>
      </c>
      <c r="E835">
        <v>88</v>
      </c>
      <c r="F835">
        <v>105000</v>
      </c>
      <c r="G835">
        <v>295000</v>
      </c>
      <c r="H835">
        <v>159994</v>
      </c>
      <c r="I835">
        <v>832</v>
      </c>
    </row>
    <row r="836" spans="1:9" x14ac:dyDescent="0.25">
      <c r="A836">
        <v>1998</v>
      </c>
      <c r="B836" s="1" t="s">
        <v>40</v>
      </c>
      <c r="C836" s="1" t="s">
        <v>5</v>
      </c>
      <c r="D836">
        <v>74</v>
      </c>
      <c r="E836">
        <v>117</v>
      </c>
      <c r="F836">
        <v>215000</v>
      </c>
      <c r="G836">
        <v>390000</v>
      </c>
      <c r="H836">
        <v>289890</v>
      </c>
      <c r="I836">
        <v>365</v>
      </c>
    </row>
    <row r="837" spans="1:9" x14ac:dyDescent="0.25">
      <c r="A837">
        <v>1998</v>
      </c>
      <c r="B837" s="1" t="s">
        <v>40</v>
      </c>
      <c r="C837" s="1" t="s">
        <v>6</v>
      </c>
      <c r="D837">
        <v>114</v>
      </c>
      <c r="E837">
        <v>141</v>
      </c>
      <c r="F837">
        <v>365000</v>
      </c>
      <c r="G837">
        <v>560000</v>
      </c>
      <c r="H837">
        <v>439064</v>
      </c>
      <c r="I837">
        <v>232</v>
      </c>
    </row>
    <row r="838" spans="1:9" x14ac:dyDescent="0.25">
      <c r="A838">
        <v>1998</v>
      </c>
      <c r="B838" s="1" t="s">
        <v>47</v>
      </c>
      <c r="C838" s="1" t="s">
        <v>4</v>
      </c>
      <c r="D838">
        <v>64</v>
      </c>
      <c r="E838">
        <v>73</v>
      </c>
      <c r="F838">
        <v>115000</v>
      </c>
      <c r="G838">
        <v>180000</v>
      </c>
      <c r="H838">
        <v>142443</v>
      </c>
      <c r="I838">
        <v>296</v>
      </c>
    </row>
    <row r="839" spans="1:9" x14ac:dyDescent="0.25">
      <c r="A839">
        <v>1998</v>
      </c>
      <c r="B839" s="1" t="s">
        <v>47</v>
      </c>
      <c r="C839" s="1" t="s">
        <v>5</v>
      </c>
      <c r="D839">
        <v>83</v>
      </c>
      <c r="E839">
        <v>115</v>
      </c>
      <c r="F839">
        <v>155000</v>
      </c>
      <c r="G839">
        <v>289000</v>
      </c>
      <c r="H839">
        <v>219953</v>
      </c>
      <c r="I839">
        <v>574</v>
      </c>
    </row>
    <row r="840" spans="1:9" x14ac:dyDescent="0.25">
      <c r="A840">
        <v>1998</v>
      </c>
      <c r="B840" s="1" t="s">
        <v>47</v>
      </c>
      <c r="C840" s="1" t="s">
        <v>6</v>
      </c>
      <c r="D840">
        <v>120</v>
      </c>
      <c r="E840">
        <v>134</v>
      </c>
      <c r="F840">
        <v>220000</v>
      </c>
      <c r="G840">
        <v>400000</v>
      </c>
      <c r="H840">
        <v>322018</v>
      </c>
      <c r="I840">
        <v>236</v>
      </c>
    </row>
    <row r="841" spans="1:9" x14ac:dyDescent="0.25">
      <c r="A841">
        <v>1998</v>
      </c>
      <c r="B841" s="1" t="s">
        <v>47</v>
      </c>
      <c r="C841" s="1" t="s">
        <v>8</v>
      </c>
      <c r="D841">
        <v>142</v>
      </c>
      <c r="E841">
        <v>155</v>
      </c>
      <c r="F841">
        <v>355000</v>
      </c>
      <c r="G841">
        <v>535000</v>
      </c>
      <c r="H841">
        <v>430735</v>
      </c>
      <c r="I841">
        <v>126</v>
      </c>
    </row>
    <row r="842" spans="1:9" x14ac:dyDescent="0.25">
      <c r="A842">
        <v>1998</v>
      </c>
      <c r="B842" s="1" t="s">
        <v>38</v>
      </c>
      <c r="C842" s="1" t="s">
        <v>4</v>
      </c>
      <c r="D842">
        <v>63</v>
      </c>
      <c r="E842">
        <v>76</v>
      </c>
      <c r="F842">
        <v>128000</v>
      </c>
      <c r="G842">
        <v>195000</v>
      </c>
      <c r="H842">
        <v>161879</v>
      </c>
      <c r="I842">
        <v>28</v>
      </c>
    </row>
    <row r="843" spans="1:9" x14ac:dyDescent="0.25">
      <c r="A843">
        <v>1998</v>
      </c>
      <c r="B843" s="1" t="s">
        <v>38</v>
      </c>
      <c r="C843" s="1" t="s">
        <v>5</v>
      </c>
      <c r="D843">
        <v>84</v>
      </c>
      <c r="E843">
        <v>108</v>
      </c>
      <c r="F843">
        <v>233000</v>
      </c>
      <c r="G843">
        <v>418000</v>
      </c>
      <c r="H843">
        <v>308649</v>
      </c>
      <c r="I843">
        <v>73</v>
      </c>
    </row>
    <row r="844" spans="1:9" x14ac:dyDescent="0.25">
      <c r="A844">
        <v>1998</v>
      </c>
      <c r="B844" s="1" t="s">
        <v>38</v>
      </c>
      <c r="C844" s="1" t="s">
        <v>6</v>
      </c>
      <c r="D844">
        <v>120</v>
      </c>
      <c r="E844">
        <v>128</v>
      </c>
      <c r="F844">
        <v>370000</v>
      </c>
      <c r="G844">
        <v>530000</v>
      </c>
      <c r="H844">
        <v>442241</v>
      </c>
      <c r="I844">
        <v>58</v>
      </c>
    </row>
    <row r="845" spans="1:9" x14ac:dyDescent="0.25">
      <c r="A845">
        <v>1998</v>
      </c>
      <c r="B845" s="1" t="s">
        <v>48</v>
      </c>
      <c r="C845" s="1" t="s">
        <v>7</v>
      </c>
      <c r="D845">
        <v>38</v>
      </c>
      <c r="E845">
        <v>54</v>
      </c>
      <c r="F845">
        <v>68000</v>
      </c>
      <c r="G845">
        <v>128000</v>
      </c>
      <c r="H845">
        <v>89547</v>
      </c>
      <c r="I845">
        <v>45</v>
      </c>
    </row>
    <row r="846" spans="1:9" x14ac:dyDescent="0.25">
      <c r="A846">
        <v>1998</v>
      </c>
      <c r="B846" s="1" t="s">
        <v>48</v>
      </c>
      <c r="C846" s="1" t="s">
        <v>4</v>
      </c>
      <c r="D846">
        <v>56</v>
      </c>
      <c r="E846">
        <v>83</v>
      </c>
      <c r="F846">
        <v>137500</v>
      </c>
      <c r="G846">
        <v>270000</v>
      </c>
      <c r="H846">
        <v>182382</v>
      </c>
      <c r="I846">
        <v>185</v>
      </c>
    </row>
    <row r="847" spans="1:9" x14ac:dyDescent="0.25">
      <c r="A847">
        <v>1998</v>
      </c>
      <c r="B847" s="1" t="s">
        <v>48</v>
      </c>
      <c r="C847" s="1" t="s">
        <v>5</v>
      </c>
      <c r="D847">
        <v>77</v>
      </c>
      <c r="E847">
        <v>114</v>
      </c>
      <c r="F847">
        <v>60000</v>
      </c>
      <c r="G847">
        <v>398000</v>
      </c>
      <c r="H847">
        <v>294306</v>
      </c>
      <c r="I847">
        <v>66</v>
      </c>
    </row>
    <row r="848" spans="1:9" x14ac:dyDescent="0.25">
      <c r="A848">
        <v>1998</v>
      </c>
      <c r="B848" s="1" t="s">
        <v>42</v>
      </c>
      <c r="C848" s="1" t="s">
        <v>4</v>
      </c>
      <c r="D848">
        <v>67</v>
      </c>
      <c r="E848">
        <v>89</v>
      </c>
      <c r="F848">
        <v>110000</v>
      </c>
      <c r="G848">
        <v>190000</v>
      </c>
      <c r="H848">
        <v>142270</v>
      </c>
      <c r="I848">
        <v>159</v>
      </c>
    </row>
    <row r="849" spans="1:9" x14ac:dyDescent="0.25">
      <c r="A849">
        <v>1998</v>
      </c>
      <c r="B849" s="1" t="s">
        <v>42</v>
      </c>
      <c r="C849" s="1" t="s">
        <v>5</v>
      </c>
      <c r="D849">
        <v>91</v>
      </c>
      <c r="E849">
        <v>123</v>
      </c>
      <c r="F849">
        <v>164000</v>
      </c>
      <c r="G849">
        <v>350000</v>
      </c>
      <c r="H849">
        <v>259899</v>
      </c>
      <c r="I849">
        <v>836</v>
      </c>
    </row>
    <row r="850" spans="1:9" x14ac:dyDescent="0.25">
      <c r="A850">
        <v>1998</v>
      </c>
      <c r="B850" s="1" t="s">
        <v>42</v>
      </c>
      <c r="C850" s="1" t="s">
        <v>6</v>
      </c>
      <c r="D850">
        <v>119</v>
      </c>
      <c r="E850">
        <v>141</v>
      </c>
      <c r="F850">
        <v>265000</v>
      </c>
      <c r="G850">
        <v>467000</v>
      </c>
      <c r="H850">
        <v>358265</v>
      </c>
      <c r="I850">
        <v>489</v>
      </c>
    </row>
    <row r="851" spans="1:9" x14ac:dyDescent="0.25">
      <c r="A851">
        <v>1998</v>
      </c>
      <c r="B851" s="1" t="s">
        <v>42</v>
      </c>
      <c r="C851" s="1" t="s">
        <v>8</v>
      </c>
      <c r="D851">
        <v>141</v>
      </c>
      <c r="E851">
        <v>154</v>
      </c>
      <c r="F851">
        <v>380000</v>
      </c>
      <c r="G851">
        <v>560000</v>
      </c>
      <c r="H851">
        <v>468328</v>
      </c>
      <c r="I851">
        <v>298</v>
      </c>
    </row>
    <row r="852" spans="1:9" x14ac:dyDescent="0.25">
      <c r="A852">
        <v>1998</v>
      </c>
      <c r="B852" s="1" t="s">
        <v>41</v>
      </c>
      <c r="C852" s="1" t="s">
        <v>4</v>
      </c>
      <c r="D852">
        <v>67</v>
      </c>
      <c r="E852">
        <v>99</v>
      </c>
      <c r="F852">
        <v>120000</v>
      </c>
      <c r="G852">
        <v>260000</v>
      </c>
      <c r="H852">
        <v>167799</v>
      </c>
      <c r="I852">
        <v>1074</v>
      </c>
    </row>
    <row r="853" spans="1:9" x14ac:dyDescent="0.25">
      <c r="A853">
        <v>1998</v>
      </c>
      <c r="B853" s="1" t="s">
        <v>41</v>
      </c>
      <c r="C853" s="1" t="s">
        <v>5</v>
      </c>
      <c r="D853">
        <v>83</v>
      </c>
      <c r="E853">
        <v>111</v>
      </c>
      <c r="F853">
        <v>218000</v>
      </c>
      <c r="G853">
        <v>360000</v>
      </c>
      <c r="H853">
        <v>270874</v>
      </c>
      <c r="I853">
        <v>534</v>
      </c>
    </row>
    <row r="854" spans="1:9" x14ac:dyDescent="0.25">
      <c r="A854">
        <v>1998</v>
      </c>
      <c r="B854" s="1" t="s">
        <v>41</v>
      </c>
      <c r="C854" s="1" t="s">
        <v>6</v>
      </c>
      <c r="D854">
        <v>117</v>
      </c>
      <c r="E854">
        <v>154</v>
      </c>
      <c r="F854">
        <v>301000</v>
      </c>
      <c r="G854">
        <v>540000</v>
      </c>
      <c r="H854">
        <v>411384</v>
      </c>
      <c r="I854">
        <v>180</v>
      </c>
    </row>
    <row r="855" spans="1:9" x14ac:dyDescent="0.25">
      <c r="A855">
        <v>1998</v>
      </c>
      <c r="B855" s="1" t="s">
        <v>41</v>
      </c>
      <c r="C855" s="1" t="s">
        <v>8</v>
      </c>
      <c r="D855">
        <v>146</v>
      </c>
      <c r="E855">
        <v>163</v>
      </c>
      <c r="F855">
        <v>430000</v>
      </c>
      <c r="G855">
        <v>610000</v>
      </c>
      <c r="H855">
        <v>515061</v>
      </c>
      <c r="I855">
        <v>49</v>
      </c>
    </row>
    <row r="856" spans="1:9" x14ac:dyDescent="0.25">
      <c r="A856">
        <v>1998</v>
      </c>
      <c r="B856" s="1" t="s">
        <v>39</v>
      </c>
      <c r="C856" s="1" t="s">
        <v>7</v>
      </c>
      <c r="D856">
        <v>40</v>
      </c>
      <c r="E856">
        <v>56</v>
      </c>
      <c r="F856">
        <v>60000</v>
      </c>
      <c r="G856">
        <v>123000</v>
      </c>
      <c r="H856">
        <v>79351</v>
      </c>
      <c r="I856">
        <v>90</v>
      </c>
    </row>
    <row r="857" spans="1:9" x14ac:dyDescent="0.25">
      <c r="A857">
        <v>1998</v>
      </c>
      <c r="B857" s="1" t="s">
        <v>39</v>
      </c>
      <c r="C857" s="1" t="s">
        <v>4</v>
      </c>
      <c r="D857">
        <v>52</v>
      </c>
      <c r="E857">
        <v>94</v>
      </c>
      <c r="F857">
        <v>100000</v>
      </c>
      <c r="G857">
        <v>265000</v>
      </c>
      <c r="H857">
        <v>145560</v>
      </c>
      <c r="I857">
        <v>684</v>
      </c>
    </row>
    <row r="858" spans="1:9" x14ac:dyDescent="0.25">
      <c r="A858">
        <v>1998</v>
      </c>
      <c r="B858" s="1" t="s">
        <v>39</v>
      </c>
      <c r="C858" s="1" t="s">
        <v>5</v>
      </c>
      <c r="D858">
        <v>83</v>
      </c>
      <c r="E858">
        <v>117</v>
      </c>
      <c r="F858">
        <v>186000</v>
      </c>
      <c r="G858">
        <v>390000</v>
      </c>
      <c r="H858">
        <v>257239</v>
      </c>
      <c r="I858">
        <v>516</v>
      </c>
    </row>
    <row r="859" spans="1:9" x14ac:dyDescent="0.25">
      <c r="A859">
        <v>1998</v>
      </c>
      <c r="B859" s="1" t="s">
        <v>39</v>
      </c>
      <c r="C859" s="1" t="s">
        <v>6</v>
      </c>
      <c r="D859">
        <v>115</v>
      </c>
      <c r="E859">
        <v>143</v>
      </c>
      <c r="F859">
        <v>310000</v>
      </c>
      <c r="G859">
        <v>565000</v>
      </c>
      <c r="H859">
        <v>399485</v>
      </c>
      <c r="I859">
        <v>170</v>
      </c>
    </row>
    <row r="860" spans="1:9" x14ac:dyDescent="0.25">
      <c r="A860">
        <v>1998</v>
      </c>
      <c r="B860" s="1" t="s">
        <v>39</v>
      </c>
      <c r="C860" s="1" t="s">
        <v>8</v>
      </c>
      <c r="D860">
        <v>142</v>
      </c>
      <c r="E860">
        <v>160</v>
      </c>
      <c r="F860">
        <v>420000</v>
      </c>
      <c r="G860">
        <v>600000</v>
      </c>
      <c r="H860">
        <v>498789</v>
      </c>
      <c r="I860">
        <v>76</v>
      </c>
    </row>
    <row r="861" spans="1:9" x14ac:dyDescent="0.25">
      <c r="A861">
        <v>1998</v>
      </c>
      <c r="B861" s="1" t="s">
        <v>23</v>
      </c>
      <c r="C861" s="1" t="s">
        <v>4</v>
      </c>
      <c r="D861">
        <v>59</v>
      </c>
      <c r="E861">
        <v>92</v>
      </c>
      <c r="F861">
        <v>105000</v>
      </c>
      <c r="G861">
        <v>220000</v>
      </c>
      <c r="H861">
        <v>151350</v>
      </c>
      <c r="I861">
        <v>914</v>
      </c>
    </row>
    <row r="862" spans="1:9" x14ac:dyDescent="0.25">
      <c r="A862">
        <v>1998</v>
      </c>
      <c r="B862" s="1" t="s">
        <v>23</v>
      </c>
      <c r="C862" s="1" t="s">
        <v>5</v>
      </c>
      <c r="D862">
        <v>82</v>
      </c>
      <c r="E862">
        <v>118</v>
      </c>
      <c r="F862">
        <v>185000</v>
      </c>
      <c r="G862">
        <v>330000</v>
      </c>
      <c r="H862">
        <v>250732</v>
      </c>
      <c r="I862">
        <v>1496</v>
      </c>
    </row>
    <row r="863" spans="1:9" x14ac:dyDescent="0.25">
      <c r="A863">
        <v>1998</v>
      </c>
      <c r="B863" s="1" t="s">
        <v>23</v>
      </c>
      <c r="C863" s="1" t="s">
        <v>6</v>
      </c>
      <c r="D863">
        <v>119</v>
      </c>
      <c r="E863">
        <v>152</v>
      </c>
      <c r="F863">
        <v>295000</v>
      </c>
      <c r="G863">
        <v>470000</v>
      </c>
      <c r="H863">
        <v>371723</v>
      </c>
      <c r="I863">
        <v>414</v>
      </c>
    </row>
    <row r="864" spans="1:9" x14ac:dyDescent="0.25">
      <c r="A864">
        <v>1998</v>
      </c>
      <c r="B864" s="1" t="s">
        <v>23</v>
      </c>
      <c r="C864" s="1" t="s">
        <v>8</v>
      </c>
      <c r="D864">
        <v>141</v>
      </c>
      <c r="E864">
        <v>169</v>
      </c>
      <c r="F864">
        <v>400000</v>
      </c>
      <c r="G864">
        <v>586000</v>
      </c>
      <c r="H864">
        <v>483129</v>
      </c>
      <c r="I864">
        <v>269</v>
      </c>
    </row>
    <row r="865" spans="1:9" x14ac:dyDescent="0.25">
      <c r="A865">
        <v>1998</v>
      </c>
      <c r="B865" s="1" t="s">
        <v>24</v>
      </c>
      <c r="C865" s="1" t="s">
        <v>4</v>
      </c>
      <c r="D865">
        <v>64</v>
      </c>
      <c r="E865">
        <v>92</v>
      </c>
      <c r="F865">
        <v>95000</v>
      </c>
      <c r="G865">
        <v>225000</v>
      </c>
      <c r="H865">
        <v>146368</v>
      </c>
      <c r="I865">
        <v>717</v>
      </c>
    </row>
    <row r="866" spans="1:9" x14ac:dyDescent="0.25">
      <c r="A866">
        <v>1998</v>
      </c>
      <c r="B866" s="1" t="s">
        <v>24</v>
      </c>
      <c r="C866" s="1" t="s">
        <v>5</v>
      </c>
      <c r="D866">
        <v>83</v>
      </c>
      <c r="E866">
        <v>123</v>
      </c>
      <c r="F866">
        <v>170000</v>
      </c>
      <c r="G866">
        <v>303000</v>
      </c>
      <c r="H866">
        <v>235876</v>
      </c>
      <c r="I866">
        <v>485</v>
      </c>
    </row>
    <row r="867" spans="1:9" x14ac:dyDescent="0.25">
      <c r="A867">
        <v>1998</v>
      </c>
      <c r="B867" s="1" t="s">
        <v>24</v>
      </c>
      <c r="C867" s="1" t="s">
        <v>6</v>
      </c>
      <c r="D867">
        <v>104</v>
      </c>
      <c r="E867">
        <v>145</v>
      </c>
      <c r="F867">
        <v>235000</v>
      </c>
      <c r="G867">
        <v>425000</v>
      </c>
      <c r="H867">
        <v>342458</v>
      </c>
      <c r="I867">
        <v>365</v>
      </c>
    </row>
    <row r="868" spans="1:9" x14ac:dyDescent="0.25">
      <c r="A868">
        <v>1998</v>
      </c>
      <c r="B868" s="1" t="s">
        <v>24</v>
      </c>
      <c r="C868" s="1" t="s">
        <v>8</v>
      </c>
      <c r="D868">
        <v>141</v>
      </c>
      <c r="E868">
        <v>173</v>
      </c>
      <c r="F868">
        <v>370000</v>
      </c>
      <c r="G868">
        <v>550000</v>
      </c>
      <c r="H868">
        <v>434639</v>
      </c>
      <c r="I868">
        <v>72</v>
      </c>
    </row>
    <row r="869" spans="1:9" x14ac:dyDescent="0.25">
      <c r="A869">
        <v>1998</v>
      </c>
      <c r="B869" s="1" t="s">
        <v>25</v>
      </c>
      <c r="C869" s="1" t="s">
        <v>4</v>
      </c>
      <c r="D869">
        <v>59</v>
      </c>
      <c r="E869">
        <v>94</v>
      </c>
      <c r="F869">
        <v>83000</v>
      </c>
      <c r="G869">
        <v>200000</v>
      </c>
      <c r="H869">
        <v>132869</v>
      </c>
      <c r="I869">
        <v>1184</v>
      </c>
    </row>
    <row r="870" spans="1:9" x14ac:dyDescent="0.25">
      <c r="A870">
        <v>1998</v>
      </c>
      <c r="B870" s="1" t="s">
        <v>25</v>
      </c>
      <c r="C870" s="1" t="s">
        <v>5</v>
      </c>
      <c r="D870">
        <v>84</v>
      </c>
      <c r="E870">
        <v>120</v>
      </c>
      <c r="F870">
        <v>140000</v>
      </c>
      <c r="G870">
        <v>305000</v>
      </c>
      <c r="H870">
        <v>233927</v>
      </c>
      <c r="I870">
        <v>1283</v>
      </c>
    </row>
    <row r="871" spans="1:9" x14ac:dyDescent="0.25">
      <c r="A871">
        <v>1998</v>
      </c>
      <c r="B871" s="1" t="s">
        <v>25</v>
      </c>
      <c r="C871" s="1" t="s">
        <v>6</v>
      </c>
      <c r="D871">
        <v>109</v>
      </c>
      <c r="E871">
        <v>140</v>
      </c>
      <c r="F871">
        <v>232000</v>
      </c>
      <c r="G871">
        <v>390000</v>
      </c>
      <c r="H871">
        <v>314877</v>
      </c>
      <c r="I871">
        <v>708</v>
      </c>
    </row>
    <row r="872" spans="1:9" x14ac:dyDescent="0.25">
      <c r="A872">
        <v>1998</v>
      </c>
      <c r="B872" s="1" t="s">
        <v>25</v>
      </c>
      <c r="C872" s="1" t="s">
        <v>8</v>
      </c>
      <c r="D872">
        <v>141</v>
      </c>
      <c r="E872">
        <v>159</v>
      </c>
      <c r="F872">
        <v>320000</v>
      </c>
      <c r="G872">
        <v>496000</v>
      </c>
      <c r="H872">
        <v>415670</v>
      </c>
      <c r="I872">
        <v>341</v>
      </c>
    </row>
    <row r="873" spans="1:9" x14ac:dyDescent="0.25">
      <c r="A873">
        <v>1998</v>
      </c>
      <c r="B873" s="1" t="s">
        <v>26</v>
      </c>
      <c r="C873" s="1" t="s">
        <v>7</v>
      </c>
      <c r="D873">
        <v>45</v>
      </c>
      <c r="E873">
        <v>58</v>
      </c>
      <c r="F873">
        <v>65200</v>
      </c>
      <c r="G873">
        <v>150000</v>
      </c>
      <c r="H873">
        <v>85359</v>
      </c>
      <c r="I873">
        <v>39</v>
      </c>
    </row>
    <row r="874" spans="1:9" x14ac:dyDescent="0.25">
      <c r="A874">
        <v>1998</v>
      </c>
      <c r="B874" s="1" t="s">
        <v>26</v>
      </c>
      <c r="C874" s="1" t="s">
        <v>4</v>
      </c>
      <c r="D874">
        <v>53</v>
      </c>
      <c r="E874">
        <v>280</v>
      </c>
      <c r="F874">
        <v>107000</v>
      </c>
      <c r="G874">
        <v>555000</v>
      </c>
      <c r="H874">
        <v>164297</v>
      </c>
      <c r="I874">
        <v>719</v>
      </c>
    </row>
    <row r="875" spans="1:9" x14ac:dyDescent="0.25">
      <c r="A875">
        <v>1998</v>
      </c>
      <c r="B875" s="1" t="s">
        <v>26</v>
      </c>
      <c r="C875" s="1" t="s">
        <v>5</v>
      </c>
      <c r="D875">
        <v>77</v>
      </c>
      <c r="E875">
        <v>123</v>
      </c>
      <c r="F875">
        <v>210000</v>
      </c>
      <c r="G875">
        <v>415000</v>
      </c>
      <c r="H875">
        <v>283422</v>
      </c>
      <c r="I875">
        <v>277</v>
      </c>
    </row>
    <row r="876" spans="1:9" x14ac:dyDescent="0.25">
      <c r="A876">
        <v>1998</v>
      </c>
      <c r="B876" s="1" t="s">
        <v>26</v>
      </c>
      <c r="C876" s="1" t="s">
        <v>6</v>
      </c>
      <c r="D876">
        <v>114</v>
      </c>
      <c r="E876">
        <v>143</v>
      </c>
      <c r="F876">
        <v>305000</v>
      </c>
      <c r="G876">
        <v>530000</v>
      </c>
      <c r="H876">
        <v>408665</v>
      </c>
      <c r="I876">
        <v>157</v>
      </c>
    </row>
    <row r="877" spans="1:9" x14ac:dyDescent="0.25">
      <c r="A877">
        <v>1998</v>
      </c>
      <c r="B877" s="1" t="s">
        <v>26</v>
      </c>
      <c r="C877" s="1" t="s">
        <v>8</v>
      </c>
      <c r="D877">
        <v>141</v>
      </c>
      <c r="E877">
        <v>160</v>
      </c>
      <c r="F877">
        <v>363000</v>
      </c>
      <c r="G877">
        <v>575000</v>
      </c>
      <c r="H877">
        <v>503000</v>
      </c>
      <c r="I877">
        <v>21</v>
      </c>
    </row>
    <row r="878" spans="1:9" x14ac:dyDescent="0.25">
      <c r="A878">
        <v>1998</v>
      </c>
      <c r="B878" s="1" t="s">
        <v>49</v>
      </c>
      <c r="C878" s="1" t="s">
        <v>4</v>
      </c>
      <c r="D878">
        <v>59</v>
      </c>
      <c r="E878">
        <v>70</v>
      </c>
      <c r="F878">
        <v>65000</v>
      </c>
      <c r="G878">
        <v>104000</v>
      </c>
      <c r="H878">
        <v>80350</v>
      </c>
      <c r="I878">
        <v>10</v>
      </c>
    </row>
    <row r="879" spans="1:9" x14ac:dyDescent="0.25">
      <c r="A879">
        <v>1998</v>
      </c>
      <c r="B879" s="1" t="s">
        <v>27</v>
      </c>
      <c r="C879" s="1" t="s">
        <v>4</v>
      </c>
      <c r="D879">
        <v>59</v>
      </c>
      <c r="E879">
        <v>79</v>
      </c>
      <c r="F879">
        <v>150000</v>
      </c>
      <c r="G879">
        <v>300000</v>
      </c>
      <c r="H879">
        <v>196586</v>
      </c>
      <c r="I879">
        <v>239</v>
      </c>
    </row>
    <row r="880" spans="1:9" x14ac:dyDescent="0.25">
      <c r="A880">
        <v>1998</v>
      </c>
      <c r="B880" s="1" t="s">
        <v>27</v>
      </c>
      <c r="C880" s="1" t="s">
        <v>5</v>
      </c>
      <c r="D880">
        <v>82</v>
      </c>
      <c r="E880">
        <v>88</v>
      </c>
      <c r="F880">
        <v>220000</v>
      </c>
      <c r="G880">
        <v>368000</v>
      </c>
      <c r="H880">
        <v>300158</v>
      </c>
      <c r="I880">
        <v>104</v>
      </c>
    </row>
    <row r="881" spans="1:9" x14ac:dyDescent="0.25">
      <c r="A881">
        <v>1998</v>
      </c>
      <c r="B881" s="1" t="s">
        <v>27</v>
      </c>
      <c r="C881" s="1" t="s">
        <v>6</v>
      </c>
      <c r="D881">
        <v>117</v>
      </c>
      <c r="E881">
        <v>128</v>
      </c>
      <c r="F881">
        <v>355000</v>
      </c>
      <c r="G881">
        <v>570000</v>
      </c>
      <c r="H881">
        <v>470440</v>
      </c>
      <c r="I881">
        <v>103</v>
      </c>
    </row>
    <row r="882" spans="1:9" x14ac:dyDescent="0.25">
      <c r="A882">
        <v>1998</v>
      </c>
      <c r="B882" s="1" t="s">
        <v>28</v>
      </c>
      <c r="C882" s="1" t="s">
        <v>5</v>
      </c>
      <c r="D882">
        <v>84</v>
      </c>
      <c r="E882">
        <v>123</v>
      </c>
      <c r="F882">
        <v>218000</v>
      </c>
      <c r="G882">
        <v>390000</v>
      </c>
      <c r="H882">
        <v>286747</v>
      </c>
      <c r="I882">
        <v>1100</v>
      </c>
    </row>
    <row r="883" spans="1:9" x14ac:dyDescent="0.25">
      <c r="A883">
        <v>1998</v>
      </c>
      <c r="B883" s="1" t="s">
        <v>28</v>
      </c>
      <c r="C883" s="1" t="s">
        <v>6</v>
      </c>
      <c r="D883">
        <v>120</v>
      </c>
      <c r="E883">
        <v>140</v>
      </c>
      <c r="F883">
        <v>310000</v>
      </c>
      <c r="G883">
        <v>500000</v>
      </c>
      <c r="H883">
        <v>379591</v>
      </c>
      <c r="I883">
        <v>1135</v>
      </c>
    </row>
    <row r="884" spans="1:9" x14ac:dyDescent="0.25">
      <c r="A884">
        <v>1998</v>
      </c>
      <c r="B884" s="1" t="s">
        <v>28</v>
      </c>
      <c r="C884" s="1" t="s">
        <v>8</v>
      </c>
      <c r="D884">
        <v>142</v>
      </c>
      <c r="E884">
        <v>190</v>
      </c>
      <c r="F884">
        <v>380000</v>
      </c>
      <c r="G884">
        <v>700000</v>
      </c>
      <c r="H884">
        <v>487381</v>
      </c>
      <c r="I884">
        <v>1088</v>
      </c>
    </row>
    <row r="885" spans="1:9" x14ac:dyDescent="0.25">
      <c r="A885">
        <v>1998</v>
      </c>
      <c r="B885" s="1" t="s">
        <v>30</v>
      </c>
      <c r="C885" s="1" t="s">
        <v>7</v>
      </c>
      <c r="D885">
        <v>37</v>
      </c>
      <c r="E885">
        <v>48</v>
      </c>
      <c r="F885">
        <v>58000</v>
      </c>
      <c r="G885">
        <v>105000</v>
      </c>
      <c r="H885">
        <v>74982</v>
      </c>
      <c r="I885">
        <v>155</v>
      </c>
    </row>
    <row r="886" spans="1:9" x14ac:dyDescent="0.25">
      <c r="A886">
        <v>1998</v>
      </c>
      <c r="B886" s="1" t="s">
        <v>30</v>
      </c>
      <c r="C886" s="1" t="s">
        <v>4</v>
      </c>
      <c r="D886">
        <v>47</v>
      </c>
      <c r="E886">
        <v>88</v>
      </c>
      <c r="F886">
        <v>95000</v>
      </c>
      <c r="G886">
        <v>475000</v>
      </c>
      <c r="H886">
        <v>149592</v>
      </c>
      <c r="I886">
        <v>1029</v>
      </c>
    </row>
    <row r="887" spans="1:9" x14ac:dyDescent="0.25">
      <c r="A887">
        <v>1998</v>
      </c>
      <c r="B887" s="1" t="s">
        <v>30</v>
      </c>
      <c r="C887" s="1" t="s">
        <v>5</v>
      </c>
      <c r="D887">
        <v>82</v>
      </c>
      <c r="E887">
        <v>123</v>
      </c>
      <c r="F887">
        <v>205000</v>
      </c>
      <c r="G887">
        <v>533000</v>
      </c>
      <c r="H887">
        <v>281492</v>
      </c>
      <c r="I887">
        <v>123</v>
      </c>
    </row>
    <row r="888" spans="1:9" x14ac:dyDescent="0.25">
      <c r="A888">
        <v>1998</v>
      </c>
      <c r="B888" s="1" t="s">
        <v>30</v>
      </c>
      <c r="C888" s="1" t="s">
        <v>6</v>
      </c>
      <c r="D888">
        <v>114</v>
      </c>
      <c r="E888">
        <v>134</v>
      </c>
      <c r="F888">
        <v>344000</v>
      </c>
      <c r="G888">
        <v>538000</v>
      </c>
      <c r="H888">
        <v>453472</v>
      </c>
      <c r="I888">
        <v>100</v>
      </c>
    </row>
    <row r="889" spans="1:9" x14ac:dyDescent="0.25">
      <c r="A889">
        <v>1998</v>
      </c>
      <c r="B889" s="1" t="s">
        <v>33</v>
      </c>
      <c r="C889" s="1" t="s">
        <v>4</v>
      </c>
      <c r="D889">
        <v>60</v>
      </c>
      <c r="E889">
        <v>82</v>
      </c>
      <c r="F889">
        <v>125000</v>
      </c>
      <c r="G889">
        <v>208000</v>
      </c>
      <c r="H889">
        <v>157597</v>
      </c>
      <c r="I889">
        <v>396</v>
      </c>
    </row>
    <row r="890" spans="1:9" x14ac:dyDescent="0.25">
      <c r="A890">
        <v>1998</v>
      </c>
      <c r="B890" s="1" t="s">
        <v>33</v>
      </c>
      <c r="C890" s="1" t="s">
        <v>5</v>
      </c>
      <c r="D890">
        <v>83</v>
      </c>
      <c r="E890">
        <v>113</v>
      </c>
      <c r="F890">
        <v>196000</v>
      </c>
      <c r="G890">
        <v>396000</v>
      </c>
      <c r="H890">
        <v>263335</v>
      </c>
      <c r="I890">
        <v>724</v>
      </c>
    </row>
    <row r="891" spans="1:9" x14ac:dyDescent="0.25">
      <c r="A891">
        <v>1998</v>
      </c>
      <c r="B891" s="1" t="s">
        <v>33</v>
      </c>
      <c r="C891" s="1" t="s">
        <v>6</v>
      </c>
      <c r="D891">
        <v>121</v>
      </c>
      <c r="E891">
        <v>133</v>
      </c>
      <c r="F891">
        <v>324000</v>
      </c>
      <c r="G891">
        <v>472000</v>
      </c>
      <c r="H891">
        <v>387409</v>
      </c>
      <c r="I891">
        <v>246</v>
      </c>
    </row>
    <row r="892" spans="1:9" x14ac:dyDescent="0.25">
      <c r="A892">
        <v>1998</v>
      </c>
      <c r="B892" s="1" t="s">
        <v>33</v>
      </c>
      <c r="C892" s="1" t="s">
        <v>8</v>
      </c>
      <c r="D892">
        <v>144</v>
      </c>
      <c r="E892">
        <v>156</v>
      </c>
      <c r="F892">
        <v>404999</v>
      </c>
      <c r="G892">
        <v>648000</v>
      </c>
      <c r="H892">
        <v>502059</v>
      </c>
      <c r="I892">
        <v>209</v>
      </c>
    </row>
    <row r="893" spans="1:9" x14ac:dyDescent="0.25">
      <c r="A893">
        <v>1998</v>
      </c>
      <c r="B893" s="1" t="s">
        <v>34</v>
      </c>
      <c r="C893" s="1" t="s">
        <v>4</v>
      </c>
      <c r="D893">
        <v>60</v>
      </c>
      <c r="E893">
        <v>94</v>
      </c>
      <c r="F893">
        <v>123000</v>
      </c>
      <c r="G893">
        <v>243000</v>
      </c>
      <c r="H893">
        <v>174897</v>
      </c>
      <c r="I893">
        <v>1289</v>
      </c>
    </row>
    <row r="894" spans="1:9" x14ac:dyDescent="0.25">
      <c r="A894">
        <v>1998</v>
      </c>
      <c r="B894" s="1" t="s">
        <v>34</v>
      </c>
      <c r="C894" s="1" t="s">
        <v>5</v>
      </c>
      <c r="D894">
        <v>83</v>
      </c>
      <c r="E894">
        <v>133</v>
      </c>
      <c r="F894">
        <v>204000</v>
      </c>
      <c r="G894">
        <v>400000</v>
      </c>
      <c r="H894">
        <v>278833</v>
      </c>
      <c r="I894">
        <v>2279</v>
      </c>
    </row>
    <row r="895" spans="1:9" x14ac:dyDescent="0.25">
      <c r="A895">
        <v>1998</v>
      </c>
      <c r="B895" s="1" t="s">
        <v>34</v>
      </c>
      <c r="C895" s="1" t="s">
        <v>6</v>
      </c>
      <c r="D895">
        <v>120</v>
      </c>
      <c r="E895">
        <v>141</v>
      </c>
      <c r="F895">
        <v>300000</v>
      </c>
      <c r="G895">
        <v>490000</v>
      </c>
      <c r="H895">
        <v>378991</v>
      </c>
      <c r="I895">
        <v>1528</v>
      </c>
    </row>
    <row r="896" spans="1:9" x14ac:dyDescent="0.25">
      <c r="A896">
        <v>1998</v>
      </c>
      <c r="B896" s="1" t="s">
        <v>34</v>
      </c>
      <c r="C896" s="1" t="s">
        <v>8</v>
      </c>
      <c r="D896">
        <v>142</v>
      </c>
      <c r="E896">
        <v>165</v>
      </c>
      <c r="F896">
        <v>400000</v>
      </c>
      <c r="G896">
        <v>603800</v>
      </c>
      <c r="H896">
        <v>497293</v>
      </c>
      <c r="I896">
        <v>558</v>
      </c>
    </row>
    <row r="897" spans="1:9" x14ac:dyDescent="0.25">
      <c r="A897">
        <v>1998</v>
      </c>
      <c r="B897" s="1" t="s">
        <v>35</v>
      </c>
      <c r="C897" s="1" t="s">
        <v>4</v>
      </c>
      <c r="D897">
        <v>57</v>
      </c>
      <c r="E897">
        <v>104</v>
      </c>
      <c r="F897">
        <v>110000</v>
      </c>
      <c r="G897">
        <v>238000</v>
      </c>
      <c r="H897">
        <v>159473</v>
      </c>
      <c r="I897">
        <v>935</v>
      </c>
    </row>
    <row r="898" spans="1:9" x14ac:dyDescent="0.25">
      <c r="A898">
        <v>1998</v>
      </c>
      <c r="B898" s="1" t="s">
        <v>35</v>
      </c>
      <c r="C898" s="1" t="s">
        <v>5</v>
      </c>
      <c r="D898">
        <v>81</v>
      </c>
      <c r="E898">
        <v>113</v>
      </c>
      <c r="F898">
        <v>200000</v>
      </c>
      <c r="G898">
        <v>395000</v>
      </c>
      <c r="H898">
        <v>274903</v>
      </c>
      <c r="I898">
        <v>314</v>
      </c>
    </row>
    <row r="899" spans="1:9" x14ac:dyDescent="0.25">
      <c r="A899">
        <v>1998</v>
      </c>
      <c r="B899" s="1" t="s">
        <v>35</v>
      </c>
      <c r="C899" s="1" t="s">
        <v>6</v>
      </c>
      <c r="D899">
        <v>114</v>
      </c>
      <c r="E899">
        <v>160</v>
      </c>
      <c r="F899">
        <v>320000</v>
      </c>
      <c r="G899">
        <v>540000</v>
      </c>
      <c r="H899">
        <v>415365</v>
      </c>
      <c r="I899">
        <v>212</v>
      </c>
    </row>
    <row r="900" spans="1:9" x14ac:dyDescent="0.25">
      <c r="A900">
        <v>1998</v>
      </c>
      <c r="B900" s="1" t="s">
        <v>35</v>
      </c>
      <c r="C900" s="1" t="s">
        <v>8</v>
      </c>
      <c r="D900">
        <v>142</v>
      </c>
      <c r="E900">
        <v>161</v>
      </c>
      <c r="F900">
        <v>400000</v>
      </c>
      <c r="G900">
        <v>685000</v>
      </c>
      <c r="H900">
        <v>555556</v>
      </c>
      <c r="I900">
        <v>96</v>
      </c>
    </row>
    <row r="901" spans="1:9" x14ac:dyDescent="0.25">
      <c r="A901">
        <v>1998</v>
      </c>
      <c r="B901" s="1" t="s">
        <v>36</v>
      </c>
      <c r="C901" s="1" t="s">
        <v>4</v>
      </c>
      <c r="D901">
        <v>60</v>
      </c>
      <c r="E901">
        <v>88</v>
      </c>
      <c r="F901">
        <v>86000</v>
      </c>
      <c r="G901">
        <v>208000</v>
      </c>
      <c r="H901">
        <v>130055</v>
      </c>
      <c r="I901">
        <v>636</v>
      </c>
    </row>
    <row r="902" spans="1:9" x14ac:dyDescent="0.25">
      <c r="A902">
        <v>1998</v>
      </c>
      <c r="B902" s="1" t="s">
        <v>36</v>
      </c>
      <c r="C902" s="1" t="s">
        <v>5</v>
      </c>
      <c r="D902">
        <v>83</v>
      </c>
      <c r="E902">
        <v>119</v>
      </c>
      <c r="F902">
        <v>136000</v>
      </c>
      <c r="G902">
        <v>293000</v>
      </c>
      <c r="H902">
        <v>202717</v>
      </c>
      <c r="I902">
        <v>887</v>
      </c>
    </row>
    <row r="903" spans="1:9" x14ac:dyDescent="0.25">
      <c r="A903">
        <v>1998</v>
      </c>
      <c r="B903" s="1" t="s">
        <v>36</v>
      </c>
      <c r="C903" s="1" t="s">
        <v>6</v>
      </c>
      <c r="D903">
        <v>115</v>
      </c>
      <c r="E903">
        <v>139</v>
      </c>
      <c r="F903">
        <v>223000</v>
      </c>
      <c r="G903">
        <v>445000</v>
      </c>
      <c r="H903">
        <v>315760</v>
      </c>
      <c r="I903">
        <v>367</v>
      </c>
    </row>
    <row r="904" spans="1:9" x14ac:dyDescent="0.25">
      <c r="A904">
        <v>1998</v>
      </c>
      <c r="B904" s="1" t="s">
        <v>36</v>
      </c>
      <c r="C904" s="1" t="s">
        <v>8</v>
      </c>
      <c r="D904">
        <v>142</v>
      </c>
      <c r="E904">
        <v>192</v>
      </c>
      <c r="F904">
        <v>370000</v>
      </c>
      <c r="G904">
        <v>560000</v>
      </c>
      <c r="H904">
        <v>461167</v>
      </c>
      <c r="I904">
        <v>185</v>
      </c>
    </row>
    <row r="905" spans="1:9" x14ac:dyDescent="0.25">
      <c r="A905">
        <v>1998</v>
      </c>
      <c r="B905" s="1" t="s">
        <v>37</v>
      </c>
      <c r="C905" s="1" t="s">
        <v>4</v>
      </c>
      <c r="D905">
        <v>64</v>
      </c>
      <c r="E905">
        <v>83</v>
      </c>
      <c r="F905">
        <v>100000</v>
      </c>
      <c r="G905">
        <v>220000</v>
      </c>
      <c r="H905">
        <v>148718</v>
      </c>
      <c r="I905">
        <v>1529</v>
      </c>
    </row>
    <row r="906" spans="1:9" x14ac:dyDescent="0.25">
      <c r="A906">
        <v>1998</v>
      </c>
      <c r="B906" s="1" t="s">
        <v>37</v>
      </c>
      <c r="C906" s="1" t="s">
        <v>5</v>
      </c>
      <c r="D906">
        <v>83</v>
      </c>
      <c r="E906">
        <v>112</v>
      </c>
      <c r="F906">
        <v>154560</v>
      </c>
      <c r="G906">
        <v>315000</v>
      </c>
      <c r="H906">
        <v>226852</v>
      </c>
      <c r="I906">
        <v>2610</v>
      </c>
    </row>
    <row r="907" spans="1:9" x14ac:dyDescent="0.25">
      <c r="A907">
        <v>1998</v>
      </c>
      <c r="B907" s="1" t="s">
        <v>37</v>
      </c>
      <c r="C907" s="1" t="s">
        <v>6</v>
      </c>
      <c r="D907">
        <v>120</v>
      </c>
      <c r="E907">
        <v>139</v>
      </c>
      <c r="F907">
        <v>288000</v>
      </c>
      <c r="G907">
        <v>475000</v>
      </c>
      <c r="H907">
        <v>347724</v>
      </c>
      <c r="I907">
        <v>760</v>
      </c>
    </row>
    <row r="908" spans="1:9" x14ac:dyDescent="0.25">
      <c r="A908">
        <v>1998</v>
      </c>
      <c r="B908" s="1" t="s">
        <v>37</v>
      </c>
      <c r="C908" s="1" t="s">
        <v>8</v>
      </c>
      <c r="D908">
        <v>141</v>
      </c>
      <c r="E908">
        <v>181</v>
      </c>
      <c r="F908">
        <v>380000</v>
      </c>
      <c r="G908">
        <v>605000</v>
      </c>
      <c r="H908">
        <v>455682</v>
      </c>
      <c r="I908">
        <v>316</v>
      </c>
    </row>
    <row r="909" spans="1:9" x14ac:dyDescent="0.25">
      <c r="A909">
        <v>1998</v>
      </c>
      <c r="B909" s="1" t="s">
        <v>37</v>
      </c>
      <c r="C909" s="1" t="s">
        <v>9</v>
      </c>
      <c r="D909">
        <v>147</v>
      </c>
      <c r="E909">
        <v>179</v>
      </c>
      <c r="F909">
        <v>449000</v>
      </c>
      <c r="G909">
        <v>573000</v>
      </c>
      <c r="H909">
        <v>499188</v>
      </c>
      <c r="I909">
        <v>16</v>
      </c>
    </row>
    <row r="910" spans="1:9" x14ac:dyDescent="0.25">
      <c r="A910">
        <v>1998</v>
      </c>
      <c r="B910" s="1" t="s">
        <v>43</v>
      </c>
      <c r="C910" s="1" t="s">
        <v>9</v>
      </c>
      <c r="D910">
        <v>134</v>
      </c>
      <c r="E910">
        <v>169</v>
      </c>
      <c r="F910">
        <v>455000</v>
      </c>
      <c r="G910">
        <v>650000</v>
      </c>
      <c r="H910">
        <v>588698</v>
      </c>
      <c r="I910">
        <v>7</v>
      </c>
    </row>
    <row r="911" spans="1:9" x14ac:dyDescent="0.25">
      <c r="A911">
        <v>1998</v>
      </c>
      <c r="B911" s="1" t="s">
        <v>38</v>
      </c>
      <c r="C911" s="1" t="s">
        <v>8</v>
      </c>
      <c r="D911">
        <v>142</v>
      </c>
      <c r="E911">
        <v>154</v>
      </c>
      <c r="F911">
        <v>450000</v>
      </c>
      <c r="G911">
        <v>718000</v>
      </c>
      <c r="H911">
        <v>550679</v>
      </c>
      <c r="I911">
        <v>28</v>
      </c>
    </row>
    <row r="912" spans="1:9" x14ac:dyDescent="0.25">
      <c r="A912">
        <v>1998</v>
      </c>
      <c r="B912" s="1" t="s">
        <v>32</v>
      </c>
      <c r="C912" s="1" t="s">
        <v>4</v>
      </c>
      <c r="D912">
        <v>67</v>
      </c>
      <c r="E912">
        <v>82</v>
      </c>
      <c r="F912">
        <v>103000</v>
      </c>
      <c r="G912">
        <v>155000</v>
      </c>
      <c r="H912">
        <v>121754</v>
      </c>
      <c r="I912">
        <v>13</v>
      </c>
    </row>
    <row r="913" spans="1:9" x14ac:dyDescent="0.25">
      <c r="A913">
        <v>1998</v>
      </c>
      <c r="B913" s="1" t="s">
        <v>34</v>
      </c>
      <c r="C913" s="1" t="s">
        <v>9</v>
      </c>
      <c r="D913">
        <v>132</v>
      </c>
      <c r="E913">
        <v>166</v>
      </c>
      <c r="F913">
        <v>378000</v>
      </c>
      <c r="G913">
        <v>553000</v>
      </c>
      <c r="H913">
        <v>485714</v>
      </c>
      <c r="I913">
        <v>7</v>
      </c>
    </row>
    <row r="914" spans="1:9" x14ac:dyDescent="0.25">
      <c r="A914">
        <v>1998</v>
      </c>
      <c r="B914" s="1" t="s">
        <v>35</v>
      </c>
      <c r="C914" s="1" t="s">
        <v>7</v>
      </c>
      <c r="D914">
        <v>38</v>
      </c>
      <c r="E914">
        <v>54</v>
      </c>
      <c r="F914">
        <v>78000</v>
      </c>
      <c r="G914">
        <v>118000</v>
      </c>
      <c r="H914">
        <v>97083</v>
      </c>
      <c r="I914">
        <v>24</v>
      </c>
    </row>
    <row r="915" spans="1:9" x14ac:dyDescent="0.25">
      <c r="A915">
        <v>1998</v>
      </c>
      <c r="B915" s="1" t="s">
        <v>32</v>
      </c>
      <c r="C915" s="1" t="s">
        <v>5</v>
      </c>
      <c r="D915">
        <v>92</v>
      </c>
      <c r="E915">
        <v>92</v>
      </c>
      <c r="F915">
        <v>193000</v>
      </c>
      <c r="G915">
        <v>222000</v>
      </c>
      <c r="H915">
        <v>207500</v>
      </c>
      <c r="I915">
        <v>2</v>
      </c>
    </row>
    <row r="916" spans="1:9" x14ac:dyDescent="0.25">
      <c r="A916">
        <v>1998</v>
      </c>
      <c r="B916" s="1" t="s">
        <v>36</v>
      </c>
      <c r="C916" s="1" t="s">
        <v>7</v>
      </c>
      <c r="D916">
        <v>45</v>
      </c>
      <c r="E916">
        <v>45</v>
      </c>
      <c r="F916">
        <v>63000</v>
      </c>
      <c r="G916">
        <v>96000</v>
      </c>
      <c r="H916">
        <v>79500</v>
      </c>
      <c r="I916">
        <v>2</v>
      </c>
    </row>
    <row r="917" spans="1:9" x14ac:dyDescent="0.25">
      <c r="A917">
        <v>1998</v>
      </c>
      <c r="B917" s="1" t="s">
        <v>44</v>
      </c>
      <c r="C917" s="1" t="s">
        <v>3</v>
      </c>
      <c r="D917">
        <v>31</v>
      </c>
      <c r="E917">
        <v>31</v>
      </c>
      <c r="F917">
        <v>61000</v>
      </c>
      <c r="G917">
        <v>74000</v>
      </c>
      <c r="H917">
        <v>63571</v>
      </c>
      <c r="I917">
        <v>7</v>
      </c>
    </row>
    <row r="918" spans="1:9" x14ac:dyDescent="0.25">
      <c r="A918">
        <v>1998</v>
      </c>
      <c r="B918" s="1" t="s">
        <v>48</v>
      </c>
      <c r="C918" s="1" t="s">
        <v>6</v>
      </c>
      <c r="D918">
        <v>136</v>
      </c>
      <c r="E918">
        <v>141</v>
      </c>
      <c r="F918">
        <v>410000</v>
      </c>
      <c r="G918">
        <v>475000</v>
      </c>
      <c r="H918">
        <v>440500</v>
      </c>
      <c r="I918">
        <v>6</v>
      </c>
    </row>
    <row r="919" spans="1:9" x14ac:dyDescent="0.25">
      <c r="A919">
        <v>1998</v>
      </c>
      <c r="B919" s="1" t="s">
        <v>30</v>
      </c>
      <c r="C919" s="1" t="s">
        <v>8</v>
      </c>
      <c r="D919">
        <v>146</v>
      </c>
      <c r="E919">
        <v>155</v>
      </c>
      <c r="F919">
        <v>435000</v>
      </c>
      <c r="G919">
        <v>530000</v>
      </c>
      <c r="H919">
        <v>495200</v>
      </c>
      <c r="I919">
        <v>5</v>
      </c>
    </row>
    <row r="920" spans="1:9" x14ac:dyDescent="0.25">
      <c r="A920">
        <v>1998</v>
      </c>
      <c r="B920" s="1" t="s">
        <v>31</v>
      </c>
      <c r="C920" s="1" t="s">
        <v>4</v>
      </c>
      <c r="D920">
        <v>64</v>
      </c>
      <c r="E920">
        <v>64</v>
      </c>
      <c r="F920">
        <v>92000</v>
      </c>
      <c r="G920">
        <v>95000</v>
      </c>
      <c r="H920">
        <v>93500</v>
      </c>
      <c r="I920">
        <v>2</v>
      </c>
    </row>
    <row r="921" spans="1:9" x14ac:dyDescent="0.25">
      <c r="A921">
        <v>1998</v>
      </c>
      <c r="B921" s="1" t="s">
        <v>49</v>
      </c>
      <c r="C921" s="1" t="s">
        <v>5</v>
      </c>
      <c r="D921">
        <v>83</v>
      </c>
      <c r="E921">
        <v>83</v>
      </c>
      <c r="F921">
        <v>100000</v>
      </c>
      <c r="G921">
        <v>100000</v>
      </c>
      <c r="H921">
        <v>100000</v>
      </c>
      <c r="I921">
        <v>1</v>
      </c>
    </row>
    <row r="922" spans="1:9" x14ac:dyDescent="0.25">
      <c r="A922">
        <v>1998</v>
      </c>
      <c r="B922" s="1" t="s">
        <v>28</v>
      </c>
      <c r="C922" s="1" t="s">
        <v>7</v>
      </c>
      <c r="D922">
        <v>55</v>
      </c>
      <c r="E922">
        <v>55</v>
      </c>
      <c r="F922">
        <v>125000</v>
      </c>
      <c r="G922">
        <v>125000</v>
      </c>
      <c r="H922">
        <v>125000</v>
      </c>
      <c r="I922">
        <v>1</v>
      </c>
    </row>
    <row r="923" spans="1:9" x14ac:dyDescent="0.25">
      <c r="A923">
        <v>1999</v>
      </c>
      <c r="B923" s="1" t="s">
        <v>44</v>
      </c>
      <c r="C923" s="1" t="s">
        <v>7</v>
      </c>
      <c r="D923">
        <v>45</v>
      </c>
      <c r="E923">
        <v>45</v>
      </c>
      <c r="F923">
        <v>65000</v>
      </c>
      <c r="G923">
        <v>109000</v>
      </c>
      <c r="H923">
        <v>89040</v>
      </c>
      <c r="I923">
        <v>21</v>
      </c>
    </row>
    <row r="924" spans="1:9" x14ac:dyDescent="0.25">
      <c r="A924">
        <v>1999</v>
      </c>
      <c r="B924" s="1" t="s">
        <v>44</v>
      </c>
      <c r="C924" s="1" t="s">
        <v>4</v>
      </c>
      <c r="D924">
        <v>60</v>
      </c>
      <c r="E924">
        <v>89</v>
      </c>
      <c r="F924">
        <v>111000</v>
      </c>
      <c r="G924">
        <v>250000</v>
      </c>
      <c r="H924">
        <v>157195</v>
      </c>
      <c r="I924">
        <v>2137</v>
      </c>
    </row>
    <row r="925" spans="1:9" x14ac:dyDescent="0.25">
      <c r="A925">
        <v>1999</v>
      </c>
      <c r="B925" s="1" t="s">
        <v>44</v>
      </c>
      <c r="C925" s="1" t="s">
        <v>5</v>
      </c>
      <c r="D925">
        <v>81</v>
      </c>
      <c r="E925">
        <v>113</v>
      </c>
      <c r="F925">
        <v>195000</v>
      </c>
      <c r="G925">
        <v>338000</v>
      </c>
      <c r="H925">
        <v>247892</v>
      </c>
      <c r="I925">
        <v>910</v>
      </c>
    </row>
    <row r="926" spans="1:9" x14ac:dyDescent="0.25">
      <c r="A926">
        <v>1999</v>
      </c>
      <c r="B926" s="1" t="s">
        <v>44</v>
      </c>
      <c r="C926" s="1" t="s">
        <v>6</v>
      </c>
      <c r="D926">
        <v>117</v>
      </c>
      <c r="E926">
        <v>138</v>
      </c>
      <c r="F926">
        <v>310000</v>
      </c>
      <c r="G926">
        <v>510000</v>
      </c>
      <c r="H926">
        <v>383125</v>
      </c>
      <c r="I926">
        <v>294</v>
      </c>
    </row>
    <row r="927" spans="1:9" x14ac:dyDescent="0.25">
      <c r="A927">
        <v>1999</v>
      </c>
      <c r="B927" s="1" t="s">
        <v>45</v>
      </c>
      <c r="C927" s="1" t="s">
        <v>7</v>
      </c>
      <c r="D927">
        <v>42</v>
      </c>
      <c r="E927">
        <v>45</v>
      </c>
      <c r="F927">
        <v>72000</v>
      </c>
      <c r="G927">
        <v>134000</v>
      </c>
      <c r="H927">
        <v>92961</v>
      </c>
      <c r="I927">
        <v>31</v>
      </c>
    </row>
    <row r="928" spans="1:9" x14ac:dyDescent="0.25">
      <c r="A928">
        <v>1999</v>
      </c>
      <c r="B928" s="1" t="s">
        <v>45</v>
      </c>
      <c r="C928" s="1" t="s">
        <v>4</v>
      </c>
      <c r="D928">
        <v>59</v>
      </c>
      <c r="E928">
        <v>103</v>
      </c>
      <c r="F928">
        <v>112000</v>
      </c>
      <c r="G928">
        <v>250000</v>
      </c>
      <c r="H928">
        <v>149360</v>
      </c>
      <c r="I928">
        <v>2130</v>
      </c>
    </row>
    <row r="929" spans="1:9" x14ac:dyDescent="0.25">
      <c r="A929">
        <v>1999</v>
      </c>
      <c r="B929" s="1" t="s">
        <v>45</v>
      </c>
      <c r="C929" s="1" t="s">
        <v>5</v>
      </c>
      <c r="D929">
        <v>82</v>
      </c>
      <c r="E929">
        <v>121</v>
      </c>
      <c r="F929">
        <v>179000</v>
      </c>
      <c r="G929">
        <v>370000</v>
      </c>
      <c r="H929">
        <v>231393</v>
      </c>
      <c r="I929">
        <v>1506</v>
      </c>
    </row>
    <row r="930" spans="1:9" x14ac:dyDescent="0.25">
      <c r="A930">
        <v>1999</v>
      </c>
      <c r="B930" s="1" t="s">
        <v>45</v>
      </c>
      <c r="C930" s="1" t="s">
        <v>6</v>
      </c>
      <c r="D930">
        <v>114</v>
      </c>
      <c r="E930">
        <v>146</v>
      </c>
      <c r="F930">
        <v>270000</v>
      </c>
      <c r="G930">
        <v>500000</v>
      </c>
      <c r="H930">
        <v>351445</v>
      </c>
      <c r="I930">
        <v>723</v>
      </c>
    </row>
    <row r="931" spans="1:9" x14ac:dyDescent="0.25">
      <c r="A931">
        <v>1999</v>
      </c>
      <c r="B931" s="1" t="s">
        <v>45</v>
      </c>
      <c r="C931" s="1" t="s">
        <v>8</v>
      </c>
      <c r="D931">
        <v>141</v>
      </c>
      <c r="E931">
        <v>173</v>
      </c>
      <c r="F931">
        <v>375000</v>
      </c>
      <c r="G931">
        <v>628000</v>
      </c>
      <c r="H931">
        <v>472277</v>
      </c>
      <c r="I931">
        <v>254</v>
      </c>
    </row>
    <row r="932" spans="1:9" x14ac:dyDescent="0.25">
      <c r="A932">
        <v>1999</v>
      </c>
      <c r="B932" s="1" t="s">
        <v>43</v>
      </c>
      <c r="C932" s="1" t="s">
        <v>4</v>
      </c>
      <c r="D932">
        <v>64</v>
      </c>
      <c r="E932">
        <v>76</v>
      </c>
      <c r="F932">
        <v>113000</v>
      </c>
      <c r="G932">
        <v>223000</v>
      </c>
      <c r="H932">
        <v>158389</v>
      </c>
      <c r="I932">
        <v>200</v>
      </c>
    </row>
    <row r="933" spans="1:9" x14ac:dyDescent="0.25">
      <c r="A933">
        <v>1999</v>
      </c>
      <c r="B933" s="1" t="s">
        <v>43</v>
      </c>
      <c r="C933" s="1" t="s">
        <v>5</v>
      </c>
      <c r="D933">
        <v>83</v>
      </c>
      <c r="E933">
        <v>120</v>
      </c>
      <c r="F933">
        <v>185000</v>
      </c>
      <c r="G933">
        <v>433000</v>
      </c>
      <c r="H933">
        <v>302414</v>
      </c>
      <c r="I933">
        <v>766</v>
      </c>
    </row>
    <row r="934" spans="1:9" x14ac:dyDescent="0.25">
      <c r="A934">
        <v>1999</v>
      </c>
      <c r="B934" s="1" t="s">
        <v>43</v>
      </c>
      <c r="C934" s="1" t="s">
        <v>6</v>
      </c>
      <c r="D934">
        <v>119</v>
      </c>
      <c r="E934">
        <v>139</v>
      </c>
      <c r="F934">
        <v>320000</v>
      </c>
      <c r="G934">
        <v>545000</v>
      </c>
      <c r="H934">
        <v>423711</v>
      </c>
      <c r="I934">
        <v>433</v>
      </c>
    </row>
    <row r="935" spans="1:9" x14ac:dyDescent="0.25">
      <c r="A935">
        <v>1999</v>
      </c>
      <c r="B935" s="1" t="s">
        <v>43</v>
      </c>
      <c r="C935" s="1" t="s">
        <v>8</v>
      </c>
      <c r="D935">
        <v>141</v>
      </c>
      <c r="E935">
        <v>243</v>
      </c>
      <c r="F935">
        <v>435000</v>
      </c>
      <c r="G935">
        <v>645000</v>
      </c>
      <c r="H935">
        <v>533213</v>
      </c>
      <c r="I935">
        <v>142</v>
      </c>
    </row>
    <row r="936" spans="1:9" x14ac:dyDescent="0.25">
      <c r="A936">
        <v>1999</v>
      </c>
      <c r="B936" s="1" t="s">
        <v>43</v>
      </c>
      <c r="C936" s="1" t="s">
        <v>9</v>
      </c>
      <c r="D936">
        <v>165</v>
      </c>
      <c r="E936">
        <v>167</v>
      </c>
      <c r="F936">
        <v>500000</v>
      </c>
      <c r="G936">
        <v>562000</v>
      </c>
      <c r="H936">
        <v>533667</v>
      </c>
      <c r="I936">
        <v>6</v>
      </c>
    </row>
    <row r="937" spans="1:9" x14ac:dyDescent="0.25">
      <c r="A937">
        <v>1999</v>
      </c>
      <c r="B937" s="1" t="s">
        <v>46</v>
      </c>
      <c r="C937" s="1" t="s">
        <v>4</v>
      </c>
      <c r="D937">
        <v>60</v>
      </c>
      <c r="E937">
        <v>82</v>
      </c>
      <c r="F937">
        <v>90000</v>
      </c>
      <c r="G937">
        <v>209000</v>
      </c>
      <c r="H937">
        <v>130273</v>
      </c>
      <c r="I937">
        <v>1028</v>
      </c>
    </row>
    <row r="938" spans="1:9" x14ac:dyDescent="0.25">
      <c r="A938">
        <v>1999</v>
      </c>
      <c r="B938" s="1" t="s">
        <v>46</v>
      </c>
      <c r="C938" s="1" t="s">
        <v>5</v>
      </c>
      <c r="D938">
        <v>83</v>
      </c>
      <c r="E938">
        <v>121</v>
      </c>
      <c r="F938">
        <v>146000</v>
      </c>
      <c r="G938">
        <v>350000</v>
      </c>
      <c r="H938">
        <v>221305</v>
      </c>
      <c r="I938">
        <v>1012</v>
      </c>
    </row>
    <row r="939" spans="1:9" x14ac:dyDescent="0.25">
      <c r="A939">
        <v>1999</v>
      </c>
      <c r="B939" s="1" t="s">
        <v>46</v>
      </c>
      <c r="C939" s="1" t="s">
        <v>6</v>
      </c>
      <c r="D939">
        <v>120</v>
      </c>
      <c r="E939">
        <v>150</v>
      </c>
      <c r="F939">
        <v>255000</v>
      </c>
      <c r="G939">
        <v>482000</v>
      </c>
      <c r="H939">
        <v>344622</v>
      </c>
      <c r="I939">
        <v>256</v>
      </c>
    </row>
    <row r="940" spans="1:9" x14ac:dyDescent="0.25">
      <c r="A940">
        <v>1999</v>
      </c>
      <c r="B940" s="1" t="s">
        <v>46</v>
      </c>
      <c r="C940" s="1" t="s">
        <v>8</v>
      </c>
      <c r="D940">
        <v>140</v>
      </c>
      <c r="E940">
        <v>155</v>
      </c>
      <c r="F940">
        <v>330000</v>
      </c>
      <c r="G940">
        <v>490000</v>
      </c>
      <c r="H940">
        <v>406599</v>
      </c>
      <c r="I940">
        <v>237</v>
      </c>
    </row>
    <row r="941" spans="1:9" x14ac:dyDescent="0.25">
      <c r="A941">
        <v>1999</v>
      </c>
      <c r="B941" s="1" t="s">
        <v>40</v>
      </c>
      <c r="C941" s="1" t="s">
        <v>3</v>
      </c>
      <c r="D941">
        <v>28</v>
      </c>
      <c r="E941">
        <v>31</v>
      </c>
      <c r="F941">
        <v>31000</v>
      </c>
      <c r="G941">
        <v>60000</v>
      </c>
      <c r="H941">
        <v>41128</v>
      </c>
      <c r="I941">
        <v>80</v>
      </c>
    </row>
    <row r="942" spans="1:9" x14ac:dyDescent="0.25">
      <c r="A942">
        <v>1999</v>
      </c>
      <c r="B942" s="1" t="s">
        <v>40</v>
      </c>
      <c r="C942" s="1" t="s">
        <v>7</v>
      </c>
      <c r="D942">
        <v>38</v>
      </c>
      <c r="E942">
        <v>51</v>
      </c>
      <c r="F942">
        <v>58000</v>
      </c>
      <c r="G942">
        <v>117600</v>
      </c>
      <c r="H942">
        <v>80965</v>
      </c>
      <c r="I942">
        <v>49</v>
      </c>
    </row>
    <row r="943" spans="1:9" x14ac:dyDescent="0.25">
      <c r="A943">
        <v>1999</v>
      </c>
      <c r="B943" s="1" t="s">
        <v>40</v>
      </c>
      <c r="C943" s="1" t="s">
        <v>4</v>
      </c>
      <c r="D943">
        <v>51</v>
      </c>
      <c r="E943">
        <v>88</v>
      </c>
      <c r="F943">
        <v>78000</v>
      </c>
      <c r="G943">
        <v>272000</v>
      </c>
      <c r="H943">
        <v>149856</v>
      </c>
      <c r="I943">
        <v>1040</v>
      </c>
    </row>
    <row r="944" spans="1:9" x14ac:dyDescent="0.25">
      <c r="A944">
        <v>1999</v>
      </c>
      <c r="B944" s="1" t="s">
        <v>40</v>
      </c>
      <c r="C944" s="1" t="s">
        <v>5</v>
      </c>
      <c r="D944">
        <v>74</v>
      </c>
      <c r="E944">
        <v>117</v>
      </c>
      <c r="F944">
        <v>202000</v>
      </c>
      <c r="G944">
        <v>428000</v>
      </c>
      <c r="H944">
        <v>277268</v>
      </c>
      <c r="I944">
        <v>406</v>
      </c>
    </row>
    <row r="945" spans="1:9" x14ac:dyDescent="0.25">
      <c r="A945">
        <v>1999</v>
      </c>
      <c r="B945" s="1" t="s">
        <v>40</v>
      </c>
      <c r="C945" s="1" t="s">
        <v>6</v>
      </c>
      <c r="D945">
        <v>114</v>
      </c>
      <c r="E945">
        <v>157</v>
      </c>
      <c r="F945">
        <v>305000</v>
      </c>
      <c r="G945">
        <v>600000</v>
      </c>
      <c r="H945">
        <v>429559</v>
      </c>
      <c r="I945">
        <v>320</v>
      </c>
    </row>
    <row r="946" spans="1:9" x14ac:dyDescent="0.25">
      <c r="A946">
        <v>1999</v>
      </c>
      <c r="B946" s="1" t="s">
        <v>47</v>
      </c>
      <c r="C946" s="1" t="s">
        <v>4</v>
      </c>
      <c r="D946">
        <v>64</v>
      </c>
      <c r="E946">
        <v>73</v>
      </c>
      <c r="F946">
        <v>97000</v>
      </c>
      <c r="G946">
        <v>168000</v>
      </c>
      <c r="H946">
        <v>136589</v>
      </c>
      <c r="I946">
        <v>259</v>
      </c>
    </row>
    <row r="947" spans="1:9" x14ac:dyDescent="0.25">
      <c r="A947">
        <v>1999</v>
      </c>
      <c r="B947" s="1" t="s">
        <v>47</v>
      </c>
      <c r="C947" s="1" t="s">
        <v>5</v>
      </c>
      <c r="D947">
        <v>83</v>
      </c>
      <c r="E947">
        <v>115</v>
      </c>
      <c r="F947">
        <v>146000</v>
      </c>
      <c r="G947">
        <v>263800</v>
      </c>
      <c r="H947">
        <v>207851</v>
      </c>
      <c r="I947">
        <v>561</v>
      </c>
    </row>
    <row r="948" spans="1:9" x14ac:dyDescent="0.25">
      <c r="A948">
        <v>1999</v>
      </c>
      <c r="B948" s="1" t="s">
        <v>47</v>
      </c>
      <c r="C948" s="1" t="s">
        <v>6</v>
      </c>
      <c r="D948">
        <v>120</v>
      </c>
      <c r="E948">
        <v>134</v>
      </c>
      <c r="F948">
        <v>250000</v>
      </c>
      <c r="G948">
        <v>376000</v>
      </c>
      <c r="H948">
        <v>299839</v>
      </c>
      <c r="I948">
        <v>251</v>
      </c>
    </row>
    <row r="949" spans="1:9" x14ac:dyDescent="0.25">
      <c r="A949">
        <v>1999</v>
      </c>
      <c r="B949" s="1" t="s">
        <v>47</v>
      </c>
      <c r="C949" s="1" t="s">
        <v>8</v>
      </c>
      <c r="D949">
        <v>142</v>
      </c>
      <c r="E949">
        <v>155</v>
      </c>
      <c r="F949">
        <v>350000</v>
      </c>
      <c r="G949">
        <v>480000</v>
      </c>
      <c r="H949">
        <v>393296</v>
      </c>
      <c r="I949">
        <v>126</v>
      </c>
    </row>
    <row r="950" spans="1:9" x14ac:dyDescent="0.25">
      <c r="A950">
        <v>1999</v>
      </c>
      <c r="B950" s="1" t="s">
        <v>38</v>
      </c>
      <c r="C950" s="1" t="s">
        <v>4</v>
      </c>
      <c r="D950">
        <v>63</v>
      </c>
      <c r="E950">
        <v>76</v>
      </c>
      <c r="F950">
        <v>128000</v>
      </c>
      <c r="G950">
        <v>171000</v>
      </c>
      <c r="H950">
        <v>151872</v>
      </c>
      <c r="I950">
        <v>25</v>
      </c>
    </row>
    <row r="951" spans="1:9" x14ac:dyDescent="0.25">
      <c r="A951">
        <v>1999</v>
      </c>
      <c r="B951" s="1" t="s">
        <v>38</v>
      </c>
      <c r="C951" s="1" t="s">
        <v>5</v>
      </c>
      <c r="D951">
        <v>89</v>
      </c>
      <c r="E951">
        <v>113</v>
      </c>
      <c r="F951">
        <v>176300</v>
      </c>
      <c r="G951">
        <v>398000</v>
      </c>
      <c r="H951">
        <v>291453</v>
      </c>
      <c r="I951">
        <v>68</v>
      </c>
    </row>
    <row r="952" spans="1:9" x14ac:dyDescent="0.25">
      <c r="A952">
        <v>1999</v>
      </c>
      <c r="B952" s="1" t="s">
        <v>38</v>
      </c>
      <c r="C952" s="1" t="s">
        <v>6</v>
      </c>
      <c r="D952">
        <v>120</v>
      </c>
      <c r="E952">
        <v>128</v>
      </c>
      <c r="F952">
        <v>345000</v>
      </c>
      <c r="G952">
        <v>515000</v>
      </c>
      <c r="H952">
        <v>416348</v>
      </c>
      <c r="I952">
        <v>54</v>
      </c>
    </row>
    <row r="953" spans="1:9" x14ac:dyDescent="0.25">
      <c r="A953">
        <v>1999</v>
      </c>
      <c r="B953" s="1" t="s">
        <v>38</v>
      </c>
      <c r="C953" s="1" t="s">
        <v>8</v>
      </c>
      <c r="D953">
        <v>145</v>
      </c>
      <c r="E953">
        <v>154</v>
      </c>
      <c r="F953">
        <v>420000</v>
      </c>
      <c r="G953">
        <v>612000</v>
      </c>
      <c r="H953">
        <v>487245</v>
      </c>
      <c r="I953">
        <v>44</v>
      </c>
    </row>
    <row r="954" spans="1:9" x14ac:dyDescent="0.25">
      <c r="A954">
        <v>1999</v>
      </c>
      <c r="B954" s="1" t="s">
        <v>48</v>
      </c>
      <c r="C954" s="1" t="s">
        <v>7</v>
      </c>
      <c r="D954">
        <v>38</v>
      </c>
      <c r="E954">
        <v>55</v>
      </c>
      <c r="F954">
        <v>71000</v>
      </c>
      <c r="G954">
        <v>110500</v>
      </c>
      <c r="H954">
        <v>88428</v>
      </c>
      <c r="I954">
        <v>49</v>
      </c>
    </row>
    <row r="955" spans="1:9" x14ac:dyDescent="0.25">
      <c r="A955">
        <v>1999</v>
      </c>
      <c r="B955" s="1" t="s">
        <v>48</v>
      </c>
      <c r="C955" s="1" t="s">
        <v>4</v>
      </c>
      <c r="D955">
        <v>56</v>
      </c>
      <c r="E955">
        <v>86</v>
      </c>
      <c r="F955">
        <v>112000</v>
      </c>
      <c r="G955">
        <v>240000</v>
      </c>
      <c r="H955">
        <v>168261</v>
      </c>
      <c r="I955">
        <v>229</v>
      </c>
    </row>
    <row r="956" spans="1:9" x14ac:dyDescent="0.25">
      <c r="A956">
        <v>1999</v>
      </c>
      <c r="B956" s="1" t="s">
        <v>48</v>
      </c>
      <c r="C956" s="1" t="s">
        <v>5</v>
      </c>
      <c r="D956">
        <v>77</v>
      </c>
      <c r="E956">
        <v>121</v>
      </c>
      <c r="F956">
        <v>185000</v>
      </c>
      <c r="G956">
        <v>399000</v>
      </c>
      <c r="H956">
        <v>281974</v>
      </c>
      <c r="I956">
        <v>92</v>
      </c>
    </row>
    <row r="957" spans="1:9" x14ac:dyDescent="0.25">
      <c r="A957">
        <v>1999</v>
      </c>
      <c r="B957" s="1" t="s">
        <v>42</v>
      </c>
      <c r="C957" s="1" t="s">
        <v>4</v>
      </c>
      <c r="D957">
        <v>67</v>
      </c>
      <c r="E957">
        <v>89</v>
      </c>
      <c r="F957">
        <v>106000</v>
      </c>
      <c r="G957">
        <v>180000</v>
      </c>
      <c r="H957">
        <v>135682</v>
      </c>
      <c r="I957">
        <v>118</v>
      </c>
    </row>
    <row r="958" spans="1:9" x14ac:dyDescent="0.25">
      <c r="A958">
        <v>1999</v>
      </c>
      <c r="B958" s="1" t="s">
        <v>42</v>
      </c>
      <c r="C958" s="1" t="s">
        <v>5</v>
      </c>
      <c r="D958">
        <v>91</v>
      </c>
      <c r="E958">
        <v>130</v>
      </c>
      <c r="F958">
        <v>162000</v>
      </c>
      <c r="G958">
        <v>340000</v>
      </c>
      <c r="H958">
        <v>253134</v>
      </c>
      <c r="I958">
        <v>1425</v>
      </c>
    </row>
    <row r="959" spans="1:9" x14ac:dyDescent="0.25">
      <c r="A959">
        <v>1999</v>
      </c>
      <c r="B959" s="1" t="s">
        <v>42</v>
      </c>
      <c r="C959" s="1" t="s">
        <v>6</v>
      </c>
      <c r="D959">
        <v>119</v>
      </c>
      <c r="E959">
        <v>140</v>
      </c>
      <c r="F959">
        <v>257000</v>
      </c>
      <c r="G959">
        <v>455000</v>
      </c>
      <c r="H959">
        <v>348358</v>
      </c>
      <c r="I959">
        <v>1162</v>
      </c>
    </row>
    <row r="960" spans="1:9" x14ac:dyDescent="0.25">
      <c r="A960">
        <v>1999</v>
      </c>
      <c r="B960" s="1" t="s">
        <v>42</v>
      </c>
      <c r="C960" s="1" t="s">
        <v>8</v>
      </c>
      <c r="D960">
        <v>139</v>
      </c>
      <c r="E960">
        <v>157</v>
      </c>
      <c r="F960">
        <v>348000</v>
      </c>
      <c r="G960">
        <v>550000</v>
      </c>
      <c r="H960">
        <v>439059</v>
      </c>
      <c r="I960">
        <v>649</v>
      </c>
    </row>
    <row r="961" spans="1:9" x14ac:dyDescent="0.25">
      <c r="A961">
        <v>1999</v>
      </c>
      <c r="B961" s="1" t="s">
        <v>41</v>
      </c>
      <c r="C961" s="1" t="s">
        <v>4</v>
      </c>
      <c r="D961">
        <v>59</v>
      </c>
      <c r="E961">
        <v>83</v>
      </c>
      <c r="F961">
        <v>119000</v>
      </c>
      <c r="G961">
        <v>253000</v>
      </c>
      <c r="H961">
        <v>157106</v>
      </c>
      <c r="I961">
        <v>1155</v>
      </c>
    </row>
    <row r="962" spans="1:9" x14ac:dyDescent="0.25">
      <c r="A962">
        <v>1999</v>
      </c>
      <c r="B962" s="1" t="s">
        <v>41</v>
      </c>
      <c r="C962" s="1" t="s">
        <v>5</v>
      </c>
      <c r="D962">
        <v>83</v>
      </c>
      <c r="E962">
        <v>111</v>
      </c>
      <c r="F962">
        <v>208000</v>
      </c>
      <c r="G962">
        <v>338000</v>
      </c>
      <c r="H962">
        <v>255049</v>
      </c>
      <c r="I962">
        <v>560</v>
      </c>
    </row>
    <row r="963" spans="1:9" x14ac:dyDescent="0.25">
      <c r="A963">
        <v>1999</v>
      </c>
      <c r="B963" s="1" t="s">
        <v>41</v>
      </c>
      <c r="C963" s="1" t="s">
        <v>6</v>
      </c>
      <c r="D963">
        <v>117</v>
      </c>
      <c r="E963">
        <v>154</v>
      </c>
      <c r="F963">
        <v>310000</v>
      </c>
      <c r="G963">
        <v>490000</v>
      </c>
      <c r="H963">
        <v>390942</v>
      </c>
      <c r="I963">
        <v>182</v>
      </c>
    </row>
    <row r="964" spans="1:9" x14ac:dyDescent="0.25">
      <c r="A964">
        <v>1999</v>
      </c>
      <c r="B964" s="1" t="s">
        <v>41</v>
      </c>
      <c r="C964" s="1" t="s">
        <v>8</v>
      </c>
      <c r="D964">
        <v>146</v>
      </c>
      <c r="E964">
        <v>163</v>
      </c>
      <c r="F964">
        <v>422500</v>
      </c>
      <c r="G964">
        <v>530000</v>
      </c>
      <c r="H964">
        <v>472695</v>
      </c>
      <c r="I964">
        <v>41</v>
      </c>
    </row>
    <row r="965" spans="1:9" x14ac:dyDescent="0.25">
      <c r="A965">
        <v>1999</v>
      </c>
      <c r="B965" s="1" t="s">
        <v>39</v>
      </c>
      <c r="C965" s="1" t="s">
        <v>7</v>
      </c>
      <c r="D965">
        <v>40</v>
      </c>
      <c r="E965">
        <v>50</v>
      </c>
      <c r="F965">
        <v>54000</v>
      </c>
      <c r="G965">
        <v>95000</v>
      </c>
      <c r="H965">
        <v>72743</v>
      </c>
      <c r="I965">
        <v>101</v>
      </c>
    </row>
    <row r="966" spans="1:9" x14ac:dyDescent="0.25">
      <c r="A966">
        <v>1999</v>
      </c>
      <c r="B966" s="1" t="s">
        <v>39</v>
      </c>
      <c r="C966" s="1" t="s">
        <v>4</v>
      </c>
      <c r="D966">
        <v>51</v>
      </c>
      <c r="E966">
        <v>90</v>
      </c>
      <c r="F966">
        <v>88500</v>
      </c>
      <c r="G966">
        <v>225000</v>
      </c>
      <c r="H966">
        <v>129530</v>
      </c>
      <c r="I966">
        <v>872</v>
      </c>
    </row>
    <row r="967" spans="1:9" x14ac:dyDescent="0.25">
      <c r="A967">
        <v>1999</v>
      </c>
      <c r="B967" s="1" t="s">
        <v>39</v>
      </c>
      <c r="C967" s="1" t="s">
        <v>5</v>
      </c>
      <c r="D967">
        <v>83</v>
      </c>
      <c r="E967">
        <v>117</v>
      </c>
      <c r="F967">
        <v>155000</v>
      </c>
      <c r="G967">
        <v>358000</v>
      </c>
      <c r="H967">
        <v>239541</v>
      </c>
      <c r="I967">
        <v>590</v>
      </c>
    </row>
    <row r="968" spans="1:9" x14ac:dyDescent="0.25">
      <c r="A968">
        <v>1999</v>
      </c>
      <c r="B968" s="1" t="s">
        <v>39</v>
      </c>
      <c r="C968" s="1" t="s">
        <v>6</v>
      </c>
      <c r="D968">
        <v>114</v>
      </c>
      <c r="E968">
        <v>146</v>
      </c>
      <c r="F968">
        <v>262500</v>
      </c>
      <c r="G968">
        <v>513000</v>
      </c>
      <c r="H968">
        <v>369175</v>
      </c>
      <c r="I968">
        <v>225</v>
      </c>
    </row>
    <row r="969" spans="1:9" x14ac:dyDescent="0.25">
      <c r="A969">
        <v>1999</v>
      </c>
      <c r="B969" s="1" t="s">
        <v>39</v>
      </c>
      <c r="C969" s="1" t="s">
        <v>8</v>
      </c>
      <c r="D969">
        <v>142</v>
      </c>
      <c r="E969">
        <v>155</v>
      </c>
      <c r="F969">
        <v>400000</v>
      </c>
      <c r="G969">
        <v>545000</v>
      </c>
      <c r="H969">
        <v>458918</v>
      </c>
      <c r="I969">
        <v>88</v>
      </c>
    </row>
    <row r="970" spans="1:9" x14ac:dyDescent="0.25">
      <c r="A970">
        <v>1999</v>
      </c>
      <c r="B970" s="1" t="s">
        <v>23</v>
      </c>
      <c r="C970" s="1" t="s">
        <v>4</v>
      </c>
      <c r="D970">
        <v>59</v>
      </c>
      <c r="E970">
        <v>92</v>
      </c>
      <c r="F970">
        <v>93988</v>
      </c>
      <c r="G970">
        <v>210000</v>
      </c>
      <c r="H970">
        <v>143577</v>
      </c>
      <c r="I970">
        <v>916</v>
      </c>
    </row>
    <row r="971" spans="1:9" x14ac:dyDescent="0.25">
      <c r="A971">
        <v>1999</v>
      </c>
      <c r="B971" s="1" t="s">
        <v>23</v>
      </c>
      <c r="C971" s="1" t="s">
        <v>5</v>
      </c>
      <c r="D971">
        <v>82</v>
      </c>
      <c r="E971">
        <v>117</v>
      </c>
      <c r="F971">
        <v>168880</v>
      </c>
      <c r="G971">
        <v>350000</v>
      </c>
      <c r="H971">
        <v>241762</v>
      </c>
      <c r="I971">
        <v>1528</v>
      </c>
    </row>
    <row r="972" spans="1:9" x14ac:dyDescent="0.25">
      <c r="A972">
        <v>1999</v>
      </c>
      <c r="B972" s="1" t="s">
        <v>23</v>
      </c>
      <c r="C972" s="1" t="s">
        <v>6</v>
      </c>
      <c r="D972">
        <v>120</v>
      </c>
      <c r="E972">
        <v>152</v>
      </c>
      <c r="F972">
        <v>285000</v>
      </c>
      <c r="G972">
        <v>458000</v>
      </c>
      <c r="H972">
        <v>355939</v>
      </c>
      <c r="I972">
        <v>490</v>
      </c>
    </row>
    <row r="973" spans="1:9" x14ac:dyDescent="0.25">
      <c r="A973">
        <v>1999</v>
      </c>
      <c r="B973" s="1" t="s">
        <v>23</v>
      </c>
      <c r="C973" s="1" t="s">
        <v>8</v>
      </c>
      <c r="D973">
        <v>140</v>
      </c>
      <c r="E973">
        <v>160</v>
      </c>
      <c r="F973">
        <v>360000</v>
      </c>
      <c r="G973">
        <v>580000</v>
      </c>
      <c r="H973">
        <v>450651</v>
      </c>
      <c r="I973">
        <v>333</v>
      </c>
    </row>
    <row r="974" spans="1:9" x14ac:dyDescent="0.25">
      <c r="A974">
        <v>1999</v>
      </c>
      <c r="B974" s="1" t="s">
        <v>24</v>
      </c>
      <c r="C974" s="1" t="s">
        <v>4</v>
      </c>
      <c r="D974">
        <v>64</v>
      </c>
      <c r="E974">
        <v>90</v>
      </c>
      <c r="F974">
        <v>95000</v>
      </c>
      <c r="G974">
        <v>210000</v>
      </c>
      <c r="H974">
        <v>137222</v>
      </c>
      <c r="I974">
        <v>648</v>
      </c>
    </row>
    <row r="975" spans="1:9" x14ac:dyDescent="0.25">
      <c r="A975">
        <v>1999</v>
      </c>
      <c r="B975" s="1" t="s">
        <v>24</v>
      </c>
      <c r="C975" s="1" t="s">
        <v>5</v>
      </c>
      <c r="D975">
        <v>83</v>
      </c>
      <c r="E975">
        <v>123</v>
      </c>
      <c r="F975">
        <v>150000</v>
      </c>
      <c r="G975">
        <v>275000</v>
      </c>
      <c r="H975">
        <v>214756</v>
      </c>
      <c r="I975">
        <v>464</v>
      </c>
    </row>
    <row r="976" spans="1:9" x14ac:dyDescent="0.25">
      <c r="A976">
        <v>1999</v>
      </c>
      <c r="B976" s="1" t="s">
        <v>24</v>
      </c>
      <c r="C976" s="1" t="s">
        <v>6</v>
      </c>
      <c r="D976">
        <v>104</v>
      </c>
      <c r="E976">
        <v>155</v>
      </c>
      <c r="F976">
        <v>229000</v>
      </c>
      <c r="G976">
        <v>401000</v>
      </c>
      <c r="H976">
        <v>312343</v>
      </c>
      <c r="I976">
        <v>380</v>
      </c>
    </row>
    <row r="977" spans="1:9" x14ac:dyDescent="0.25">
      <c r="A977">
        <v>1999</v>
      </c>
      <c r="B977" s="1" t="s">
        <v>24</v>
      </c>
      <c r="C977" s="1" t="s">
        <v>8</v>
      </c>
      <c r="D977">
        <v>141</v>
      </c>
      <c r="E977">
        <v>173</v>
      </c>
      <c r="F977">
        <v>330000</v>
      </c>
      <c r="G977">
        <v>478000</v>
      </c>
      <c r="H977">
        <v>391110</v>
      </c>
      <c r="I977">
        <v>80</v>
      </c>
    </row>
    <row r="978" spans="1:9" x14ac:dyDescent="0.25">
      <c r="A978">
        <v>1999</v>
      </c>
      <c r="B978" s="1" t="s">
        <v>25</v>
      </c>
      <c r="C978" s="1" t="s">
        <v>4</v>
      </c>
      <c r="D978">
        <v>59</v>
      </c>
      <c r="E978">
        <v>94</v>
      </c>
      <c r="F978">
        <v>80000</v>
      </c>
      <c r="G978">
        <v>190000</v>
      </c>
      <c r="H978">
        <v>117230</v>
      </c>
      <c r="I978">
        <v>1158</v>
      </c>
    </row>
    <row r="979" spans="1:9" x14ac:dyDescent="0.25">
      <c r="A979">
        <v>1999</v>
      </c>
      <c r="B979" s="1" t="s">
        <v>25</v>
      </c>
      <c r="C979" s="1" t="s">
        <v>5</v>
      </c>
      <c r="D979">
        <v>84</v>
      </c>
      <c r="E979">
        <v>119</v>
      </c>
      <c r="F979">
        <v>115000</v>
      </c>
      <c r="G979">
        <v>299000</v>
      </c>
      <c r="H979">
        <v>218561</v>
      </c>
      <c r="I979">
        <v>1784</v>
      </c>
    </row>
    <row r="980" spans="1:9" x14ac:dyDescent="0.25">
      <c r="A980">
        <v>1999</v>
      </c>
      <c r="B980" s="1" t="s">
        <v>25</v>
      </c>
      <c r="C980" s="1" t="s">
        <v>6</v>
      </c>
      <c r="D980">
        <v>109</v>
      </c>
      <c r="E980">
        <v>152</v>
      </c>
      <c r="F980">
        <v>200000</v>
      </c>
      <c r="G980">
        <v>406000</v>
      </c>
      <c r="H980">
        <v>296789</v>
      </c>
      <c r="I980">
        <v>907</v>
      </c>
    </row>
    <row r="981" spans="1:9" x14ac:dyDescent="0.25">
      <c r="A981">
        <v>1999</v>
      </c>
      <c r="B981" s="1" t="s">
        <v>25</v>
      </c>
      <c r="C981" s="1" t="s">
        <v>8</v>
      </c>
      <c r="D981">
        <v>141</v>
      </c>
      <c r="E981">
        <v>159</v>
      </c>
      <c r="F981">
        <v>320000</v>
      </c>
      <c r="G981">
        <v>465000</v>
      </c>
      <c r="H981">
        <v>389709</v>
      </c>
      <c r="I981">
        <v>378</v>
      </c>
    </row>
    <row r="982" spans="1:9" x14ac:dyDescent="0.25">
      <c r="A982">
        <v>1999</v>
      </c>
      <c r="B982" s="1" t="s">
        <v>26</v>
      </c>
      <c r="C982" s="1" t="s">
        <v>7</v>
      </c>
      <c r="D982">
        <v>45</v>
      </c>
      <c r="E982">
        <v>50</v>
      </c>
      <c r="F982">
        <v>58000</v>
      </c>
      <c r="G982">
        <v>116000</v>
      </c>
      <c r="H982">
        <v>77968</v>
      </c>
      <c r="I982">
        <v>47</v>
      </c>
    </row>
    <row r="983" spans="1:9" x14ac:dyDescent="0.25">
      <c r="A983">
        <v>1999</v>
      </c>
      <c r="B983" s="1" t="s">
        <v>26</v>
      </c>
      <c r="C983" s="1" t="s">
        <v>4</v>
      </c>
      <c r="D983">
        <v>53</v>
      </c>
      <c r="E983">
        <v>246</v>
      </c>
      <c r="F983">
        <v>90000</v>
      </c>
      <c r="G983">
        <v>660000</v>
      </c>
      <c r="H983">
        <v>152900</v>
      </c>
      <c r="I983">
        <v>842</v>
      </c>
    </row>
    <row r="984" spans="1:9" x14ac:dyDescent="0.25">
      <c r="A984">
        <v>1999</v>
      </c>
      <c r="B984" s="1" t="s">
        <v>26</v>
      </c>
      <c r="C984" s="1" t="s">
        <v>5</v>
      </c>
      <c r="D984">
        <v>77</v>
      </c>
      <c r="E984">
        <v>135</v>
      </c>
      <c r="F984">
        <v>199000</v>
      </c>
      <c r="G984">
        <v>400000</v>
      </c>
      <c r="H984">
        <v>271984</v>
      </c>
      <c r="I984">
        <v>379</v>
      </c>
    </row>
    <row r="985" spans="1:9" x14ac:dyDescent="0.25">
      <c r="A985">
        <v>1999</v>
      </c>
      <c r="B985" s="1" t="s">
        <v>26</v>
      </c>
      <c r="C985" s="1" t="s">
        <v>6</v>
      </c>
      <c r="D985">
        <v>114</v>
      </c>
      <c r="E985">
        <v>140</v>
      </c>
      <c r="F985">
        <v>270000</v>
      </c>
      <c r="G985">
        <v>550000</v>
      </c>
      <c r="H985">
        <v>386626</v>
      </c>
      <c r="I985">
        <v>212</v>
      </c>
    </row>
    <row r="986" spans="1:9" x14ac:dyDescent="0.25">
      <c r="A986">
        <v>1999</v>
      </c>
      <c r="B986" s="1" t="s">
        <v>26</v>
      </c>
      <c r="C986" s="1" t="s">
        <v>8</v>
      </c>
      <c r="D986">
        <v>140</v>
      </c>
      <c r="E986">
        <v>157</v>
      </c>
      <c r="F986">
        <v>326000</v>
      </c>
      <c r="G986">
        <v>580000</v>
      </c>
      <c r="H986">
        <v>464983</v>
      </c>
      <c r="I986">
        <v>54</v>
      </c>
    </row>
    <row r="987" spans="1:9" x14ac:dyDescent="0.25">
      <c r="A987">
        <v>1999</v>
      </c>
      <c r="B987" s="1" t="s">
        <v>27</v>
      </c>
      <c r="C987" s="1" t="s">
        <v>4</v>
      </c>
      <c r="D987">
        <v>59</v>
      </c>
      <c r="E987">
        <v>79</v>
      </c>
      <c r="F987">
        <v>145000</v>
      </c>
      <c r="G987">
        <v>288000</v>
      </c>
      <c r="H987">
        <v>183647</v>
      </c>
      <c r="I987">
        <v>229</v>
      </c>
    </row>
    <row r="988" spans="1:9" x14ac:dyDescent="0.25">
      <c r="A988">
        <v>1999</v>
      </c>
      <c r="B988" s="1" t="s">
        <v>27</v>
      </c>
      <c r="C988" s="1" t="s">
        <v>5</v>
      </c>
      <c r="D988">
        <v>82</v>
      </c>
      <c r="E988">
        <v>88</v>
      </c>
      <c r="F988">
        <v>225000</v>
      </c>
      <c r="G988">
        <v>357000</v>
      </c>
      <c r="H988">
        <v>282553</v>
      </c>
      <c r="I988">
        <v>130</v>
      </c>
    </row>
    <row r="989" spans="1:9" x14ac:dyDescent="0.25">
      <c r="A989">
        <v>1999</v>
      </c>
      <c r="B989" s="1" t="s">
        <v>27</v>
      </c>
      <c r="C989" s="1" t="s">
        <v>6</v>
      </c>
      <c r="D989">
        <v>117</v>
      </c>
      <c r="E989">
        <v>128</v>
      </c>
      <c r="F989">
        <v>345000</v>
      </c>
      <c r="G989">
        <v>535000</v>
      </c>
      <c r="H989">
        <v>447925</v>
      </c>
      <c r="I989">
        <v>105</v>
      </c>
    </row>
    <row r="990" spans="1:9" x14ac:dyDescent="0.25">
      <c r="A990">
        <v>1999</v>
      </c>
      <c r="B990" s="1" t="s">
        <v>28</v>
      </c>
      <c r="C990" s="1" t="s">
        <v>5</v>
      </c>
      <c r="D990">
        <v>84</v>
      </c>
      <c r="E990">
        <v>123</v>
      </c>
      <c r="F990">
        <v>207000</v>
      </c>
      <c r="G990">
        <v>385000</v>
      </c>
      <c r="H990">
        <v>277617</v>
      </c>
      <c r="I990">
        <v>1416</v>
      </c>
    </row>
    <row r="991" spans="1:9" x14ac:dyDescent="0.25">
      <c r="A991">
        <v>1999</v>
      </c>
      <c r="B991" s="1" t="s">
        <v>28</v>
      </c>
      <c r="C991" s="1" t="s">
        <v>6</v>
      </c>
      <c r="D991">
        <v>120</v>
      </c>
      <c r="E991">
        <v>140</v>
      </c>
      <c r="F991">
        <v>300000</v>
      </c>
      <c r="G991">
        <v>465000</v>
      </c>
      <c r="H991">
        <v>360895</v>
      </c>
      <c r="I991">
        <v>1371</v>
      </c>
    </row>
    <row r="992" spans="1:9" x14ac:dyDescent="0.25">
      <c r="A992">
        <v>1999</v>
      </c>
      <c r="B992" s="1" t="s">
        <v>28</v>
      </c>
      <c r="C992" s="1" t="s">
        <v>8</v>
      </c>
      <c r="D992">
        <v>141</v>
      </c>
      <c r="E992">
        <v>190</v>
      </c>
      <c r="F992">
        <v>368000</v>
      </c>
      <c r="G992">
        <v>630000</v>
      </c>
      <c r="H992">
        <v>458042</v>
      </c>
      <c r="I992">
        <v>1408</v>
      </c>
    </row>
    <row r="993" spans="1:9" x14ac:dyDescent="0.25">
      <c r="A993">
        <v>1999</v>
      </c>
      <c r="B993" s="1" t="s">
        <v>30</v>
      </c>
      <c r="C993" s="1" t="s">
        <v>7</v>
      </c>
      <c r="D993">
        <v>38</v>
      </c>
      <c r="E993">
        <v>48</v>
      </c>
      <c r="F993">
        <v>56000</v>
      </c>
      <c r="G993">
        <v>95000</v>
      </c>
      <c r="H993">
        <v>69299</v>
      </c>
      <c r="I993">
        <v>170</v>
      </c>
    </row>
    <row r="994" spans="1:9" x14ac:dyDescent="0.25">
      <c r="A994">
        <v>1999</v>
      </c>
      <c r="B994" s="1" t="s">
        <v>30</v>
      </c>
      <c r="C994" s="1" t="s">
        <v>4</v>
      </c>
      <c r="D994">
        <v>47</v>
      </c>
      <c r="E994">
        <v>83</v>
      </c>
      <c r="F994">
        <v>80000</v>
      </c>
      <c r="G994">
        <v>235000</v>
      </c>
      <c r="H994">
        <v>135753</v>
      </c>
      <c r="I994">
        <v>1280</v>
      </c>
    </row>
    <row r="995" spans="1:9" x14ac:dyDescent="0.25">
      <c r="A995">
        <v>1999</v>
      </c>
      <c r="B995" s="1" t="s">
        <v>30</v>
      </c>
      <c r="C995" s="1" t="s">
        <v>5</v>
      </c>
      <c r="D995">
        <v>82</v>
      </c>
      <c r="E995">
        <v>131</v>
      </c>
      <c r="F995">
        <v>202000</v>
      </c>
      <c r="G995">
        <v>500000</v>
      </c>
      <c r="H995">
        <v>285447</v>
      </c>
      <c r="I995">
        <v>132</v>
      </c>
    </row>
    <row r="996" spans="1:9" x14ac:dyDescent="0.25">
      <c r="A996">
        <v>1999</v>
      </c>
      <c r="B996" s="1" t="s">
        <v>30</v>
      </c>
      <c r="C996" s="1" t="s">
        <v>6</v>
      </c>
      <c r="D996">
        <v>114</v>
      </c>
      <c r="E996">
        <v>136</v>
      </c>
      <c r="F996">
        <v>310000</v>
      </c>
      <c r="G996">
        <v>580000</v>
      </c>
      <c r="H996">
        <v>460200</v>
      </c>
      <c r="I996">
        <v>135</v>
      </c>
    </row>
    <row r="997" spans="1:9" x14ac:dyDescent="0.25">
      <c r="A997">
        <v>1999</v>
      </c>
      <c r="B997" s="1" t="s">
        <v>30</v>
      </c>
      <c r="C997" s="1" t="s">
        <v>8</v>
      </c>
      <c r="D997">
        <v>142</v>
      </c>
      <c r="E997">
        <v>156</v>
      </c>
      <c r="F997">
        <v>395000</v>
      </c>
      <c r="G997">
        <v>731000</v>
      </c>
      <c r="H997">
        <v>588489</v>
      </c>
      <c r="I997">
        <v>71</v>
      </c>
    </row>
    <row r="998" spans="1:9" x14ac:dyDescent="0.25">
      <c r="A998">
        <v>1999</v>
      </c>
      <c r="B998" s="1" t="s">
        <v>32</v>
      </c>
      <c r="C998" s="1" t="s">
        <v>4</v>
      </c>
      <c r="D998">
        <v>67</v>
      </c>
      <c r="E998">
        <v>82</v>
      </c>
      <c r="F998">
        <v>102000</v>
      </c>
      <c r="G998">
        <v>148000</v>
      </c>
      <c r="H998">
        <v>119562</v>
      </c>
      <c r="I998">
        <v>16</v>
      </c>
    </row>
    <row r="999" spans="1:9" x14ac:dyDescent="0.25">
      <c r="A999">
        <v>1999</v>
      </c>
      <c r="B999" s="1" t="s">
        <v>33</v>
      </c>
      <c r="C999" s="1" t="s">
        <v>4</v>
      </c>
      <c r="D999">
        <v>60</v>
      </c>
      <c r="E999">
        <v>81</v>
      </c>
      <c r="F999">
        <v>119000</v>
      </c>
      <c r="G999">
        <v>203000</v>
      </c>
      <c r="H999">
        <v>146668</v>
      </c>
      <c r="I999">
        <v>451</v>
      </c>
    </row>
    <row r="1000" spans="1:9" x14ac:dyDescent="0.25">
      <c r="A1000">
        <v>1999</v>
      </c>
      <c r="B1000" s="1" t="s">
        <v>33</v>
      </c>
      <c r="C1000" s="1" t="s">
        <v>5</v>
      </c>
      <c r="D1000">
        <v>83</v>
      </c>
      <c r="E1000">
        <v>114</v>
      </c>
      <c r="F1000">
        <v>180000</v>
      </c>
      <c r="G1000">
        <v>350000</v>
      </c>
      <c r="H1000">
        <v>248139</v>
      </c>
      <c r="I1000">
        <v>828</v>
      </c>
    </row>
    <row r="1001" spans="1:9" x14ac:dyDescent="0.25">
      <c r="A1001">
        <v>1999</v>
      </c>
      <c r="B1001" s="1" t="s">
        <v>33</v>
      </c>
      <c r="C1001" s="1" t="s">
        <v>6</v>
      </c>
      <c r="D1001">
        <v>121</v>
      </c>
      <c r="E1001">
        <v>132</v>
      </c>
      <c r="F1001">
        <v>300000</v>
      </c>
      <c r="G1001">
        <v>460000</v>
      </c>
      <c r="H1001">
        <v>363914</v>
      </c>
      <c r="I1001">
        <v>264</v>
      </c>
    </row>
    <row r="1002" spans="1:9" x14ac:dyDescent="0.25">
      <c r="A1002">
        <v>1999</v>
      </c>
      <c r="B1002" s="1" t="s">
        <v>33</v>
      </c>
      <c r="C1002" s="1" t="s">
        <v>8</v>
      </c>
      <c r="D1002">
        <v>141</v>
      </c>
      <c r="E1002">
        <v>156</v>
      </c>
      <c r="F1002">
        <v>385000</v>
      </c>
      <c r="G1002">
        <v>575000</v>
      </c>
      <c r="H1002">
        <v>455902</v>
      </c>
      <c r="I1002">
        <v>206</v>
      </c>
    </row>
    <row r="1003" spans="1:9" x14ac:dyDescent="0.25">
      <c r="A1003">
        <v>1999</v>
      </c>
      <c r="B1003" s="1" t="s">
        <v>34</v>
      </c>
      <c r="C1003" s="1" t="s">
        <v>4</v>
      </c>
      <c r="D1003">
        <v>60</v>
      </c>
      <c r="E1003">
        <v>94</v>
      </c>
      <c r="F1003">
        <v>122000</v>
      </c>
      <c r="G1003">
        <v>245000</v>
      </c>
      <c r="H1003">
        <v>169941</v>
      </c>
      <c r="I1003">
        <v>1325</v>
      </c>
    </row>
    <row r="1004" spans="1:9" x14ac:dyDescent="0.25">
      <c r="A1004">
        <v>1999</v>
      </c>
      <c r="B1004" s="1" t="s">
        <v>34</v>
      </c>
      <c r="C1004" s="1" t="s">
        <v>5</v>
      </c>
      <c r="D1004">
        <v>83</v>
      </c>
      <c r="E1004">
        <v>133</v>
      </c>
      <c r="F1004">
        <v>160000</v>
      </c>
      <c r="G1004">
        <v>360000</v>
      </c>
      <c r="H1004">
        <v>269376</v>
      </c>
      <c r="I1004">
        <v>2480</v>
      </c>
    </row>
    <row r="1005" spans="1:9" x14ac:dyDescent="0.25">
      <c r="A1005">
        <v>1999</v>
      </c>
      <c r="B1005" s="1" t="s">
        <v>34</v>
      </c>
      <c r="C1005" s="1" t="s">
        <v>6</v>
      </c>
      <c r="D1005">
        <v>120</v>
      </c>
      <c r="E1005">
        <v>142</v>
      </c>
      <c r="F1005">
        <v>118000</v>
      </c>
      <c r="G1005">
        <v>492000</v>
      </c>
      <c r="H1005">
        <v>364723</v>
      </c>
      <c r="I1005">
        <v>1666</v>
      </c>
    </row>
    <row r="1006" spans="1:9" x14ac:dyDescent="0.25">
      <c r="A1006">
        <v>1999</v>
      </c>
      <c r="B1006" s="1" t="s">
        <v>34</v>
      </c>
      <c r="C1006" s="1" t="s">
        <v>8</v>
      </c>
      <c r="D1006">
        <v>142</v>
      </c>
      <c r="E1006">
        <v>165</v>
      </c>
      <c r="F1006">
        <v>370000</v>
      </c>
      <c r="G1006">
        <v>600000</v>
      </c>
      <c r="H1006">
        <v>465710</v>
      </c>
      <c r="I1006">
        <v>887</v>
      </c>
    </row>
    <row r="1007" spans="1:9" x14ac:dyDescent="0.25">
      <c r="A1007">
        <v>1999</v>
      </c>
      <c r="B1007" s="1" t="s">
        <v>34</v>
      </c>
      <c r="C1007" s="1" t="s">
        <v>9</v>
      </c>
      <c r="D1007">
        <v>132</v>
      </c>
      <c r="E1007">
        <v>166</v>
      </c>
      <c r="F1007">
        <v>349000</v>
      </c>
      <c r="G1007">
        <v>530000</v>
      </c>
      <c r="H1007">
        <v>436444</v>
      </c>
      <c r="I1007">
        <v>9</v>
      </c>
    </row>
    <row r="1008" spans="1:9" x14ac:dyDescent="0.25">
      <c r="A1008">
        <v>1999</v>
      </c>
      <c r="B1008" s="1" t="s">
        <v>35</v>
      </c>
      <c r="C1008" s="1" t="s">
        <v>7</v>
      </c>
      <c r="D1008">
        <v>38</v>
      </c>
      <c r="E1008">
        <v>54</v>
      </c>
      <c r="F1008">
        <v>78000</v>
      </c>
      <c r="G1008">
        <v>131000</v>
      </c>
      <c r="H1008">
        <v>95750</v>
      </c>
      <c r="I1008">
        <v>16</v>
      </c>
    </row>
    <row r="1009" spans="1:9" x14ac:dyDescent="0.25">
      <c r="A1009">
        <v>1999</v>
      </c>
      <c r="B1009" s="1" t="s">
        <v>35</v>
      </c>
      <c r="C1009" s="1" t="s">
        <v>4</v>
      </c>
      <c r="D1009">
        <v>57</v>
      </c>
      <c r="E1009">
        <v>104</v>
      </c>
      <c r="F1009">
        <v>100000</v>
      </c>
      <c r="G1009">
        <v>240000</v>
      </c>
      <c r="H1009">
        <v>157705</v>
      </c>
      <c r="I1009">
        <v>1178</v>
      </c>
    </row>
    <row r="1010" spans="1:9" x14ac:dyDescent="0.25">
      <c r="A1010">
        <v>1999</v>
      </c>
      <c r="B1010" s="1" t="s">
        <v>35</v>
      </c>
      <c r="C1010" s="1" t="s">
        <v>5</v>
      </c>
      <c r="D1010">
        <v>78</v>
      </c>
      <c r="E1010">
        <v>113</v>
      </c>
      <c r="F1010">
        <v>185000</v>
      </c>
      <c r="G1010">
        <v>401000</v>
      </c>
      <c r="H1010">
        <v>258749</v>
      </c>
      <c r="I1010">
        <v>414</v>
      </c>
    </row>
    <row r="1011" spans="1:9" x14ac:dyDescent="0.25">
      <c r="A1011">
        <v>1999</v>
      </c>
      <c r="B1011" s="1" t="s">
        <v>35</v>
      </c>
      <c r="C1011" s="1" t="s">
        <v>6</v>
      </c>
      <c r="D1011">
        <v>114</v>
      </c>
      <c r="E1011">
        <v>165</v>
      </c>
      <c r="F1011">
        <v>300000</v>
      </c>
      <c r="G1011">
        <v>560000</v>
      </c>
      <c r="H1011">
        <v>400011</v>
      </c>
      <c r="I1011">
        <v>254</v>
      </c>
    </row>
    <row r="1012" spans="1:9" x14ac:dyDescent="0.25">
      <c r="A1012">
        <v>1999</v>
      </c>
      <c r="B1012" s="1" t="s">
        <v>35</v>
      </c>
      <c r="C1012" s="1" t="s">
        <v>8</v>
      </c>
      <c r="D1012">
        <v>142</v>
      </c>
      <c r="E1012">
        <v>166</v>
      </c>
      <c r="F1012">
        <v>383000</v>
      </c>
      <c r="G1012">
        <v>648000</v>
      </c>
      <c r="H1012">
        <v>504617</v>
      </c>
      <c r="I1012">
        <v>74</v>
      </c>
    </row>
    <row r="1013" spans="1:9" x14ac:dyDescent="0.25">
      <c r="A1013">
        <v>1999</v>
      </c>
      <c r="B1013" s="1" t="s">
        <v>36</v>
      </c>
      <c r="C1013" s="1" t="s">
        <v>4</v>
      </c>
      <c r="D1013">
        <v>60</v>
      </c>
      <c r="E1013">
        <v>87</v>
      </c>
      <c r="F1013">
        <v>80000</v>
      </c>
      <c r="G1013">
        <v>178000</v>
      </c>
      <c r="H1013">
        <v>117977</v>
      </c>
      <c r="I1013">
        <v>569</v>
      </c>
    </row>
    <row r="1014" spans="1:9" x14ac:dyDescent="0.25">
      <c r="A1014">
        <v>1999</v>
      </c>
      <c r="B1014" s="1" t="s">
        <v>36</v>
      </c>
      <c r="C1014" s="1" t="s">
        <v>5</v>
      </c>
      <c r="D1014">
        <v>83</v>
      </c>
      <c r="E1014">
        <v>119</v>
      </c>
      <c r="F1014">
        <v>128000</v>
      </c>
      <c r="G1014">
        <v>300000</v>
      </c>
      <c r="H1014">
        <v>211055</v>
      </c>
      <c r="I1014">
        <v>1089</v>
      </c>
    </row>
    <row r="1015" spans="1:9" x14ac:dyDescent="0.25">
      <c r="A1015">
        <v>1999</v>
      </c>
      <c r="B1015" s="1" t="s">
        <v>36</v>
      </c>
      <c r="C1015" s="1" t="s">
        <v>6</v>
      </c>
      <c r="D1015">
        <v>115</v>
      </c>
      <c r="E1015">
        <v>139</v>
      </c>
      <c r="F1015">
        <v>218000</v>
      </c>
      <c r="G1015">
        <v>392000</v>
      </c>
      <c r="H1015">
        <v>311887</v>
      </c>
      <c r="I1015">
        <v>649</v>
      </c>
    </row>
    <row r="1016" spans="1:9" x14ac:dyDescent="0.25">
      <c r="A1016">
        <v>1999</v>
      </c>
      <c r="B1016" s="1" t="s">
        <v>36</v>
      </c>
      <c r="C1016" s="1" t="s">
        <v>8</v>
      </c>
      <c r="D1016">
        <v>144</v>
      </c>
      <c r="E1016">
        <v>221</v>
      </c>
      <c r="F1016">
        <v>320000</v>
      </c>
      <c r="G1016">
        <v>535000</v>
      </c>
      <c r="H1016">
        <v>426258</v>
      </c>
      <c r="I1016">
        <v>720</v>
      </c>
    </row>
    <row r="1017" spans="1:9" x14ac:dyDescent="0.25">
      <c r="A1017">
        <v>1999</v>
      </c>
      <c r="B1017" s="1" t="s">
        <v>37</v>
      </c>
      <c r="C1017" s="1" t="s">
        <v>4</v>
      </c>
      <c r="D1017">
        <v>64</v>
      </c>
      <c r="E1017">
        <v>83</v>
      </c>
      <c r="F1017">
        <v>100000</v>
      </c>
      <c r="G1017">
        <v>205000</v>
      </c>
      <c r="H1017">
        <v>139771</v>
      </c>
      <c r="I1017">
        <v>1346</v>
      </c>
    </row>
    <row r="1018" spans="1:9" x14ac:dyDescent="0.25">
      <c r="A1018">
        <v>1999</v>
      </c>
      <c r="B1018" s="1" t="s">
        <v>37</v>
      </c>
      <c r="C1018" s="1" t="s">
        <v>5</v>
      </c>
      <c r="D1018">
        <v>83</v>
      </c>
      <c r="E1018">
        <v>112</v>
      </c>
      <c r="F1018">
        <v>150000</v>
      </c>
      <c r="G1018">
        <v>328000</v>
      </c>
      <c r="H1018">
        <v>214842</v>
      </c>
      <c r="I1018">
        <v>2315</v>
      </c>
    </row>
    <row r="1019" spans="1:9" x14ac:dyDescent="0.25">
      <c r="A1019">
        <v>1999</v>
      </c>
      <c r="B1019" s="1" t="s">
        <v>37</v>
      </c>
      <c r="C1019" s="1" t="s">
        <v>6</v>
      </c>
      <c r="D1019">
        <v>120</v>
      </c>
      <c r="E1019">
        <v>141</v>
      </c>
      <c r="F1019">
        <v>268000</v>
      </c>
      <c r="G1019">
        <v>415000</v>
      </c>
      <c r="H1019">
        <v>327092</v>
      </c>
      <c r="I1019">
        <v>725</v>
      </c>
    </row>
    <row r="1020" spans="1:9" x14ac:dyDescent="0.25">
      <c r="A1020">
        <v>1999</v>
      </c>
      <c r="B1020" s="1" t="s">
        <v>37</v>
      </c>
      <c r="C1020" s="1" t="s">
        <v>8</v>
      </c>
      <c r="D1020">
        <v>141</v>
      </c>
      <c r="E1020">
        <v>187</v>
      </c>
      <c r="F1020">
        <v>350000</v>
      </c>
      <c r="G1020">
        <v>570000</v>
      </c>
      <c r="H1020">
        <v>418807</v>
      </c>
      <c r="I1020">
        <v>249</v>
      </c>
    </row>
    <row r="1021" spans="1:9" x14ac:dyDescent="0.25">
      <c r="A1021">
        <v>1999</v>
      </c>
      <c r="B1021" s="1" t="s">
        <v>37</v>
      </c>
      <c r="C1021" s="1" t="s">
        <v>9</v>
      </c>
      <c r="D1021">
        <v>147</v>
      </c>
      <c r="E1021">
        <v>179</v>
      </c>
      <c r="F1021">
        <v>410000</v>
      </c>
      <c r="G1021">
        <v>503000</v>
      </c>
      <c r="H1021">
        <v>445769</v>
      </c>
      <c r="I1021">
        <v>13</v>
      </c>
    </row>
    <row r="1022" spans="1:9" x14ac:dyDescent="0.25">
      <c r="A1022">
        <v>1999</v>
      </c>
      <c r="B1022" s="1" t="s">
        <v>44</v>
      </c>
      <c r="C1022" s="1" t="s">
        <v>3</v>
      </c>
      <c r="D1022">
        <v>31</v>
      </c>
      <c r="E1022">
        <v>31</v>
      </c>
      <c r="F1022">
        <v>59500</v>
      </c>
      <c r="G1022">
        <v>74000</v>
      </c>
      <c r="H1022">
        <v>63763</v>
      </c>
      <c r="I1022">
        <v>59</v>
      </c>
    </row>
    <row r="1023" spans="1:9" x14ac:dyDescent="0.25">
      <c r="A1023">
        <v>1999</v>
      </c>
      <c r="B1023" s="1" t="s">
        <v>48</v>
      </c>
      <c r="C1023" s="1" t="s">
        <v>6</v>
      </c>
      <c r="D1023">
        <v>130</v>
      </c>
      <c r="E1023">
        <v>139</v>
      </c>
      <c r="F1023">
        <v>400000</v>
      </c>
      <c r="G1023">
        <v>435000</v>
      </c>
      <c r="H1023">
        <v>415833</v>
      </c>
      <c r="I1023">
        <v>6</v>
      </c>
    </row>
    <row r="1024" spans="1:9" x14ac:dyDescent="0.25">
      <c r="A1024">
        <v>1999</v>
      </c>
      <c r="B1024" s="1" t="s">
        <v>32</v>
      </c>
      <c r="C1024" s="1" t="s">
        <v>5</v>
      </c>
      <c r="D1024">
        <v>92</v>
      </c>
      <c r="E1024">
        <v>92</v>
      </c>
      <c r="F1024">
        <v>155000</v>
      </c>
      <c r="G1024">
        <v>180000</v>
      </c>
      <c r="H1024">
        <v>169000</v>
      </c>
      <c r="I1024">
        <v>7</v>
      </c>
    </row>
    <row r="1025" spans="1:9" x14ac:dyDescent="0.25">
      <c r="A1025">
        <v>1999</v>
      </c>
      <c r="B1025" s="1" t="s">
        <v>44</v>
      </c>
      <c r="C1025" s="1" t="s">
        <v>8</v>
      </c>
      <c r="D1025">
        <v>144</v>
      </c>
      <c r="E1025">
        <v>149</v>
      </c>
      <c r="F1025">
        <v>503000</v>
      </c>
      <c r="G1025">
        <v>595000</v>
      </c>
      <c r="H1025">
        <v>561250</v>
      </c>
      <c r="I1025">
        <v>4</v>
      </c>
    </row>
    <row r="1026" spans="1:9" x14ac:dyDescent="0.25">
      <c r="A1026">
        <v>1999</v>
      </c>
      <c r="B1026" s="1" t="s">
        <v>28</v>
      </c>
      <c r="C1026" s="1" t="s">
        <v>7</v>
      </c>
      <c r="D1026">
        <v>55</v>
      </c>
      <c r="E1026">
        <v>58</v>
      </c>
      <c r="F1026">
        <v>115000</v>
      </c>
      <c r="G1026">
        <v>151000</v>
      </c>
      <c r="H1026">
        <v>128400</v>
      </c>
      <c r="I1026">
        <v>5</v>
      </c>
    </row>
    <row r="1027" spans="1:9" x14ac:dyDescent="0.25">
      <c r="A1027">
        <v>1999</v>
      </c>
      <c r="B1027" s="1" t="s">
        <v>31</v>
      </c>
      <c r="C1027" s="1" t="s">
        <v>4</v>
      </c>
      <c r="D1027">
        <v>64</v>
      </c>
      <c r="E1027">
        <v>64</v>
      </c>
      <c r="F1027">
        <v>67000</v>
      </c>
      <c r="G1027">
        <v>86000</v>
      </c>
      <c r="H1027">
        <v>71800</v>
      </c>
      <c r="I1027">
        <v>5</v>
      </c>
    </row>
    <row r="1028" spans="1:9" x14ac:dyDescent="0.25">
      <c r="A1028">
        <v>1999</v>
      </c>
      <c r="B1028" s="1" t="s">
        <v>25</v>
      </c>
      <c r="C1028" s="1" t="s">
        <v>7</v>
      </c>
      <c r="D1028">
        <v>57</v>
      </c>
      <c r="E1028">
        <v>57</v>
      </c>
      <c r="F1028">
        <v>72000</v>
      </c>
      <c r="G1028">
        <v>77000</v>
      </c>
      <c r="H1028">
        <v>74500</v>
      </c>
      <c r="I1028">
        <v>2</v>
      </c>
    </row>
    <row r="1029" spans="1:9" x14ac:dyDescent="0.25">
      <c r="A1029">
        <v>1999</v>
      </c>
      <c r="B1029" s="1" t="s">
        <v>36</v>
      </c>
      <c r="C1029" s="1" t="s">
        <v>7</v>
      </c>
      <c r="D1029">
        <v>45</v>
      </c>
      <c r="E1029">
        <v>45</v>
      </c>
      <c r="F1029">
        <v>75000</v>
      </c>
      <c r="G1029">
        <v>75000</v>
      </c>
      <c r="H1029">
        <v>75000</v>
      </c>
      <c r="I1029">
        <v>1</v>
      </c>
    </row>
    <row r="1030" spans="1:9" x14ac:dyDescent="0.25">
      <c r="A1030">
        <v>2000</v>
      </c>
      <c r="B1030" s="1" t="s">
        <v>44</v>
      </c>
      <c r="C1030" s="1" t="s">
        <v>4</v>
      </c>
      <c r="D1030">
        <v>60</v>
      </c>
      <c r="E1030">
        <v>89</v>
      </c>
      <c r="F1030">
        <v>123000</v>
      </c>
      <c r="G1030">
        <v>250000</v>
      </c>
      <c r="H1030">
        <v>166727</v>
      </c>
      <c r="I1030">
        <v>1491</v>
      </c>
    </row>
    <row r="1031" spans="1:9" x14ac:dyDescent="0.25">
      <c r="A1031">
        <v>2000</v>
      </c>
      <c r="B1031" s="1" t="s">
        <v>44</v>
      </c>
      <c r="C1031" s="1" t="s">
        <v>5</v>
      </c>
      <c r="D1031">
        <v>81</v>
      </c>
      <c r="E1031">
        <v>112</v>
      </c>
      <c r="F1031">
        <v>207000</v>
      </c>
      <c r="G1031">
        <v>335000</v>
      </c>
      <c r="H1031">
        <v>257267</v>
      </c>
      <c r="I1031">
        <v>546</v>
      </c>
    </row>
    <row r="1032" spans="1:9" x14ac:dyDescent="0.25">
      <c r="A1032">
        <v>2000</v>
      </c>
      <c r="B1032" s="1" t="s">
        <v>44</v>
      </c>
      <c r="C1032" s="1" t="s">
        <v>6</v>
      </c>
      <c r="D1032">
        <v>117</v>
      </c>
      <c r="E1032">
        <v>139</v>
      </c>
      <c r="F1032">
        <v>330000</v>
      </c>
      <c r="G1032">
        <v>530000</v>
      </c>
      <c r="H1032">
        <v>403835</v>
      </c>
      <c r="I1032">
        <v>218</v>
      </c>
    </row>
    <row r="1033" spans="1:9" x14ac:dyDescent="0.25">
      <c r="A1033">
        <v>2000</v>
      </c>
      <c r="B1033" s="1" t="s">
        <v>44</v>
      </c>
      <c r="C1033" s="1" t="s">
        <v>8</v>
      </c>
      <c r="D1033">
        <v>139</v>
      </c>
      <c r="E1033">
        <v>163</v>
      </c>
      <c r="F1033">
        <v>198000</v>
      </c>
      <c r="G1033">
        <v>615000</v>
      </c>
      <c r="H1033">
        <v>505922</v>
      </c>
      <c r="I1033">
        <v>23</v>
      </c>
    </row>
    <row r="1034" spans="1:9" x14ac:dyDescent="0.25">
      <c r="A1034">
        <v>2000</v>
      </c>
      <c r="B1034" s="1" t="s">
        <v>45</v>
      </c>
      <c r="C1034" s="1" t="s">
        <v>7</v>
      </c>
      <c r="D1034">
        <v>42</v>
      </c>
      <c r="E1034">
        <v>51</v>
      </c>
      <c r="F1034">
        <v>73000</v>
      </c>
      <c r="G1034">
        <v>133000</v>
      </c>
      <c r="H1034">
        <v>108034</v>
      </c>
      <c r="I1034">
        <v>29</v>
      </c>
    </row>
    <row r="1035" spans="1:9" x14ac:dyDescent="0.25">
      <c r="A1035">
        <v>2000</v>
      </c>
      <c r="B1035" s="1" t="s">
        <v>45</v>
      </c>
      <c r="C1035" s="1" t="s">
        <v>4</v>
      </c>
      <c r="D1035">
        <v>59</v>
      </c>
      <c r="E1035">
        <v>88</v>
      </c>
      <c r="F1035">
        <v>120000</v>
      </c>
      <c r="G1035">
        <v>278000</v>
      </c>
      <c r="H1035">
        <v>163152</v>
      </c>
      <c r="I1035">
        <v>1218</v>
      </c>
    </row>
    <row r="1036" spans="1:9" x14ac:dyDescent="0.25">
      <c r="A1036">
        <v>2000</v>
      </c>
      <c r="B1036" s="1" t="s">
        <v>45</v>
      </c>
      <c r="C1036" s="1" t="s">
        <v>5</v>
      </c>
      <c r="D1036">
        <v>82</v>
      </c>
      <c r="E1036">
        <v>111</v>
      </c>
      <c r="F1036">
        <v>110000</v>
      </c>
      <c r="G1036">
        <v>385000</v>
      </c>
      <c r="H1036">
        <v>251521</v>
      </c>
      <c r="I1036">
        <v>801</v>
      </c>
    </row>
    <row r="1037" spans="1:9" x14ac:dyDescent="0.25">
      <c r="A1037">
        <v>2000</v>
      </c>
      <c r="B1037" s="1" t="s">
        <v>45</v>
      </c>
      <c r="C1037" s="1" t="s">
        <v>6</v>
      </c>
      <c r="D1037">
        <v>114</v>
      </c>
      <c r="E1037">
        <v>146</v>
      </c>
      <c r="F1037">
        <v>132000</v>
      </c>
      <c r="G1037">
        <v>515000</v>
      </c>
      <c r="H1037">
        <v>377327</v>
      </c>
      <c r="I1037">
        <v>424</v>
      </c>
    </row>
    <row r="1038" spans="1:9" x14ac:dyDescent="0.25">
      <c r="A1038">
        <v>2000</v>
      </c>
      <c r="B1038" s="1" t="s">
        <v>45</v>
      </c>
      <c r="C1038" s="1" t="s">
        <v>8</v>
      </c>
      <c r="D1038">
        <v>141</v>
      </c>
      <c r="E1038">
        <v>174</v>
      </c>
      <c r="F1038">
        <v>382000</v>
      </c>
      <c r="G1038">
        <v>648000</v>
      </c>
      <c r="H1038">
        <v>515351</v>
      </c>
      <c r="I1038">
        <v>146</v>
      </c>
    </row>
    <row r="1039" spans="1:9" x14ac:dyDescent="0.25">
      <c r="A1039">
        <v>2000</v>
      </c>
      <c r="B1039" s="1" t="s">
        <v>43</v>
      </c>
      <c r="C1039" s="1" t="s">
        <v>4</v>
      </c>
      <c r="D1039">
        <v>64</v>
      </c>
      <c r="E1039">
        <v>71</v>
      </c>
      <c r="F1039">
        <v>127000</v>
      </c>
      <c r="G1039">
        <v>225000</v>
      </c>
      <c r="H1039">
        <v>177936</v>
      </c>
      <c r="I1039">
        <v>128</v>
      </c>
    </row>
    <row r="1040" spans="1:9" x14ac:dyDescent="0.25">
      <c r="A1040">
        <v>2000</v>
      </c>
      <c r="B1040" s="1" t="s">
        <v>43</v>
      </c>
      <c r="C1040" s="1" t="s">
        <v>5</v>
      </c>
      <c r="D1040">
        <v>83</v>
      </c>
      <c r="E1040">
        <v>118</v>
      </c>
      <c r="F1040">
        <v>189000</v>
      </c>
      <c r="G1040">
        <v>451000</v>
      </c>
      <c r="H1040">
        <v>317229</v>
      </c>
      <c r="I1040">
        <v>423</v>
      </c>
    </row>
    <row r="1041" spans="1:9" x14ac:dyDescent="0.25">
      <c r="A1041">
        <v>2000</v>
      </c>
      <c r="B1041" s="1" t="s">
        <v>43</v>
      </c>
      <c r="C1041" s="1" t="s">
        <v>6</v>
      </c>
      <c r="D1041">
        <v>119</v>
      </c>
      <c r="E1041">
        <v>139</v>
      </c>
      <c r="F1041">
        <v>350000</v>
      </c>
      <c r="G1041">
        <v>555000</v>
      </c>
      <c r="H1041">
        <v>458508</v>
      </c>
      <c r="I1041">
        <v>184</v>
      </c>
    </row>
    <row r="1042" spans="1:9" x14ac:dyDescent="0.25">
      <c r="A1042">
        <v>2000</v>
      </c>
      <c r="B1042" s="1" t="s">
        <v>43</v>
      </c>
      <c r="C1042" s="1" t="s">
        <v>8</v>
      </c>
      <c r="D1042">
        <v>142</v>
      </c>
      <c r="E1042">
        <v>187</v>
      </c>
      <c r="F1042">
        <v>450000</v>
      </c>
      <c r="G1042">
        <v>680000</v>
      </c>
      <c r="H1042">
        <v>562356</v>
      </c>
      <c r="I1042">
        <v>59</v>
      </c>
    </row>
    <row r="1043" spans="1:9" x14ac:dyDescent="0.25">
      <c r="A1043">
        <v>2000</v>
      </c>
      <c r="B1043" s="1" t="s">
        <v>43</v>
      </c>
      <c r="C1043" s="1" t="s">
        <v>9</v>
      </c>
      <c r="D1043">
        <v>134</v>
      </c>
      <c r="E1043">
        <v>165</v>
      </c>
      <c r="F1043">
        <v>450000</v>
      </c>
      <c r="G1043">
        <v>635000</v>
      </c>
      <c r="H1043">
        <v>535500</v>
      </c>
      <c r="I1043">
        <v>6</v>
      </c>
    </row>
    <row r="1044" spans="1:9" x14ac:dyDescent="0.25">
      <c r="A1044">
        <v>2000</v>
      </c>
      <c r="B1044" s="1" t="s">
        <v>46</v>
      </c>
      <c r="C1044" s="1" t="s">
        <v>4</v>
      </c>
      <c r="D1044">
        <v>60</v>
      </c>
      <c r="E1044">
        <v>90</v>
      </c>
      <c r="F1044">
        <v>101000</v>
      </c>
      <c r="G1044">
        <v>223000</v>
      </c>
      <c r="H1044">
        <v>140661</v>
      </c>
      <c r="I1044">
        <v>810</v>
      </c>
    </row>
    <row r="1045" spans="1:9" x14ac:dyDescent="0.25">
      <c r="A1045">
        <v>2000</v>
      </c>
      <c r="B1045" s="1" t="s">
        <v>46</v>
      </c>
      <c r="C1045" s="1" t="s">
        <v>5</v>
      </c>
      <c r="D1045">
        <v>83</v>
      </c>
      <c r="E1045">
        <v>128</v>
      </c>
      <c r="F1045">
        <v>166000</v>
      </c>
      <c r="G1045">
        <v>323000</v>
      </c>
      <c r="H1045">
        <v>234092</v>
      </c>
      <c r="I1045">
        <v>621</v>
      </c>
    </row>
    <row r="1046" spans="1:9" x14ac:dyDescent="0.25">
      <c r="A1046">
        <v>2000</v>
      </c>
      <c r="B1046" s="1" t="s">
        <v>46</v>
      </c>
      <c r="C1046" s="1" t="s">
        <v>6</v>
      </c>
      <c r="D1046">
        <v>118</v>
      </c>
      <c r="E1046">
        <v>150</v>
      </c>
      <c r="F1046">
        <v>278000</v>
      </c>
      <c r="G1046">
        <v>480000</v>
      </c>
      <c r="H1046">
        <v>365212</v>
      </c>
      <c r="I1046">
        <v>145</v>
      </c>
    </row>
    <row r="1047" spans="1:9" x14ac:dyDescent="0.25">
      <c r="A1047">
        <v>2000</v>
      </c>
      <c r="B1047" s="1" t="s">
        <v>46</v>
      </c>
      <c r="C1047" s="1" t="s">
        <v>8</v>
      </c>
      <c r="D1047">
        <v>143</v>
      </c>
      <c r="E1047">
        <v>155</v>
      </c>
      <c r="F1047">
        <v>383000</v>
      </c>
      <c r="G1047">
        <v>515000</v>
      </c>
      <c r="H1047">
        <v>438186</v>
      </c>
      <c r="I1047">
        <v>92</v>
      </c>
    </row>
    <row r="1048" spans="1:9" x14ac:dyDescent="0.25">
      <c r="A1048">
        <v>2000</v>
      </c>
      <c r="B1048" s="1" t="s">
        <v>40</v>
      </c>
      <c r="C1048" s="1" t="s">
        <v>3</v>
      </c>
      <c r="D1048">
        <v>28</v>
      </c>
      <c r="E1048">
        <v>31</v>
      </c>
      <c r="F1048">
        <v>36000</v>
      </c>
      <c r="G1048">
        <v>64000</v>
      </c>
      <c r="H1048">
        <v>48500</v>
      </c>
      <c r="I1048">
        <v>47</v>
      </c>
    </row>
    <row r="1049" spans="1:9" x14ac:dyDescent="0.25">
      <c r="A1049">
        <v>2000</v>
      </c>
      <c r="B1049" s="1" t="s">
        <v>40</v>
      </c>
      <c r="C1049" s="1" t="s">
        <v>7</v>
      </c>
      <c r="D1049">
        <v>41</v>
      </c>
      <c r="E1049">
        <v>51</v>
      </c>
      <c r="F1049">
        <v>65000</v>
      </c>
      <c r="G1049">
        <v>108000</v>
      </c>
      <c r="H1049">
        <v>81857</v>
      </c>
      <c r="I1049">
        <v>37</v>
      </c>
    </row>
    <row r="1050" spans="1:9" x14ac:dyDescent="0.25">
      <c r="A1050">
        <v>2000</v>
      </c>
      <c r="B1050" s="1" t="s">
        <v>40</v>
      </c>
      <c r="C1050" s="1" t="s">
        <v>4</v>
      </c>
      <c r="D1050">
        <v>53</v>
      </c>
      <c r="E1050">
        <v>88</v>
      </c>
      <c r="F1050">
        <v>100000</v>
      </c>
      <c r="G1050">
        <v>290000</v>
      </c>
      <c r="H1050">
        <v>157632</v>
      </c>
      <c r="I1050">
        <v>641</v>
      </c>
    </row>
    <row r="1051" spans="1:9" x14ac:dyDescent="0.25">
      <c r="A1051">
        <v>2000</v>
      </c>
      <c r="B1051" s="1" t="s">
        <v>40</v>
      </c>
      <c r="C1051" s="1" t="s">
        <v>5</v>
      </c>
      <c r="D1051">
        <v>74</v>
      </c>
      <c r="E1051">
        <v>115</v>
      </c>
      <c r="F1051">
        <v>220000</v>
      </c>
      <c r="G1051">
        <v>450000</v>
      </c>
      <c r="H1051">
        <v>305605</v>
      </c>
      <c r="I1051">
        <v>320</v>
      </c>
    </row>
    <row r="1052" spans="1:9" x14ac:dyDescent="0.25">
      <c r="A1052">
        <v>2000</v>
      </c>
      <c r="B1052" s="1" t="s">
        <v>40</v>
      </c>
      <c r="C1052" s="1" t="s">
        <v>6</v>
      </c>
      <c r="D1052">
        <v>114</v>
      </c>
      <c r="E1052">
        <v>157</v>
      </c>
      <c r="F1052">
        <v>333000</v>
      </c>
      <c r="G1052">
        <v>628000</v>
      </c>
      <c r="H1052">
        <v>464984</v>
      </c>
      <c r="I1052">
        <v>215</v>
      </c>
    </row>
    <row r="1053" spans="1:9" x14ac:dyDescent="0.25">
      <c r="A1053">
        <v>2000</v>
      </c>
      <c r="B1053" s="1" t="s">
        <v>47</v>
      </c>
      <c r="C1053" s="1" t="s">
        <v>4</v>
      </c>
      <c r="D1053">
        <v>64</v>
      </c>
      <c r="E1053">
        <v>73</v>
      </c>
      <c r="F1053">
        <v>115000</v>
      </c>
      <c r="G1053">
        <v>200000</v>
      </c>
      <c r="H1053">
        <v>145859</v>
      </c>
      <c r="I1053">
        <v>209</v>
      </c>
    </row>
    <row r="1054" spans="1:9" x14ac:dyDescent="0.25">
      <c r="A1054">
        <v>2000</v>
      </c>
      <c r="B1054" s="1" t="s">
        <v>47</v>
      </c>
      <c r="C1054" s="1" t="s">
        <v>5</v>
      </c>
      <c r="D1054">
        <v>83</v>
      </c>
      <c r="E1054">
        <v>115</v>
      </c>
      <c r="F1054">
        <v>156000</v>
      </c>
      <c r="G1054">
        <v>269000</v>
      </c>
      <c r="H1054">
        <v>214287</v>
      </c>
      <c r="I1054">
        <v>343</v>
      </c>
    </row>
    <row r="1055" spans="1:9" x14ac:dyDescent="0.25">
      <c r="A1055">
        <v>2000</v>
      </c>
      <c r="B1055" s="1" t="s">
        <v>47</v>
      </c>
      <c r="C1055" s="1" t="s">
        <v>6</v>
      </c>
      <c r="D1055">
        <v>120</v>
      </c>
      <c r="E1055">
        <v>134</v>
      </c>
      <c r="F1055">
        <v>270000</v>
      </c>
      <c r="G1055">
        <v>353000</v>
      </c>
      <c r="H1055">
        <v>313433</v>
      </c>
      <c r="I1055">
        <v>90</v>
      </c>
    </row>
    <row r="1056" spans="1:9" x14ac:dyDescent="0.25">
      <c r="A1056">
        <v>2000</v>
      </c>
      <c r="B1056" s="1" t="s">
        <v>47</v>
      </c>
      <c r="C1056" s="1" t="s">
        <v>8</v>
      </c>
      <c r="D1056">
        <v>142</v>
      </c>
      <c r="E1056">
        <v>155</v>
      </c>
      <c r="F1056">
        <v>380000</v>
      </c>
      <c r="G1056">
        <v>480000</v>
      </c>
      <c r="H1056">
        <v>418940</v>
      </c>
      <c r="I1056">
        <v>43</v>
      </c>
    </row>
    <row r="1057" spans="1:9" x14ac:dyDescent="0.25">
      <c r="A1057">
        <v>2000</v>
      </c>
      <c r="B1057" s="1" t="s">
        <v>38</v>
      </c>
      <c r="C1057" s="1" t="s">
        <v>4</v>
      </c>
      <c r="D1057">
        <v>63</v>
      </c>
      <c r="E1057">
        <v>76</v>
      </c>
      <c r="F1057">
        <v>155000</v>
      </c>
      <c r="G1057">
        <v>228000</v>
      </c>
      <c r="H1057">
        <v>176874</v>
      </c>
      <c r="I1057">
        <v>20</v>
      </c>
    </row>
    <row r="1058" spans="1:9" x14ac:dyDescent="0.25">
      <c r="A1058">
        <v>2000</v>
      </c>
      <c r="B1058" s="1" t="s">
        <v>38</v>
      </c>
      <c r="C1058" s="1" t="s">
        <v>5</v>
      </c>
      <c r="D1058">
        <v>84</v>
      </c>
      <c r="E1058">
        <v>108</v>
      </c>
      <c r="F1058">
        <v>230000</v>
      </c>
      <c r="G1058">
        <v>370000</v>
      </c>
      <c r="H1058">
        <v>324326</v>
      </c>
      <c r="I1058">
        <v>35</v>
      </c>
    </row>
    <row r="1059" spans="1:9" x14ac:dyDescent="0.25">
      <c r="A1059">
        <v>2000</v>
      </c>
      <c r="B1059" s="1" t="s">
        <v>38</v>
      </c>
      <c r="C1059" s="1" t="s">
        <v>6</v>
      </c>
      <c r="D1059">
        <v>120</v>
      </c>
      <c r="E1059">
        <v>130</v>
      </c>
      <c r="F1059">
        <v>375000</v>
      </c>
      <c r="G1059">
        <v>493000</v>
      </c>
      <c r="H1059">
        <v>447904</v>
      </c>
      <c r="I1059">
        <v>26</v>
      </c>
    </row>
    <row r="1060" spans="1:9" x14ac:dyDescent="0.25">
      <c r="A1060">
        <v>2000</v>
      </c>
      <c r="B1060" s="1" t="s">
        <v>38</v>
      </c>
      <c r="C1060" s="1" t="s">
        <v>8</v>
      </c>
      <c r="D1060">
        <v>142</v>
      </c>
      <c r="E1060">
        <v>154</v>
      </c>
      <c r="F1060">
        <v>505000</v>
      </c>
      <c r="G1060">
        <v>660000</v>
      </c>
      <c r="H1060">
        <v>544600</v>
      </c>
      <c r="I1060">
        <v>15</v>
      </c>
    </row>
    <row r="1061" spans="1:9" x14ac:dyDescent="0.25">
      <c r="A1061">
        <v>2000</v>
      </c>
      <c r="B1061" s="1" t="s">
        <v>48</v>
      </c>
      <c r="C1061" s="1" t="s">
        <v>4</v>
      </c>
      <c r="D1061">
        <v>56</v>
      </c>
      <c r="E1061">
        <v>89</v>
      </c>
      <c r="F1061">
        <v>107000</v>
      </c>
      <c r="G1061">
        <v>280000</v>
      </c>
      <c r="H1061">
        <v>187319</v>
      </c>
      <c r="I1061">
        <v>135</v>
      </c>
    </row>
    <row r="1062" spans="1:9" x14ac:dyDescent="0.25">
      <c r="A1062">
        <v>2000</v>
      </c>
      <c r="B1062" s="1" t="s">
        <v>48</v>
      </c>
      <c r="C1062" s="1" t="s">
        <v>5</v>
      </c>
      <c r="D1062">
        <v>77</v>
      </c>
      <c r="E1062">
        <v>115</v>
      </c>
      <c r="F1062">
        <v>192000</v>
      </c>
      <c r="G1062">
        <v>408000</v>
      </c>
      <c r="H1062">
        <v>303594</v>
      </c>
      <c r="I1062">
        <v>53</v>
      </c>
    </row>
    <row r="1063" spans="1:9" x14ac:dyDescent="0.25">
      <c r="A1063">
        <v>2000</v>
      </c>
      <c r="B1063" s="1" t="s">
        <v>42</v>
      </c>
      <c r="C1063" s="1" t="s">
        <v>4</v>
      </c>
      <c r="D1063">
        <v>67</v>
      </c>
      <c r="E1063">
        <v>82</v>
      </c>
      <c r="F1063">
        <v>116500</v>
      </c>
      <c r="G1063">
        <v>183500</v>
      </c>
      <c r="H1063">
        <v>142630</v>
      </c>
      <c r="I1063">
        <v>97</v>
      </c>
    </row>
    <row r="1064" spans="1:9" x14ac:dyDescent="0.25">
      <c r="A1064">
        <v>2000</v>
      </c>
      <c r="B1064" s="1" t="s">
        <v>42</v>
      </c>
      <c r="C1064" s="1" t="s">
        <v>5</v>
      </c>
      <c r="D1064">
        <v>91</v>
      </c>
      <c r="E1064">
        <v>126</v>
      </c>
      <c r="F1064">
        <v>164000</v>
      </c>
      <c r="G1064">
        <v>332000</v>
      </c>
      <c r="H1064">
        <v>265749</v>
      </c>
      <c r="I1064">
        <v>761</v>
      </c>
    </row>
    <row r="1065" spans="1:9" x14ac:dyDescent="0.25">
      <c r="A1065">
        <v>2000</v>
      </c>
      <c r="B1065" s="1" t="s">
        <v>42</v>
      </c>
      <c r="C1065" s="1" t="s">
        <v>6</v>
      </c>
      <c r="D1065">
        <v>119</v>
      </c>
      <c r="E1065">
        <v>139</v>
      </c>
      <c r="F1065">
        <v>272000</v>
      </c>
      <c r="G1065">
        <v>470000</v>
      </c>
      <c r="H1065">
        <v>376507</v>
      </c>
      <c r="I1065">
        <v>442</v>
      </c>
    </row>
    <row r="1066" spans="1:9" x14ac:dyDescent="0.25">
      <c r="A1066">
        <v>2000</v>
      </c>
      <c r="B1066" s="1" t="s">
        <v>42</v>
      </c>
      <c r="C1066" s="1" t="s">
        <v>8</v>
      </c>
      <c r="D1066">
        <v>140</v>
      </c>
      <c r="E1066">
        <v>162</v>
      </c>
      <c r="F1066">
        <v>394000</v>
      </c>
      <c r="G1066">
        <v>575000</v>
      </c>
      <c r="H1066">
        <v>476710</v>
      </c>
      <c r="I1066">
        <v>218</v>
      </c>
    </row>
    <row r="1067" spans="1:9" x14ac:dyDescent="0.25">
      <c r="A1067">
        <v>2000</v>
      </c>
      <c r="B1067" s="1" t="s">
        <v>41</v>
      </c>
      <c r="C1067" s="1" t="s">
        <v>4</v>
      </c>
      <c r="D1067">
        <v>67</v>
      </c>
      <c r="E1067">
        <v>83</v>
      </c>
      <c r="F1067">
        <v>125000</v>
      </c>
      <c r="G1067">
        <v>247000</v>
      </c>
      <c r="H1067">
        <v>167010</v>
      </c>
      <c r="I1067">
        <v>813</v>
      </c>
    </row>
    <row r="1068" spans="1:9" x14ac:dyDescent="0.25">
      <c r="A1068">
        <v>2000</v>
      </c>
      <c r="B1068" s="1" t="s">
        <v>41</v>
      </c>
      <c r="C1068" s="1" t="s">
        <v>5</v>
      </c>
      <c r="D1068">
        <v>83</v>
      </c>
      <c r="E1068">
        <v>108</v>
      </c>
      <c r="F1068">
        <v>215000</v>
      </c>
      <c r="G1068">
        <v>356000</v>
      </c>
      <c r="H1068">
        <v>266790</v>
      </c>
      <c r="I1068">
        <v>342</v>
      </c>
    </row>
    <row r="1069" spans="1:9" x14ac:dyDescent="0.25">
      <c r="A1069">
        <v>2000</v>
      </c>
      <c r="B1069" s="1" t="s">
        <v>41</v>
      </c>
      <c r="C1069" s="1" t="s">
        <v>6</v>
      </c>
      <c r="D1069">
        <v>117</v>
      </c>
      <c r="E1069">
        <v>147</v>
      </c>
      <c r="F1069">
        <v>356000</v>
      </c>
      <c r="G1069">
        <v>546000</v>
      </c>
      <c r="H1069">
        <v>415462</v>
      </c>
      <c r="I1069">
        <v>104</v>
      </c>
    </row>
    <row r="1070" spans="1:9" x14ac:dyDescent="0.25">
      <c r="A1070">
        <v>2000</v>
      </c>
      <c r="B1070" s="1" t="s">
        <v>41</v>
      </c>
      <c r="C1070" s="1" t="s">
        <v>8</v>
      </c>
      <c r="D1070">
        <v>147</v>
      </c>
      <c r="E1070">
        <v>165</v>
      </c>
      <c r="F1070">
        <v>160000</v>
      </c>
      <c r="G1070">
        <v>550000</v>
      </c>
      <c r="H1070">
        <v>453650</v>
      </c>
      <c r="I1070">
        <v>26</v>
      </c>
    </row>
    <row r="1071" spans="1:9" x14ac:dyDescent="0.25">
      <c r="A1071">
        <v>2000</v>
      </c>
      <c r="B1071" s="1" t="s">
        <v>39</v>
      </c>
      <c r="C1071" s="1" t="s">
        <v>7</v>
      </c>
      <c r="D1071">
        <v>40</v>
      </c>
      <c r="E1071">
        <v>61</v>
      </c>
      <c r="F1071">
        <v>68000</v>
      </c>
      <c r="G1071">
        <v>100000</v>
      </c>
      <c r="H1071">
        <v>81327</v>
      </c>
      <c r="I1071">
        <v>65</v>
      </c>
    </row>
    <row r="1072" spans="1:9" x14ac:dyDescent="0.25">
      <c r="A1072">
        <v>2000</v>
      </c>
      <c r="B1072" s="1" t="s">
        <v>39</v>
      </c>
      <c r="C1072" s="1" t="s">
        <v>4</v>
      </c>
      <c r="D1072">
        <v>51</v>
      </c>
      <c r="E1072">
        <v>90</v>
      </c>
      <c r="F1072">
        <v>97000</v>
      </c>
      <c r="G1072">
        <v>239000</v>
      </c>
      <c r="H1072">
        <v>139548</v>
      </c>
      <c r="I1072">
        <v>526</v>
      </c>
    </row>
    <row r="1073" spans="1:9" x14ac:dyDescent="0.25">
      <c r="A1073">
        <v>2000</v>
      </c>
      <c r="B1073" s="1" t="s">
        <v>39</v>
      </c>
      <c r="C1073" s="1" t="s">
        <v>5</v>
      </c>
      <c r="D1073">
        <v>82</v>
      </c>
      <c r="E1073">
        <v>122</v>
      </c>
      <c r="F1073">
        <v>117000</v>
      </c>
      <c r="G1073">
        <v>365000</v>
      </c>
      <c r="H1073">
        <v>248726</v>
      </c>
      <c r="I1073">
        <v>310</v>
      </c>
    </row>
    <row r="1074" spans="1:9" x14ac:dyDescent="0.25">
      <c r="A1074">
        <v>2000</v>
      </c>
      <c r="B1074" s="1" t="s">
        <v>39</v>
      </c>
      <c r="C1074" s="1" t="s">
        <v>6</v>
      </c>
      <c r="D1074">
        <v>117</v>
      </c>
      <c r="E1074">
        <v>142</v>
      </c>
      <c r="F1074">
        <v>170000</v>
      </c>
      <c r="G1074">
        <v>488000</v>
      </c>
      <c r="H1074">
        <v>383627</v>
      </c>
      <c r="I1074">
        <v>109</v>
      </c>
    </row>
    <row r="1075" spans="1:9" x14ac:dyDescent="0.25">
      <c r="A1075">
        <v>2000</v>
      </c>
      <c r="B1075" s="1" t="s">
        <v>39</v>
      </c>
      <c r="C1075" s="1" t="s">
        <v>8</v>
      </c>
      <c r="D1075">
        <v>144</v>
      </c>
      <c r="E1075">
        <v>155</v>
      </c>
      <c r="F1075">
        <v>407000</v>
      </c>
      <c r="G1075">
        <v>565000</v>
      </c>
      <c r="H1075">
        <v>498777</v>
      </c>
      <c r="I1075">
        <v>30</v>
      </c>
    </row>
    <row r="1076" spans="1:9" x14ac:dyDescent="0.25">
      <c r="A1076">
        <v>2000</v>
      </c>
      <c r="B1076" s="1" t="s">
        <v>23</v>
      </c>
      <c r="C1076" s="1" t="s">
        <v>4</v>
      </c>
      <c r="D1076">
        <v>59</v>
      </c>
      <c r="E1076">
        <v>88</v>
      </c>
      <c r="F1076">
        <v>103000</v>
      </c>
      <c r="G1076">
        <v>210000</v>
      </c>
      <c r="H1076">
        <v>152763</v>
      </c>
      <c r="I1076">
        <v>550</v>
      </c>
    </row>
    <row r="1077" spans="1:9" x14ac:dyDescent="0.25">
      <c r="A1077">
        <v>2000</v>
      </c>
      <c r="B1077" s="1" t="s">
        <v>23</v>
      </c>
      <c r="C1077" s="1" t="s">
        <v>5</v>
      </c>
      <c r="D1077">
        <v>82</v>
      </c>
      <c r="E1077">
        <v>123</v>
      </c>
      <c r="F1077">
        <v>150000</v>
      </c>
      <c r="G1077">
        <v>360000</v>
      </c>
      <c r="H1077">
        <v>254305</v>
      </c>
      <c r="I1077">
        <v>907</v>
      </c>
    </row>
    <row r="1078" spans="1:9" x14ac:dyDescent="0.25">
      <c r="A1078">
        <v>2000</v>
      </c>
      <c r="B1078" s="1" t="s">
        <v>23</v>
      </c>
      <c r="C1078" s="1" t="s">
        <v>6</v>
      </c>
      <c r="D1078">
        <v>116</v>
      </c>
      <c r="E1078">
        <v>149</v>
      </c>
      <c r="F1078">
        <v>280000</v>
      </c>
      <c r="G1078">
        <v>480000</v>
      </c>
      <c r="H1078">
        <v>376651</v>
      </c>
      <c r="I1078">
        <v>285</v>
      </c>
    </row>
    <row r="1079" spans="1:9" x14ac:dyDescent="0.25">
      <c r="A1079">
        <v>2000</v>
      </c>
      <c r="B1079" s="1" t="s">
        <v>23</v>
      </c>
      <c r="C1079" s="1" t="s">
        <v>8</v>
      </c>
      <c r="D1079">
        <v>135</v>
      </c>
      <c r="E1079">
        <v>176</v>
      </c>
      <c r="F1079">
        <v>182000</v>
      </c>
      <c r="G1079">
        <v>609000</v>
      </c>
      <c r="H1079">
        <v>494952</v>
      </c>
      <c r="I1079">
        <v>153</v>
      </c>
    </row>
    <row r="1080" spans="1:9" x14ac:dyDescent="0.25">
      <c r="A1080">
        <v>2000</v>
      </c>
      <c r="B1080" s="1" t="s">
        <v>24</v>
      </c>
      <c r="C1080" s="1" t="s">
        <v>4</v>
      </c>
      <c r="D1080">
        <v>64</v>
      </c>
      <c r="E1080">
        <v>91</v>
      </c>
      <c r="F1080">
        <v>100000</v>
      </c>
      <c r="G1080">
        <v>235000</v>
      </c>
      <c r="H1080">
        <v>153561</v>
      </c>
      <c r="I1080">
        <v>473</v>
      </c>
    </row>
    <row r="1081" spans="1:9" x14ac:dyDescent="0.25">
      <c r="A1081">
        <v>2000</v>
      </c>
      <c r="B1081" s="1" t="s">
        <v>24</v>
      </c>
      <c r="C1081" s="1" t="s">
        <v>5</v>
      </c>
      <c r="D1081">
        <v>83</v>
      </c>
      <c r="E1081">
        <v>123</v>
      </c>
      <c r="F1081">
        <v>160000</v>
      </c>
      <c r="G1081">
        <v>310000</v>
      </c>
      <c r="H1081">
        <v>225856</v>
      </c>
      <c r="I1081">
        <v>271</v>
      </c>
    </row>
    <row r="1082" spans="1:9" x14ac:dyDescent="0.25">
      <c r="A1082">
        <v>2000</v>
      </c>
      <c r="B1082" s="1" t="s">
        <v>24</v>
      </c>
      <c r="C1082" s="1" t="s">
        <v>6</v>
      </c>
      <c r="D1082">
        <v>104</v>
      </c>
      <c r="E1082">
        <v>153</v>
      </c>
      <c r="F1082">
        <v>230000</v>
      </c>
      <c r="G1082">
        <v>412000</v>
      </c>
      <c r="H1082">
        <v>335372</v>
      </c>
      <c r="I1082">
        <v>177</v>
      </c>
    </row>
    <row r="1083" spans="1:9" x14ac:dyDescent="0.25">
      <c r="A1083">
        <v>2000</v>
      </c>
      <c r="B1083" s="1" t="s">
        <v>24</v>
      </c>
      <c r="C1083" s="1" t="s">
        <v>8</v>
      </c>
      <c r="D1083">
        <v>141</v>
      </c>
      <c r="E1083">
        <v>163</v>
      </c>
      <c r="F1083">
        <v>380000</v>
      </c>
      <c r="G1083">
        <v>487500</v>
      </c>
      <c r="H1083">
        <v>416976</v>
      </c>
      <c r="I1083">
        <v>41</v>
      </c>
    </row>
    <row r="1084" spans="1:9" x14ac:dyDescent="0.25">
      <c r="A1084">
        <v>2000</v>
      </c>
      <c r="B1084" s="1" t="s">
        <v>25</v>
      </c>
      <c r="C1084" s="1" t="s">
        <v>4</v>
      </c>
      <c r="D1084">
        <v>59</v>
      </c>
      <c r="E1084">
        <v>82</v>
      </c>
      <c r="F1084">
        <v>80000</v>
      </c>
      <c r="G1084">
        <v>190000</v>
      </c>
      <c r="H1084">
        <v>133798</v>
      </c>
      <c r="I1084">
        <v>702</v>
      </c>
    </row>
    <row r="1085" spans="1:9" x14ac:dyDescent="0.25">
      <c r="A1085">
        <v>2000</v>
      </c>
      <c r="B1085" s="1" t="s">
        <v>25</v>
      </c>
      <c r="C1085" s="1" t="s">
        <v>5</v>
      </c>
      <c r="D1085">
        <v>84</v>
      </c>
      <c r="E1085">
        <v>119</v>
      </c>
      <c r="F1085">
        <v>132000</v>
      </c>
      <c r="G1085">
        <v>300000</v>
      </c>
      <c r="H1085">
        <v>226503</v>
      </c>
      <c r="I1085">
        <v>1142</v>
      </c>
    </row>
    <row r="1086" spans="1:9" x14ac:dyDescent="0.25">
      <c r="A1086">
        <v>2000</v>
      </c>
      <c r="B1086" s="1" t="s">
        <v>25</v>
      </c>
      <c r="C1086" s="1" t="s">
        <v>6</v>
      </c>
      <c r="D1086">
        <v>109</v>
      </c>
      <c r="E1086">
        <v>145</v>
      </c>
      <c r="F1086">
        <v>93000</v>
      </c>
      <c r="G1086">
        <v>400000</v>
      </c>
      <c r="H1086">
        <v>312540</v>
      </c>
      <c r="I1086">
        <v>529</v>
      </c>
    </row>
    <row r="1087" spans="1:9" x14ac:dyDescent="0.25">
      <c r="A1087">
        <v>2000</v>
      </c>
      <c r="B1087" s="1" t="s">
        <v>25</v>
      </c>
      <c r="C1087" s="1" t="s">
        <v>8</v>
      </c>
      <c r="D1087">
        <v>139</v>
      </c>
      <c r="E1087">
        <v>159</v>
      </c>
      <c r="F1087">
        <v>355000</v>
      </c>
      <c r="G1087">
        <v>488000</v>
      </c>
      <c r="H1087">
        <v>426585</v>
      </c>
      <c r="I1087">
        <v>241</v>
      </c>
    </row>
    <row r="1088" spans="1:9" x14ac:dyDescent="0.25">
      <c r="A1088">
        <v>2000</v>
      </c>
      <c r="B1088" s="1" t="s">
        <v>26</v>
      </c>
      <c r="C1088" s="1" t="s">
        <v>7</v>
      </c>
      <c r="D1088">
        <v>45</v>
      </c>
      <c r="E1088">
        <v>50</v>
      </c>
      <c r="F1088">
        <v>72000</v>
      </c>
      <c r="G1088">
        <v>95000</v>
      </c>
      <c r="H1088">
        <v>82528</v>
      </c>
      <c r="I1088">
        <v>18</v>
      </c>
    </row>
    <row r="1089" spans="1:9" x14ac:dyDescent="0.25">
      <c r="A1089">
        <v>2000</v>
      </c>
      <c r="B1089" s="1" t="s">
        <v>26</v>
      </c>
      <c r="C1089" s="1" t="s">
        <v>4</v>
      </c>
      <c r="D1089">
        <v>53</v>
      </c>
      <c r="E1089">
        <v>266</v>
      </c>
      <c r="F1089">
        <v>107000</v>
      </c>
      <c r="G1089">
        <v>590000</v>
      </c>
      <c r="H1089">
        <v>163555</v>
      </c>
      <c r="I1089">
        <v>512</v>
      </c>
    </row>
    <row r="1090" spans="1:9" x14ac:dyDescent="0.25">
      <c r="A1090">
        <v>2000</v>
      </c>
      <c r="B1090" s="1" t="s">
        <v>26</v>
      </c>
      <c r="C1090" s="1" t="s">
        <v>5</v>
      </c>
      <c r="D1090">
        <v>77</v>
      </c>
      <c r="E1090">
        <v>135</v>
      </c>
      <c r="F1090">
        <v>204000</v>
      </c>
      <c r="G1090">
        <v>400000</v>
      </c>
      <c r="H1090">
        <v>285827</v>
      </c>
      <c r="I1090">
        <v>251</v>
      </c>
    </row>
    <row r="1091" spans="1:9" x14ac:dyDescent="0.25">
      <c r="A1091">
        <v>2000</v>
      </c>
      <c r="B1091" s="1" t="s">
        <v>26</v>
      </c>
      <c r="C1091" s="1" t="s">
        <v>6</v>
      </c>
      <c r="D1091">
        <v>114</v>
      </c>
      <c r="E1091">
        <v>143</v>
      </c>
      <c r="F1091">
        <v>278000</v>
      </c>
      <c r="G1091">
        <v>511000</v>
      </c>
      <c r="H1091">
        <v>412029</v>
      </c>
      <c r="I1091">
        <v>112</v>
      </c>
    </row>
    <row r="1092" spans="1:9" x14ac:dyDescent="0.25">
      <c r="A1092">
        <v>2000</v>
      </c>
      <c r="B1092" s="1" t="s">
        <v>27</v>
      </c>
      <c r="C1092" s="1" t="s">
        <v>4</v>
      </c>
      <c r="D1092">
        <v>59</v>
      </c>
      <c r="E1092">
        <v>79</v>
      </c>
      <c r="F1092">
        <v>156000</v>
      </c>
      <c r="G1092">
        <v>296000</v>
      </c>
      <c r="H1092">
        <v>199273</v>
      </c>
      <c r="I1092">
        <v>148</v>
      </c>
    </row>
    <row r="1093" spans="1:9" x14ac:dyDescent="0.25">
      <c r="A1093">
        <v>2000</v>
      </c>
      <c r="B1093" s="1" t="s">
        <v>27</v>
      </c>
      <c r="C1093" s="1" t="s">
        <v>5</v>
      </c>
      <c r="D1093">
        <v>82</v>
      </c>
      <c r="E1093">
        <v>88</v>
      </c>
      <c r="F1093">
        <v>265000</v>
      </c>
      <c r="G1093">
        <v>348000</v>
      </c>
      <c r="H1093">
        <v>298905</v>
      </c>
      <c r="I1093">
        <v>85</v>
      </c>
    </row>
    <row r="1094" spans="1:9" x14ac:dyDescent="0.25">
      <c r="A1094">
        <v>2000</v>
      </c>
      <c r="B1094" s="1" t="s">
        <v>27</v>
      </c>
      <c r="C1094" s="1" t="s">
        <v>6</v>
      </c>
      <c r="D1094">
        <v>117</v>
      </c>
      <c r="E1094">
        <v>153</v>
      </c>
      <c r="F1094">
        <v>188000</v>
      </c>
      <c r="G1094">
        <v>580000</v>
      </c>
      <c r="H1094">
        <v>485754</v>
      </c>
      <c r="I1094">
        <v>68</v>
      </c>
    </row>
    <row r="1095" spans="1:9" x14ac:dyDescent="0.25">
      <c r="A1095">
        <v>2000</v>
      </c>
      <c r="B1095" s="1" t="s">
        <v>28</v>
      </c>
      <c r="C1095" s="1" t="s">
        <v>5</v>
      </c>
      <c r="D1095">
        <v>84</v>
      </c>
      <c r="E1095">
        <v>122</v>
      </c>
      <c r="F1095">
        <v>218000</v>
      </c>
      <c r="G1095">
        <v>373000</v>
      </c>
      <c r="H1095">
        <v>288870</v>
      </c>
      <c r="I1095">
        <v>927</v>
      </c>
    </row>
    <row r="1096" spans="1:9" x14ac:dyDescent="0.25">
      <c r="A1096">
        <v>2000</v>
      </c>
      <c r="B1096" s="1" t="s">
        <v>28</v>
      </c>
      <c r="C1096" s="1" t="s">
        <v>6</v>
      </c>
      <c r="D1096">
        <v>120</v>
      </c>
      <c r="E1096">
        <v>140</v>
      </c>
      <c r="F1096">
        <v>313600</v>
      </c>
      <c r="G1096">
        <v>472888</v>
      </c>
      <c r="H1096">
        <v>382338</v>
      </c>
      <c r="I1096">
        <v>850</v>
      </c>
    </row>
    <row r="1097" spans="1:9" x14ac:dyDescent="0.25">
      <c r="A1097">
        <v>2000</v>
      </c>
      <c r="B1097" s="1" t="s">
        <v>28</v>
      </c>
      <c r="C1097" s="1" t="s">
        <v>8</v>
      </c>
      <c r="D1097">
        <v>142</v>
      </c>
      <c r="E1097">
        <v>189</v>
      </c>
      <c r="F1097">
        <v>410000</v>
      </c>
      <c r="G1097">
        <v>650000</v>
      </c>
      <c r="H1097">
        <v>503018</v>
      </c>
      <c r="I1097">
        <v>485</v>
      </c>
    </row>
    <row r="1098" spans="1:9" x14ac:dyDescent="0.25">
      <c r="A1098">
        <v>2000</v>
      </c>
      <c r="B1098" s="1" t="s">
        <v>30</v>
      </c>
      <c r="C1098" s="1" t="s">
        <v>7</v>
      </c>
      <c r="D1098">
        <v>39</v>
      </c>
      <c r="E1098">
        <v>48</v>
      </c>
      <c r="F1098">
        <v>61000</v>
      </c>
      <c r="G1098">
        <v>97000</v>
      </c>
      <c r="H1098">
        <v>78084</v>
      </c>
      <c r="I1098">
        <v>79</v>
      </c>
    </row>
    <row r="1099" spans="1:9" x14ac:dyDescent="0.25">
      <c r="A1099">
        <v>2000</v>
      </c>
      <c r="B1099" s="1" t="s">
        <v>30</v>
      </c>
      <c r="C1099" s="1" t="s">
        <v>4</v>
      </c>
      <c r="D1099">
        <v>46</v>
      </c>
      <c r="E1099">
        <v>108</v>
      </c>
      <c r="F1099">
        <v>84800</v>
      </c>
      <c r="G1099">
        <v>430000</v>
      </c>
      <c r="H1099">
        <v>147688</v>
      </c>
      <c r="I1099">
        <v>753</v>
      </c>
    </row>
    <row r="1100" spans="1:9" x14ac:dyDescent="0.25">
      <c r="A1100">
        <v>2000</v>
      </c>
      <c r="B1100" s="1" t="s">
        <v>30</v>
      </c>
      <c r="C1100" s="1" t="s">
        <v>5</v>
      </c>
      <c r="D1100">
        <v>82</v>
      </c>
      <c r="E1100">
        <v>131</v>
      </c>
      <c r="F1100">
        <v>112000</v>
      </c>
      <c r="G1100">
        <v>460000</v>
      </c>
      <c r="H1100">
        <v>336834</v>
      </c>
      <c r="I1100">
        <v>147</v>
      </c>
    </row>
    <row r="1101" spans="1:9" x14ac:dyDescent="0.25">
      <c r="A1101">
        <v>2000</v>
      </c>
      <c r="B1101" s="1" t="s">
        <v>30</v>
      </c>
      <c r="C1101" s="1" t="s">
        <v>6</v>
      </c>
      <c r="D1101">
        <v>114</v>
      </c>
      <c r="E1101">
        <v>147</v>
      </c>
      <c r="F1101">
        <v>165000</v>
      </c>
      <c r="G1101">
        <v>613000</v>
      </c>
      <c r="H1101">
        <v>479814</v>
      </c>
      <c r="I1101">
        <v>118</v>
      </c>
    </row>
    <row r="1102" spans="1:9" x14ac:dyDescent="0.25">
      <c r="A1102">
        <v>2000</v>
      </c>
      <c r="B1102" s="1" t="s">
        <v>30</v>
      </c>
      <c r="C1102" s="1" t="s">
        <v>8</v>
      </c>
      <c r="D1102">
        <v>142</v>
      </c>
      <c r="E1102">
        <v>156</v>
      </c>
      <c r="F1102">
        <v>555000</v>
      </c>
      <c r="G1102">
        <v>728000</v>
      </c>
      <c r="H1102">
        <v>654442</v>
      </c>
      <c r="I1102">
        <v>26</v>
      </c>
    </row>
    <row r="1103" spans="1:9" x14ac:dyDescent="0.25">
      <c r="A1103">
        <v>2000</v>
      </c>
      <c r="B1103" s="1" t="s">
        <v>32</v>
      </c>
      <c r="C1103" s="1" t="s">
        <v>5</v>
      </c>
      <c r="D1103">
        <v>92</v>
      </c>
      <c r="E1103">
        <v>92</v>
      </c>
      <c r="F1103">
        <v>149000</v>
      </c>
      <c r="G1103">
        <v>185000</v>
      </c>
      <c r="H1103">
        <v>167501</v>
      </c>
      <c r="I1103">
        <v>6</v>
      </c>
    </row>
    <row r="1104" spans="1:9" x14ac:dyDescent="0.25">
      <c r="A1104">
        <v>2000</v>
      </c>
      <c r="B1104" s="1" t="s">
        <v>33</v>
      </c>
      <c r="C1104" s="1" t="s">
        <v>4</v>
      </c>
      <c r="D1104">
        <v>60</v>
      </c>
      <c r="E1104">
        <v>82</v>
      </c>
      <c r="F1104">
        <v>127000</v>
      </c>
      <c r="G1104">
        <v>190000</v>
      </c>
      <c r="H1104">
        <v>157291</v>
      </c>
      <c r="I1104">
        <v>252</v>
      </c>
    </row>
    <row r="1105" spans="1:9" x14ac:dyDescent="0.25">
      <c r="A1105">
        <v>2000</v>
      </c>
      <c r="B1105" s="1" t="s">
        <v>33</v>
      </c>
      <c r="C1105" s="1" t="s">
        <v>5</v>
      </c>
      <c r="D1105">
        <v>83</v>
      </c>
      <c r="E1105">
        <v>117</v>
      </c>
      <c r="F1105">
        <v>190000</v>
      </c>
      <c r="G1105">
        <v>388000</v>
      </c>
      <c r="H1105">
        <v>258013</v>
      </c>
      <c r="I1105">
        <v>429</v>
      </c>
    </row>
    <row r="1106" spans="1:9" x14ac:dyDescent="0.25">
      <c r="A1106">
        <v>2000</v>
      </c>
      <c r="B1106" s="1" t="s">
        <v>33</v>
      </c>
      <c r="C1106" s="1" t="s">
        <v>6</v>
      </c>
      <c r="D1106">
        <v>120</v>
      </c>
      <c r="E1106">
        <v>134</v>
      </c>
      <c r="F1106">
        <v>333000</v>
      </c>
      <c r="G1106">
        <v>450000</v>
      </c>
      <c r="H1106">
        <v>385493</v>
      </c>
      <c r="I1106">
        <v>128</v>
      </c>
    </row>
    <row r="1107" spans="1:9" x14ac:dyDescent="0.25">
      <c r="A1107">
        <v>2000</v>
      </c>
      <c r="B1107" s="1" t="s">
        <v>33</v>
      </c>
      <c r="C1107" s="1" t="s">
        <v>8</v>
      </c>
      <c r="D1107">
        <v>144</v>
      </c>
      <c r="E1107">
        <v>157</v>
      </c>
      <c r="F1107">
        <v>420000</v>
      </c>
      <c r="G1107">
        <v>550000</v>
      </c>
      <c r="H1107">
        <v>492262</v>
      </c>
      <c r="I1107">
        <v>74</v>
      </c>
    </row>
    <row r="1108" spans="1:9" x14ac:dyDescent="0.25">
      <c r="A1108">
        <v>2000</v>
      </c>
      <c r="B1108" s="1" t="s">
        <v>34</v>
      </c>
      <c r="C1108" s="1" t="s">
        <v>4</v>
      </c>
      <c r="D1108">
        <v>60</v>
      </c>
      <c r="E1108">
        <v>94</v>
      </c>
      <c r="F1108">
        <v>140000</v>
      </c>
      <c r="G1108">
        <v>265000</v>
      </c>
      <c r="H1108">
        <v>187730</v>
      </c>
      <c r="I1108">
        <v>855</v>
      </c>
    </row>
    <row r="1109" spans="1:9" x14ac:dyDescent="0.25">
      <c r="A1109">
        <v>2000</v>
      </c>
      <c r="B1109" s="1" t="s">
        <v>34</v>
      </c>
      <c r="C1109" s="1" t="s">
        <v>5</v>
      </c>
      <c r="D1109">
        <v>84</v>
      </c>
      <c r="E1109">
        <v>133</v>
      </c>
      <c r="F1109">
        <v>215000</v>
      </c>
      <c r="G1109">
        <v>350000</v>
      </c>
      <c r="H1109">
        <v>285206</v>
      </c>
      <c r="I1109">
        <v>1530</v>
      </c>
    </row>
    <row r="1110" spans="1:9" x14ac:dyDescent="0.25">
      <c r="A1110">
        <v>2000</v>
      </c>
      <c r="B1110" s="1" t="s">
        <v>34</v>
      </c>
      <c r="C1110" s="1" t="s">
        <v>6</v>
      </c>
      <c r="D1110">
        <v>117</v>
      </c>
      <c r="E1110">
        <v>141</v>
      </c>
      <c r="F1110">
        <v>320000</v>
      </c>
      <c r="G1110">
        <v>488000</v>
      </c>
      <c r="H1110">
        <v>391042</v>
      </c>
      <c r="I1110">
        <v>926</v>
      </c>
    </row>
    <row r="1111" spans="1:9" x14ac:dyDescent="0.25">
      <c r="A1111">
        <v>2000</v>
      </c>
      <c r="B1111" s="1" t="s">
        <v>34</v>
      </c>
      <c r="C1111" s="1" t="s">
        <v>8</v>
      </c>
      <c r="D1111">
        <v>138</v>
      </c>
      <c r="E1111">
        <v>165</v>
      </c>
      <c r="F1111">
        <v>430000</v>
      </c>
      <c r="G1111">
        <v>600000</v>
      </c>
      <c r="H1111">
        <v>513080</v>
      </c>
      <c r="I1111">
        <v>261</v>
      </c>
    </row>
    <row r="1112" spans="1:9" x14ac:dyDescent="0.25">
      <c r="A1112">
        <v>2000</v>
      </c>
      <c r="B1112" s="1" t="s">
        <v>35</v>
      </c>
      <c r="C1112" s="1" t="s">
        <v>7</v>
      </c>
      <c r="D1112">
        <v>38</v>
      </c>
      <c r="E1112">
        <v>54</v>
      </c>
      <c r="F1112">
        <v>93000</v>
      </c>
      <c r="G1112">
        <v>123500</v>
      </c>
      <c r="H1112">
        <v>106958</v>
      </c>
      <c r="I1112">
        <v>12</v>
      </c>
    </row>
    <row r="1113" spans="1:9" x14ac:dyDescent="0.25">
      <c r="A1113">
        <v>2000</v>
      </c>
      <c r="B1113" s="1" t="s">
        <v>35</v>
      </c>
      <c r="C1113" s="1" t="s">
        <v>4</v>
      </c>
      <c r="D1113">
        <v>57</v>
      </c>
      <c r="E1113">
        <v>104</v>
      </c>
      <c r="F1113">
        <v>123000</v>
      </c>
      <c r="G1113">
        <v>233800</v>
      </c>
      <c r="H1113">
        <v>164795</v>
      </c>
      <c r="I1113">
        <v>752</v>
      </c>
    </row>
    <row r="1114" spans="1:9" x14ac:dyDescent="0.25">
      <c r="A1114">
        <v>2000</v>
      </c>
      <c r="B1114" s="1" t="s">
        <v>35</v>
      </c>
      <c r="C1114" s="1" t="s">
        <v>5</v>
      </c>
      <c r="D1114">
        <v>78</v>
      </c>
      <c r="E1114">
        <v>124</v>
      </c>
      <c r="F1114">
        <v>206000</v>
      </c>
      <c r="G1114">
        <v>480000</v>
      </c>
      <c r="H1114">
        <v>299533</v>
      </c>
      <c r="I1114">
        <v>339</v>
      </c>
    </row>
    <row r="1115" spans="1:9" x14ac:dyDescent="0.25">
      <c r="A1115">
        <v>2000</v>
      </c>
      <c r="B1115" s="1" t="s">
        <v>35</v>
      </c>
      <c r="C1115" s="1" t="s">
        <v>6</v>
      </c>
      <c r="D1115">
        <v>114</v>
      </c>
      <c r="E1115">
        <v>155</v>
      </c>
      <c r="F1115">
        <v>328000</v>
      </c>
      <c r="G1115">
        <v>600000</v>
      </c>
      <c r="H1115">
        <v>448146</v>
      </c>
      <c r="I1115">
        <v>184</v>
      </c>
    </row>
    <row r="1116" spans="1:9" x14ac:dyDescent="0.25">
      <c r="A1116">
        <v>2000</v>
      </c>
      <c r="B1116" s="1" t="s">
        <v>35</v>
      </c>
      <c r="C1116" s="1" t="s">
        <v>8</v>
      </c>
      <c r="D1116">
        <v>143</v>
      </c>
      <c r="E1116">
        <v>166</v>
      </c>
      <c r="F1116">
        <v>405000</v>
      </c>
      <c r="G1116">
        <v>716000</v>
      </c>
      <c r="H1116">
        <v>541248</v>
      </c>
      <c r="I1116">
        <v>37</v>
      </c>
    </row>
    <row r="1117" spans="1:9" x14ac:dyDescent="0.25">
      <c r="A1117">
        <v>2000</v>
      </c>
      <c r="B1117" s="1" t="s">
        <v>36</v>
      </c>
      <c r="C1117" s="1" t="s">
        <v>4</v>
      </c>
      <c r="D1117">
        <v>60</v>
      </c>
      <c r="E1117">
        <v>88</v>
      </c>
      <c r="F1117">
        <v>88000</v>
      </c>
      <c r="G1117">
        <v>192000</v>
      </c>
      <c r="H1117">
        <v>127890</v>
      </c>
      <c r="I1117">
        <v>315</v>
      </c>
    </row>
    <row r="1118" spans="1:9" x14ac:dyDescent="0.25">
      <c r="A1118">
        <v>2000</v>
      </c>
      <c r="B1118" s="1" t="s">
        <v>36</v>
      </c>
      <c r="C1118" s="1" t="s">
        <v>5</v>
      </c>
      <c r="D1118">
        <v>83</v>
      </c>
      <c r="E1118">
        <v>119</v>
      </c>
      <c r="F1118">
        <v>140000</v>
      </c>
      <c r="G1118">
        <v>310000</v>
      </c>
      <c r="H1118">
        <v>225270</v>
      </c>
      <c r="I1118">
        <v>958</v>
      </c>
    </row>
    <row r="1119" spans="1:9" x14ac:dyDescent="0.25">
      <c r="A1119">
        <v>2000</v>
      </c>
      <c r="B1119" s="1" t="s">
        <v>36</v>
      </c>
      <c r="C1119" s="1" t="s">
        <v>6</v>
      </c>
      <c r="D1119">
        <v>117</v>
      </c>
      <c r="E1119">
        <v>139</v>
      </c>
      <c r="F1119">
        <v>232000</v>
      </c>
      <c r="G1119">
        <v>430000</v>
      </c>
      <c r="H1119">
        <v>316392</v>
      </c>
      <c r="I1119">
        <v>794</v>
      </c>
    </row>
    <row r="1120" spans="1:9" x14ac:dyDescent="0.25">
      <c r="A1120">
        <v>2000</v>
      </c>
      <c r="B1120" s="1" t="s">
        <v>36</v>
      </c>
      <c r="C1120" s="1" t="s">
        <v>8</v>
      </c>
      <c r="D1120">
        <v>138</v>
      </c>
      <c r="E1120">
        <v>192</v>
      </c>
      <c r="F1120">
        <v>360000</v>
      </c>
      <c r="G1120">
        <v>585000</v>
      </c>
      <c r="H1120">
        <v>444444</v>
      </c>
      <c r="I1120">
        <v>425</v>
      </c>
    </row>
    <row r="1121" spans="1:9" x14ac:dyDescent="0.25">
      <c r="A1121">
        <v>2000</v>
      </c>
      <c r="B1121" s="1" t="s">
        <v>37</v>
      </c>
      <c r="C1121" s="1" t="s">
        <v>4</v>
      </c>
      <c r="D1121">
        <v>64</v>
      </c>
      <c r="E1121">
        <v>83</v>
      </c>
      <c r="F1121">
        <v>106000</v>
      </c>
      <c r="G1121">
        <v>216000</v>
      </c>
      <c r="H1121">
        <v>148359</v>
      </c>
      <c r="I1121">
        <v>1021</v>
      </c>
    </row>
    <row r="1122" spans="1:9" x14ac:dyDescent="0.25">
      <c r="A1122">
        <v>2000</v>
      </c>
      <c r="B1122" s="1" t="s">
        <v>37</v>
      </c>
      <c r="C1122" s="1" t="s">
        <v>5</v>
      </c>
      <c r="D1122">
        <v>83</v>
      </c>
      <c r="E1122">
        <v>113</v>
      </c>
      <c r="F1122">
        <v>160000</v>
      </c>
      <c r="G1122">
        <v>310000</v>
      </c>
      <c r="H1122">
        <v>220324</v>
      </c>
      <c r="I1122">
        <v>1561</v>
      </c>
    </row>
    <row r="1123" spans="1:9" x14ac:dyDescent="0.25">
      <c r="A1123">
        <v>2000</v>
      </c>
      <c r="B1123" s="1" t="s">
        <v>37</v>
      </c>
      <c r="C1123" s="1" t="s">
        <v>6</v>
      </c>
      <c r="D1123">
        <v>120</v>
      </c>
      <c r="E1123">
        <v>135</v>
      </c>
      <c r="F1123">
        <v>158000</v>
      </c>
      <c r="G1123">
        <v>418000</v>
      </c>
      <c r="H1123">
        <v>333824</v>
      </c>
      <c r="I1123">
        <v>325</v>
      </c>
    </row>
    <row r="1124" spans="1:9" x14ac:dyDescent="0.25">
      <c r="A1124">
        <v>2000</v>
      </c>
      <c r="B1124" s="1" t="s">
        <v>37</v>
      </c>
      <c r="C1124" s="1" t="s">
        <v>8</v>
      </c>
      <c r="D1124">
        <v>141</v>
      </c>
      <c r="E1124">
        <v>187</v>
      </c>
      <c r="F1124">
        <v>380000</v>
      </c>
      <c r="G1124">
        <v>530000</v>
      </c>
      <c r="H1124">
        <v>430501</v>
      </c>
      <c r="I1124">
        <v>116</v>
      </c>
    </row>
    <row r="1125" spans="1:9" x14ac:dyDescent="0.25">
      <c r="A1125">
        <v>2000</v>
      </c>
      <c r="B1125" s="1" t="s">
        <v>37</v>
      </c>
      <c r="C1125" s="1" t="s">
        <v>9</v>
      </c>
      <c r="D1125">
        <v>147</v>
      </c>
      <c r="E1125">
        <v>179</v>
      </c>
      <c r="F1125">
        <v>425000</v>
      </c>
      <c r="G1125">
        <v>489000</v>
      </c>
      <c r="H1125">
        <v>455714</v>
      </c>
      <c r="I1125">
        <v>7</v>
      </c>
    </row>
    <row r="1126" spans="1:9" x14ac:dyDescent="0.25">
      <c r="A1126">
        <v>2000</v>
      </c>
      <c r="B1126" s="1" t="s">
        <v>44</v>
      </c>
      <c r="C1126" s="1" t="s">
        <v>7</v>
      </c>
      <c r="D1126">
        <v>44</v>
      </c>
      <c r="E1126">
        <v>45</v>
      </c>
      <c r="F1126">
        <v>88000</v>
      </c>
      <c r="G1126">
        <v>125000</v>
      </c>
      <c r="H1126">
        <v>103133</v>
      </c>
      <c r="I1126">
        <v>15</v>
      </c>
    </row>
    <row r="1127" spans="1:9" x14ac:dyDescent="0.25">
      <c r="A1127">
        <v>2000</v>
      </c>
      <c r="B1127" s="1" t="s">
        <v>26</v>
      </c>
      <c r="C1127" s="1" t="s">
        <v>8</v>
      </c>
      <c r="D1127">
        <v>140</v>
      </c>
      <c r="E1127">
        <v>157</v>
      </c>
      <c r="F1127">
        <v>380000</v>
      </c>
      <c r="G1127">
        <v>595000</v>
      </c>
      <c r="H1127">
        <v>493628</v>
      </c>
      <c r="I1127">
        <v>18</v>
      </c>
    </row>
    <row r="1128" spans="1:9" x14ac:dyDescent="0.25">
      <c r="A1128">
        <v>2000</v>
      </c>
      <c r="B1128" s="1" t="s">
        <v>34</v>
      </c>
      <c r="C1128" s="1" t="s">
        <v>9</v>
      </c>
      <c r="D1128">
        <v>132</v>
      </c>
      <c r="E1128">
        <v>166</v>
      </c>
      <c r="F1128">
        <v>377500</v>
      </c>
      <c r="G1128">
        <v>572000</v>
      </c>
      <c r="H1128">
        <v>514000</v>
      </c>
      <c r="I1128">
        <v>7</v>
      </c>
    </row>
    <row r="1129" spans="1:9" x14ac:dyDescent="0.25">
      <c r="A1129">
        <v>2000</v>
      </c>
      <c r="B1129" s="1" t="s">
        <v>48</v>
      </c>
      <c r="C1129" s="1" t="s">
        <v>7</v>
      </c>
      <c r="D1129">
        <v>45</v>
      </c>
      <c r="E1129">
        <v>63</v>
      </c>
      <c r="F1129">
        <v>76000</v>
      </c>
      <c r="G1129">
        <v>105000</v>
      </c>
      <c r="H1129">
        <v>93077</v>
      </c>
      <c r="I1129">
        <v>13</v>
      </c>
    </row>
    <row r="1130" spans="1:9" x14ac:dyDescent="0.25">
      <c r="A1130">
        <v>2000</v>
      </c>
      <c r="B1130" s="1" t="s">
        <v>48</v>
      </c>
      <c r="C1130" s="1" t="s">
        <v>6</v>
      </c>
      <c r="D1130">
        <v>137</v>
      </c>
      <c r="E1130">
        <v>141</v>
      </c>
      <c r="F1130">
        <v>417500</v>
      </c>
      <c r="G1130">
        <v>435000</v>
      </c>
      <c r="H1130">
        <v>426250</v>
      </c>
      <c r="I1130">
        <v>2</v>
      </c>
    </row>
    <row r="1131" spans="1:9" x14ac:dyDescent="0.25">
      <c r="A1131">
        <v>2000</v>
      </c>
      <c r="B1131" s="1" t="s">
        <v>25</v>
      </c>
      <c r="C1131" s="1" t="s">
        <v>7</v>
      </c>
      <c r="D1131">
        <v>56</v>
      </c>
      <c r="E1131">
        <v>57</v>
      </c>
      <c r="F1131">
        <v>74000</v>
      </c>
      <c r="G1131">
        <v>85000</v>
      </c>
      <c r="H1131">
        <v>79750</v>
      </c>
      <c r="I1131">
        <v>4</v>
      </c>
    </row>
    <row r="1132" spans="1:9" x14ac:dyDescent="0.25">
      <c r="A1132">
        <v>2000</v>
      </c>
      <c r="B1132" s="1" t="s">
        <v>40</v>
      </c>
      <c r="C1132" s="1" t="s">
        <v>8</v>
      </c>
      <c r="D1132">
        <v>164</v>
      </c>
      <c r="E1132">
        <v>164</v>
      </c>
      <c r="F1132">
        <v>180000</v>
      </c>
      <c r="G1132">
        <v>180000</v>
      </c>
      <c r="H1132">
        <v>180000</v>
      </c>
      <c r="I1132">
        <v>1</v>
      </c>
    </row>
    <row r="1133" spans="1:9" x14ac:dyDescent="0.25">
      <c r="A1133">
        <v>2000</v>
      </c>
      <c r="B1133" s="1" t="s">
        <v>48</v>
      </c>
      <c r="C1133" s="1" t="s">
        <v>8</v>
      </c>
      <c r="D1133">
        <v>163</v>
      </c>
      <c r="E1133">
        <v>163</v>
      </c>
      <c r="F1133">
        <v>470000</v>
      </c>
      <c r="G1133">
        <v>470000</v>
      </c>
      <c r="H1133">
        <v>470000</v>
      </c>
      <c r="I1133">
        <v>1</v>
      </c>
    </row>
    <row r="1134" spans="1:9" x14ac:dyDescent="0.25">
      <c r="A1134">
        <v>2000</v>
      </c>
      <c r="B1134" s="1" t="s">
        <v>32</v>
      </c>
      <c r="C1134" s="1" t="s">
        <v>4</v>
      </c>
      <c r="D1134">
        <v>67</v>
      </c>
      <c r="E1134">
        <v>67</v>
      </c>
      <c r="F1134">
        <v>118000</v>
      </c>
      <c r="G1134">
        <v>120000</v>
      </c>
      <c r="H1134">
        <v>119000</v>
      </c>
      <c r="I1134">
        <v>2</v>
      </c>
    </row>
    <row r="1135" spans="1:9" x14ac:dyDescent="0.25">
      <c r="A1135">
        <v>2000</v>
      </c>
      <c r="B1135" s="1" t="s">
        <v>33</v>
      </c>
      <c r="C1135" s="1" t="s">
        <v>7</v>
      </c>
      <c r="D1135">
        <v>44</v>
      </c>
      <c r="E1135">
        <v>44</v>
      </c>
      <c r="F1135">
        <v>82000</v>
      </c>
      <c r="G1135">
        <v>85000</v>
      </c>
      <c r="H1135">
        <v>84400</v>
      </c>
      <c r="I1135">
        <v>5</v>
      </c>
    </row>
    <row r="1136" spans="1:9" x14ac:dyDescent="0.25">
      <c r="A1136">
        <v>2000</v>
      </c>
      <c r="B1136" s="1" t="s">
        <v>28</v>
      </c>
      <c r="C1136" s="1" t="s">
        <v>7</v>
      </c>
      <c r="D1136">
        <v>55</v>
      </c>
      <c r="E1136">
        <v>55</v>
      </c>
      <c r="F1136">
        <v>135000</v>
      </c>
      <c r="G1136">
        <v>135000</v>
      </c>
      <c r="H1136">
        <v>135000</v>
      </c>
      <c r="I1136">
        <v>1</v>
      </c>
    </row>
    <row r="1137" spans="1:9" x14ac:dyDescent="0.25">
      <c r="A1137">
        <v>2001</v>
      </c>
      <c r="B1137" s="1" t="s">
        <v>44</v>
      </c>
      <c r="C1137" s="1" t="s">
        <v>7</v>
      </c>
      <c r="D1137">
        <v>44</v>
      </c>
      <c r="E1137">
        <v>45</v>
      </c>
      <c r="F1137">
        <v>83000</v>
      </c>
      <c r="G1137">
        <v>110000</v>
      </c>
      <c r="H1137">
        <v>94398</v>
      </c>
      <c r="I1137">
        <v>41</v>
      </c>
    </row>
    <row r="1138" spans="1:9" x14ac:dyDescent="0.25">
      <c r="A1138">
        <v>2001</v>
      </c>
      <c r="B1138" s="1" t="s">
        <v>44</v>
      </c>
      <c r="C1138" s="1" t="s">
        <v>4</v>
      </c>
      <c r="D1138">
        <v>60</v>
      </c>
      <c r="E1138">
        <v>89</v>
      </c>
      <c r="F1138">
        <v>100000</v>
      </c>
      <c r="G1138">
        <v>250000</v>
      </c>
      <c r="H1138">
        <v>155289</v>
      </c>
      <c r="I1138">
        <v>1399</v>
      </c>
    </row>
    <row r="1139" spans="1:9" x14ac:dyDescent="0.25">
      <c r="A1139">
        <v>2001</v>
      </c>
      <c r="B1139" s="1" t="s">
        <v>44</v>
      </c>
      <c r="C1139" s="1" t="s">
        <v>5</v>
      </c>
      <c r="D1139">
        <v>81</v>
      </c>
      <c r="E1139">
        <v>112</v>
      </c>
      <c r="F1139">
        <v>188000</v>
      </c>
      <c r="G1139">
        <v>312000</v>
      </c>
      <c r="H1139">
        <v>235962</v>
      </c>
      <c r="I1139">
        <v>526</v>
      </c>
    </row>
    <row r="1140" spans="1:9" x14ac:dyDescent="0.25">
      <c r="A1140">
        <v>2001</v>
      </c>
      <c r="B1140" s="1" t="s">
        <v>44</v>
      </c>
      <c r="C1140" s="1" t="s">
        <v>6</v>
      </c>
      <c r="D1140">
        <v>117</v>
      </c>
      <c r="E1140">
        <v>146</v>
      </c>
      <c r="F1140">
        <v>293000</v>
      </c>
      <c r="G1140">
        <v>452000</v>
      </c>
      <c r="H1140">
        <v>374669</v>
      </c>
      <c r="I1140">
        <v>167</v>
      </c>
    </row>
    <row r="1141" spans="1:9" x14ac:dyDescent="0.25">
      <c r="A1141">
        <v>2001</v>
      </c>
      <c r="B1141" s="1" t="s">
        <v>44</v>
      </c>
      <c r="C1141" s="1" t="s">
        <v>8</v>
      </c>
      <c r="D1141">
        <v>142</v>
      </c>
      <c r="E1141">
        <v>178</v>
      </c>
      <c r="F1141">
        <v>408000</v>
      </c>
      <c r="G1141">
        <v>565000</v>
      </c>
      <c r="H1141">
        <v>521880</v>
      </c>
      <c r="I1141">
        <v>25</v>
      </c>
    </row>
    <row r="1142" spans="1:9" x14ac:dyDescent="0.25">
      <c r="A1142">
        <v>2001</v>
      </c>
      <c r="B1142" s="1" t="s">
        <v>45</v>
      </c>
      <c r="C1142" s="1" t="s">
        <v>7</v>
      </c>
      <c r="D1142">
        <v>42</v>
      </c>
      <c r="E1142">
        <v>51</v>
      </c>
      <c r="F1142">
        <v>73000</v>
      </c>
      <c r="G1142">
        <v>123000</v>
      </c>
      <c r="H1142">
        <v>99000</v>
      </c>
      <c r="I1142">
        <v>27</v>
      </c>
    </row>
    <row r="1143" spans="1:9" x14ac:dyDescent="0.25">
      <c r="A1143">
        <v>2001</v>
      </c>
      <c r="B1143" s="1" t="s">
        <v>45</v>
      </c>
      <c r="C1143" s="1" t="s">
        <v>4</v>
      </c>
      <c r="D1143">
        <v>59</v>
      </c>
      <c r="E1143">
        <v>92</v>
      </c>
      <c r="F1143">
        <v>110000</v>
      </c>
      <c r="G1143">
        <v>227000</v>
      </c>
      <c r="H1143">
        <v>149939</v>
      </c>
      <c r="I1143">
        <v>1152</v>
      </c>
    </row>
    <row r="1144" spans="1:9" x14ac:dyDescent="0.25">
      <c r="A1144">
        <v>2001</v>
      </c>
      <c r="B1144" s="1" t="s">
        <v>45</v>
      </c>
      <c r="C1144" s="1" t="s">
        <v>5</v>
      </c>
      <c r="D1144">
        <v>82</v>
      </c>
      <c r="E1144">
        <v>124</v>
      </c>
      <c r="F1144">
        <v>180000</v>
      </c>
      <c r="G1144">
        <v>356000</v>
      </c>
      <c r="H1144">
        <v>225166</v>
      </c>
      <c r="I1144">
        <v>773</v>
      </c>
    </row>
    <row r="1145" spans="1:9" x14ac:dyDescent="0.25">
      <c r="A1145">
        <v>2001</v>
      </c>
      <c r="B1145" s="1" t="s">
        <v>45</v>
      </c>
      <c r="C1145" s="1" t="s">
        <v>6</v>
      </c>
      <c r="D1145">
        <v>115</v>
      </c>
      <c r="E1145">
        <v>146</v>
      </c>
      <c r="F1145">
        <v>145000</v>
      </c>
      <c r="G1145">
        <v>485000</v>
      </c>
      <c r="H1145">
        <v>348426</v>
      </c>
      <c r="I1145">
        <v>468</v>
      </c>
    </row>
    <row r="1146" spans="1:9" x14ac:dyDescent="0.25">
      <c r="A1146">
        <v>2001</v>
      </c>
      <c r="B1146" s="1" t="s">
        <v>45</v>
      </c>
      <c r="C1146" s="1" t="s">
        <v>8</v>
      </c>
      <c r="D1146">
        <v>141</v>
      </c>
      <c r="E1146">
        <v>173</v>
      </c>
      <c r="F1146">
        <v>367500</v>
      </c>
      <c r="G1146">
        <v>628000</v>
      </c>
      <c r="H1146">
        <v>474895</v>
      </c>
      <c r="I1146">
        <v>139</v>
      </c>
    </row>
    <row r="1147" spans="1:9" x14ac:dyDescent="0.25">
      <c r="A1147">
        <v>2001</v>
      </c>
      <c r="B1147" s="1" t="s">
        <v>43</v>
      </c>
      <c r="C1147" s="1" t="s">
        <v>4</v>
      </c>
      <c r="D1147">
        <v>64</v>
      </c>
      <c r="E1147">
        <v>70</v>
      </c>
      <c r="F1147">
        <v>121000</v>
      </c>
      <c r="G1147">
        <v>222000</v>
      </c>
      <c r="H1147">
        <v>166779</v>
      </c>
      <c r="I1147">
        <v>135</v>
      </c>
    </row>
    <row r="1148" spans="1:9" x14ac:dyDescent="0.25">
      <c r="A1148">
        <v>2001</v>
      </c>
      <c r="B1148" s="1" t="s">
        <v>43</v>
      </c>
      <c r="C1148" s="1" t="s">
        <v>5</v>
      </c>
      <c r="D1148">
        <v>83</v>
      </c>
      <c r="E1148">
        <v>118</v>
      </c>
      <c r="F1148">
        <v>185000</v>
      </c>
      <c r="G1148">
        <v>418000</v>
      </c>
      <c r="H1148">
        <v>296349</v>
      </c>
      <c r="I1148">
        <v>449</v>
      </c>
    </row>
    <row r="1149" spans="1:9" x14ac:dyDescent="0.25">
      <c r="A1149">
        <v>2001</v>
      </c>
      <c r="B1149" s="1" t="s">
        <v>43</v>
      </c>
      <c r="C1149" s="1" t="s">
        <v>6</v>
      </c>
      <c r="D1149">
        <v>119</v>
      </c>
      <c r="E1149">
        <v>139</v>
      </c>
      <c r="F1149">
        <v>333000</v>
      </c>
      <c r="G1149">
        <v>512000</v>
      </c>
      <c r="H1149">
        <v>423136</v>
      </c>
      <c r="I1149">
        <v>175</v>
      </c>
    </row>
    <row r="1150" spans="1:9" x14ac:dyDescent="0.25">
      <c r="A1150">
        <v>2001</v>
      </c>
      <c r="B1150" s="1" t="s">
        <v>43</v>
      </c>
      <c r="C1150" s="1" t="s">
        <v>8</v>
      </c>
      <c r="D1150">
        <v>141</v>
      </c>
      <c r="E1150">
        <v>199</v>
      </c>
      <c r="F1150">
        <v>425000</v>
      </c>
      <c r="G1150">
        <v>740000</v>
      </c>
      <c r="H1150">
        <v>536403</v>
      </c>
      <c r="I1150">
        <v>70</v>
      </c>
    </row>
    <row r="1151" spans="1:9" x14ac:dyDescent="0.25">
      <c r="A1151">
        <v>2001</v>
      </c>
      <c r="B1151" s="1" t="s">
        <v>46</v>
      </c>
      <c r="C1151" s="1" t="s">
        <v>4</v>
      </c>
      <c r="D1151">
        <v>60</v>
      </c>
      <c r="E1151">
        <v>82</v>
      </c>
      <c r="F1151">
        <v>90000</v>
      </c>
      <c r="G1151">
        <v>192000</v>
      </c>
      <c r="H1151">
        <v>128316</v>
      </c>
      <c r="I1151">
        <v>733</v>
      </c>
    </row>
    <row r="1152" spans="1:9" x14ac:dyDescent="0.25">
      <c r="A1152">
        <v>2001</v>
      </c>
      <c r="B1152" s="1" t="s">
        <v>46</v>
      </c>
      <c r="C1152" s="1" t="s">
        <v>5</v>
      </c>
      <c r="D1152">
        <v>83</v>
      </c>
      <c r="E1152">
        <v>128</v>
      </c>
      <c r="F1152">
        <v>153000</v>
      </c>
      <c r="G1152">
        <v>314000</v>
      </c>
      <c r="H1152">
        <v>225884</v>
      </c>
      <c r="I1152">
        <v>839</v>
      </c>
    </row>
    <row r="1153" spans="1:9" x14ac:dyDescent="0.25">
      <c r="A1153">
        <v>2001</v>
      </c>
      <c r="B1153" s="1" t="s">
        <v>46</v>
      </c>
      <c r="C1153" s="1" t="s">
        <v>6</v>
      </c>
      <c r="D1153">
        <v>115</v>
      </c>
      <c r="E1153">
        <v>151</v>
      </c>
      <c r="F1153">
        <v>109000</v>
      </c>
      <c r="G1153">
        <v>433000</v>
      </c>
      <c r="H1153">
        <v>343903</v>
      </c>
      <c r="I1153">
        <v>291</v>
      </c>
    </row>
    <row r="1154" spans="1:9" x14ac:dyDescent="0.25">
      <c r="A1154">
        <v>2001</v>
      </c>
      <c r="B1154" s="1" t="s">
        <v>46</v>
      </c>
      <c r="C1154" s="1" t="s">
        <v>8</v>
      </c>
      <c r="D1154">
        <v>139</v>
      </c>
      <c r="E1154">
        <v>162</v>
      </c>
      <c r="F1154">
        <v>341000</v>
      </c>
      <c r="G1154">
        <v>525000</v>
      </c>
      <c r="H1154">
        <v>415171</v>
      </c>
      <c r="I1154">
        <v>179</v>
      </c>
    </row>
    <row r="1155" spans="1:9" x14ac:dyDescent="0.25">
      <c r="A1155">
        <v>2001</v>
      </c>
      <c r="B1155" s="1" t="s">
        <v>40</v>
      </c>
      <c r="C1155" s="1" t="s">
        <v>3</v>
      </c>
      <c r="D1155">
        <v>28</v>
      </c>
      <c r="E1155">
        <v>31</v>
      </c>
      <c r="F1155">
        <v>28000</v>
      </c>
      <c r="G1155">
        <v>54000</v>
      </c>
      <c r="H1155">
        <v>40335</v>
      </c>
      <c r="I1155">
        <v>52</v>
      </c>
    </row>
    <row r="1156" spans="1:9" x14ac:dyDescent="0.25">
      <c r="A1156">
        <v>2001</v>
      </c>
      <c r="B1156" s="1" t="s">
        <v>40</v>
      </c>
      <c r="C1156" s="1" t="s">
        <v>7</v>
      </c>
      <c r="D1156">
        <v>34</v>
      </c>
      <c r="E1156">
        <v>67</v>
      </c>
      <c r="F1156">
        <v>57000</v>
      </c>
      <c r="G1156">
        <v>110000</v>
      </c>
      <c r="H1156">
        <v>74190</v>
      </c>
      <c r="I1156">
        <v>59</v>
      </c>
    </row>
    <row r="1157" spans="1:9" x14ac:dyDescent="0.25">
      <c r="A1157">
        <v>2001</v>
      </c>
      <c r="B1157" s="1" t="s">
        <v>40</v>
      </c>
      <c r="C1157" s="1" t="s">
        <v>4</v>
      </c>
      <c r="D1157">
        <v>53</v>
      </c>
      <c r="E1157">
        <v>88</v>
      </c>
      <c r="F1157">
        <v>90000</v>
      </c>
      <c r="G1157">
        <v>295000</v>
      </c>
      <c r="H1157">
        <v>144899</v>
      </c>
      <c r="I1157">
        <v>613</v>
      </c>
    </row>
    <row r="1158" spans="1:9" x14ac:dyDescent="0.25">
      <c r="A1158">
        <v>2001</v>
      </c>
      <c r="B1158" s="1" t="s">
        <v>40</v>
      </c>
      <c r="C1158" s="1" t="s">
        <v>5</v>
      </c>
      <c r="D1158">
        <v>74</v>
      </c>
      <c r="E1158">
        <v>114</v>
      </c>
      <c r="F1158">
        <v>200000</v>
      </c>
      <c r="G1158">
        <v>426000</v>
      </c>
      <c r="H1158">
        <v>297048</v>
      </c>
      <c r="I1158">
        <v>331</v>
      </c>
    </row>
    <row r="1159" spans="1:9" x14ac:dyDescent="0.25">
      <c r="A1159">
        <v>2001</v>
      </c>
      <c r="B1159" s="1" t="s">
        <v>40</v>
      </c>
      <c r="C1159" s="1" t="s">
        <v>6</v>
      </c>
      <c r="D1159">
        <v>114</v>
      </c>
      <c r="E1159">
        <v>151</v>
      </c>
      <c r="F1159">
        <v>123500</v>
      </c>
      <c r="G1159">
        <v>598000</v>
      </c>
      <c r="H1159">
        <v>432979</v>
      </c>
      <c r="I1159">
        <v>216</v>
      </c>
    </row>
    <row r="1160" spans="1:9" x14ac:dyDescent="0.25">
      <c r="A1160">
        <v>2001</v>
      </c>
      <c r="B1160" s="1" t="s">
        <v>47</v>
      </c>
      <c r="C1160" s="1" t="s">
        <v>4</v>
      </c>
      <c r="D1160">
        <v>64</v>
      </c>
      <c r="E1160">
        <v>73</v>
      </c>
      <c r="F1160">
        <v>98000</v>
      </c>
      <c r="G1160">
        <v>151000</v>
      </c>
      <c r="H1160">
        <v>130300</v>
      </c>
      <c r="I1160">
        <v>228</v>
      </c>
    </row>
    <row r="1161" spans="1:9" x14ac:dyDescent="0.25">
      <c r="A1161">
        <v>2001</v>
      </c>
      <c r="B1161" s="1" t="s">
        <v>47</v>
      </c>
      <c r="C1161" s="1" t="s">
        <v>5</v>
      </c>
      <c r="D1161">
        <v>83</v>
      </c>
      <c r="E1161">
        <v>115</v>
      </c>
      <c r="F1161">
        <v>140000</v>
      </c>
      <c r="G1161">
        <v>264000</v>
      </c>
      <c r="H1161">
        <v>199484</v>
      </c>
      <c r="I1161">
        <v>519</v>
      </c>
    </row>
    <row r="1162" spans="1:9" x14ac:dyDescent="0.25">
      <c r="A1162">
        <v>2001</v>
      </c>
      <c r="B1162" s="1" t="s">
        <v>47</v>
      </c>
      <c r="C1162" s="1" t="s">
        <v>6</v>
      </c>
      <c r="D1162">
        <v>117</v>
      </c>
      <c r="E1162">
        <v>134</v>
      </c>
      <c r="F1162">
        <v>234000</v>
      </c>
      <c r="G1162">
        <v>341888</v>
      </c>
      <c r="H1162">
        <v>289791</v>
      </c>
      <c r="I1162">
        <v>216</v>
      </c>
    </row>
    <row r="1163" spans="1:9" x14ac:dyDescent="0.25">
      <c r="A1163">
        <v>2001</v>
      </c>
      <c r="B1163" s="1" t="s">
        <v>47</v>
      </c>
      <c r="C1163" s="1" t="s">
        <v>8</v>
      </c>
      <c r="D1163">
        <v>140</v>
      </c>
      <c r="E1163">
        <v>151</v>
      </c>
      <c r="F1163">
        <v>341000</v>
      </c>
      <c r="G1163">
        <v>457000</v>
      </c>
      <c r="H1163">
        <v>386000</v>
      </c>
      <c r="I1163">
        <v>79</v>
      </c>
    </row>
    <row r="1164" spans="1:9" x14ac:dyDescent="0.25">
      <c r="A1164">
        <v>2001</v>
      </c>
      <c r="B1164" s="1" t="s">
        <v>38</v>
      </c>
      <c r="C1164" s="1" t="s">
        <v>4</v>
      </c>
      <c r="D1164">
        <v>64</v>
      </c>
      <c r="E1164">
        <v>76</v>
      </c>
      <c r="F1164">
        <v>145000</v>
      </c>
      <c r="G1164">
        <v>219000</v>
      </c>
      <c r="H1164">
        <v>173105</v>
      </c>
      <c r="I1164">
        <v>19</v>
      </c>
    </row>
    <row r="1165" spans="1:9" x14ac:dyDescent="0.25">
      <c r="A1165">
        <v>2001</v>
      </c>
      <c r="B1165" s="1" t="s">
        <v>38</v>
      </c>
      <c r="C1165" s="1" t="s">
        <v>5</v>
      </c>
      <c r="D1165">
        <v>89</v>
      </c>
      <c r="E1165">
        <v>108</v>
      </c>
      <c r="F1165">
        <v>254000</v>
      </c>
      <c r="G1165">
        <v>335000</v>
      </c>
      <c r="H1165">
        <v>304400</v>
      </c>
      <c r="I1165">
        <v>37</v>
      </c>
    </row>
    <row r="1166" spans="1:9" x14ac:dyDescent="0.25">
      <c r="A1166">
        <v>2001</v>
      </c>
      <c r="B1166" s="1" t="s">
        <v>38</v>
      </c>
      <c r="C1166" s="1" t="s">
        <v>6</v>
      </c>
      <c r="D1166">
        <v>120</v>
      </c>
      <c r="E1166">
        <v>128</v>
      </c>
      <c r="F1166">
        <v>375000</v>
      </c>
      <c r="G1166">
        <v>508000</v>
      </c>
      <c r="H1166">
        <v>429579</v>
      </c>
      <c r="I1166">
        <v>19</v>
      </c>
    </row>
    <row r="1167" spans="1:9" x14ac:dyDescent="0.25">
      <c r="A1167">
        <v>2001</v>
      </c>
      <c r="B1167" s="1" t="s">
        <v>38</v>
      </c>
      <c r="C1167" s="1" t="s">
        <v>8</v>
      </c>
      <c r="D1167">
        <v>142</v>
      </c>
      <c r="E1167">
        <v>150</v>
      </c>
      <c r="F1167">
        <v>490000</v>
      </c>
      <c r="G1167">
        <v>575000</v>
      </c>
      <c r="H1167">
        <v>524933</v>
      </c>
      <c r="I1167">
        <v>15</v>
      </c>
    </row>
    <row r="1168" spans="1:9" x14ac:dyDescent="0.25">
      <c r="A1168">
        <v>2001</v>
      </c>
      <c r="B1168" s="1" t="s">
        <v>48</v>
      </c>
      <c r="C1168" s="1" t="s">
        <v>4</v>
      </c>
      <c r="D1168">
        <v>56</v>
      </c>
      <c r="E1168">
        <v>86</v>
      </c>
      <c r="F1168">
        <v>107000</v>
      </c>
      <c r="G1168">
        <v>248000</v>
      </c>
      <c r="H1168">
        <v>175008</v>
      </c>
      <c r="I1168">
        <v>160</v>
      </c>
    </row>
    <row r="1169" spans="1:9" x14ac:dyDescent="0.25">
      <c r="A1169">
        <v>2001</v>
      </c>
      <c r="B1169" s="1" t="s">
        <v>48</v>
      </c>
      <c r="C1169" s="1" t="s">
        <v>5</v>
      </c>
      <c r="D1169">
        <v>77</v>
      </c>
      <c r="E1169">
        <v>125</v>
      </c>
      <c r="F1169">
        <v>180000</v>
      </c>
      <c r="G1169">
        <v>351450</v>
      </c>
      <c r="H1169">
        <v>279521</v>
      </c>
      <c r="I1169">
        <v>60</v>
      </c>
    </row>
    <row r="1170" spans="1:9" x14ac:dyDescent="0.25">
      <c r="A1170">
        <v>2001</v>
      </c>
      <c r="B1170" s="1" t="s">
        <v>48</v>
      </c>
      <c r="C1170" s="1" t="s">
        <v>6</v>
      </c>
      <c r="D1170">
        <v>118</v>
      </c>
      <c r="E1170">
        <v>140</v>
      </c>
      <c r="F1170">
        <v>173000</v>
      </c>
      <c r="G1170">
        <v>441000</v>
      </c>
      <c r="H1170">
        <v>326200</v>
      </c>
      <c r="I1170">
        <v>5</v>
      </c>
    </row>
    <row r="1171" spans="1:9" x14ac:dyDescent="0.25">
      <c r="A1171">
        <v>2001</v>
      </c>
      <c r="B1171" s="1" t="s">
        <v>42</v>
      </c>
      <c r="C1171" s="1" t="s">
        <v>4</v>
      </c>
      <c r="D1171">
        <v>67</v>
      </c>
      <c r="E1171">
        <v>82</v>
      </c>
      <c r="F1171">
        <v>103000</v>
      </c>
      <c r="G1171">
        <v>156000</v>
      </c>
      <c r="H1171">
        <v>125102</v>
      </c>
      <c r="I1171">
        <v>106</v>
      </c>
    </row>
    <row r="1172" spans="1:9" x14ac:dyDescent="0.25">
      <c r="A1172">
        <v>2001</v>
      </c>
      <c r="B1172" s="1" t="s">
        <v>42</v>
      </c>
      <c r="C1172" s="1" t="s">
        <v>5</v>
      </c>
      <c r="D1172">
        <v>90</v>
      </c>
      <c r="E1172">
        <v>126</v>
      </c>
      <c r="F1172">
        <v>136000</v>
      </c>
      <c r="G1172">
        <v>303000</v>
      </c>
      <c r="H1172">
        <v>233103</v>
      </c>
      <c r="I1172">
        <v>918</v>
      </c>
    </row>
    <row r="1173" spans="1:9" x14ac:dyDescent="0.25">
      <c r="A1173">
        <v>2001</v>
      </c>
      <c r="B1173" s="1" t="s">
        <v>42</v>
      </c>
      <c r="C1173" s="1" t="s">
        <v>6</v>
      </c>
      <c r="D1173">
        <v>119</v>
      </c>
      <c r="E1173">
        <v>137</v>
      </c>
      <c r="F1173">
        <v>230000</v>
      </c>
      <c r="G1173">
        <v>415000</v>
      </c>
      <c r="H1173">
        <v>329320</v>
      </c>
      <c r="I1173">
        <v>544</v>
      </c>
    </row>
    <row r="1174" spans="1:9" x14ac:dyDescent="0.25">
      <c r="A1174">
        <v>2001</v>
      </c>
      <c r="B1174" s="1" t="s">
        <v>42</v>
      </c>
      <c r="C1174" s="1" t="s">
        <v>8</v>
      </c>
      <c r="D1174">
        <v>139</v>
      </c>
      <c r="E1174">
        <v>215</v>
      </c>
      <c r="F1174">
        <v>336000</v>
      </c>
      <c r="G1174">
        <v>660000</v>
      </c>
      <c r="H1174">
        <v>433812</v>
      </c>
      <c r="I1174">
        <v>217</v>
      </c>
    </row>
    <row r="1175" spans="1:9" x14ac:dyDescent="0.25">
      <c r="A1175">
        <v>2001</v>
      </c>
      <c r="B1175" s="1" t="s">
        <v>41</v>
      </c>
      <c r="C1175" s="1" t="s">
        <v>4</v>
      </c>
      <c r="D1175">
        <v>67</v>
      </c>
      <c r="E1175">
        <v>82</v>
      </c>
      <c r="F1175">
        <v>118000</v>
      </c>
      <c r="G1175">
        <v>240000</v>
      </c>
      <c r="H1175">
        <v>152877</v>
      </c>
      <c r="I1175">
        <v>670</v>
      </c>
    </row>
    <row r="1176" spans="1:9" x14ac:dyDescent="0.25">
      <c r="A1176">
        <v>2001</v>
      </c>
      <c r="B1176" s="1" t="s">
        <v>41</v>
      </c>
      <c r="C1176" s="1" t="s">
        <v>5</v>
      </c>
      <c r="D1176">
        <v>83</v>
      </c>
      <c r="E1176">
        <v>104</v>
      </c>
      <c r="F1176">
        <v>180000</v>
      </c>
      <c r="G1176">
        <v>335000</v>
      </c>
      <c r="H1176">
        <v>241896</v>
      </c>
      <c r="I1176">
        <v>355</v>
      </c>
    </row>
    <row r="1177" spans="1:9" x14ac:dyDescent="0.25">
      <c r="A1177">
        <v>2001</v>
      </c>
      <c r="B1177" s="1" t="s">
        <v>41</v>
      </c>
      <c r="C1177" s="1" t="s">
        <v>6</v>
      </c>
      <c r="D1177">
        <v>117</v>
      </c>
      <c r="E1177">
        <v>154</v>
      </c>
      <c r="F1177">
        <v>285000</v>
      </c>
      <c r="G1177">
        <v>482000</v>
      </c>
      <c r="H1177">
        <v>374387</v>
      </c>
      <c r="I1177">
        <v>110</v>
      </c>
    </row>
    <row r="1178" spans="1:9" x14ac:dyDescent="0.25">
      <c r="A1178">
        <v>2001</v>
      </c>
      <c r="B1178" s="1" t="s">
        <v>41</v>
      </c>
      <c r="C1178" s="1" t="s">
        <v>8</v>
      </c>
      <c r="D1178">
        <v>146</v>
      </c>
      <c r="E1178">
        <v>164</v>
      </c>
      <c r="F1178">
        <v>125000</v>
      </c>
      <c r="G1178">
        <v>530000</v>
      </c>
      <c r="H1178">
        <v>470054</v>
      </c>
      <c r="I1178">
        <v>28</v>
      </c>
    </row>
    <row r="1179" spans="1:9" x14ac:dyDescent="0.25">
      <c r="A1179">
        <v>2001</v>
      </c>
      <c r="B1179" s="1" t="s">
        <v>39</v>
      </c>
      <c r="C1179" s="1" t="s">
        <v>7</v>
      </c>
      <c r="D1179">
        <v>40</v>
      </c>
      <c r="E1179">
        <v>56</v>
      </c>
      <c r="F1179">
        <v>65000</v>
      </c>
      <c r="G1179">
        <v>96500</v>
      </c>
      <c r="H1179">
        <v>75756</v>
      </c>
      <c r="I1179">
        <v>54</v>
      </c>
    </row>
    <row r="1180" spans="1:9" x14ac:dyDescent="0.25">
      <c r="A1180">
        <v>2001</v>
      </c>
      <c r="B1180" s="1" t="s">
        <v>39</v>
      </c>
      <c r="C1180" s="1" t="s">
        <v>4</v>
      </c>
      <c r="D1180">
        <v>51</v>
      </c>
      <c r="E1180">
        <v>94</v>
      </c>
      <c r="F1180">
        <v>92000</v>
      </c>
      <c r="G1180">
        <v>240100</v>
      </c>
      <c r="H1180">
        <v>126204</v>
      </c>
      <c r="I1180">
        <v>518</v>
      </c>
    </row>
    <row r="1181" spans="1:9" x14ac:dyDescent="0.25">
      <c r="A1181">
        <v>2001</v>
      </c>
      <c r="B1181" s="1" t="s">
        <v>39</v>
      </c>
      <c r="C1181" s="1" t="s">
        <v>5</v>
      </c>
      <c r="D1181">
        <v>83</v>
      </c>
      <c r="E1181">
        <v>122</v>
      </c>
      <c r="F1181">
        <v>120000</v>
      </c>
      <c r="G1181">
        <v>347000</v>
      </c>
      <c r="H1181">
        <v>237280</v>
      </c>
      <c r="I1181">
        <v>365</v>
      </c>
    </row>
    <row r="1182" spans="1:9" x14ac:dyDescent="0.25">
      <c r="A1182">
        <v>2001</v>
      </c>
      <c r="B1182" s="1" t="s">
        <v>39</v>
      </c>
      <c r="C1182" s="1" t="s">
        <v>6</v>
      </c>
      <c r="D1182">
        <v>114</v>
      </c>
      <c r="E1182">
        <v>153</v>
      </c>
      <c r="F1182">
        <v>270000</v>
      </c>
      <c r="G1182">
        <v>460000</v>
      </c>
      <c r="H1182">
        <v>374342</v>
      </c>
      <c r="I1182">
        <v>126</v>
      </c>
    </row>
    <row r="1183" spans="1:9" x14ac:dyDescent="0.25">
      <c r="A1183">
        <v>2001</v>
      </c>
      <c r="B1183" s="1" t="s">
        <v>39</v>
      </c>
      <c r="C1183" s="1" t="s">
        <v>8</v>
      </c>
      <c r="D1183">
        <v>144</v>
      </c>
      <c r="E1183">
        <v>155</v>
      </c>
      <c r="F1183">
        <v>393000</v>
      </c>
      <c r="G1183">
        <v>553000</v>
      </c>
      <c r="H1183">
        <v>455559</v>
      </c>
      <c r="I1183">
        <v>34</v>
      </c>
    </row>
    <row r="1184" spans="1:9" x14ac:dyDescent="0.25">
      <c r="A1184">
        <v>2001</v>
      </c>
      <c r="B1184" s="1" t="s">
        <v>23</v>
      </c>
      <c r="C1184" s="1" t="s">
        <v>4</v>
      </c>
      <c r="D1184">
        <v>59</v>
      </c>
      <c r="E1184">
        <v>88</v>
      </c>
      <c r="F1184">
        <v>88000</v>
      </c>
      <c r="G1184">
        <v>188000</v>
      </c>
      <c r="H1184">
        <v>136700</v>
      </c>
      <c r="I1184">
        <v>557</v>
      </c>
    </row>
    <row r="1185" spans="1:9" x14ac:dyDescent="0.25">
      <c r="A1185">
        <v>2001</v>
      </c>
      <c r="B1185" s="1" t="s">
        <v>23</v>
      </c>
      <c r="C1185" s="1" t="s">
        <v>5</v>
      </c>
      <c r="D1185">
        <v>82</v>
      </c>
      <c r="E1185">
        <v>118</v>
      </c>
      <c r="F1185">
        <v>165000</v>
      </c>
      <c r="G1185">
        <v>320000</v>
      </c>
      <c r="H1185">
        <v>235984</v>
      </c>
      <c r="I1185">
        <v>1145</v>
      </c>
    </row>
    <row r="1186" spans="1:9" x14ac:dyDescent="0.25">
      <c r="A1186">
        <v>2001</v>
      </c>
      <c r="B1186" s="1" t="s">
        <v>23</v>
      </c>
      <c r="C1186" s="1" t="s">
        <v>6</v>
      </c>
      <c r="D1186">
        <v>116</v>
      </c>
      <c r="E1186">
        <v>149</v>
      </c>
      <c r="F1186">
        <v>275000</v>
      </c>
      <c r="G1186">
        <v>490800</v>
      </c>
      <c r="H1186">
        <v>352444</v>
      </c>
      <c r="I1186">
        <v>420</v>
      </c>
    </row>
    <row r="1187" spans="1:9" x14ac:dyDescent="0.25">
      <c r="A1187">
        <v>2001</v>
      </c>
      <c r="B1187" s="1" t="s">
        <v>23</v>
      </c>
      <c r="C1187" s="1" t="s">
        <v>8</v>
      </c>
      <c r="D1187">
        <v>135</v>
      </c>
      <c r="E1187">
        <v>180</v>
      </c>
      <c r="F1187">
        <v>370000</v>
      </c>
      <c r="G1187">
        <v>560000</v>
      </c>
      <c r="H1187">
        <v>468621</v>
      </c>
      <c r="I1187">
        <v>172</v>
      </c>
    </row>
    <row r="1188" spans="1:9" x14ac:dyDescent="0.25">
      <c r="A1188">
        <v>2001</v>
      </c>
      <c r="B1188" s="1" t="s">
        <v>24</v>
      </c>
      <c r="C1188" s="1" t="s">
        <v>4</v>
      </c>
      <c r="D1188">
        <v>64</v>
      </c>
      <c r="E1188">
        <v>89</v>
      </c>
      <c r="F1188">
        <v>95000</v>
      </c>
      <c r="G1188">
        <v>195000</v>
      </c>
      <c r="H1188">
        <v>137759</v>
      </c>
      <c r="I1188">
        <v>389</v>
      </c>
    </row>
    <row r="1189" spans="1:9" x14ac:dyDescent="0.25">
      <c r="A1189">
        <v>2001</v>
      </c>
      <c r="B1189" s="1" t="s">
        <v>24</v>
      </c>
      <c r="C1189" s="1" t="s">
        <v>5</v>
      </c>
      <c r="D1189">
        <v>83</v>
      </c>
      <c r="E1189">
        <v>112</v>
      </c>
      <c r="F1189">
        <v>128000</v>
      </c>
      <c r="G1189">
        <v>252000</v>
      </c>
      <c r="H1189">
        <v>204358</v>
      </c>
      <c r="I1189">
        <v>234</v>
      </c>
    </row>
    <row r="1190" spans="1:9" x14ac:dyDescent="0.25">
      <c r="A1190">
        <v>2001</v>
      </c>
      <c r="B1190" s="1" t="s">
        <v>24</v>
      </c>
      <c r="C1190" s="1" t="s">
        <v>6</v>
      </c>
      <c r="D1190">
        <v>104</v>
      </c>
      <c r="E1190">
        <v>148</v>
      </c>
      <c r="F1190">
        <v>172000</v>
      </c>
      <c r="G1190">
        <v>364000</v>
      </c>
      <c r="H1190">
        <v>297033</v>
      </c>
      <c r="I1190">
        <v>183</v>
      </c>
    </row>
    <row r="1191" spans="1:9" x14ac:dyDescent="0.25">
      <c r="A1191">
        <v>2001</v>
      </c>
      <c r="B1191" s="1" t="s">
        <v>24</v>
      </c>
      <c r="C1191" s="1" t="s">
        <v>8</v>
      </c>
      <c r="D1191">
        <v>141</v>
      </c>
      <c r="E1191">
        <v>173</v>
      </c>
      <c r="F1191">
        <v>310000</v>
      </c>
      <c r="G1191">
        <v>476000</v>
      </c>
      <c r="H1191">
        <v>380669</v>
      </c>
      <c r="I1191">
        <v>40</v>
      </c>
    </row>
    <row r="1192" spans="1:9" x14ac:dyDescent="0.25">
      <c r="A1192">
        <v>2001</v>
      </c>
      <c r="B1192" s="1" t="s">
        <v>25</v>
      </c>
      <c r="C1192" s="1" t="s">
        <v>4</v>
      </c>
      <c r="D1192">
        <v>59</v>
      </c>
      <c r="E1192">
        <v>94</v>
      </c>
      <c r="F1192">
        <v>66000</v>
      </c>
      <c r="G1192">
        <v>178500</v>
      </c>
      <c r="H1192">
        <v>117006</v>
      </c>
      <c r="I1192">
        <v>624</v>
      </c>
    </row>
    <row r="1193" spans="1:9" x14ac:dyDescent="0.25">
      <c r="A1193">
        <v>2001</v>
      </c>
      <c r="B1193" s="1" t="s">
        <v>25</v>
      </c>
      <c r="C1193" s="1" t="s">
        <v>5</v>
      </c>
      <c r="D1193">
        <v>84</v>
      </c>
      <c r="E1193">
        <v>123</v>
      </c>
      <c r="F1193">
        <v>117000</v>
      </c>
      <c r="G1193">
        <v>277000</v>
      </c>
      <c r="H1193">
        <v>203337</v>
      </c>
      <c r="I1193">
        <v>1119</v>
      </c>
    </row>
    <row r="1194" spans="1:9" x14ac:dyDescent="0.25">
      <c r="A1194">
        <v>2001</v>
      </c>
      <c r="B1194" s="1" t="s">
        <v>25</v>
      </c>
      <c r="C1194" s="1" t="s">
        <v>6</v>
      </c>
      <c r="D1194">
        <v>109</v>
      </c>
      <c r="E1194">
        <v>140</v>
      </c>
      <c r="F1194">
        <v>191000</v>
      </c>
      <c r="G1194">
        <v>360000</v>
      </c>
      <c r="H1194">
        <v>281921</v>
      </c>
      <c r="I1194">
        <v>584</v>
      </c>
    </row>
    <row r="1195" spans="1:9" x14ac:dyDescent="0.25">
      <c r="A1195">
        <v>2001</v>
      </c>
      <c r="B1195" s="1" t="s">
        <v>25</v>
      </c>
      <c r="C1195" s="1" t="s">
        <v>8</v>
      </c>
      <c r="D1195">
        <v>139</v>
      </c>
      <c r="E1195">
        <v>159</v>
      </c>
      <c r="F1195">
        <v>138000</v>
      </c>
      <c r="G1195">
        <v>468000</v>
      </c>
      <c r="H1195">
        <v>380002</v>
      </c>
      <c r="I1195">
        <v>259</v>
      </c>
    </row>
    <row r="1196" spans="1:9" x14ac:dyDescent="0.25">
      <c r="A1196">
        <v>2001</v>
      </c>
      <c r="B1196" s="1" t="s">
        <v>26</v>
      </c>
      <c r="C1196" s="1" t="s">
        <v>7</v>
      </c>
      <c r="D1196">
        <v>45</v>
      </c>
      <c r="E1196">
        <v>58</v>
      </c>
      <c r="F1196">
        <v>58000</v>
      </c>
      <c r="G1196">
        <v>104000</v>
      </c>
      <c r="H1196">
        <v>79500</v>
      </c>
      <c r="I1196">
        <v>22</v>
      </c>
    </row>
    <row r="1197" spans="1:9" x14ac:dyDescent="0.25">
      <c r="A1197">
        <v>2001</v>
      </c>
      <c r="B1197" s="1" t="s">
        <v>26</v>
      </c>
      <c r="C1197" s="1" t="s">
        <v>4</v>
      </c>
      <c r="D1197">
        <v>53</v>
      </c>
      <c r="E1197">
        <v>261</v>
      </c>
      <c r="F1197">
        <v>90000</v>
      </c>
      <c r="G1197">
        <v>658000</v>
      </c>
      <c r="H1197">
        <v>151050</v>
      </c>
      <c r="I1197">
        <v>567</v>
      </c>
    </row>
    <row r="1198" spans="1:9" x14ac:dyDescent="0.25">
      <c r="A1198">
        <v>2001</v>
      </c>
      <c r="B1198" s="1" t="s">
        <v>26</v>
      </c>
      <c r="C1198" s="1" t="s">
        <v>5</v>
      </c>
      <c r="D1198">
        <v>77</v>
      </c>
      <c r="E1198">
        <v>135</v>
      </c>
      <c r="F1198">
        <v>117000</v>
      </c>
      <c r="G1198">
        <v>390000</v>
      </c>
      <c r="H1198">
        <v>266550</v>
      </c>
      <c r="I1198">
        <v>262</v>
      </c>
    </row>
    <row r="1199" spans="1:9" x14ac:dyDescent="0.25">
      <c r="A1199">
        <v>2001</v>
      </c>
      <c r="B1199" s="1" t="s">
        <v>26</v>
      </c>
      <c r="C1199" s="1" t="s">
        <v>6</v>
      </c>
      <c r="D1199">
        <v>114</v>
      </c>
      <c r="E1199">
        <v>210</v>
      </c>
      <c r="F1199">
        <v>200000</v>
      </c>
      <c r="G1199">
        <v>485000</v>
      </c>
      <c r="H1199">
        <v>384842</v>
      </c>
      <c r="I1199">
        <v>144</v>
      </c>
    </row>
    <row r="1200" spans="1:9" x14ac:dyDescent="0.25">
      <c r="A1200">
        <v>2001</v>
      </c>
      <c r="B1200" s="1" t="s">
        <v>26</v>
      </c>
      <c r="C1200" s="1" t="s">
        <v>8</v>
      </c>
      <c r="D1200">
        <v>141</v>
      </c>
      <c r="E1200">
        <v>160</v>
      </c>
      <c r="F1200">
        <v>390000</v>
      </c>
      <c r="G1200">
        <v>595000</v>
      </c>
      <c r="H1200">
        <v>474744</v>
      </c>
      <c r="I1200">
        <v>22</v>
      </c>
    </row>
    <row r="1201" spans="1:9" x14ac:dyDescent="0.25">
      <c r="A1201">
        <v>2001</v>
      </c>
      <c r="B1201" s="1" t="s">
        <v>27</v>
      </c>
      <c r="C1201" s="1" t="s">
        <v>4</v>
      </c>
      <c r="D1201">
        <v>59</v>
      </c>
      <c r="E1201">
        <v>79</v>
      </c>
      <c r="F1201">
        <v>145000</v>
      </c>
      <c r="G1201">
        <v>360000</v>
      </c>
      <c r="H1201">
        <v>194811</v>
      </c>
      <c r="I1201">
        <v>154</v>
      </c>
    </row>
    <row r="1202" spans="1:9" x14ac:dyDescent="0.25">
      <c r="A1202">
        <v>2001</v>
      </c>
      <c r="B1202" s="1" t="s">
        <v>27</v>
      </c>
      <c r="C1202" s="1" t="s">
        <v>5</v>
      </c>
      <c r="D1202">
        <v>82</v>
      </c>
      <c r="E1202">
        <v>88</v>
      </c>
      <c r="F1202">
        <v>252000</v>
      </c>
      <c r="G1202">
        <v>343800</v>
      </c>
      <c r="H1202">
        <v>281278</v>
      </c>
      <c r="I1202">
        <v>60</v>
      </c>
    </row>
    <row r="1203" spans="1:9" x14ac:dyDescent="0.25">
      <c r="A1203">
        <v>2001</v>
      </c>
      <c r="B1203" s="1" t="s">
        <v>27</v>
      </c>
      <c r="C1203" s="1" t="s">
        <v>6</v>
      </c>
      <c r="D1203">
        <v>117</v>
      </c>
      <c r="E1203">
        <v>153</v>
      </c>
      <c r="F1203">
        <v>364000</v>
      </c>
      <c r="G1203">
        <v>540000</v>
      </c>
      <c r="H1203">
        <v>471894</v>
      </c>
      <c r="I1203">
        <v>71</v>
      </c>
    </row>
    <row r="1204" spans="1:9" x14ac:dyDescent="0.25">
      <c r="A1204">
        <v>2001</v>
      </c>
      <c r="B1204" s="1" t="s">
        <v>28</v>
      </c>
      <c r="C1204" s="1" t="s">
        <v>5</v>
      </c>
      <c r="D1204">
        <v>84</v>
      </c>
      <c r="E1204">
        <v>118</v>
      </c>
      <c r="F1204">
        <v>205000</v>
      </c>
      <c r="G1204">
        <v>333000</v>
      </c>
      <c r="H1204">
        <v>259991</v>
      </c>
      <c r="I1204">
        <v>618</v>
      </c>
    </row>
    <row r="1205" spans="1:9" x14ac:dyDescent="0.25">
      <c r="A1205">
        <v>2001</v>
      </c>
      <c r="B1205" s="1" t="s">
        <v>28</v>
      </c>
      <c r="C1205" s="1" t="s">
        <v>6</v>
      </c>
      <c r="D1205">
        <v>120</v>
      </c>
      <c r="E1205">
        <v>140</v>
      </c>
      <c r="F1205">
        <v>280000</v>
      </c>
      <c r="G1205">
        <v>433000</v>
      </c>
      <c r="H1205">
        <v>347836</v>
      </c>
      <c r="I1205">
        <v>604</v>
      </c>
    </row>
    <row r="1206" spans="1:9" x14ac:dyDescent="0.25">
      <c r="A1206">
        <v>2001</v>
      </c>
      <c r="B1206" s="1" t="s">
        <v>28</v>
      </c>
      <c r="C1206" s="1" t="s">
        <v>8</v>
      </c>
      <c r="D1206">
        <v>141</v>
      </c>
      <c r="E1206">
        <v>190</v>
      </c>
      <c r="F1206">
        <v>370000</v>
      </c>
      <c r="G1206">
        <v>655000</v>
      </c>
      <c r="H1206">
        <v>466052</v>
      </c>
      <c r="I1206">
        <v>436</v>
      </c>
    </row>
    <row r="1207" spans="1:9" x14ac:dyDescent="0.25">
      <c r="A1207">
        <v>2001</v>
      </c>
      <c r="B1207" s="1" t="s">
        <v>30</v>
      </c>
      <c r="C1207" s="1" t="s">
        <v>7</v>
      </c>
      <c r="D1207">
        <v>39</v>
      </c>
      <c r="E1207">
        <v>48</v>
      </c>
      <c r="F1207">
        <v>54000</v>
      </c>
      <c r="G1207">
        <v>97000</v>
      </c>
      <c r="H1207">
        <v>70827</v>
      </c>
      <c r="I1207">
        <v>84</v>
      </c>
    </row>
    <row r="1208" spans="1:9" x14ac:dyDescent="0.25">
      <c r="A1208">
        <v>2001</v>
      </c>
      <c r="B1208" s="1" t="s">
        <v>30</v>
      </c>
      <c r="C1208" s="1" t="s">
        <v>4</v>
      </c>
      <c r="D1208">
        <v>46</v>
      </c>
      <c r="E1208">
        <v>83</v>
      </c>
      <c r="F1208">
        <v>90000</v>
      </c>
      <c r="G1208">
        <v>370000</v>
      </c>
      <c r="H1208">
        <v>134943</v>
      </c>
      <c r="I1208">
        <v>741</v>
      </c>
    </row>
    <row r="1209" spans="1:9" x14ac:dyDescent="0.25">
      <c r="A1209">
        <v>2001</v>
      </c>
      <c r="B1209" s="1" t="s">
        <v>30</v>
      </c>
      <c r="C1209" s="1" t="s">
        <v>5</v>
      </c>
      <c r="D1209">
        <v>82</v>
      </c>
      <c r="E1209">
        <v>138</v>
      </c>
      <c r="F1209">
        <v>105000</v>
      </c>
      <c r="G1209">
        <v>465000</v>
      </c>
      <c r="H1209">
        <v>321906</v>
      </c>
      <c r="I1209">
        <v>165</v>
      </c>
    </row>
    <row r="1210" spans="1:9" x14ac:dyDescent="0.25">
      <c r="A1210">
        <v>2001</v>
      </c>
      <c r="B1210" s="1" t="s">
        <v>30</v>
      </c>
      <c r="C1210" s="1" t="s">
        <v>6</v>
      </c>
      <c r="D1210">
        <v>114</v>
      </c>
      <c r="E1210">
        <v>150</v>
      </c>
      <c r="F1210">
        <v>338000</v>
      </c>
      <c r="G1210">
        <v>576000</v>
      </c>
      <c r="H1210">
        <v>465120</v>
      </c>
      <c r="I1210">
        <v>103</v>
      </c>
    </row>
    <row r="1211" spans="1:9" x14ac:dyDescent="0.25">
      <c r="A1211">
        <v>2001</v>
      </c>
      <c r="B1211" s="1" t="s">
        <v>30</v>
      </c>
      <c r="C1211" s="1" t="s">
        <v>8</v>
      </c>
      <c r="D1211">
        <v>142</v>
      </c>
      <c r="E1211">
        <v>154</v>
      </c>
      <c r="F1211">
        <v>560000</v>
      </c>
      <c r="G1211">
        <v>705000</v>
      </c>
      <c r="H1211">
        <v>631895</v>
      </c>
      <c r="I1211">
        <v>19</v>
      </c>
    </row>
    <row r="1212" spans="1:9" x14ac:dyDescent="0.25">
      <c r="A1212">
        <v>2001</v>
      </c>
      <c r="B1212" s="1" t="s">
        <v>33</v>
      </c>
      <c r="C1212" s="1" t="s">
        <v>7</v>
      </c>
      <c r="D1212">
        <v>44</v>
      </c>
      <c r="E1212">
        <v>44</v>
      </c>
      <c r="F1212">
        <v>78000</v>
      </c>
      <c r="G1212">
        <v>88000</v>
      </c>
      <c r="H1212">
        <v>84300</v>
      </c>
      <c r="I1212">
        <v>5</v>
      </c>
    </row>
    <row r="1213" spans="1:9" x14ac:dyDescent="0.25">
      <c r="A1213">
        <v>2001</v>
      </c>
      <c r="B1213" s="1" t="s">
        <v>33</v>
      </c>
      <c r="C1213" s="1" t="s">
        <v>4</v>
      </c>
      <c r="D1213">
        <v>60</v>
      </c>
      <c r="E1213">
        <v>76</v>
      </c>
      <c r="F1213">
        <v>114500</v>
      </c>
      <c r="G1213">
        <v>175000</v>
      </c>
      <c r="H1213">
        <v>143393</v>
      </c>
      <c r="I1213">
        <v>236</v>
      </c>
    </row>
    <row r="1214" spans="1:9" x14ac:dyDescent="0.25">
      <c r="A1214">
        <v>2001</v>
      </c>
      <c r="B1214" s="1" t="s">
        <v>33</v>
      </c>
      <c r="C1214" s="1" t="s">
        <v>5</v>
      </c>
      <c r="D1214">
        <v>83</v>
      </c>
      <c r="E1214">
        <v>114</v>
      </c>
      <c r="F1214">
        <v>160000</v>
      </c>
      <c r="G1214">
        <v>329000</v>
      </c>
      <c r="H1214">
        <v>240608</v>
      </c>
      <c r="I1214">
        <v>603</v>
      </c>
    </row>
    <row r="1215" spans="1:9" x14ac:dyDescent="0.25">
      <c r="A1215">
        <v>2001</v>
      </c>
      <c r="B1215" s="1" t="s">
        <v>33</v>
      </c>
      <c r="C1215" s="1" t="s">
        <v>6</v>
      </c>
      <c r="D1215">
        <v>119</v>
      </c>
      <c r="E1215">
        <v>137</v>
      </c>
      <c r="F1215">
        <v>290000</v>
      </c>
      <c r="G1215">
        <v>415000</v>
      </c>
      <c r="H1215">
        <v>362762</v>
      </c>
      <c r="I1215">
        <v>233</v>
      </c>
    </row>
    <row r="1216" spans="1:9" x14ac:dyDescent="0.25">
      <c r="A1216">
        <v>2001</v>
      </c>
      <c r="B1216" s="1" t="s">
        <v>33</v>
      </c>
      <c r="C1216" s="1" t="s">
        <v>8</v>
      </c>
      <c r="D1216">
        <v>139</v>
      </c>
      <c r="E1216">
        <v>156</v>
      </c>
      <c r="F1216">
        <v>360000</v>
      </c>
      <c r="G1216">
        <v>530000</v>
      </c>
      <c r="H1216">
        <v>462604</v>
      </c>
      <c r="I1216">
        <v>112</v>
      </c>
    </row>
    <row r="1217" spans="1:9" x14ac:dyDescent="0.25">
      <c r="A1217">
        <v>2001</v>
      </c>
      <c r="B1217" s="1" t="s">
        <v>34</v>
      </c>
      <c r="C1217" s="1" t="s">
        <v>4</v>
      </c>
      <c r="D1217">
        <v>60</v>
      </c>
      <c r="E1217">
        <v>94</v>
      </c>
      <c r="F1217">
        <v>130000</v>
      </c>
      <c r="G1217">
        <v>230000</v>
      </c>
      <c r="H1217">
        <v>175403</v>
      </c>
      <c r="I1217">
        <v>877</v>
      </c>
    </row>
    <row r="1218" spans="1:9" x14ac:dyDescent="0.25">
      <c r="A1218">
        <v>2001</v>
      </c>
      <c r="B1218" s="1" t="s">
        <v>34</v>
      </c>
      <c r="C1218" s="1" t="s">
        <v>5</v>
      </c>
      <c r="D1218">
        <v>84</v>
      </c>
      <c r="E1218">
        <v>133</v>
      </c>
      <c r="F1218">
        <v>180000</v>
      </c>
      <c r="G1218">
        <v>334000</v>
      </c>
      <c r="H1218">
        <v>262660</v>
      </c>
      <c r="I1218">
        <v>2053</v>
      </c>
    </row>
    <row r="1219" spans="1:9" x14ac:dyDescent="0.25">
      <c r="A1219">
        <v>2001</v>
      </c>
      <c r="B1219" s="1" t="s">
        <v>34</v>
      </c>
      <c r="C1219" s="1" t="s">
        <v>6</v>
      </c>
      <c r="D1219">
        <v>117</v>
      </c>
      <c r="E1219">
        <v>142</v>
      </c>
      <c r="F1219">
        <v>270000</v>
      </c>
      <c r="G1219">
        <v>477000</v>
      </c>
      <c r="H1219">
        <v>358342</v>
      </c>
      <c r="I1219">
        <v>1260</v>
      </c>
    </row>
    <row r="1220" spans="1:9" x14ac:dyDescent="0.25">
      <c r="A1220">
        <v>2001</v>
      </c>
      <c r="B1220" s="1" t="s">
        <v>34</v>
      </c>
      <c r="C1220" s="1" t="s">
        <v>8</v>
      </c>
      <c r="D1220">
        <v>137</v>
      </c>
      <c r="E1220">
        <v>163</v>
      </c>
      <c r="F1220">
        <v>415000</v>
      </c>
      <c r="G1220">
        <v>577000</v>
      </c>
      <c r="H1220">
        <v>481935</v>
      </c>
      <c r="I1220">
        <v>450</v>
      </c>
    </row>
    <row r="1221" spans="1:9" x14ac:dyDescent="0.25">
      <c r="A1221">
        <v>2001</v>
      </c>
      <c r="B1221" s="1" t="s">
        <v>34</v>
      </c>
      <c r="C1221" s="1" t="s">
        <v>9</v>
      </c>
      <c r="D1221">
        <v>166</v>
      </c>
      <c r="E1221">
        <v>166</v>
      </c>
      <c r="F1221">
        <v>478000</v>
      </c>
      <c r="G1221">
        <v>530000</v>
      </c>
      <c r="H1221">
        <v>503167</v>
      </c>
      <c r="I1221">
        <v>6</v>
      </c>
    </row>
    <row r="1222" spans="1:9" x14ac:dyDescent="0.25">
      <c r="A1222">
        <v>2001</v>
      </c>
      <c r="B1222" s="1" t="s">
        <v>35</v>
      </c>
      <c r="C1222" s="1" t="s">
        <v>4</v>
      </c>
      <c r="D1222">
        <v>57</v>
      </c>
      <c r="E1222">
        <v>97</v>
      </c>
      <c r="F1222">
        <v>113000</v>
      </c>
      <c r="G1222">
        <v>230000</v>
      </c>
      <c r="H1222">
        <v>156719</v>
      </c>
      <c r="I1222">
        <v>671</v>
      </c>
    </row>
    <row r="1223" spans="1:9" x14ac:dyDescent="0.25">
      <c r="A1223">
        <v>2001</v>
      </c>
      <c r="B1223" s="1" t="s">
        <v>35</v>
      </c>
      <c r="C1223" s="1" t="s">
        <v>5</v>
      </c>
      <c r="D1223">
        <v>81</v>
      </c>
      <c r="E1223">
        <v>128</v>
      </c>
      <c r="F1223">
        <v>193000</v>
      </c>
      <c r="G1223">
        <v>475000</v>
      </c>
      <c r="H1223">
        <v>283267</v>
      </c>
      <c r="I1223">
        <v>265</v>
      </c>
    </row>
    <row r="1224" spans="1:9" x14ac:dyDescent="0.25">
      <c r="A1224">
        <v>2001</v>
      </c>
      <c r="B1224" s="1" t="s">
        <v>35</v>
      </c>
      <c r="C1224" s="1" t="s">
        <v>6</v>
      </c>
      <c r="D1224">
        <v>114</v>
      </c>
      <c r="E1224">
        <v>156</v>
      </c>
      <c r="F1224">
        <v>308000</v>
      </c>
      <c r="G1224">
        <v>578000</v>
      </c>
      <c r="H1224">
        <v>442602</v>
      </c>
      <c r="I1224">
        <v>185</v>
      </c>
    </row>
    <row r="1225" spans="1:9" x14ac:dyDescent="0.25">
      <c r="A1225">
        <v>2001</v>
      </c>
      <c r="B1225" s="1" t="s">
        <v>35</v>
      </c>
      <c r="C1225" s="1" t="s">
        <v>8</v>
      </c>
      <c r="D1225">
        <v>143</v>
      </c>
      <c r="E1225">
        <v>161</v>
      </c>
      <c r="F1225">
        <v>425000</v>
      </c>
      <c r="G1225">
        <v>645000</v>
      </c>
      <c r="H1225">
        <v>533264</v>
      </c>
      <c r="I1225">
        <v>22</v>
      </c>
    </row>
    <row r="1226" spans="1:9" x14ac:dyDescent="0.25">
      <c r="A1226">
        <v>2001</v>
      </c>
      <c r="B1226" s="1" t="s">
        <v>36</v>
      </c>
      <c r="C1226" s="1" t="s">
        <v>4</v>
      </c>
      <c r="D1226">
        <v>60</v>
      </c>
      <c r="E1226">
        <v>87</v>
      </c>
      <c r="F1226">
        <v>78000</v>
      </c>
      <c r="G1226">
        <v>185000</v>
      </c>
      <c r="H1226">
        <v>120700</v>
      </c>
      <c r="I1226">
        <v>320</v>
      </c>
    </row>
    <row r="1227" spans="1:9" x14ac:dyDescent="0.25">
      <c r="A1227">
        <v>2001</v>
      </c>
      <c r="B1227" s="1" t="s">
        <v>36</v>
      </c>
      <c r="C1227" s="1" t="s">
        <v>5</v>
      </c>
      <c r="D1227">
        <v>83</v>
      </c>
      <c r="E1227">
        <v>119</v>
      </c>
      <c r="F1227">
        <v>114000</v>
      </c>
      <c r="G1227">
        <v>260000</v>
      </c>
      <c r="H1227">
        <v>207496</v>
      </c>
      <c r="I1227">
        <v>2285</v>
      </c>
    </row>
    <row r="1228" spans="1:9" x14ac:dyDescent="0.25">
      <c r="A1228">
        <v>2001</v>
      </c>
      <c r="B1228" s="1" t="s">
        <v>36</v>
      </c>
      <c r="C1228" s="1" t="s">
        <v>6</v>
      </c>
      <c r="D1228">
        <v>117</v>
      </c>
      <c r="E1228">
        <v>139</v>
      </c>
      <c r="F1228">
        <v>195000</v>
      </c>
      <c r="G1228">
        <v>370000</v>
      </c>
      <c r="H1228">
        <v>290487</v>
      </c>
      <c r="I1228">
        <v>1371</v>
      </c>
    </row>
    <row r="1229" spans="1:9" x14ac:dyDescent="0.25">
      <c r="A1229">
        <v>2001</v>
      </c>
      <c r="B1229" s="1" t="s">
        <v>36</v>
      </c>
      <c r="C1229" s="1" t="s">
        <v>8</v>
      </c>
      <c r="D1229">
        <v>138</v>
      </c>
      <c r="E1229">
        <v>221</v>
      </c>
      <c r="F1229">
        <v>315000</v>
      </c>
      <c r="G1229">
        <v>508000</v>
      </c>
      <c r="H1229">
        <v>415604</v>
      </c>
      <c r="I1229">
        <v>477</v>
      </c>
    </row>
    <row r="1230" spans="1:9" x14ac:dyDescent="0.25">
      <c r="A1230">
        <v>2001</v>
      </c>
      <c r="B1230" s="1" t="s">
        <v>37</v>
      </c>
      <c r="C1230" s="1" t="s">
        <v>4</v>
      </c>
      <c r="D1230">
        <v>64</v>
      </c>
      <c r="E1230">
        <v>82</v>
      </c>
      <c r="F1230">
        <v>104500</v>
      </c>
      <c r="G1230">
        <v>185000</v>
      </c>
      <c r="H1230">
        <v>136356</v>
      </c>
      <c r="I1230">
        <v>762</v>
      </c>
    </row>
    <row r="1231" spans="1:9" x14ac:dyDescent="0.25">
      <c r="A1231">
        <v>2001</v>
      </c>
      <c r="B1231" s="1" t="s">
        <v>37</v>
      </c>
      <c r="C1231" s="1" t="s">
        <v>5</v>
      </c>
      <c r="D1231">
        <v>83</v>
      </c>
      <c r="E1231">
        <v>117</v>
      </c>
      <c r="F1231">
        <v>140000</v>
      </c>
      <c r="G1231">
        <v>266000</v>
      </c>
      <c r="H1231">
        <v>198112</v>
      </c>
      <c r="I1231">
        <v>1300</v>
      </c>
    </row>
    <row r="1232" spans="1:9" x14ac:dyDescent="0.25">
      <c r="A1232">
        <v>2001</v>
      </c>
      <c r="B1232" s="1" t="s">
        <v>37</v>
      </c>
      <c r="C1232" s="1" t="s">
        <v>6</v>
      </c>
      <c r="D1232">
        <v>120</v>
      </c>
      <c r="E1232">
        <v>136</v>
      </c>
      <c r="F1232">
        <v>227000</v>
      </c>
      <c r="G1232">
        <v>360000</v>
      </c>
      <c r="H1232">
        <v>299788</v>
      </c>
      <c r="I1232">
        <v>337</v>
      </c>
    </row>
    <row r="1233" spans="1:9" x14ac:dyDescent="0.25">
      <c r="A1233">
        <v>2001</v>
      </c>
      <c r="B1233" s="1" t="s">
        <v>37</v>
      </c>
      <c r="C1233" s="1" t="s">
        <v>8</v>
      </c>
      <c r="D1233">
        <v>141</v>
      </c>
      <c r="E1233">
        <v>195</v>
      </c>
      <c r="F1233">
        <v>338000</v>
      </c>
      <c r="G1233">
        <v>485000</v>
      </c>
      <c r="H1233">
        <v>398045</v>
      </c>
      <c r="I1233">
        <v>114</v>
      </c>
    </row>
    <row r="1234" spans="1:9" x14ac:dyDescent="0.25">
      <c r="A1234">
        <v>2001</v>
      </c>
      <c r="B1234" s="1" t="s">
        <v>37</v>
      </c>
      <c r="C1234" s="1" t="s">
        <v>9</v>
      </c>
      <c r="D1234">
        <v>147</v>
      </c>
      <c r="E1234">
        <v>179</v>
      </c>
      <c r="F1234">
        <v>388000</v>
      </c>
      <c r="G1234">
        <v>498800</v>
      </c>
      <c r="H1234">
        <v>437144</v>
      </c>
      <c r="I1234">
        <v>16</v>
      </c>
    </row>
    <row r="1235" spans="1:9" x14ac:dyDescent="0.25">
      <c r="A1235">
        <v>2001</v>
      </c>
      <c r="B1235" s="1" t="s">
        <v>43</v>
      </c>
      <c r="C1235" s="1" t="s">
        <v>9</v>
      </c>
      <c r="D1235">
        <v>147</v>
      </c>
      <c r="E1235">
        <v>147</v>
      </c>
      <c r="F1235">
        <v>490000</v>
      </c>
      <c r="G1235">
        <v>490000</v>
      </c>
      <c r="H1235">
        <v>490000</v>
      </c>
      <c r="I1235">
        <v>1</v>
      </c>
    </row>
    <row r="1236" spans="1:9" x14ac:dyDescent="0.25">
      <c r="A1236">
        <v>2001</v>
      </c>
      <c r="B1236" s="1" t="s">
        <v>48</v>
      </c>
      <c r="C1236" s="1" t="s">
        <v>7</v>
      </c>
      <c r="D1236">
        <v>41</v>
      </c>
      <c r="E1236">
        <v>55</v>
      </c>
      <c r="F1236">
        <v>79000</v>
      </c>
      <c r="G1236">
        <v>112000</v>
      </c>
      <c r="H1236">
        <v>96346</v>
      </c>
      <c r="I1236">
        <v>24</v>
      </c>
    </row>
    <row r="1237" spans="1:9" x14ac:dyDescent="0.25">
      <c r="A1237">
        <v>2001</v>
      </c>
      <c r="B1237" s="1" t="s">
        <v>25</v>
      </c>
      <c r="C1237" s="1" t="s">
        <v>7</v>
      </c>
      <c r="D1237">
        <v>57</v>
      </c>
      <c r="E1237">
        <v>57</v>
      </c>
      <c r="F1237">
        <v>75000</v>
      </c>
      <c r="G1237">
        <v>75000</v>
      </c>
      <c r="H1237">
        <v>75000</v>
      </c>
      <c r="I1237">
        <v>1</v>
      </c>
    </row>
    <row r="1238" spans="1:9" x14ac:dyDescent="0.25">
      <c r="A1238">
        <v>2001</v>
      </c>
      <c r="B1238" s="1" t="s">
        <v>40</v>
      </c>
      <c r="C1238" s="1" t="s">
        <v>8</v>
      </c>
      <c r="D1238">
        <v>150</v>
      </c>
      <c r="E1238">
        <v>150</v>
      </c>
      <c r="F1238">
        <v>465000</v>
      </c>
      <c r="G1238">
        <v>465000</v>
      </c>
      <c r="H1238">
        <v>465000</v>
      </c>
      <c r="I1238">
        <v>1</v>
      </c>
    </row>
    <row r="1239" spans="1:9" x14ac:dyDescent="0.25">
      <c r="A1239">
        <v>2001</v>
      </c>
      <c r="B1239" s="1" t="s">
        <v>35</v>
      </c>
      <c r="C1239" s="1" t="s">
        <v>7</v>
      </c>
      <c r="D1239">
        <v>38</v>
      </c>
      <c r="E1239">
        <v>50</v>
      </c>
      <c r="F1239">
        <v>89500</v>
      </c>
      <c r="G1239">
        <v>112355</v>
      </c>
      <c r="H1239">
        <v>99676</v>
      </c>
      <c r="I1239">
        <v>7</v>
      </c>
    </row>
    <row r="1240" spans="1:9" x14ac:dyDescent="0.25">
      <c r="A1240">
        <v>2001</v>
      </c>
      <c r="B1240" s="1" t="s">
        <v>28</v>
      </c>
      <c r="C1240" s="1" t="s">
        <v>4</v>
      </c>
      <c r="D1240">
        <v>66</v>
      </c>
      <c r="E1240">
        <v>66</v>
      </c>
      <c r="F1240">
        <v>107000</v>
      </c>
      <c r="G1240">
        <v>120000</v>
      </c>
      <c r="H1240">
        <v>113500</v>
      </c>
      <c r="I1240">
        <v>2</v>
      </c>
    </row>
    <row r="1241" spans="1:9" x14ac:dyDescent="0.25">
      <c r="A1241">
        <v>2002</v>
      </c>
      <c r="B1241" s="1" t="s">
        <v>44</v>
      </c>
      <c r="C1241" s="1" t="s">
        <v>7</v>
      </c>
      <c r="D1241">
        <v>44</v>
      </c>
      <c r="E1241">
        <v>45</v>
      </c>
      <c r="F1241">
        <v>78000</v>
      </c>
      <c r="G1241">
        <v>102000</v>
      </c>
      <c r="H1241">
        <v>90036</v>
      </c>
      <c r="I1241">
        <v>22</v>
      </c>
    </row>
    <row r="1242" spans="1:9" x14ac:dyDescent="0.25">
      <c r="A1242">
        <v>2002</v>
      </c>
      <c r="B1242" s="1" t="s">
        <v>44</v>
      </c>
      <c r="C1242" s="1" t="s">
        <v>4</v>
      </c>
      <c r="D1242">
        <v>60</v>
      </c>
      <c r="E1242">
        <v>89</v>
      </c>
      <c r="F1242">
        <v>100000</v>
      </c>
      <c r="G1242">
        <v>253000</v>
      </c>
      <c r="H1242">
        <v>154046</v>
      </c>
      <c r="I1242">
        <v>1171</v>
      </c>
    </row>
    <row r="1243" spans="1:9" x14ac:dyDescent="0.25">
      <c r="A1243">
        <v>2002</v>
      </c>
      <c r="B1243" s="1" t="s">
        <v>44</v>
      </c>
      <c r="C1243" s="1" t="s">
        <v>5</v>
      </c>
      <c r="D1243">
        <v>81</v>
      </c>
      <c r="E1243">
        <v>114</v>
      </c>
      <c r="F1243">
        <v>190000</v>
      </c>
      <c r="G1243">
        <v>318000</v>
      </c>
      <c r="H1243">
        <v>226455</v>
      </c>
      <c r="I1243">
        <v>414</v>
      </c>
    </row>
    <row r="1244" spans="1:9" x14ac:dyDescent="0.25">
      <c r="A1244">
        <v>2002</v>
      </c>
      <c r="B1244" s="1" t="s">
        <v>44</v>
      </c>
      <c r="C1244" s="1" t="s">
        <v>6</v>
      </c>
      <c r="D1244">
        <v>117</v>
      </c>
      <c r="E1244">
        <v>146</v>
      </c>
      <c r="F1244">
        <v>130000</v>
      </c>
      <c r="G1244">
        <v>447000</v>
      </c>
      <c r="H1244">
        <v>356654</v>
      </c>
      <c r="I1244">
        <v>171</v>
      </c>
    </row>
    <row r="1245" spans="1:9" x14ac:dyDescent="0.25">
      <c r="A1245">
        <v>2002</v>
      </c>
      <c r="B1245" s="1" t="s">
        <v>44</v>
      </c>
      <c r="C1245" s="1" t="s">
        <v>8</v>
      </c>
      <c r="D1245">
        <v>142</v>
      </c>
      <c r="E1245">
        <v>175</v>
      </c>
      <c r="F1245">
        <v>379000</v>
      </c>
      <c r="G1245">
        <v>545000</v>
      </c>
      <c r="H1245">
        <v>469570</v>
      </c>
      <c r="I1245">
        <v>24</v>
      </c>
    </row>
    <row r="1246" spans="1:9" x14ac:dyDescent="0.25">
      <c r="A1246">
        <v>2002</v>
      </c>
      <c r="B1246" s="1" t="s">
        <v>45</v>
      </c>
      <c r="C1246" s="1" t="s">
        <v>7</v>
      </c>
      <c r="D1246">
        <v>42</v>
      </c>
      <c r="E1246">
        <v>45</v>
      </c>
      <c r="F1246">
        <v>67000</v>
      </c>
      <c r="G1246">
        <v>110000</v>
      </c>
      <c r="H1246">
        <v>95042</v>
      </c>
      <c r="I1246">
        <v>24</v>
      </c>
    </row>
    <row r="1247" spans="1:9" x14ac:dyDescent="0.25">
      <c r="A1247">
        <v>2002</v>
      </c>
      <c r="B1247" s="1" t="s">
        <v>45</v>
      </c>
      <c r="C1247" s="1" t="s">
        <v>4</v>
      </c>
      <c r="D1247">
        <v>59</v>
      </c>
      <c r="E1247">
        <v>88</v>
      </c>
      <c r="F1247">
        <v>100000</v>
      </c>
      <c r="G1247">
        <v>225000</v>
      </c>
      <c r="H1247">
        <v>148435</v>
      </c>
      <c r="I1247">
        <v>1115</v>
      </c>
    </row>
    <row r="1248" spans="1:9" x14ac:dyDescent="0.25">
      <c r="A1248">
        <v>2002</v>
      </c>
      <c r="B1248" s="1" t="s">
        <v>45</v>
      </c>
      <c r="C1248" s="1" t="s">
        <v>5</v>
      </c>
      <c r="D1248">
        <v>82</v>
      </c>
      <c r="E1248">
        <v>111</v>
      </c>
      <c r="F1248">
        <v>168000</v>
      </c>
      <c r="G1248">
        <v>327000</v>
      </c>
      <c r="H1248">
        <v>214189</v>
      </c>
      <c r="I1248">
        <v>747</v>
      </c>
    </row>
    <row r="1249" spans="1:9" x14ac:dyDescent="0.25">
      <c r="A1249">
        <v>2002</v>
      </c>
      <c r="B1249" s="1" t="s">
        <v>45</v>
      </c>
      <c r="C1249" s="1" t="s">
        <v>6</v>
      </c>
      <c r="D1249">
        <v>115</v>
      </c>
      <c r="E1249">
        <v>146</v>
      </c>
      <c r="F1249">
        <v>242000</v>
      </c>
      <c r="G1249">
        <v>468000</v>
      </c>
      <c r="H1249">
        <v>336880</v>
      </c>
      <c r="I1249">
        <v>412</v>
      </c>
    </row>
    <row r="1250" spans="1:9" x14ac:dyDescent="0.25">
      <c r="A1250">
        <v>2002</v>
      </c>
      <c r="B1250" s="1" t="s">
        <v>45</v>
      </c>
      <c r="C1250" s="1" t="s">
        <v>8</v>
      </c>
      <c r="D1250">
        <v>141</v>
      </c>
      <c r="E1250">
        <v>176</v>
      </c>
      <c r="F1250">
        <v>322000</v>
      </c>
      <c r="G1250">
        <v>578000</v>
      </c>
      <c r="H1250">
        <v>440120</v>
      </c>
      <c r="I1250">
        <v>130</v>
      </c>
    </row>
    <row r="1251" spans="1:9" x14ac:dyDescent="0.25">
      <c r="A1251">
        <v>2002</v>
      </c>
      <c r="B1251" s="1" t="s">
        <v>43</v>
      </c>
      <c r="C1251" s="1" t="s">
        <v>4</v>
      </c>
      <c r="D1251">
        <v>63</v>
      </c>
      <c r="E1251">
        <v>71</v>
      </c>
      <c r="F1251">
        <v>110000</v>
      </c>
      <c r="G1251">
        <v>211000</v>
      </c>
      <c r="H1251">
        <v>160709</v>
      </c>
      <c r="I1251">
        <v>130</v>
      </c>
    </row>
    <row r="1252" spans="1:9" x14ac:dyDescent="0.25">
      <c r="A1252">
        <v>2002</v>
      </c>
      <c r="B1252" s="1" t="s">
        <v>43</v>
      </c>
      <c r="C1252" s="1" t="s">
        <v>5</v>
      </c>
      <c r="D1252">
        <v>83</v>
      </c>
      <c r="E1252">
        <v>123</v>
      </c>
      <c r="F1252">
        <v>175000</v>
      </c>
      <c r="G1252">
        <v>461000</v>
      </c>
      <c r="H1252">
        <v>297401</v>
      </c>
      <c r="I1252">
        <v>428</v>
      </c>
    </row>
    <row r="1253" spans="1:9" x14ac:dyDescent="0.25">
      <c r="A1253">
        <v>2002</v>
      </c>
      <c r="B1253" s="1" t="s">
        <v>43</v>
      </c>
      <c r="C1253" s="1" t="s">
        <v>6</v>
      </c>
      <c r="D1253">
        <v>119</v>
      </c>
      <c r="E1253">
        <v>138</v>
      </c>
      <c r="F1253">
        <v>312000</v>
      </c>
      <c r="G1253">
        <v>533888</v>
      </c>
      <c r="H1253">
        <v>424363</v>
      </c>
      <c r="I1253">
        <v>214</v>
      </c>
    </row>
    <row r="1254" spans="1:9" x14ac:dyDescent="0.25">
      <c r="A1254">
        <v>2002</v>
      </c>
      <c r="B1254" s="1" t="s">
        <v>43</v>
      </c>
      <c r="C1254" s="1" t="s">
        <v>8</v>
      </c>
      <c r="D1254">
        <v>143</v>
      </c>
      <c r="E1254">
        <v>190</v>
      </c>
      <c r="F1254">
        <v>455000</v>
      </c>
      <c r="G1254">
        <v>593000</v>
      </c>
      <c r="H1254">
        <v>522821</v>
      </c>
      <c r="I1254">
        <v>43</v>
      </c>
    </row>
    <row r="1255" spans="1:9" x14ac:dyDescent="0.25">
      <c r="A1255">
        <v>2002</v>
      </c>
      <c r="B1255" s="1" t="s">
        <v>46</v>
      </c>
      <c r="C1255" s="1" t="s">
        <v>4</v>
      </c>
      <c r="D1255">
        <v>60</v>
      </c>
      <c r="E1255">
        <v>82</v>
      </c>
      <c r="F1255">
        <v>96000</v>
      </c>
      <c r="G1255">
        <v>186000</v>
      </c>
      <c r="H1255">
        <v>129264</v>
      </c>
      <c r="I1255">
        <v>599</v>
      </c>
    </row>
    <row r="1256" spans="1:9" x14ac:dyDescent="0.25">
      <c r="A1256">
        <v>2002</v>
      </c>
      <c r="B1256" s="1" t="s">
        <v>46</v>
      </c>
      <c r="C1256" s="1" t="s">
        <v>5</v>
      </c>
      <c r="D1256">
        <v>83</v>
      </c>
      <c r="E1256">
        <v>128</v>
      </c>
      <c r="F1256">
        <v>148000</v>
      </c>
      <c r="G1256">
        <v>312000</v>
      </c>
      <c r="H1256">
        <v>220028</v>
      </c>
      <c r="I1256">
        <v>695</v>
      </c>
    </row>
    <row r="1257" spans="1:9" x14ac:dyDescent="0.25">
      <c r="A1257">
        <v>2002</v>
      </c>
      <c r="B1257" s="1" t="s">
        <v>46</v>
      </c>
      <c r="C1257" s="1" t="s">
        <v>6</v>
      </c>
      <c r="D1257">
        <v>116</v>
      </c>
      <c r="E1257">
        <v>150</v>
      </c>
      <c r="F1257">
        <v>250000</v>
      </c>
      <c r="G1257">
        <v>440000</v>
      </c>
      <c r="H1257">
        <v>337665</v>
      </c>
      <c r="I1257">
        <v>261</v>
      </c>
    </row>
    <row r="1258" spans="1:9" x14ac:dyDescent="0.25">
      <c r="A1258">
        <v>2002</v>
      </c>
      <c r="B1258" s="1" t="s">
        <v>46</v>
      </c>
      <c r="C1258" s="1" t="s">
        <v>8</v>
      </c>
      <c r="D1258">
        <v>139</v>
      </c>
      <c r="E1258">
        <v>165</v>
      </c>
      <c r="F1258">
        <v>330000</v>
      </c>
      <c r="G1258">
        <v>520000</v>
      </c>
      <c r="H1258">
        <v>419211</v>
      </c>
      <c r="I1258">
        <v>177</v>
      </c>
    </row>
    <row r="1259" spans="1:9" x14ac:dyDescent="0.25">
      <c r="A1259">
        <v>2002</v>
      </c>
      <c r="B1259" s="1" t="s">
        <v>40</v>
      </c>
      <c r="C1259" s="1" t="s">
        <v>3</v>
      </c>
      <c r="D1259">
        <v>28</v>
      </c>
      <c r="E1259">
        <v>31</v>
      </c>
      <c r="F1259">
        <v>29000</v>
      </c>
      <c r="G1259">
        <v>57500</v>
      </c>
      <c r="H1259">
        <v>44427</v>
      </c>
      <c r="I1259">
        <v>55</v>
      </c>
    </row>
    <row r="1260" spans="1:9" x14ac:dyDescent="0.25">
      <c r="A1260">
        <v>2002</v>
      </c>
      <c r="B1260" s="1" t="s">
        <v>40</v>
      </c>
      <c r="C1260" s="1" t="s">
        <v>7</v>
      </c>
      <c r="D1260">
        <v>34</v>
      </c>
      <c r="E1260">
        <v>64</v>
      </c>
      <c r="F1260">
        <v>62000</v>
      </c>
      <c r="G1260">
        <v>100000</v>
      </c>
      <c r="H1260">
        <v>76314</v>
      </c>
      <c r="I1260">
        <v>44</v>
      </c>
    </row>
    <row r="1261" spans="1:9" x14ac:dyDescent="0.25">
      <c r="A1261">
        <v>2002</v>
      </c>
      <c r="B1261" s="1" t="s">
        <v>40</v>
      </c>
      <c r="C1261" s="1" t="s">
        <v>4</v>
      </c>
      <c r="D1261">
        <v>53</v>
      </c>
      <c r="E1261">
        <v>88</v>
      </c>
      <c r="F1261">
        <v>83000</v>
      </c>
      <c r="G1261">
        <v>280000</v>
      </c>
      <c r="H1261">
        <v>148240</v>
      </c>
      <c r="I1261">
        <v>518</v>
      </c>
    </row>
    <row r="1262" spans="1:9" x14ac:dyDescent="0.25">
      <c r="A1262">
        <v>2002</v>
      </c>
      <c r="B1262" s="1" t="s">
        <v>40</v>
      </c>
      <c r="C1262" s="1" t="s">
        <v>5</v>
      </c>
      <c r="D1262">
        <v>74</v>
      </c>
      <c r="E1262">
        <v>114</v>
      </c>
      <c r="F1262">
        <v>192000</v>
      </c>
      <c r="G1262">
        <v>401000</v>
      </c>
      <c r="H1262">
        <v>276402</v>
      </c>
      <c r="I1262">
        <v>235</v>
      </c>
    </row>
    <row r="1263" spans="1:9" x14ac:dyDescent="0.25">
      <c r="A1263">
        <v>2002</v>
      </c>
      <c r="B1263" s="1" t="s">
        <v>40</v>
      </c>
      <c r="C1263" s="1" t="s">
        <v>6</v>
      </c>
      <c r="D1263">
        <v>114</v>
      </c>
      <c r="E1263">
        <v>157</v>
      </c>
      <c r="F1263">
        <v>302000</v>
      </c>
      <c r="G1263">
        <v>560000</v>
      </c>
      <c r="H1263">
        <v>430235</v>
      </c>
      <c r="I1263">
        <v>196</v>
      </c>
    </row>
    <row r="1264" spans="1:9" x14ac:dyDescent="0.25">
      <c r="A1264">
        <v>2002</v>
      </c>
      <c r="B1264" s="1" t="s">
        <v>47</v>
      </c>
      <c r="C1264" s="1" t="s">
        <v>4</v>
      </c>
      <c r="D1264">
        <v>64</v>
      </c>
      <c r="E1264">
        <v>73</v>
      </c>
      <c r="F1264">
        <v>97000</v>
      </c>
      <c r="G1264">
        <v>148888</v>
      </c>
      <c r="H1264">
        <v>126674</v>
      </c>
      <c r="I1264">
        <v>127</v>
      </c>
    </row>
    <row r="1265" spans="1:9" x14ac:dyDescent="0.25">
      <c r="A1265">
        <v>2002</v>
      </c>
      <c r="B1265" s="1" t="s">
        <v>47</v>
      </c>
      <c r="C1265" s="1" t="s">
        <v>5</v>
      </c>
      <c r="D1265">
        <v>83</v>
      </c>
      <c r="E1265">
        <v>115</v>
      </c>
      <c r="F1265">
        <v>136000</v>
      </c>
      <c r="G1265">
        <v>258000</v>
      </c>
      <c r="H1265">
        <v>195390</v>
      </c>
      <c r="I1265">
        <v>654</v>
      </c>
    </row>
    <row r="1266" spans="1:9" x14ac:dyDescent="0.25">
      <c r="A1266">
        <v>2002</v>
      </c>
      <c r="B1266" s="1" t="s">
        <v>47</v>
      </c>
      <c r="C1266" s="1" t="s">
        <v>6</v>
      </c>
      <c r="D1266">
        <v>118</v>
      </c>
      <c r="E1266">
        <v>132</v>
      </c>
      <c r="F1266">
        <v>235000</v>
      </c>
      <c r="G1266">
        <v>353333</v>
      </c>
      <c r="H1266">
        <v>277542</v>
      </c>
      <c r="I1266">
        <v>310</v>
      </c>
    </row>
    <row r="1267" spans="1:9" x14ac:dyDescent="0.25">
      <c r="A1267">
        <v>2002</v>
      </c>
      <c r="B1267" s="1" t="s">
        <v>47</v>
      </c>
      <c r="C1267" s="1" t="s">
        <v>8</v>
      </c>
      <c r="D1267">
        <v>140</v>
      </c>
      <c r="E1267">
        <v>155</v>
      </c>
      <c r="F1267">
        <v>315000</v>
      </c>
      <c r="G1267">
        <v>450000</v>
      </c>
      <c r="H1267">
        <v>372713</v>
      </c>
      <c r="I1267">
        <v>96</v>
      </c>
    </row>
    <row r="1268" spans="1:9" x14ac:dyDescent="0.25">
      <c r="A1268">
        <v>2002</v>
      </c>
      <c r="B1268" s="1" t="s">
        <v>38</v>
      </c>
      <c r="C1268" s="1" t="s">
        <v>4</v>
      </c>
      <c r="D1268">
        <v>63</v>
      </c>
      <c r="E1268">
        <v>76</v>
      </c>
      <c r="F1268">
        <v>148000</v>
      </c>
      <c r="G1268">
        <v>215000</v>
      </c>
      <c r="H1268">
        <v>185568</v>
      </c>
      <c r="I1268">
        <v>22</v>
      </c>
    </row>
    <row r="1269" spans="1:9" x14ac:dyDescent="0.25">
      <c r="A1269">
        <v>2002</v>
      </c>
      <c r="B1269" s="1" t="s">
        <v>38</v>
      </c>
      <c r="C1269" s="1" t="s">
        <v>5</v>
      </c>
      <c r="D1269">
        <v>84</v>
      </c>
      <c r="E1269">
        <v>104</v>
      </c>
      <c r="F1269">
        <v>232000</v>
      </c>
      <c r="G1269">
        <v>315000</v>
      </c>
      <c r="H1269">
        <v>287403</v>
      </c>
      <c r="I1269">
        <v>30</v>
      </c>
    </row>
    <row r="1270" spans="1:9" x14ac:dyDescent="0.25">
      <c r="A1270">
        <v>2002</v>
      </c>
      <c r="B1270" s="1" t="s">
        <v>38</v>
      </c>
      <c r="C1270" s="1" t="s">
        <v>6</v>
      </c>
      <c r="D1270">
        <v>120</v>
      </c>
      <c r="E1270">
        <v>128</v>
      </c>
      <c r="F1270">
        <v>360000</v>
      </c>
      <c r="G1270">
        <v>460000</v>
      </c>
      <c r="H1270">
        <v>403400</v>
      </c>
      <c r="I1270">
        <v>25</v>
      </c>
    </row>
    <row r="1271" spans="1:9" x14ac:dyDescent="0.25">
      <c r="A1271">
        <v>2002</v>
      </c>
      <c r="B1271" s="1" t="s">
        <v>38</v>
      </c>
      <c r="C1271" s="1" t="s">
        <v>8</v>
      </c>
      <c r="D1271">
        <v>146</v>
      </c>
      <c r="E1271">
        <v>150</v>
      </c>
      <c r="F1271">
        <v>448000</v>
      </c>
      <c r="G1271">
        <v>547000</v>
      </c>
      <c r="H1271">
        <v>504850</v>
      </c>
      <c r="I1271">
        <v>10</v>
      </c>
    </row>
    <row r="1272" spans="1:9" x14ac:dyDescent="0.25">
      <c r="A1272">
        <v>2002</v>
      </c>
      <c r="B1272" s="1" t="s">
        <v>48</v>
      </c>
      <c r="C1272" s="1" t="s">
        <v>4</v>
      </c>
      <c r="D1272">
        <v>56</v>
      </c>
      <c r="E1272">
        <v>87</v>
      </c>
      <c r="F1272">
        <v>105000</v>
      </c>
      <c r="G1272">
        <v>248000</v>
      </c>
      <c r="H1272">
        <v>178673</v>
      </c>
      <c r="I1272">
        <v>132</v>
      </c>
    </row>
    <row r="1273" spans="1:9" x14ac:dyDescent="0.25">
      <c r="A1273">
        <v>2002</v>
      </c>
      <c r="B1273" s="1" t="s">
        <v>48</v>
      </c>
      <c r="C1273" s="1" t="s">
        <v>5</v>
      </c>
      <c r="D1273">
        <v>77</v>
      </c>
      <c r="E1273">
        <v>112</v>
      </c>
      <c r="F1273">
        <v>203000</v>
      </c>
      <c r="G1273">
        <v>362000</v>
      </c>
      <c r="H1273">
        <v>283807</v>
      </c>
      <c r="I1273">
        <v>46</v>
      </c>
    </row>
    <row r="1274" spans="1:9" x14ac:dyDescent="0.25">
      <c r="A1274">
        <v>2002</v>
      </c>
      <c r="B1274" s="1" t="s">
        <v>42</v>
      </c>
      <c r="C1274" s="1" t="s">
        <v>4</v>
      </c>
      <c r="D1274">
        <v>67</v>
      </c>
      <c r="E1274">
        <v>82</v>
      </c>
      <c r="F1274">
        <v>96000</v>
      </c>
      <c r="G1274">
        <v>149000</v>
      </c>
      <c r="H1274">
        <v>122599</v>
      </c>
      <c r="I1274">
        <v>80</v>
      </c>
    </row>
    <row r="1275" spans="1:9" x14ac:dyDescent="0.25">
      <c r="A1275">
        <v>2002</v>
      </c>
      <c r="B1275" s="1" t="s">
        <v>42</v>
      </c>
      <c r="C1275" s="1" t="s">
        <v>5</v>
      </c>
      <c r="D1275">
        <v>90</v>
      </c>
      <c r="E1275">
        <v>123</v>
      </c>
      <c r="F1275">
        <v>135000</v>
      </c>
      <c r="G1275">
        <v>312000</v>
      </c>
      <c r="H1275">
        <v>217301</v>
      </c>
      <c r="I1275">
        <v>1106</v>
      </c>
    </row>
    <row r="1276" spans="1:9" x14ac:dyDescent="0.25">
      <c r="A1276">
        <v>2002</v>
      </c>
      <c r="B1276" s="1" t="s">
        <v>42</v>
      </c>
      <c r="C1276" s="1" t="s">
        <v>6</v>
      </c>
      <c r="D1276">
        <v>118</v>
      </c>
      <c r="E1276">
        <v>139</v>
      </c>
      <c r="F1276">
        <v>216000</v>
      </c>
      <c r="G1276">
        <v>401888</v>
      </c>
      <c r="H1276">
        <v>315450</v>
      </c>
      <c r="I1276">
        <v>654</v>
      </c>
    </row>
    <row r="1277" spans="1:9" x14ac:dyDescent="0.25">
      <c r="A1277">
        <v>2002</v>
      </c>
      <c r="B1277" s="1" t="s">
        <v>42</v>
      </c>
      <c r="C1277" s="1" t="s">
        <v>8</v>
      </c>
      <c r="D1277">
        <v>139</v>
      </c>
      <c r="E1277">
        <v>215</v>
      </c>
      <c r="F1277">
        <v>330000</v>
      </c>
      <c r="G1277">
        <v>655000</v>
      </c>
      <c r="H1277">
        <v>412210</v>
      </c>
      <c r="I1277">
        <v>234</v>
      </c>
    </row>
    <row r="1278" spans="1:9" x14ac:dyDescent="0.25">
      <c r="A1278">
        <v>2002</v>
      </c>
      <c r="B1278" s="1" t="s">
        <v>41</v>
      </c>
      <c r="C1278" s="1" t="s">
        <v>4</v>
      </c>
      <c r="D1278">
        <v>67</v>
      </c>
      <c r="E1278">
        <v>83</v>
      </c>
      <c r="F1278">
        <v>116000</v>
      </c>
      <c r="G1278">
        <v>255000</v>
      </c>
      <c r="H1278">
        <v>154498</v>
      </c>
      <c r="I1278">
        <v>567</v>
      </c>
    </row>
    <row r="1279" spans="1:9" x14ac:dyDescent="0.25">
      <c r="A1279">
        <v>2002</v>
      </c>
      <c r="B1279" s="1" t="s">
        <v>41</v>
      </c>
      <c r="C1279" s="1" t="s">
        <v>5</v>
      </c>
      <c r="D1279">
        <v>83</v>
      </c>
      <c r="E1279">
        <v>107</v>
      </c>
      <c r="F1279">
        <v>185000</v>
      </c>
      <c r="G1279">
        <v>336000</v>
      </c>
      <c r="H1279">
        <v>243297</v>
      </c>
      <c r="I1279">
        <v>242</v>
      </c>
    </row>
    <row r="1280" spans="1:9" x14ac:dyDescent="0.25">
      <c r="A1280">
        <v>2002</v>
      </c>
      <c r="B1280" s="1" t="s">
        <v>41</v>
      </c>
      <c r="C1280" s="1" t="s">
        <v>6</v>
      </c>
      <c r="D1280">
        <v>117</v>
      </c>
      <c r="E1280">
        <v>142</v>
      </c>
      <c r="F1280">
        <v>169000</v>
      </c>
      <c r="G1280">
        <v>445000</v>
      </c>
      <c r="H1280">
        <v>362641</v>
      </c>
      <c r="I1280">
        <v>71</v>
      </c>
    </row>
    <row r="1281" spans="1:9" x14ac:dyDescent="0.25">
      <c r="A1281">
        <v>2002</v>
      </c>
      <c r="B1281" s="1" t="s">
        <v>41</v>
      </c>
      <c r="C1281" s="1" t="s">
        <v>8</v>
      </c>
      <c r="D1281">
        <v>146</v>
      </c>
      <c r="E1281">
        <v>162</v>
      </c>
      <c r="F1281">
        <v>143500</v>
      </c>
      <c r="G1281">
        <v>492000</v>
      </c>
      <c r="H1281">
        <v>420380</v>
      </c>
      <c r="I1281">
        <v>25</v>
      </c>
    </row>
    <row r="1282" spans="1:9" x14ac:dyDescent="0.25">
      <c r="A1282">
        <v>2002</v>
      </c>
      <c r="B1282" s="1" t="s">
        <v>39</v>
      </c>
      <c r="C1282" s="1" t="s">
        <v>7</v>
      </c>
      <c r="D1282">
        <v>40</v>
      </c>
      <c r="E1282">
        <v>50</v>
      </c>
      <c r="F1282">
        <v>57000</v>
      </c>
      <c r="G1282">
        <v>98000</v>
      </c>
      <c r="H1282">
        <v>75047</v>
      </c>
      <c r="I1282">
        <v>63</v>
      </c>
    </row>
    <row r="1283" spans="1:9" x14ac:dyDescent="0.25">
      <c r="A1283">
        <v>2002</v>
      </c>
      <c r="B1283" s="1" t="s">
        <v>39</v>
      </c>
      <c r="C1283" s="1" t="s">
        <v>4</v>
      </c>
      <c r="D1283">
        <v>51</v>
      </c>
      <c r="E1283">
        <v>90</v>
      </c>
      <c r="F1283">
        <v>85500</v>
      </c>
      <c r="G1283">
        <v>242000</v>
      </c>
      <c r="H1283">
        <v>128074</v>
      </c>
      <c r="I1283">
        <v>485</v>
      </c>
    </row>
    <row r="1284" spans="1:9" x14ac:dyDescent="0.25">
      <c r="A1284">
        <v>2002</v>
      </c>
      <c r="B1284" s="1" t="s">
        <v>39</v>
      </c>
      <c r="C1284" s="1" t="s">
        <v>5</v>
      </c>
      <c r="D1284">
        <v>83</v>
      </c>
      <c r="E1284">
        <v>122</v>
      </c>
      <c r="F1284">
        <v>160000</v>
      </c>
      <c r="G1284">
        <v>340000</v>
      </c>
      <c r="H1284">
        <v>232361</v>
      </c>
      <c r="I1284">
        <v>310</v>
      </c>
    </row>
    <row r="1285" spans="1:9" x14ac:dyDescent="0.25">
      <c r="A1285">
        <v>2002</v>
      </c>
      <c r="B1285" s="1" t="s">
        <v>39</v>
      </c>
      <c r="C1285" s="1" t="s">
        <v>6</v>
      </c>
      <c r="D1285">
        <v>117</v>
      </c>
      <c r="E1285">
        <v>152</v>
      </c>
      <c r="F1285">
        <v>255000</v>
      </c>
      <c r="G1285">
        <v>446000</v>
      </c>
      <c r="H1285">
        <v>353793</v>
      </c>
      <c r="I1285">
        <v>125</v>
      </c>
    </row>
    <row r="1286" spans="1:9" x14ac:dyDescent="0.25">
      <c r="A1286">
        <v>2002</v>
      </c>
      <c r="B1286" s="1" t="s">
        <v>39</v>
      </c>
      <c r="C1286" s="1" t="s">
        <v>8</v>
      </c>
      <c r="D1286">
        <v>142</v>
      </c>
      <c r="E1286">
        <v>160</v>
      </c>
      <c r="F1286">
        <v>322000</v>
      </c>
      <c r="G1286">
        <v>517000</v>
      </c>
      <c r="H1286">
        <v>439529</v>
      </c>
      <c r="I1286">
        <v>34</v>
      </c>
    </row>
    <row r="1287" spans="1:9" x14ac:dyDescent="0.25">
      <c r="A1287">
        <v>2002</v>
      </c>
      <c r="B1287" s="1" t="s">
        <v>23</v>
      </c>
      <c r="C1287" s="1" t="s">
        <v>4</v>
      </c>
      <c r="D1287">
        <v>59</v>
      </c>
      <c r="E1287">
        <v>92</v>
      </c>
      <c r="F1287">
        <v>76125</v>
      </c>
      <c r="G1287">
        <v>188000</v>
      </c>
      <c r="H1287">
        <v>134056</v>
      </c>
      <c r="I1287">
        <v>531</v>
      </c>
    </row>
    <row r="1288" spans="1:9" x14ac:dyDescent="0.25">
      <c r="A1288">
        <v>2002</v>
      </c>
      <c r="B1288" s="1" t="s">
        <v>23</v>
      </c>
      <c r="C1288" s="1" t="s">
        <v>5</v>
      </c>
      <c r="D1288">
        <v>82</v>
      </c>
      <c r="E1288">
        <v>118</v>
      </c>
      <c r="F1288">
        <v>150000</v>
      </c>
      <c r="G1288">
        <v>306000</v>
      </c>
      <c r="H1288">
        <v>226712</v>
      </c>
      <c r="I1288">
        <v>1453</v>
      </c>
    </row>
    <row r="1289" spans="1:9" x14ac:dyDescent="0.25">
      <c r="A1289">
        <v>2002</v>
      </c>
      <c r="B1289" s="1" t="s">
        <v>23</v>
      </c>
      <c r="C1289" s="1" t="s">
        <v>6</v>
      </c>
      <c r="D1289">
        <v>116</v>
      </c>
      <c r="E1289">
        <v>152</v>
      </c>
      <c r="F1289">
        <v>230000</v>
      </c>
      <c r="G1289">
        <v>408000</v>
      </c>
      <c r="H1289">
        <v>334694</v>
      </c>
      <c r="I1289">
        <v>612</v>
      </c>
    </row>
    <row r="1290" spans="1:9" x14ac:dyDescent="0.25">
      <c r="A1290">
        <v>2002</v>
      </c>
      <c r="B1290" s="1" t="s">
        <v>23</v>
      </c>
      <c r="C1290" s="1" t="s">
        <v>8</v>
      </c>
      <c r="D1290">
        <v>135</v>
      </c>
      <c r="E1290">
        <v>157</v>
      </c>
      <c r="F1290">
        <v>345000</v>
      </c>
      <c r="G1290">
        <v>525000</v>
      </c>
      <c r="H1290">
        <v>433077</v>
      </c>
      <c r="I1290">
        <v>185</v>
      </c>
    </row>
    <row r="1291" spans="1:9" x14ac:dyDescent="0.25">
      <c r="A1291">
        <v>2002</v>
      </c>
      <c r="B1291" s="1" t="s">
        <v>24</v>
      </c>
      <c r="C1291" s="1" t="s">
        <v>4</v>
      </c>
      <c r="D1291">
        <v>64</v>
      </c>
      <c r="E1291">
        <v>92</v>
      </c>
      <c r="F1291">
        <v>91000</v>
      </c>
      <c r="G1291">
        <v>194000</v>
      </c>
      <c r="H1291">
        <v>136974</v>
      </c>
      <c r="I1291">
        <v>361</v>
      </c>
    </row>
    <row r="1292" spans="1:9" x14ac:dyDescent="0.25">
      <c r="A1292">
        <v>2002</v>
      </c>
      <c r="B1292" s="1" t="s">
        <v>24</v>
      </c>
      <c r="C1292" s="1" t="s">
        <v>5</v>
      </c>
      <c r="D1292">
        <v>83</v>
      </c>
      <c r="E1292">
        <v>112</v>
      </c>
      <c r="F1292">
        <v>133000</v>
      </c>
      <c r="G1292">
        <v>292000</v>
      </c>
      <c r="H1292">
        <v>221934</v>
      </c>
      <c r="I1292">
        <v>468</v>
      </c>
    </row>
    <row r="1293" spans="1:9" x14ac:dyDescent="0.25">
      <c r="A1293">
        <v>2002</v>
      </c>
      <c r="B1293" s="1" t="s">
        <v>24</v>
      </c>
      <c r="C1293" s="1" t="s">
        <v>6</v>
      </c>
      <c r="D1293">
        <v>104</v>
      </c>
      <c r="E1293">
        <v>155</v>
      </c>
      <c r="F1293">
        <v>197000</v>
      </c>
      <c r="G1293">
        <v>388000</v>
      </c>
      <c r="H1293">
        <v>313462</v>
      </c>
      <c r="I1293">
        <v>277</v>
      </c>
    </row>
    <row r="1294" spans="1:9" x14ac:dyDescent="0.25">
      <c r="A1294">
        <v>2002</v>
      </c>
      <c r="B1294" s="1" t="s">
        <v>24</v>
      </c>
      <c r="C1294" s="1" t="s">
        <v>8</v>
      </c>
      <c r="D1294">
        <v>140</v>
      </c>
      <c r="E1294">
        <v>173</v>
      </c>
      <c r="F1294">
        <v>310000</v>
      </c>
      <c r="G1294">
        <v>498000</v>
      </c>
      <c r="H1294">
        <v>425198</v>
      </c>
      <c r="I1294">
        <v>116</v>
      </c>
    </row>
    <row r="1295" spans="1:9" x14ac:dyDescent="0.25">
      <c r="A1295">
        <v>2002</v>
      </c>
      <c r="B1295" s="1" t="s">
        <v>25</v>
      </c>
      <c r="C1295" s="1" t="s">
        <v>4</v>
      </c>
      <c r="D1295">
        <v>59</v>
      </c>
      <c r="E1295">
        <v>94</v>
      </c>
      <c r="F1295">
        <v>62500</v>
      </c>
      <c r="G1295">
        <v>208000</v>
      </c>
      <c r="H1295">
        <v>111723</v>
      </c>
      <c r="I1295">
        <v>575</v>
      </c>
    </row>
    <row r="1296" spans="1:9" x14ac:dyDescent="0.25">
      <c r="A1296">
        <v>2002</v>
      </c>
      <c r="B1296" s="1" t="s">
        <v>25</v>
      </c>
      <c r="C1296" s="1" t="s">
        <v>5</v>
      </c>
      <c r="D1296">
        <v>84</v>
      </c>
      <c r="E1296">
        <v>119</v>
      </c>
      <c r="F1296">
        <v>111000</v>
      </c>
      <c r="G1296">
        <v>270000</v>
      </c>
      <c r="H1296">
        <v>199079</v>
      </c>
      <c r="I1296">
        <v>1018</v>
      </c>
    </row>
    <row r="1297" spans="1:9" x14ac:dyDescent="0.25">
      <c r="A1297">
        <v>2002</v>
      </c>
      <c r="B1297" s="1" t="s">
        <v>25</v>
      </c>
      <c r="C1297" s="1" t="s">
        <v>6</v>
      </c>
      <c r="D1297">
        <v>113</v>
      </c>
      <c r="E1297">
        <v>140</v>
      </c>
      <c r="F1297">
        <v>84500</v>
      </c>
      <c r="G1297">
        <v>341500</v>
      </c>
      <c r="H1297">
        <v>270564</v>
      </c>
      <c r="I1297">
        <v>627</v>
      </c>
    </row>
    <row r="1298" spans="1:9" x14ac:dyDescent="0.25">
      <c r="A1298">
        <v>2002</v>
      </c>
      <c r="B1298" s="1" t="s">
        <v>25</v>
      </c>
      <c r="C1298" s="1" t="s">
        <v>8</v>
      </c>
      <c r="D1298">
        <v>139</v>
      </c>
      <c r="E1298">
        <v>159</v>
      </c>
      <c r="F1298">
        <v>295000</v>
      </c>
      <c r="G1298">
        <v>463000</v>
      </c>
      <c r="H1298">
        <v>363376</v>
      </c>
      <c r="I1298">
        <v>233</v>
      </c>
    </row>
    <row r="1299" spans="1:9" x14ac:dyDescent="0.25">
      <c r="A1299">
        <v>2002</v>
      </c>
      <c r="B1299" s="1" t="s">
        <v>26</v>
      </c>
      <c r="C1299" s="1" t="s">
        <v>7</v>
      </c>
      <c r="D1299">
        <v>45</v>
      </c>
      <c r="E1299">
        <v>50</v>
      </c>
      <c r="F1299">
        <v>68000</v>
      </c>
      <c r="G1299">
        <v>105000</v>
      </c>
      <c r="H1299">
        <v>87508</v>
      </c>
      <c r="I1299">
        <v>29</v>
      </c>
    </row>
    <row r="1300" spans="1:9" x14ac:dyDescent="0.25">
      <c r="A1300">
        <v>2002</v>
      </c>
      <c r="B1300" s="1" t="s">
        <v>26</v>
      </c>
      <c r="C1300" s="1" t="s">
        <v>4</v>
      </c>
      <c r="D1300">
        <v>53</v>
      </c>
      <c r="E1300">
        <v>297</v>
      </c>
      <c r="F1300">
        <v>92000</v>
      </c>
      <c r="G1300">
        <v>565000</v>
      </c>
      <c r="H1300">
        <v>148246</v>
      </c>
      <c r="I1300">
        <v>577</v>
      </c>
    </row>
    <row r="1301" spans="1:9" x14ac:dyDescent="0.25">
      <c r="A1301">
        <v>2002</v>
      </c>
      <c r="B1301" s="1" t="s">
        <v>26</v>
      </c>
      <c r="C1301" s="1" t="s">
        <v>5</v>
      </c>
      <c r="D1301">
        <v>77</v>
      </c>
      <c r="E1301">
        <v>135</v>
      </c>
      <c r="F1301">
        <v>176000</v>
      </c>
      <c r="G1301">
        <v>368000</v>
      </c>
      <c r="H1301">
        <v>269577</v>
      </c>
      <c r="I1301">
        <v>260</v>
      </c>
    </row>
    <row r="1302" spans="1:9" x14ac:dyDescent="0.25">
      <c r="A1302">
        <v>2002</v>
      </c>
      <c r="B1302" s="1" t="s">
        <v>26</v>
      </c>
      <c r="C1302" s="1" t="s">
        <v>6</v>
      </c>
      <c r="D1302">
        <v>114</v>
      </c>
      <c r="E1302">
        <v>151</v>
      </c>
      <c r="F1302">
        <v>150000</v>
      </c>
      <c r="G1302">
        <v>490000</v>
      </c>
      <c r="H1302">
        <v>385147</v>
      </c>
      <c r="I1302">
        <v>132</v>
      </c>
    </row>
    <row r="1303" spans="1:9" x14ac:dyDescent="0.25">
      <c r="A1303">
        <v>2002</v>
      </c>
      <c r="B1303" s="1" t="s">
        <v>27</v>
      </c>
      <c r="C1303" s="1" t="s">
        <v>4</v>
      </c>
      <c r="D1303">
        <v>59</v>
      </c>
      <c r="E1303">
        <v>79</v>
      </c>
      <c r="F1303">
        <v>145000</v>
      </c>
      <c r="G1303">
        <v>280000</v>
      </c>
      <c r="H1303">
        <v>189193</v>
      </c>
      <c r="I1303">
        <v>135</v>
      </c>
    </row>
    <row r="1304" spans="1:9" x14ac:dyDescent="0.25">
      <c r="A1304">
        <v>2002</v>
      </c>
      <c r="B1304" s="1" t="s">
        <v>27</v>
      </c>
      <c r="C1304" s="1" t="s">
        <v>5</v>
      </c>
      <c r="D1304">
        <v>82</v>
      </c>
      <c r="E1304">
        <v>88</v>
      </c>
      <c r="F1304">
        <v>235000</v>
      </c>
      <c r="G1304">
        <v>325000</v>
      </c>
      <c r="H1304">
        <v>272574</v>
      </c>
      <c r="I1304">
        <v>69</v>
      </c>
    </row>
    <row r="1305" spans="1:9" x14ac:dyDescent="0.25">
      <c r="A1305">
        <v>2002</v>
      </c>
      <c r="B1305" s="1" t="s">
        <v>27</v>
      </c>
      <c r="C1305" s="1" t="s">
        <v>6</v>
      </c>
      <c r="D1305">
        <v>117</v>
      </c>
      <c r="E1305">
        <v>130</v>
      </c>
      <c r="F1305">
        <v>405000</v>
      </c>
      <c r="G1305">
        <v>512000</v>
      </c>
      <c r="H1305">
        <v>456145</v>
      </c>
      <c r="I1305">
        <v>60</v>
      </c>
    </row>
    <row r="1306" spans="1:9" x14ac:dyDescent="0.25">
      <c r="A1306">
        <v>2002</v>
      </c>
      <c r="B1306" s="1" t="s">
        <v>28</v>
      </c>
      <c r="C1306" s="1" t="s">
        <v>4</v>
      </c>
      <c r="D1306">
        <v>66</v>
      </c>
      <c r="E1306">
        <v>67</v>
      </c>
      <c r="F1306">
        <v>98000</v>
      </c>
      <c r="G1306">
        <v>125000</v>
      </c>
      <c r="H1306">
        <v>108380</v>
      </c>
      <c r="I1306">
        <v>10</v>
      </c>
    </row>
    <row r="1307" spans="1:9" x14ac:dyDescent="0.25">
      <c r="A1307">
        <v>2002</v>
      </c>
      <c r="B1307" s="1" t="s">
        <v>28</v>
      </c>
      <c r="C1307" s="1" t="s">
        <v>5</v>
      </c>
      <c r="D1307">
        <v>84</v>
      </c>
      <c r="E1307">
        <v>123</v>
      </c>
      <c r="F1307">
        <v>210000</v>
      </c>
      <c r="G1307">
        <v>310000</v>
      </c>
      <c r="H1307">
        <v>247992</v>
      </c>
      <c r="I1307">
        <v>563</v>
      </c>
    </row>
    <row r="1308" spans="1:9" x14ac:dyDescent="0.25">
      <c r="A1308">
        <v>2002</v>
      </c>
      <c r="B1308" s="1" t="s">
        <v>28</v>
      </c>
      <c r="C1308" s="1" t="s">
        <v>6</v>
      </c>
      <c r="D1308">
        <v>120</v>
      </c>
      <c r="E1308">
        <v>140</v>
      </c>
      <c r="F1308">
        <v>290000</v>
      </c>
      <c r="G1308">
        <v>410000</v>
      </c>
      <c r="H1308">
        <v>328939</v>
      </c>
      <c r="I1308">
        <v>516</v>
      </c>
    </row>
    <row r="1309" spans="1:9" x14ac:dyDescent="0.25">
      <c r="A1309">
        <v>2002</v>
      </c>
      <c r="B1309" s="1" t="s">
        <v>28</v>
      </c>
      <c r="C1309" s="1" t="s">
        <v>8</v>
      </c>
      <c r="D1309">
        <v>142</v>
      </c>
      <c r="E1309">
        <v>165</v>
      </c>
      <c r="F1309">
        <v>358000</v>
      </c>
      <c r="G1309">
        <v>580000</v>
      </c>
      <c r="H1309">
        <v>441946</v>
      </c>
      <c r="I1309">
        <v>377</v>
      </c>
    </row>
    <row r="1310" spans="1:9" x14ac:dyDescent="0.25">
      <c r="A1310">
        <v>2002</v>
      </c>
      <c r="B1310" s="1" t="s">
        <v>30</v>
      </c>
      <c r="C1310" s="1" t="s">
        <v>7</v>
      </c>
      <c r="D1310">
        <v>39</v>
      </c>
      <c r="E1310">
        <v>48</v>
      </c>
      <c r="F1310">
        <v>56000</v>
      </c>
      <c r="G1310">
        <v>99000</v>
      </c>
      <c r="H1310">
        <v>76776</v>
      </c>
      <c r="I1310">
        <v>109</v>
      </c>
    </row>
    <row r="1311" spans="1:9" x14ac:dyDescent="0.25">
      <c r="A1311">
        <v>2002</v>
      </c>
      <c r="B1311" s="1" t="s">
        <v>30</v>
      </c>
      <c r="C1311" s="1" t="s">
        <v>4</v>
      </c>
      <c r="D1311">
        <v>49</v>
      </c>
      <c r="E1311">
        <v>88</v>
      </c>
      <c r="F1311">
        <v>85000</v>
      </c>
      <c r="G1311">
        <v>365000</v>
      </c>
      <c r="H1311">
        <v>138004</v>
      </c>
      <c r="I1311">
        <v>727</v>
      </c>
    </row>
    <row r="1312" spans="1:9" x14ac:dyDescent="0.25">
      <c r="A1312">
        <v>2002</v>
      </c>
      <c r="B1312" s="1" t="s">
        <v>30</v>
      </c>
      <c r="C1312" s="1" t="s">
        <v>5</v>
      </c>
      <c r="D1312">
        <v>82</v>
      </c>
      <c r="E1312">
        <v>138</v>
      </c>
      <c r="F1312">
        <v>191000</v>
      </c>
      <c r="G1312">
        <v>470000</v>
      </c>
      <c r="H1312">
        <v>331636</v>
      </c>
      <c r="I1312">
        <v>175</v>
      </c>
    </row>
    <row r="1313" spans="1:9" x14ac:dyDescent="0.25">
      <c r="A1313">
        <v>2002</v>
      </c>
      <c r="B1313" s="1" t="s">
        <v>30</v>
      </c>
      <c r="C1313" s="1" t="s">
        <v>6</v>
      </c>
      <c r="D1313">
        <v>114</v>
      </c>
      <c r="E1313">
        <v>147</v>
      </c>
      <c r="F1313">
        <v>182800</v>
      </c>
      <c r="G1313">
        <v>572000</v>
      </c>
      <c r="H1313">
        <v>455949</v>
      </c>
      <c r="I1313">
        <v>83</v>
      </c>
    </row>
    <row r="1314" spans="1:9" x14ac:dyDescent="0.25">
      <c r="A1314">
        <v>2002</v>
      </c>
      <c r="B1314" s="1" t="s">
        <v>30</v>
      </c>
      <c r="C1314" s="1" t="s">
        <v>8</v>
      </c>
      <c r="D1314">
        <v>142</v>
      </c>
      <c r="E1314">
        <v>154</v>
      </c>
      <c r="F1314">
        <v>540000</v>
      </c>
      <c r="G1314">
        <v>700000</v>
      </c>
      <c r="H1314">
        <v>612322</v>
      </c>
      <c r="I1314">
        <v>18</v>
      </c>
    </row>
    <row r="1315" spans="1:9" x14ac:dyDescent="0.25">
      <c r="A1315">
        <v>2002</v>
      </c>
      <c r="B1315" s="1" t="s">
        <v>33</v>
      </c>
      <c r="C1315" s="1" t="s">
        <v>7</v>
      </c>
      <c r="D1315">
        <v>44</v>
      </c>
      <c r="E1315">
        <v>44</v>
      </c>
      <c r="F1315">
        <v>76500</v>
      </c>
      <c r="G1315">
        <v>94000</v>
      </c>
      <c r="H1315">
        <v>85500</v>
      </c>
      <c r="I1315">
        <v>5</v>
      </c>
    </row>
    <row r="1316" spans="1:9" x14ac:dyDescent="0.25">
      <c r="A1316">
        <v>2002</v>
      </c>
      <c r="B1316" s="1" t="s">
        <v>33</v>
      </c>
      <c r="C1316" s="1" t="s">
        <v>4</v>
      </c>
      <c r="D1316">
        <v>60</v>
      </c>
      <c r="E1316">
        <v>82</v>
      </c>
      <c r="F1316">
        <v>105100</v>
      </c>
      <c r="G1316">
        <v>190000</v>
      </c>
      <c r="H1316">
        <v>139909</v>
      </c>
      <c r="I1316">
        <v>240</v>
      </c>
    </row>
    <row r="1317" spans="1:9" x14ac:dyDescent="0.25">
      <c r="A1317">
        <v>2002</v>
      </c>
      <c r="B1317" s="1" t="s">
        <v>33</v>
      </c>
      <c r="C1317" s="1" t="s">
        <v>5</v>
      </c>
      <c r="D1317">
        <v>83</v>
      </c>
      <c r="E1317">
        <v>113</v>
      </c>
      <c r="F1317">
        <v>172000</v>
      </c>
      <c r="G1317">
        <v>318000</v>
      </c>
      <c r="H1317">
        <v>226107</v>
      </c>
      <c r="I1317">
        <v>433</v>
      </c>
    </row>
    <row r="1318" spans="1:9" x14ac:dyDescent="0.25">
      <c r="A1318">
        <v>2002</v>
      </c>
      <c r="B1318" s="1" t="s">
        <v>33</v>
      </c>
      <c r="C1318" s="1" t="s">
        <v>6</v>
      </c>
      <c r="D1318">
        <v>115</v>
      </c>
      <c r="E1318">
        <v>146</v>
      </c>
      <c r="F1318">
        <v>257000</v>
      </c>
      <c r="G1318">
        <v>410000</v>
      </c>
      <c r="H1318">
        <v>332778</v>
      </c>
      <c r="I1318">
        <v>187</v>
      </c>
    </row>
    <row r="1319" spans="1:9" x14ac:dyDescent="0.25">
      <c r="A1319">
        <v>2002</v>
      </c>
      <c r="B1319" s="1" t="s">
        <v>33</v>
      </c>
      <c r="C1319" s="1" t="s">
        <v>8</v>
      </c>
      <c r="D1319">
        <v>139</v>
      </c>
      <c r="E1319">
        <v>156</v>
      </c>
      <c r="F1319">
        <v>350000</v>
      </c>
      <c r="G1319">
        <v>495000</v>
      </c>
      <c r="H1319">
        <v>427760</v>
      </c>
      <c r="I1319">
        <v>100</v>
      </c>
    </row>
    <row r="1320" spans="1:9" x14ac:dyDescent="0.25">
      <c r="A1320">
        <v>2002</v>
      </c>
      <c r="B1320" s="1" t="s">
        <v>34</v>
      </c>
      <c r="C1320" s="1" t="s">
        <v>4</v>
      </c>
      <c r="D1320">
        <v>60</v>
      </c>
      <c r="E1320">
        <v>93</v>
      </c>
      <c r="F1320">
        <v>131000</v>
      </c>
      <c r="G1320">
        <v>233000</v>
      </c>
      <c r="H1320">
        <v>172607</v>
      </c>
      <c r="I1320">
        <v>836</v>
      </c>
    </row>
    <row r="1321" spans="1:9" x14ac:dyDescent="0.25">
      <c r="A1321">
        <v>2002</v>
      </c>
      <c r="B1321" s="1" t="s">
        <v>34</v>
      </c>
      <c r="C1321" s="1" t="s">
        <v>5</v>
      </c>
      <c r="D1321">
        <v>84</v>
      </c>
      <c r="E1321">
        <v>133</v>
      </c>
      <c r="F1321">
        <v>192000</v>
      </c>
      <c r="G1321">
        <v>327000</v>
      </c>
      <c r="H1321">
        <v>249244</v>
      </c>
      <c r="I1321">
        <v>1538</v>
      </c>
    </row>
    <row r="1322" spans="1:9" x14ac:dyDescent="0.25">
      <c r="A1322">
        <v>2002</v>
      </c>
      <c r="B1322" s="1" t="s">
        <v>34</v>
      </c>
      <c r="C1322" s="1" t="s">
        <v>6</v>
      </c>
      <c r="D1322">
        <v>117</v>
      </c>
      <c r="E1322">
        <v>141</v>
      </c>
      <c r="F1322">
        <v>285000</v>
      </c>
      <c r="G1322">
        <v>440000</v>
      </c>
      <c r="H1322">
        <v>341012</v>
      </c>
      <c r="I1322">
        <v>919</v>
      </c>
    </row>
    <row r="1323" spans="1:9" x14ac:dyDescent="0.25">
      <c r="A1323">
        <v>2002</v>
      </c>
      <c r="B1323" s="1" t="s">
        <v>34</v>
      </c>
      <c r="C1323" s="1" t="s">
        <v>8</v>
      </c>
      <c r="D1323">
        <v>137</v>
      </c>
      <c r="E1323">
        <v>168</v>
      </c>
      <c r="F1323">
        <v>365000</v>
      </c>
      <c r="G1323">
        <v>568000</v>
      </c>
      <c r="H1323">
        <v>452013</v>
      </c>
      <c r="I1323">
        <v>327</v>
      </c>
    </row>
    <row r="1324" spans="1:9" x14ac:dyDescent="0.25">
      <c r="A1324">
        <v>2002</v>
      </c>
      <c r="B1324" s="1" t="s">
        <v>35</v>
      </c>
      <c r="C1324" s="1" t="s">
        <v>7</v>
      </c>
      <c r="D1324">
        <v>38</v>
      </c>
      <c r="E1324">
        <v>54</v>
      </c>
      <c r="F1324">
        <v>90000</v>
      </c>
      <c r="G1324">
        <v>115000</v>
      </c>
      <c r="H1324">
        <v>102682</v>
      </c>
      <c r="I1324">
        <v>12</v>
      </c>
    </row>
    <row r="1325" spans="1:9" x14ac:dyDescent="0.25">
      <c r="A1325">
        <v>2002</v>
      </c>
      <c r="B1325" s="1" t="s">
        <v>35</v>
      </c>
      <c r="C1325" s="1" t="s">
        <v>4</v>
      </c>
      <c r="D1325">
        <v>57</v>
      </c>
      <c r="E1325">
        <v>83</v>
      </c>
      <c r="F1325">
        <v>104000</v>
      </c>
      <c r="G1325">
        <v>225000</v>
      </c>
      <c r="H1325">
        <v>159046</v>
      </c>
      <c r="I1325">
        <v>586</v>
      </c>
    </row>
    <row r="1326" spans="1:9" x14ac:dyDescent="0.25">
      <c r="A1326">
        <v>2002</v>
      </c>
      <c r="B1326" s="1" t="s">
        <v>35</v>
      </c>
      <c r="C1326" s="1" t="s">
        <v>5</v>
      </c>
      <c r="D1326">
        <v>78</v>
      </c>
      <c r="E1326">
        <v>114</v>
      </c>
      <c r="F1326">
        <v>182000</v>
      </c>
      <c r="G1326">
        <v>434000</v>
      </c>
      <c r="H1326">
        <v>288789</v>
      </c>
      <c r="I1326">
        <v>305</v>
      </c>
    </row>
    <row r="1327" spans="1:9" x14ac:dyDescent="0.25">
      <c r="A1327">
        <v>2002</v>
      </c>
      <c r="B1327" s="1" t="s">
        <v>35</v>
      </c>
      <c r="C1327" s="1" t="s">
        <v>6</v>
      </c>
      <c r="D1327">
        <v>114</v>
      </c>
      <c r="E1327">
        <v>155</v>
      </c>
      <c r="F1327">
        <v>275000</v>
      </c>
      <c r="G1327">
        <v>552000</v>
      </c>
      <c r="H1327">
        <v>424812</v>
      </c>
      <c r="I1327">
        <v>159</v>
      </c>
    </row>
    <row r="1328" spans="1:9" x14ac:dyDescent="0.25">
      <c r="A1328">
        <v>2002</v>
      </c>
      <c r="B1328" s="1" t="s">
        <v>35</v>
      </c>
      <c r="C1328" s="1" t="s">
        <v>8</v>
      </c>
      <c r="D1328">
        <v>144</v>
      </c>
      <c r="E1328">
        <v>161</v>
      </c>
      <c r="F1328">
        <v>413000</v>
      </c>
      <c r="G1328">
        <v>608800</v>
      </c>
      <c r="H1328">
        <v>505952</v>
      </c>
      <c r="I1328">
        <v>25</v>
      </c>
    </row>
    <row r="1329" spans="1:9" x14ac:dyDescent="0.25">
      <c r="A1329">
        <v>2002</v>
      </c>
      <c r="B1329" s="1" t="s">
        <v>36</v>
      </c>
      <c r="C1329" s="1" t="s">
        <v>4</v>
      </c>
      <c r="D1329">
        <v>60</v>
      </c>
      <c r="E1329">
        <v>83</v>
      </c>
      <c r="F1329">
        <v>72500</v>
      </c>
      <c r="G1329">
        <v>185000</v>
      </c>
      <c r="H1329">
        <v>118109</v>
      </c>
      <c r="I1329">
        <v>346</v>
      </c>
    </row>
    <row r="1330" spans="1:9" x14ac:dyDescent="0.25">
      <c r="A1330">
        <v>2002</v>
      </c>
      <c r="B1330" s="1" t="s">
        <v>36</v>
      </c>
      <c r="C1330" s="1" t="s">
        <v>5</v>
      </c>
      <c r="D1330">
        <v>83</v>
      </c>
      <c r="E1330">
        <v>119</v>
      </c>
      <c r="F1330">
        <v>123000</v>
      </c>
      <c r="G1330">
        <v>248000</v>
      </c>
      <c r="H1330">
        <v>199208</v>
      </c>
      <c r="I1330">
        <v>2219</v>
      </c>
    </row>
    <row r="1331" spans="1:9" x14ac:dyDescent="0.25">
      <c r="A1331">
        <v>2002</v>
      </c>
      <c r="B1331" s="1" t="s">
        <v>36</v>
      </c>
      <c r="C1331" s="1" t="s">
        <v>6</v>
      </c>
      <c r="D1331">
        <v>115</v>
      </c>
      <c r="E1331">
        <v>164</v>
      </c>
      <c r="F1331">
        <v>203000</v>
      </c>
      <c r="G1331">
        <v>345000</v>
      </c>
      <c r="H1331">
        <v>278461</v>
      </c>
      <c r="I1331">
        <v>1315</v>
      </c>
    </row>
    <row r="1332" spans="1:9" x14ac:dyDescent="0.25">
      <c r="A1332">
        <v>2002</v>
      </c>
      <c r="B1332" s="1" t="s">
        <v>36</v>
      </c>
      <c r="C1332" s="1" t="s">
        <v>8</v>
      </c>
      <c r="D1332">
        <v>138</v>
      </c>
      <c r="E1332">
        <v>192</v>
      </c>
      <c r="F1332">
        <v>232000</v>
      </c>
      <c r="G1332">
        <v>488000</v>
      </c>
      <c r="H1332">
        <v>401730</v>
      </c>
      <c r="I1332">
        <v>361</v>
      </c>
    </row>
    <row r="1333" spans="1:9" x14ac:dyDescent="0.25">
      <c r="A1333">
        <v>2002</v>
      </c>
      <c r="B1333" s="1" t="s">
        <v>37</v>
      </c>
      <c r="C1333" s="1" t="s">
        <v>4</v>
      </c>
      <c r="D1333">
        <v>64</v>
      </c>
      <c r="E1333">
        <v>83</v>
      </c>
      <c r="F1333">
        <v>90000</v>
      </c>
      <c r="G1333">
        <v>182000</v>
      </c>
      <c r="H1333">
        <v>132055</v>
      </c>
      <c r="I1333">
        <v>861</v>
      </c>
    </row>
    <row r="1334" spans="1:9" x14ac:dyDescent="0.25">
      <c r="A1334">
        <v>2002</v>
      </c>
      <c r="B1334" s="1" t="s">
        <v>37</v>
      </c>
      <c r="C1334" s="1" t="s">
        <v>5</v>
      </c>
      <c r="D1334">
        <v>83</v>
      </c>
      <c r="E1334">
        <v>117</v>
      </c>
      <c r="F1334">
        <v>133000</v>
      </c>
      <c r="G1334">
        <v>266000</v>
      </c>
      <c r="H1334">
        <v>182742</v>
      </c>
      <c r="I1334">
        <v>1101</v>
      </c>
    </row>
    <row r="1335" spans="1:9" x14ac:dyDescent="0.25">
      <c r="A1335">
        <v>2002</v>
      </c>
      <c r="B1335" s="1" t="s">
        <v>37</v>
      </c>
      <c r="C1335" s="1" t="s">
        <v>6</v>
      </c>
      <c r="D1335">
        <v>120</v>
      </c>
      <c r="E1335">
        <v>141</v>
      </c>
      <c r="F1335">
        <v>248000</v>
      </c>
      <c r="G1335">
        <v>355000</v>
      </c>
      <c r="H1335">
        <v>281021</v>
      </c>
      <c r="I1335">
        <v>321</v>
      </c>
    </row>
    <row r="1336" spans="1:9" x14ac:dyDescent="0.25">
      <c r="A1336">
        <v>2002</v>
      </c>
      <c r="B1336" s="1" t="s">
        <v>37</v>
      </c>
      <c r="C1336" s="1" t="s">
        <v>8</v>
      </c>
      <c r="D1336">
        <v>141</v>
      </c>
      <c r="E1336">
        <v>181</v>
      </c>
      <c r="F1336">
        <v>312000</v>
      </c>
      <c r="G1336">
        <v>470000</v>
      </c>
      <c r="H1336">
        <v>369654</v>
      </c>
      <c r="I1336">
        <v>107</v>
      </c>
    </row>
    <row r="1337" spans="1:9" x14ac:dyDescent="0.25">
      <c r="A1337">
        <v>2002</v>
      </c>
      <c r="B1337" s="1" t="s">
        <v>26</v>
      </c>
      <c r="C1337" s="1" t="s">
        <v>8</v>
      </c>
      <c r="D1337">
        <v>141</v>
      </c>
      <c r="E1337">
        <v>161</v>
      </c>
      <c r="F1337">
        <v>368000</v>
      </c>
      <c r="G1337">
        <v>533000</v>
      </c>
      <c r="H1337">
        <v>429333</v>
      </c>
      <c r="I1337">
        <v>12</v>
      </c>
    </row>
    <row r="1338" spans="1:9" x14ac:dyDescent="0.25">
      <c r="A1338">
        <v>2002</v>
      </c>
      <c r="B1338" s="1" t="s">
        <v>36</v>
      </c>
      <c r="C1338" s="1" t="s">
        <v>7</v>
      </c>
      <c r="D1338">
        <v>45</v>
      </c>
      <c r="E1338">
        <v>45</v>
      </c>
      <c r="F1338">
        <v>60000</v>
      </c>
      <c r="G1338">
        <v>60000</v>
      </c>
      <c r="H1338">
        <v>60000</v>
      </c>
      <c r="I1338">
        <v>1</v>
      </c>
    </row>
    <row r="1339" spans="1:9" x14ac:dyDescent="0.25">
      <c r="A1339">
        <v>2002</v>
      </c>
      <c r="B1339" s="1" t="s">
        <v>48</v>
      </c>
      <c r="C1339" s="1" t="s">
        <v>7</v>
      </c>
      <c r="D1339">
        <v>41</v>
      </c>
      <c r="E1339">
        <v>55</v>
      </c>
      <c r="F1339">
        <v>79800</v>
      </c>
      <c r="G1339">
        <v>140000</v>
      </c>
      <c r="H1339">
        <v>109900</v>
      </c>
      <c r="I1339">
        <v>12</v>
      </c>
    </row>
    <row r="1340" spans="1:9" x14ac:dyDescent="0.25">
      <c r="A1340">
        <v>2002</v>
      </c>
      <c r="B1340" s="1" t="s">
        <v>48</v>
      </c>
      <c r="C1340" s="1" t="s">
        <v>6</v>
      </c>
      <c r="D1340">
        <v>128</v>
      </c>
      <c r="E1340">
        <v>139</v>
      </c>
      <c r="F1340">
        <v>172000</v>
      </c>
      <c r="G1340">
        <v>408000</v>
      </c>
      <c r="H1340">
        <v>290000</v>
      </c>
      <c r="I1340">
        <v>2</v>
      </c>
    </row>
    <row r="1341" spans="1:9" x14ac:dyDescent="0.25">
      <c r="A1341">
        <v>2002</v>
      </c>
      <c r="B1341" s="1" t="s">
        <v>40</v>
      </c>
      <c r="C1341" s="1" t="s">
        <v>8</v>
      </c>
      <c r="D1341">
        <v>148</v>
      </c>
      <c r="E1341">
        <v>163</v>
      </c>
      <c r="F1341">
        <v>352000</v>
      </c>
      <c r="G1341">
        <v>398000</v>
      </c>
      <c r="H1341">
        <v>375000</v>
      </c>
      <c r="I1341">
        <v>2</v>
      </c>
    </row>
    <row r="1342" spans="1:9" x14ac:dyDescent="0.25">
      <c r="A1342">
        <v>2002</v>
      </c>
      <c r="B1342" s="1" t="s">
        <v>25</v>
      </c>
      <c r="C1342" s="1" t="s">
        <v>7</v>
      </c>
      <c r="D1342">
        <v>57</v>
      </c>
      <c r="E1342">
        <v>57</v>
      </c>
      <c r="F1342">
        <v>66000</v>
      </c>
      <c r="G1342">
        <v>67000</v>
      </c>
      <c r="H1342">
        <v>66500</v>
      </c>
      <c r="I1342">
        <v>2</v>
      </c>
    </row>
    <row r="1343" spans="1:9" x14ac:dyDescent="0.25">
      <c r="A1343">
        <v>2002</v>
      </c>
      <c r="B1343" s="1" t="s">
        <v>34</v>
      </c>
      <c r="C1343" s="1" t="s">
        <v>9</v>
      </c>
      <c r="D1343">
        <v>132</v>
      </c>
      <c r="E1343">
        <v>166</v>
      </c>
      <c r="F1343">
        <v>345000</v>
      </c>
      <c r="G1343">
        <v>477800</v>
      </c>
      <c r="H1343">
        <v>411450</v>
      </c>
      <c r="I1343">
        <v>4</v>
      </c>
    </row>
    <row r="1344" spans="1:9" x14ac:dyDescent="0.25">
      <c r="A1344">
        <v>2002</v>
      </c>
      <c r="B1344" s="1" t="s">
        <v>37</v>
      </c>
      <c r="C1344" s="1" t="s">
        <v>9</v>
      </c>
      <c r="D1344">
        <v>164</v>
      </c>
      <c r="E1344">
        <v>164</v>
      </c>
      <c r="F1344">
        <v>408000</v>
      </c>
      <c r="G1344">
        <v>448500</v>
      </c>
      <c r="H1344">
        <v>428250</v>
      </c>
      <c r="I1344">
        <v>2</v>
      </c>
    </row>
    <row r="1345" spans="1:9" x14ac:dyDescent="0.25">
      <c r="A1345">
        <v>2002</v>
      </c>
      <c r="B1345" s="1" t="s">
        <v>28</v>
      </c>
      <c r="C1345" s="1" t="s">
        <v>7</v>
      </c>
      <c r="D1345">
        <v>55</v>
      </c>
      <c r="E1345">
        <v>55</v>
      </c>
      <c r="F1345">
        <v>136000</v>
      </c>
      <c r="G1345">
        <v>140000</v>
      </c>
      <c r="H1345">
        <v>138000</v>
      </c>
      <c r="I1345">
        <v>2</v>
      </c>
    </row>
    <row r="1346" spans="1:9" x14ac:dyDescent="0.25">
      <c r="A1346">
        <v>2002</v>
      </c>
      <c r="B1346" s="1" t="s">
        <v>31</v>
      </c>
      <c r="C1346" s="1" t="s">
        <v>6</v>
      </c>
      <c r="D1346">
        <v>120</v>
      </c>
      <c r="E1346">
        <v>123</v>
      </c>
      <c r="F1346">
        <v>275000</v>
      </c>
      <c r="G1346">
        <v>327000</v>
      </c>
      <c r="H1346">
        <v>297816</v>
      </c>
      <c r="I1346">
        <v>42</v>
      </c>
    </row>
    <row r="1347" spans="1:9" x14ac:dyDescent="0.25">
      <c r="A1347">
        <v>2002</v>
      </c>
      <c r="B1347" s="1" t="s">
        <v>31</v>
      </c>
      <c r="C1347" s="1" t="s">
        <v>8</v>
      </c>
      <c r="D1347">
        <v>130</v>
      </c>
      <c r="E1347">
        <v>143</v>
      </c>
      <c r="F1347">
        <v>371000</v>
      </c>
      <c r="G1347">
        <v>421000</v>
      </c>
      <c r="H1347">
        <v>397867</v>
      </c>
      <c r="I1347">
        <v>15</v>
      </c>
    </row>
    <row r="1348" spans="1:9" x14ac:dyDescent="0.25">
      <c r="A1348">
        <v>2002</v>
      </c>
      <c r="B1348" s="1" t="s">
        <v>31</v>
      </c>
      <c r="C1348" s="1" t="s">
        <v>5</v>
      </c>
      <c r="D1348">
        <v>91</v>
      </c>
      <c r="E1348">
        <v>102</v>
      </c>
      <c r="F1348">
        <v>182000</v>
      </c>
      <c r="G1348">
        <v>253000</v>
      </c>
      <c r="H1348">
        <v>214211</v>
      </c>
      <c r="I1348">
        <v>102</v>
      </c>
    </row>
    <row r="1349" spans="1:9" x14ac:dyDescent="0.25">
      <c r="A1349">
        <v>2002</v>
      </c>
      <c r="B1349" s="1" t="s">
        <v>32</v>
      </c>
      <c r="C1349" s="1" t="s">
        <v>5</v>
      </c>
      <c r="D1349">
        <v>90</v>
      </c>
      <c r="E1349">
        <v>101</v>
      </c>
      <c r="F1349">
        <v>201000</v>
      </c>
      <c r="G1349">
        <v>250000</v>
      </c>
      <c r="H1349">
        <v>224375</v>
      </c>
      <c r="I1349">
        <v>24</v>
      </c>
    </row>
    <row r="1350" spans="1:9" x14ac:dyDescent="0.25">
      <c r="A1350">
        <v>2002</v>
      </c>
      <c r="B1350" s="1" t="s">
        <v>32</v>
      </c>
      <c r="C1350" s="1" t="s">
        <v>8</v>
      </c>
      <c r="D1350">
        <v>140</v>
      </c>
      <c r="E1350">
        <v>141</v>
      </c>
      <c r="F1350">
        <v>413000</v>
      </c>
      <c r="G1350">
        <v>420000</v>
      </c>
      <c r="H1350">
        <v>416500</v>
      </c>
      <c r="I1350">
        <v>2</v>
      </c>
    </row>
    <row r="1351" spans="1:9" x14ac:dyDescent="0.25">
      <c r="A1351">
        <v>2002</v>
      </c>
      <c r="B1351" s="1" t="s">
        <v>43</v>
      </c>
      <c r="C1351" s="1" t="s">
        <v>9</v>
      </c>
      <c r="D1351">
        <v>165</v>
      </c>
      <c r="E1351">
        <v>165</v>
      </c>
      <c r="F1351">
        <v>530000</v>
      </c>
      <c r="G1351">
        <v>530000</v>
      </c>
      <c r="H1351">
        <v>530000</v>
      </c>
      <c r="I1351">
        <v>1</v>
      </c>
    </row>
    <row r="1352" spans="1:9" x14ac:dyDescent="0.25">
      <c r="A1352">
        <v>2002</v>
      </c>
      <c r="B1352" s="1" t="s">
        <v>32</v>
      </c>
      <c r="C1352" s="1" t="s">
        <v>6</v>
      </c>
      <c r="D1352">
        <v>120</v>
      </c>
      <c r="E1352">
        <v>120</v>
      </c>
      <c r="F1352">
        <v>318000</v>
      </c>
      <c r="G1352">
        <v>318000</v>
      </c>
      <c r="H1352">
        <v>318000</v>
      </c>
      <c r="I1352">
        <v>1</v>
      </c>
    </row>
    <row r="1353" spans="1:9" x14ac:dyDescent="0.25">
      <c r="A1353">
        <v>2003</v>
      </c>
      <c r="B1353" s="1" t="s">
        <v>44</v>
      </c>
      <c r="C1353" s="1" t="s">
        <v>7</v>
      </c>
      <c r="D1353">
        <v>44</v>
      </c>
      <c r="E1353">
        <v>45</v>
      </c>
      <c r="F1353">
        <v>95000</v>
      </c>
      <c r="G1353">
        <v>122000</v>
      </c>
      <c r="H1353">
        <v>107583</v>
      </c>
      <c r="I1353">
        <v>12</v>
      </c>
    </row>
    <row r="1354" spans="1:9" x14ac:dyDescent="0.25">
      <c r="A1354">
        <v>2003</v>
      </c>
      <c r="B1354" s="1" t="s">
        <v>44</v>
      </c>
      <c r="C1354" s="1" t="s">
        <v>4</v>
      </c>
      <c r="D1354">
        <v>60</v>
      </c>
      <c r="E1354">
        <v>89</v>
      </c>
      <c r="F1354">
        <v>108000</v>
      </c>
      <c r="G1354">
        <v>268000</v>
      </c>
      <c r="H1354">
        <v>167088</v>
      </c>
      <c r="I1354">
        <v>1041</v>
      </c>
    </row>
    <row r="1355" spans="1:9" x14ac:dyDescent="0.25">
      <c r="A1355">
        <v>2003</v>
      </c>
      <c r="B1355" s="1" t="s">
        <v>44</v>
      </c>
      <c r="C1355" s="1" t="s">
        <v>5</v>
      </c>
      <c r="D1355">
        <v>81</v>
      </c>
      <c r="E1355">
        <v>112</v>
      </c>
      <c r="F1355">
        <v>186000</v>
      </c>
      <c r="G1355">
        <v>320000</v>
      </c>
      <c r="H1355">
        <v>235312</v>
      </c>
      <c r="I1355">
        <v>355</v>
      </c>
    </row>
    <row r="1356" spans="1:9" x14ac:dyDescent="0.25">
      <c r="A1356">
        <v>2003</v>
      </c>
      <c r="B1356" s="1" t="s">
        <v>44</v>
      </c>
      <c r="C1356" s="1" t="s">
        <v>6</v>
      </c>
      <c r="D1356">
        <v>117</v>
      </c>
      <c r="E1356">
        <v>146</v>
      </c>
      <c r="F1356">
        <v>285000</v>
      </c>
      <c r="G1356">
        <v>448000</v>
      </c>
      <c r="H1356">
        <v>355362</v>
      </c>
      <c r="I1356">
        <v>117</v>
      </c>
    </row>
    <row r="1357" spans="1:9" x14ac:dyDescent="0.25">
      <c r="A1357">
        <v>2003</v>
      </c>
      <c r="B1357" s="1" t="s">
        <v>44</v>
      </c>
      <c r="C1357" s="1" t="s">
        <v>8</v>
      </c>
      <c r="D1357">
        <v>146</v>
      </c>
      <c r="E1357">
        <v>163</v>
      </c>
      <c r="F1357">
        <v>365000</v>
      </c>
      <c r="G1357">
        <v>560000</v>
      </c>
      <c r="H1357">
        <v>440500</v>
      </c>
      <c r="I1357">
        <v>18</v>
      </c>
    </row>
    <row r="1358" spans="1:9" x14ac:dyDescent="0.25">
      <c r="A1358">
        <v>2003</v>
      </c>
      <c r="B1358" s="1" t="s">
        <v>45</v>
      </c>
      <c r="C1358" s="1" t="s">
        <v>7</v>
      </c>
      <c r="D1358">
        <v>42</v>
      </c>
      <c r="E1358">
        <v>45</v>
      </c>
      <c r="F1358">
        <v>76500</v>
      </c>
      <c r="G1358">
        <v>123000</v>
      </c>
      <c r="H1358">
        <v>100731</v>
      </c>
      <c r="I1358">
        <v>19</v>
      </c>
    </row>
    <row r="1359" spans="1:9" x14ac:dyDescent="0.25">
      <c r="A1359">
        <v>2003</v>
      </c>
      <c r="B1359" s="1" t="s">
        <v>45</v>
      </c>
      <c r="C1359" s="1" t="s">
        <v>4</v>
      </c>
      <c r="D1359">
        <v>59</v>
      </c>
      <c r="E1359">
        <v>92</v>
      </c>
      <c r="F1359">
        <v>111000</v>
      </c>
      <c r="G1359">
        <v>238000</v>
      </c>
      <c r="H1359">
        <v>164464</v>
      </c>
      <c r="I1359">
        <v>979</v>
      </c>
    </row>
    <row r="1360" spans="1:9" x14ac:dyDescent="0.25">
      <c r="A1360">
        <v>2003</v>
      </c>
      <c r="B1360" s="1" t="s">
        <v>45</v>
      </c>
      <c r="C1360" s="1" t="s">
        <v>5</v>
      </c>
      <c r="D1360">
        <v>82</v>
      </c>
      <c r="E1360">
        <v>111</v>
      </c>
      <c r="F1360">
        <v>155000</v>
      </c>
      <c r="G1360">
        <v>326800</v>
      </c>
      <c r="H1360">
        <v>223355</v>
      </c>
      <c r="I1360">
        <v>613</v>
      </c>
    </row>
    <row r="1361" spans="1:9" x14ac:dyDescent="0.25">
      <c r="A1361">
        <v>2003</v>
      </c>
      <c r="B1361" s="1" t="s">
        <v>45</v>
      </c>
      <c r="C1361" s="1" t="s">
        <v>6</v>
      </c>
      <c r="D1361">
        <v>114</v>
      </c>
      <c r="E1361">
        <v>150</v>
      </c>
      <c r="F1361">
        <v>220000</v>
      </c>
      <c r="G1361">
        <v>460000</v>
      </c>
      <c r="H1361">
        <v>334352</v>
      </c>
      <c r="I1361">
        <v>274</v>
      </c>
    </row>
    <row r="1362" spans="1:9" x14ac:dyDescent="0.25">
      <c r="A1362">
        <v>2003</v>
      </c>
      <c r="B1362" s="1" t="s">
        <v>45</v>
      </c>
      <c r="C1362" s="1" t="s">
        <v>8</v>
      </c>
      <c r="D1362">
        <v>141</v>
      </c>
      <c r="E1362">
        <v>165</v>
      </c>
      <c r="F1362">
        <v>325000</v>
      </c>
      <c r="G1362">
        <v>560000</v>
      </c>
      <c r="H1362">
        <v>435251</v>
      </c>
      <c r="I1362">
        <v>74</v>
      </c>
    </row>
    <row r="1363" spans="1:9" x14ac:dyDescent="0.25">
      <c r="A1363">
        <v>2003</v>
      </c>
      <c r="B1363" s="1" t="s">
        <v>43</v>
      </c>
      <c r="C1363" s="1" t="s">
        <v>4</v>
      </c>
      <c r="D1363">
        <v>64</v>
      </c>
      <c r="E1363">
        <v>71</v>
      </c>
      <c r="F1363">
        <v>115200</v>
      </c>
      <c r="G1363">
        <v>240000</v>
      </c>
      <c r="H1363">
        <v>173850</v>
      </c>
      <c r="I1363">
        <v>89</v>
      </c>
    </row>
    <row r="1364" spans="1:9" x14ac:dyDescent="0.25">
      <c r="A1364">
        <v>2003</v>
      </c>
      <c r="B1364" s="1" t="s">
        <v>43</v>
      </c>
      <c r="C1364" s="1" t="s">
        <v>5</v>
      </c>
      <c r="D1364">
        <v>83</v>
      </c>
      <c r="E1364">
        <v>117</v>
      </c>
      <c r="F1364">
        <v>160000</v>
      </c>
      <c r="G1364">
        <v>405000</v>
      </c>
      <c r="H1364">
        <v>289468</v>
      </c>
      <c r="I1364">
        <v>293</v>
      </c>
    </row>
    <row r="1365" spans="1:9" x14ac:dyDescent="0.25">
      <c r="A1365">
        <v>2003</v>
      </c>
      <c r="B1365" s="1" t="s">
        <v>43</v>
      </c>
      <c r="C1365" s="1" t="s">
        <v>6</v>
      </c>
      <c r="D1365">
        <v>120</v>
      </c>
      <c r="E1365">
        <v>139</v>
      </c>
      <c r="F1365">
        <v>308000</v>
      </c>
      <c r="G1365">
        <v>492000</v>
      </c>
      <c r="H1365">
        <v>404699</v>
      </c>
      <c r="I1365">
        <v>123</v>
      </c>
    </row>
    <row r="1366" spans="1:9" x14ac:dyDescent="0.25">
      <c r="A1366">
        <v>2003</v>
      </c>
      <c r="B1366" s="1" t="s">
        <v>43</v>
      </c>
      <c r="C1366" s="1" t="s">
        <v>8</v>
      </c>
      <c r="D1366">
        <v>141</v>
      </c>
      <c r="E1366">
        <v>243</v>
      </c>
      <c r="F1366">
        <v>410000</v>
      </c>
      <c r="G1366">
        <v>572000</v>
      </c>
      <c r="H1366">
        <v>496685</v>
      </c>
      <c r="I1366">
        <v>40</v>
      </c>
    </row>
    <row r="1367" spans="1:9" x14ac:dyDescent="0.25">
      <c r="A1367">
        <v>2003</v>
      </c>
      <c r="B1367" s="1" t="s">
        <v>46</v>
      </c>
      <c r="C1367" s="1" t="s">
        <v>4</v>
      </c>
      <c r="D1367">
        <v>60</v>
      </c>
      <c r="E1367">
        <v>90</v>
      </c>
      <c r="F1367">
        <v>99000</v>
      </c>
      <c r="G1367">
        <v>193000</v>
      </c>
      <c r="H1367">
        <v>147881</v>
      </c>
      <c r="I1367">
        <v>656</v>
      </c>
    </row>
    <row r="1368" spans="1:9" x14ac:dyDescent="0.25">
      <c r="A1368">
        <v>2003</v>
      </c>
      <c r="B1368" s="1" t="s">
        <v>46</v>
      </c>
      <c r="C1368" s="1" t="s">
        <v>5</v>
      </c>
      <c r="D1368">
        <v>83</v>
      </c>
      <c r="E1368">
        <v>121</v>
      </c>
      <c r="F1368">
        <v>152000</v>
      </c>
      <c r="G1368">
        <v>325000</v>
      </c>
      <c r="H1368">
        <v>228709</v>
      </c>
      <c r="I1368">
        <v>594</v>
      </c>
    </row>
    <row r="1369" spans="1:9" x14ac:dyDescent="0.25">
      <c r="A1369">
        <v>2003</v>
      </c>
      <c r="B1369" s="1" t="s">
        <v>46</v>
      </c>
      <c r="C1369" s="1" t="s">
        <v>6</v>
      </c>
      <c r="D1369">
        <v>116</v>
      </c>
      <c r="E1369">
        <v>150</v>
      </c>
      <c r="F1369">
        <v>247000</v>
      </c>
      <c r="G1369">
        <v>455000</v>
      </c>
      <c r="H1369">
        <v>332083</v>
      </c>
      <c r="I1369">
        <v>163</v>
      </c>
    </row>
    <row r="1370" spans="1:9" x14ac:dyDescent="0.25">
      <c r="A1370">
        <v>2003</v>
      </c>
      <c r="B1370" s="1" t="s">
        <v>46</v>
      </c>
      <c r="C1370" s="1" t="s">
        <v>8</v>
      </c>
      <c r="D1370">
        <v>139</v>
      </c>
      <c r="E1370">
        <v>165</v>
      </c>
      <c r="F1370">
        <v>330000</v>
      </c>
      <c r="G1370">
        <v>525000</v>
      </c>
      <c r="H1370">
        <v>406051</v>
      </c>
      <c r="I1370">
        <v>103</v>
      </c>
    </row>
    <row r="1371" spans="1:9" x14ac:dyDescent="0.25">
      <c r="A1371">
        <v>2003</v>
      </c>
      <c r="B1371" s="1" t="s">
        <v>40</v>
      </c>
      <c r="C1371" s="1" t="s">
        <v>3</v>
      </c>
      <c r="D1371">
        <v>29</v>
      </c>
      <c r="E1371">
        <v>31</v>
      </c>
      <c r="F1371">
        <v>35000</v>
      </c>
      <c r="G1371">
        <v>80000</v>
      </c>
      <c r="H1371">
        <v>54307</v>
      </c>
      <c r="I1371">
        <v>43</v>
      </c>
    </row>
    <row r="1372" spans="1:9" x14ac:dyDescent="0.25">
      <c r="A1372">
        <v>2003</v>
      </c>
      <c r="B1372" s="1" t="s">
        <v>40</v>
      </c>
      <c r="C1372" s="1" t="s">
        <v>7</v>
      </c>
      <c r="D1372">
        <v>34</v>
      </c>
      <c r="E1372">
        <v>64</v>
      </c>
      <c r="F1372">
        <v>60000</v>
      </c>
      <c r="G1372">
        <v>126000</v>
      </c>
      <c r="H1372">
        <v>91104</v>
      </c>
      <c r="I1372">
        <v>24</v>
      </c>
    </row>
    <row r="1373" spans="1:9" x14ac:dyDescent="0.25">
      <c r="A1373">
        <v>2003</v>
      </c>
      <c r="B1373" s="1" t="s">
        <v>40</v>
      </c>
      <c r="C1373" s="1" t="s">
        <v>4</v>
      </c>
      <c r="D1373">
        <v>53</v>
      </c>
      <c r="E1373">
        <v>88</v>
      </c>
      <c r="F1373">
        <v>90000</v>
      </c>
      <c r="G1373">
        <v>295000</v>
      </c>
      <c r="H1373">
        <v>164815</v>
      </c>
      <c r="I1373">
        <v>523</v>
      </c>
    </row>
    <row r="1374" spans="1:9" x14ac:dyDescent="0.25">
      <c r="A1374">
        <v>2003</v>
      </c>
      <c r="B1374" s="1" t="s">
        <v>40</v>
      </c>
      <c r="C1374" s="1" t="s">
        <v>5</v>
      </c>
      <c r="D1374">
        <v>74</v>
      </c>
      <c r="E1374">
        <v>117</v>
      </c>
      <c r="F1374">
        <v>190000</v>
      </c>
      <c r="G1374">
        <v>415000</v>
      </c>
      <c r="H1374">
        <v>288034</v>
      </c>
      <c r="I1374">
        <v>200</v>
      </c>
    </row>
    <row r="1375" spans="1:9" x14ac:dyDescent="0.25">
      <c r="A1375">
        <v>2003</v>
      </c>
      <c r="B1375" s="1" t="s">
        <v>40</v>
      </c>
      <c r="C1375" s="1" t="s">
        <v>6</v>
      </c>
      <c r="D1375">
        <v>114</v>
      </c>
      <c r="E1375">
        <v>157</v>
      </c>
      <c r="F1375">
        <v>305000</v>
      </c>
      <c r="G1375">
        <v>535000</v>
      </c>
      <c r="H1375">
        <v>411909</v>
      </c>
      <c r="I1375">
        <v>151</v>
      </c>
    </row>
    <row r="1376" spans="1:9" x14ac:dyDescent="0.25">
      <c r="A1376">
        <v>2003</v>
      </c>
      <c r="B1376" s="1" t="s">
        <v>47</v>
      </c>
      <c r="C1376" s="1" t="s">
        <v>4</v>
      </c>
      <c r="D1376">
        <v>64</v>
      </c>
      <c r="E1376">
        <v>73</v>
      </c>
      <c r="F1376">
        <v>100000</v>
      </c>
      <c r="G1376">
        <v>190000</v>
      </c>
      <c r="H1376">
        <v>144271</v>
      </c>
      <c r="I1376">
        <v>174</v>
      </c>
    </row>
    <row r="1377" spans="1:9" x14ac:dyDescent="0.25">
      <c r="A1377">
        <v>2003</v>
      </c>
      <c r="B1377" s="1" t="s">
        <v>47</v>
      </c>
      <c r="C1377" s="1" t="s">
        <v>5</v>
      </c>
      <c r="D1377">
        <v>83</v>
      </c>
      <c r="E1377">
        <v>115</v>
      </c>
      <c r="F1377">
        <v>135000</v>
      </c>
      <c r="G1377">
        <v>285000</v>
      </c>
      <c r="H1377">
        <v>205744</v>
      </c>
      <c r="I1377">
        <v>631</v>
      </c>
    </row>
    <row r="1378" spans="1:9" x14ac:dyDescent="0.25">
      <c r="A1378">
        <v>2003</v>
      </c>
      <c r="B1378" s="1" t="s">
        <v>47</v>
      </c>
      <c r="C1378" s="1" t="s">
        <v>6</v>
      </c>
      <c r="D1378">
        <v>118</v>
      </c>
      <c r="E1378">
        <v>133</v>
      </c>
      <c r="F1378">
        <v>220000</v>
      </c>
      <c r="G1378">
        <v>370000</v>
      </c>
      <c r="H1378">
        <v>288234</v>
      </c>
      <c r="I1378">
        <v>289</v>
      </c>
    </row>
    <row r="1379" spans="1:9" x14ac:dyDescent="0.25">
      <c r="A1379">
        <v>2003</v>
      </c>
      <c r="B1379" s="1" t="s">
        <v>47</v>
      </c>
      <c r="C1379" s="1" t="s">
        <v>8</v>
      </c>
      <c r="D1379">
        <v>140</v>
      </c>
      <c r="E1379">
        <v>155</v>
      </c>
      <c r="F1379">
        <v>315000</v>
      </c>
      <c r="G1379">
        <v>440000</v>
      </c>
      <c r="H1379">
        <v>376421</v>
      </c>
      <c r="I1379">
        <v>98</v>
      </c>
    </row>
    <row r="1380" spans="1:9" x14ac:dyDescent="0.25">
      <c r="A1380">
        <v>2003</v>
      </c>
      <c r="B1380" s="1" t="s">
        <v>38</v>
      </c>
      <c r="C1380" s="1" t="s">
        <v>4</v>
      </c>
      <c r="D1380">
        <v>63</v>
      </c>
      <c r="E1380">
        <v>76</v>
      </c>
      <c r="F1380">
        <v>143000</v>
      </c>
      <c r="G1380">
        <v>208000</v>
      </c>
      <c r="H1380">
        <v>183775</v>
      </c>
      <c r="I1380">
        <v>20</v>
      </c>
    </row>
    <row r="1381" spans="1:9" x14ac:dyDescent="0.25">
      <c r="A1381">
        <v>2003</v>
      </c>
      <c r="B1381" s="1" t="s">
        <v>38</v>
      </c>
      <c r="C1381" s="1" t="s">
        <v>5</v>
      </c>
      <c r="D1381">
        <v>91</v>
      </c>
      <c r="E1381">
        <v>104</v>
      </c>
      <c r="F1381">
        <v>250000</v>
      </c>
      <c r="G1381">
        <v>327500</v>
      </c>
      <c r="H1381">
        <v>287135</v>
      </c>
      <c r="I1381">
        <v>31</v>
      </c>
    </row>
    <row r="1382" spans="1:9" x14ac:dyDescent="0.25">
      <c r="A1382">
        <v>2003</v>
      </c>
      <c r="B1382" s="1" t="s">
        <v>48</v>
      </c>
      <c r="C1382" s="1" t="s">
        <v>4</v>
      </c>
      <c r="D1382">
        <v>56</v>
      </c>
      <c r="E1382">
        <v>89</v>
      </c>
      <c r="F1382">
        <v>113000</v>
      </c>
      <c r="G1382">
        <v>267000</v>
      </c>
      <c r="H1382">
        <v>199530</v>
      </c>
      <c r="I1382">
        <v>132</v>
      </c>
    </row>
    <row r="1383" spans="1:9" x14ac:dyDescent="0.25">
      <c r="A1383">
        <v>2003</v>
      </c>
      <c r="B1383" s="1" t="s">
        <v>48</v>
      </c>
      <c r="C1383" s="1" t="s">
        <v>5</v>
      </c>
      <c r="D1383">
        <v>77</v>
      </c>
      <c r="E1383">
        <v>111</v>
      </c>
      <c r="F1383">
        <v>205000</v>
      </c>
      <c r="G1383">
        <v>368000</v>
      </c>
      <c r="H1383">
        <v>292019</v>
      </c>
      <c r="I1383">
        <v>42</v>
      </c>
    </row>
    <row r="1384" spans="1:9" x14ac:dyDescent="0.25">
      <c r="A1384">
        <v>2003</v>
      </c>
      <c r="B1384" s="1" t="s">
        <v>48</v>
      </c>
      <c r="C1384" s="1" t="s">
        <v>6</v>
      </c>
      <c r="D1384">
        <v>137</v>
      </c>
      <c r="E1384">
        <v>139</v>
      </c>
      <c r="F1384">
        <v>375000</v>
      </c>
      <c r="G1384">
        <v>400000</v>
      </c>
      <c r="H1384">
        <v>387500</v>
      </c>
      <c r="I1384">
        <v>2</v>
      </c>
    </row>
    <row r="1385" spans="1:9" x14ac:dyDescent="0.25">
      <c r="A1385">
        <v>2003</v>
      </c>
      <c r="B1385" s="1" t="s">
        <v>42</v>
      </c>
      <c r="C1385" s="1" t="s">
        <v>4</v>
      </c>
      <c r="D1385">
        <v>67</v>
      </c>
      <c r="E1385">
        <v>79</v>
      </c>
      <c r="F1385">
        <v>100000</v>
      </c>
      <c r="G1385">
        <v>175000</v>
      </c>
      <c r="H1385">
        <v>137877</v>
      </c>
      <c r="I1385">
        <v>65</v>
      </c>
    </row>
    <row r="1386" spans="1:9" x14ac:dyDescent="0.25">
      <c r="A1386">
        <v>2003</v>
      </c>
      <c r="B1386" s="1" t="s">
        <v>42</v>
      </c>
      <c r="C1386" s="1" t="s">
        <v>5</v>
      </c>
      <c r="D1386">
        <v>90</v>
      </c>
      <c r="E1386">
        <v>130</v>
      </c>
      <c r="F1386">
        <v>146000</v>
      </c>
      <c r="G1386">
        <v>310000</v>
      </c>
      <c r="H1386">
        <v>227545</v>
      </c>
      <c r="I1386">
        <v>892</v>
      </c>
    </row>
    <row r="1387" spans="1:9" x14ac:dyDescent="0.25">
      <c r="A1387">
        <v>2003</v>
      </c>
      <c r="B1387" s="1" t="s">
        <v>42</v>
      </c>
      <c r="C1387" s="1" t="s">
        <v>6</v>
      </c>
      <c r="D1387">
        <v>115</v>
      </c>
      <c r="E1387">
        <v>140</v>
      </c>
      <c r="F1387">
        <v>219000</v>
      </c>
      <c r="G1387">
        <v>395000</v>
      </c>
      <c r="H1387">
        <v>311771</v>
      </c>
      <c r="I1387">
        <v>354</v>
      </c>
    </row>
    <row r="1388" spans="1:9" x14ac:dyDescent="0.25">
      <c r="A1388">
        <v>2003</v>
      </c>
      <c r="B1388" s="1" t="s">
        <v>42</v>
      </c>
      <c r="C1388" s="1" t="s">
        <v>8</v>
      </c>
      <c r="D1388">
        <v>139</v>
      </c>
      <c r="E1388">
        <v>182</v>
      </c>
      <c r="F1388">
        <v>270000</v>
      </c>
      <c r="G1388">
        <v>567500</v>
      </c>
      <c r="H1388">
        <v>389384</v>
      </c>
      <c r="I1388">
        <v>108</v>
      </c>
    </row>
    <row r="1389" spans="1:9" x14ac:dyDescent="0.25">
      <c r="A1389">
        <v>2003</v>
      </c>
      <c r="B1389" s="1" t="s">
        <v>41</v>
      </c>
      <c r="C1389" s="1" t="s">
        <v>4</v>
      </c>
      <c r="D1389">
        <v>67</v>
      </c>
      <c r="E1389">
        <v>82</v>
      </c>
      <c r="F1389">
        <v>105000</v>
      </c>
      <c r="G1389">
        <v>254000</v>
      </c>
      <c r="H1389">
        <v>172483</v>
      </c>
      <c r="I1389">
        <v>540</v>
      </c>
    </row>
    <row r="1390" spans="1:9" x14ac:dyDescent="0.25">
      <c r="A1390">
        <v>2003</v>
      </c>
      <c r="B1390" s="1" t="s">
        <v>41</v>
      </c>
      <c r="C1390" s="1" t="s">
        <v>5</v>
      </c>
      <c r="D1390">
        <v>83</v>
      </c>
      <c r="E1390">
        <v>111</v>
      </c>
      <c r="F1390">
        <v>178000</v>
      </c>
      <c r="G1390">
        <v>330000</v>
      </c>
      <c r="H1390">
        <v>247414</v>
      </c>
      <c r="I1390">
        <v>220</v>
      </c>
    </row>
    <row r="1391" spans="1:9" x14ac:dyDescent="0.25">
      <c r="A1391">
        <v>2003</v>
      </c>
      <c r="B1391" s="1" t="s">
        <v>41</v>
      </c>
      <c r="C1391" s="1" t="s">
        <v>6</v>
      </c>
      <c r="D1391">
        <v>117</v>
      </c>
      <c r="E1391">
        <v>142</v>
      </c>
      <c r="F1391">
        <v>292000</v>
      </c>
      <c r="G1391">
        <v>448000</v>
      </c>
      <c r="H1391">
        <v>370480</v>
      </c>
      <c r="I1391">
        <v>61</v>
      </c>
    </row>
    <row r="1392" spans="1:9" x14ac:dyDescent="0.25">
      <c r="A1392">
        <v>2003</v>
      </c>
      <c r="B1392" s="1" t="s">
        <v>41</v>
      </c>
      <c r="C1392" s="1" t="s">
        <v>8</v>
      </c>
      <c r="D1392">
        <v>146</v>
      </c>
      <c r="E1392">
        <v>162</v>
      </c>
      <c r="F1392">
        <v>188000</v>
      </c>
      <c r="G1392">
        <v>465000</v>
      </c>
      <c r="H1392">
        <v>412800</v>
      </c>
      <c r="I1392">
        <v>16</v>
      </c>
    </row>
    <row r="1393" spans="1:9" x14ac:dyDescent="0.25">
      <c r="A1393">
        <v>2003</v>
      </c>
      <c r="B1393" s="1" t="s">
        <v>39</v>
      </c>
      <c r="C1393" s="1" t="s">
        <v>7</v>
      </c>
      <c r="D1393">
        <v>40</v>
      </c>
      <c r="E1393">
        <v>50</v>
      </c>
      <c r="F1393">
        <v>60000</v>
      </c>
      <c r="G1393">
        <v>112000</v>
      </c>
      <c r="H1393">
        <v>85891</v>
      </c>
      <c r="I1393">
        <v>46</v>
      </c>
    </row>
    <row r="1394" spans="1:9" x14ac:dyDescent="0.25">
      <c r="A1394">
        <v>2003</v>
      </c>
      <c r="B1394" s="1" t="s">
        <v>39</v>
      </c>
      <c r="C1394" s="1" t="s">
        <v>4</v>
      </c>
      <c r="D1394">
        <v>51</v>
      </c>
      <c r="E1394">
        <v>90</v>
      </c>
      <c r="F1394">
        <v>92000</v>
      </c>
      <c r="G1394">
        <v>235000</v>
      </c>
      <c r="H1394">
        <v>143241</v>
      </c>
      <c r="I1394">
        <v>420</v>
      </c>
    </row>
    <row r="1395" spans="1:9" x14ac:dyDescent="0.25">
      <c r="A1395">
        <v>2003</v>
      </c>
      <c r="B1395" s="1" t="s">
        <v>39</v>
      </c>
      <c r="C1395" s="1" t="s">
        <v>5</v>
      </c>
      <c r="D1395">
        <v>83</v>
      </c>
      <c r="E1395">
        <v>112</v>
      </c>
      <c r="F1395">
        <v>160000</v>
      </c>
      <c r="G1395">
        <v>339000</v>
      </c>
      <c r="H1395">
        <v>231033</v>
      </c>
      <c r="I1395">
        <v>254</v>
      </c>
    </row>
    <row r="1396" spans="1:9" x14ac:dyDescent="0.25">
      <c r="A1396">
        <v>2003</v>
      </c>
      <c r="B1396" s="1" t="s">
        <v>39</v>
      </c>
      <c r="C1396" s="1" t="s">
        <v>6</v>
      </c>
      <c r="D1396">
        <v>117</v>
      </c>
      <c r="E1396">
        <v>150</v>
      </c>
      <c r="F1396">
        <v>250000</v>
      </c>
      <c r="G1396">
        <v>470000</v>
      </c>
      <c r="H1396">
        <v>355977</v>
      </c>
      <c r="I1396">
        <v>69</v>
      </c>
    </row>
    <row r="1397" spans="1:9" x14ac:dyDescent="0.25">
      <c r="A1397">
        <v>2003</v>
      </c>
      <c r="B1397" s="1" t="s">
        <v>39</v>
      </c>
      <c r="C1397" s="1" t="s">
        <v>8</v>
      </c>
      <c r="D1397">
        <v>142</v>
      </c>
      <c r="E1397">
        <v>160</v>
      </c>
      <c r="F1397">
        <v>338000</v>
      </c>
      <c r="G1397">
        <v>495000</v>
      </c>
      <c r="H1397">
        <v>426080</v>
      </c>
      <c r="I1397">
        <v>25</v>
      </c>
    </row>
    <row r="1398" spans="1:9" x14ac:dyDescent="0.25">
      <c r="A1398">
        <v>2003</v>
      </c>
      <c r="B1398" s="1" t="s">
        <v>23</v>
      </c>
      <c r="C1398" s="1" t="s">
        <v>4</v>
      </c>
      <c r="D1398">
        <v>59</v>
      </c>
      <c r="E1398">
        <v>88</v>
      </c>
      <c r="F1398">
        <v>85000</v>
      </c>
      <c r="G1398">
        <v>200800</v>
      </c>
      <c r="H1398">
        <v>151202</v>
      </c>
      <c r="I1398">
        <v>447</v>
      </c>
    </row>
    <row r="1399" spans="1:9" x14ac:dyDescent="0.25">
      <c r="A1399">
        <v>2003</v>
      </c>
      <c r="B1399" s="1" t="s">
        <v>23</v>
      </c>
      <c r="C1399" s="1" t="s">
        <v>5</v>
      </c>
      <c r="D1399">
        <v>82</v>
      </c>
      <c r="E1399">
        <v>116</v>
      </c>
      <c r="F1399">
        <v>140000</v>
      </c>
      <c r="G1399">
        <v>305000</v>
      </c>
      <c r="H1399">
        <v>228781</v>
      </c>
      <c r="I1399">
        <v>831</v>
      </c>
    </row>
    <row r="1400" spans="1:9" x14ac:dyDescent="0.25">
      <c r="A1400">
        <v>2003</v>
      </c>
      <c r="B1400" s="1" t="s">
        <v>23</v>
      </c>
      <c r="C1400" s="1" t="s">
        <v>6</v>
      </c>
      <c r="D1400">
        <v>115</v>
      </c>
      <c r="E1400">
        <v>146</v>
      </c>
      <c r="F1400">
        <v>235000</v>
      </c>
      <c r="G1400">
        <v>412000</v>
      </c>
      <c r="H1400">
        <v>324635</v>
      </c>
      <c r="I1400">
        <v>337</v>
      </c>
    </row>
    <row r="1401" spans="1:9" x14ac:dyDescent="0.25">
      <c r="A1401">
        <v>2003</v>
      </c>
      <c r="B1401" s="1" t="s">
        <v>23</v>
      </c>
      <c r="C1401" s="1" t="s">
        <v>8</v>
      </c>
      <c r="D1401">
        <v>135</v>
      </c>
      <c r="E1401">
        <v>176</v>
      </c>
      <c r="F1401">
        <v>190800</v>
      </c>
      <c r="G1401">
        <v>546000</v>
      </c>
      <c r="H1401">
        <v>409475</v>
      </c>
      <c r="I1401">
        <v>92</v>
      </c>
    </row>
    <row r="1402" spans="1:9" x14ac:dyDescent="0.25">
      <c r="A1402">
        <v>2003</v>
      </c>
      <c r="B1402" s="1" t="s">
        <v>24</v>
      </c>
      <c r="C1402" s="1" t="s">
        <v>4</v>
      </c>
      <c r="D1402">
        <v>64</v>
      </c>
      <c r="E1402">
        <v>90</v>
      </c>
      <c r="F1402">
        <v>92000</v>
      </c>
      <c r="G1402">
        <v>218000</v>
      </c>
      <c r="H1402">
        <v>149341</v>
      </c>
      <c r="I1402">
        <v>304</v>
      </c>
    </row>
    <row r="1403" spans="1:9" x14ac:dyDescent="0.25">
      <c r="A1403">
        <v>2003</v>
      </c>
      <c r="B1403" s="1" t="s">
        <v>24</v>
      </c>
      <c r="C1403" s="1" t="s">
        <v>5</v>
      </c>
      <c r="D1403">
        <v>83</v>
      </c>
      <c r="E1403">
        <v>112</v>
      </c>
      <c r="F1403">
        <v>143000</v>
      </c>
      <c r="G1403">
        <v>300000</v>
      </c>
      <c r="H1403">
        <v>229923</v>
      </c>
      <c r="I1403">
        <v>320</v>
      </c>
    </row>
    <row r="1404" spans="1:9" x14ac:dyDescent="0.25">
      <c r="A1404">
        <v>2003</v>
      </c>
      <c r="B1404" s="1" t="s">
        <v>24</v>
      </c>
      <c r="C1404" s="1" t="s">
        <v>6</v>
      </c>
      <c r="D1404">
        <v>104</v>
      </c>
      <c r="E1404">
        <v>154</v>
      </c>
      <c r="F1404">
        <v>102000</v>
      </c>
      <c r="G1404">
        <v>386888</v>
      </c>
      <c r="H1404">
        <v>313769</v>
      </c>
      <c r="I1404">
        <v>286</v>
      </c>
    </row>
    <row r="1405" spans="1:9" x14ac:dyDescent="0.25">
      <c r="A1405">
        <v>2003</v>
      </c>
      <c r="B1405" s="1" t="s">
        <v>24</v>
      </c>
      <c r="C1405" s="1" t="s">
        <v>8</v>
      </c>
      <c r="D1405">
        <v>140</v>
      </c>
      <c r="E1405">
        <v>173</v>
      </c>
      <c r="F1405">
        <v>305000</v>
      </c>
      <c r="G1405">
        <v>490800</v>
      </c>
      <c r="H1405">
        <v>412125</v>
      </c>
      <c r="I1405">
        <v>90</v>
      </c>
    </row>
    <row r="1406" spans="1:9" x14ac:dyDescent="0.25">
      <c r="A1406">
        <v>2003</v>
      </c>
      <c r="B1406" s="1" t="s">
        <v>25</v>
      </c>
      <c r="C1406" s="1" t="s">
        <v>4</v>
      </c>
      <c r="D1406">
        <v>59</v>
      </c>
      <c r="E1406">
        <v>94</v>
      </c>
      <c r="F1406">
        <v>73000</v>
      </c>
      <c r="G1406">
        <v>218000</v>
      </c>
      <c r="H1406">
        <v>130054</v>
      </c>
      <c r="I1406">
        <v>620</v>
      </c>
    </row>
    <row r="1407" spans="1:9" x14ac:dyDescent="0.25">
      <c r="A1407">
        <v>2003</v>
      </c>
      <c r="B1407" s="1" t="s">
        <v>25</v>
      </c>
      <c r="C1407" s="1" t="s">
        <v>5</v>
      </c>
      <c r="D1407">
        <v>84</v>
      </c>
      <c r="E1407">
        <v>118</v>
      </c>
      <c r="F1407">
        <v>116000</v>
      </c>
      <c r="G1407">
        <v>295000</v>
      </c>
      <c r="H1407">
        <v>209044</v>
      </c>
      <c r="I1407">
        <v>775</v>
      </c>
    </row>
    <row r="1408" spans="1:9" x14ac:dyDescent="0.25">
      <c r="A1408">
        <v>2003</v>
      </c>
      <c r="B1408" s="1" t="s">
        <v>25</v>
      </c>
      <c r="C1408" s="1" t="s">
        <v>6</v>
      </c>
      <c r="D1408">
        <v>109</v>
      </c>
      <c r="E1408">
        <v>152</v>
      </c>
      <c r="F1408">
        <v>187000</v>
      </c>
      <c r="G1408">
        <v>380000</v>
      </c>
      <c r="H1408">
        <v>271054</v>
      </c>
      <c r="I1408">
        <v>386</v>
      </c>
    </row>
    <row r="1409" spans="1:9" x14ac:dyDescent="0.25">
      <c r="A1409">
        <v>2003</v>
      </c>
      <c r="B1409" s="1" t="s">
        <v>25</v>
      </c>
      <c r="C1409" s="1" t="s">
        <v>8</v>
      </c>
      <c r="D1409">
        <v>139</v>
      </c>
      <c r="E1409">
        <v>159</v>
      </c>
      <c r="F1409">
        <v>269888</v>
      </c>
      <c r="G1409">
        <v>435000</v>
      </c>
      <c r="H1409">
        <v>355675</v>
      </c>
      <c r="I1409">
        <v>106</v>
      </c>
    </row>
    <row r="1410" spans="1:9" x14ac:dyDescent="0.25">
      <c r="A1410">
        <v>2003</v>
      </c>
      <c r="B1410" s="1" t="s">
        <v>26</v>
      </c>
      <c r="C1410" s="1" t="s">
        <v>7</v>
      </c>
      <c r="D1410">
        <v>45</v>
      </c>
      <c r="E1410">
        <v>58</v>
      </c>
      <c r="F1410">
        <v>74000</v>
      </c>
      <c r="G1410">
        <v>130000</v>
      </c>
      <c r="H1410">
        <v>104093</v>
      </c>
      <c r="I1410">
        <v>30</v>
      </c>
    </row>
    <row r="1411" spans="1:9" x14ac:dyDescent="0.25">
      <c r="A1411">
        <v>2003</v>
      </c>
      <c r="B1411" s="1" t="s">
        <v>26</v>
      </c>
      <c r="C1411" s="1" t="s">
        <v>4</v>
      </c>
      <c r="D1411">
        <v>53</v>
      </c>
      <c r="E1411">
        <v>178</v>
      </c>
      <c r="F1411">
        <v>92000</v>
      </c>
      <c r="G1411">
        <v>550000</v>
      </c>
      <c r="H1411">
        <v>166110</v>
      </c>
      <c r="I1411">
        <v>481</v>
      </c>
    </row>
    <row r="1412" spans="1:9" x14ac:dyDescent="0.25">
      <c r="A1412">
        <v>2003</v>
      </c>
      <c r="B1412" s="1" t="s">
        <v>26</v>
      </c>
      <c r="C1412" s="1" t="s">
        <v>5</v>
      </c>
      <c r="D1412">
        <v>77</v>
      </c>
      <c r="E1412">
        <v>135</v>
      </c>
      <c r="F1412">
        <v>175000</v>
      </c>
      <c r="G1412">
        <v>369000</v>
      </c>
      <c r="H1412">
        <v>277253</v>
      </c>
      <c r="I1412">
        <v>220</v>
      </c>
    </row>
    <row r="1413" spans="1:9" x14ac:dyDescent="0.25">
      <c r="A1413">
        <v>2003</v>
      </c>
      <c r="B1413" s="1" t="s">
        <v>26</v>
      </c>
      <c r="C1413" s="1" t="s">
        <v>6</v>
      </c>
      <c r="D1413">
        <v>114</v>
      </c>
      <c r="E1413">
        <v>146</v>
      </c>
      <c r="F1413">
        <v>193000</v>
      </c>
      <c r="G1413">
        <v>485000</v>
      </c>
      <c r="H1413">
        <v>382202</v>
      </c>
      <c r="I1413">
        <v>109</v>
      </c>
    </row>
    <row r="1414" spans="1:9" x14ac:dyDescent="0.25">
      <c r="A1414">
        <v>2003</v>
      </c>
      <c r="B1414" s="1" t="s">
        <v>27</v>
      </c>
      <c r="C1414" s="1" t="s">
        <v>4</v>
      </c>
      <c r="D1414">
        <v>59</v>
      </c>
      <c r="E1414">
        <v>79</v>
      </c>
      <c r="F1414">
        <v>151000</v>
      </c>
      <c r="G1414">
        <v>295000</v>
      </c>
      <c r="H1414">
        <v>209166</v>
      </c>
      <c r="I1414">
        <v>132</v>
      </c>
    </row>
    <row r="1415" spans="1:9" x14ac:dyDescent="0.25">
      <c r="A1415">
        <v>2003</v>
      </c>
      <c r="B1415" s="1" t="s">
        <v>27</v>
      </c>
      <c r="C1415" s="1" t="s">
        <v>5</v>
      </c>
      <c r="D1415">
        <v>82</v>
      </c>
      <c r="E1415">
        <v>88</v>
      </c>
      <c r="F1415">
        <v>200000</v>
      </c>
      <c r="G1415">
        <v>340000</v>
      </c>
      <c r="H1415">
        <v>280026</v>
      </c>
      <c r="I1415">
        <v>70</v>
      </c>
    </row>
    <row r="1416" spans="1:9" x14ac:dyDescent="0.25">
      <c r="A1416">
        <v>2003</v>
      </c>
      <c r="B1416" s="1" t="s">
        <v>27</v>
      </c>
      <c r="C1416" s="1" t="s">
        <v>6</v>
      </c>
      <c r="D1416">
        <v>117</v>
      </c>
      <c r="E1416">
        <v>153</v>
      </c>
      <c r="F1416">
        <v>220000</v>
      </c>
      <c r="G1416">
        <v>520000</v>
      </c>
      <c r="H1416">
        <v>442218</v>
      </c>
      <c r="I1416">
        <v>38</v>
      </c>
    </row>
    <row r="1417" spans="1:9" x14ac:dyDescent="0.25">
      <c r="A1417">
        <v>2003</v>
      </c>
      <c r="B1417" s="1" t="s">
        <v>28</v>
      </c>
      <c r="C1417" s="1" t="s">
        <v>5</v>
      </c>
      <c r="D1417">
        <v>84</v>
      </c>
      <c r="E1417">
        <v>117</v>
      </c>
      <c r="F1417">
        <v>205000</v>
      </c>
      <c r="G1417">
        <v>330000</v>
      </c>
      <c r="H1417">
        <v>252361</v>
      </c>
      <c r="I1417">
        <v>385</v>
      </c>
    </row>
    <row r="1418" spans="1:9" x14ac:dyDescent="0.25">
      <c r="A1418">
        <v>2003</v>
      </c>
      <c r="B1418" s="1" t="s">
        <v>28</v>
      </c>
      <c r="C1418" s="1" t="s">
        <v>6</v>
      </c>
      <c r="D1418">
        <v>120</v>
      </c>
      <c r="E1418">
        <v>139</v>
      </c>
      <c r="F1418">
        <v>268000</v>
      </c>
      <c r="G1418">
        <v>385000</v>
      </c>
      <c r="H1418">
        <v>324010</v>
      </c>
      <c r="I1418">
        <v>272</v>
      </c>
    </row>
    <row r="1419" spans="1:9" x14ac:dyDescent="0.25">
      <c r="A1419">
        <v>2003</v>
      </c>
      <c r="B1419" s="1" t="s">
        <v>28</v>
      </c>
      <c r="C1419" s="1" t="s">
        <v>8</v>
      </c>
      <c r="D1419">
        <v>142</v>
      </c>
      <c r="E1419">
        <v>188</v>
      </c>
      <c r="F1419">
        <v>333888</v>
      </c>
      <c r="G1419">
        <v>560000</v>
      </c>
      <c r="H1419">
        <v>418654</v>
      </c>
      <c r="I1419">
        <v>206</v>
      </c>
    </row>
    <row r="1420" spans="1:9" x14ac:dyDescent="0.25">
      <c r="A1420">
        <v>2003</v>
      </c>
      <c r="B1420" s="1" t="s">
        <v>30</v>
      </c>
      <c r="C1420" s="1" t="s">
        <v>7</v>
      </c>
      <c r="D1420">
        <v>39</v>
      </c>
      <c r="E1420">
        <v>48</v>
      </c>
      <c r="F1420">
        <v>62000</v>
      </c>
      <c r="G1420">
        <v>120000</v>
      </c>
      <c r="H1420">
        <v>88064</v>
      </c>
      <c r="I1420">
        <v>91</v>
      </c>
    </row>
    <row r="1421" spans="1:9" x14ac:dyDescent="0.25">
      <c r="A1421">
        <v>2003</v>
      </c>
      <c r="B1421" s="1" t="s">
        <v>30</v>
      </c>
      <c r="C1421" s="1" t="s">
        <v>4</v>
      </c>
      <c r="D1421">
        <v>50</v>
      </c>
      <c r="E1421">
        <v>102</v>
      </c>
      <c r="F1421">
        <v>92000</v>
      </c>
      <c r="G1421">
        <v>390000</v>
      </c>
      <c r="H1421">
        <v>159594</v>
      </c>
      <c r="I1421">
        <v>666</v>
      </c>
    </row>
    <row r="1422" spans="1:9" x14ac:dyDescent="0.25">
      <c r="A1422">
        <v>2003</v>
      </c>
      <c r="B1422" s="1" t="s">
        <v>30</v>
      </c>
      <c r="C1422" s="1" t="s">
        <v>5</v>
      </c>
      <c r="D1422">
        <v>82</v>
      </c>
      <c r="E1422">
        <v>129</v>
      </c>
      <c r="F1422">
        <v>172000</v>
      </c>
      <c r="G1422">
        <v>475000</v>
      </c>
      <c r="H1422">
        <v>325890</v>
      </c>
      <c r="I1422">
        <v>106</v>
      </c>
    </row>
    <row r="1423" spans="1:9" x14ac:dyDescent="0.25">
      <c r="A1423">
        <v>2003</v>
      </c>
      <c r="B1423" s="1" t="s">
        <v>30</v>
      </c>
      <c r="C1423" s="1" t="s">
        <v>6</v>
      </c>
      <c r="D1423">
        <v>114</v>
      </c>
      <c r="E1423">
        <v>147</v>
      </c>
      <c r="F1423">
        <v>168000</v>
      </c>
      <c r="G1423">
        <v>547000</v>
      </c>
      <c r="H1423">
        <v>451586</v>
      </c>
      <c r="I1423">
        <v>72</v>
      </c>
    </row>
    <row r="1424" spans="1:9" x14ac:dyDescent="0.25">
      <c r="A1424">
        <v>2003</v>
      </c>
      <c r="B1424" s="1" t="s">
        <v>31</v>
      </c>
      <c r="C1424" s="1" t="s">
        <v>5</v>
      </c>
      <c r="D1424">
        <v>86</v>
      </c>
      <c r="E1424">
        <v>103</v>
      </c>
      <c r="F1424">
        <v>168000</v>
      </c>
      <c r="G1424">
        <v>260000</v>
      </c>
      <c r="H1424">
        <v>221447</v>
      </c>
      <c r="I1424">
        <v>306</v>
      </c>
    </row>
    <row r="1425" spans="1:9" x14ac:dyDescent="0.25">
      <c r="A1425">
        <v>2003</v>
      </c>
      <c r="B1425" s="1" t="s">
        <v>31</v>
      </c>
      <c r="C1425" s="1" t="s">
        <v>6</v>
      </c>
      <c r="D1425">
        <v>115</v>
      </c>
      <c r="E1425">
        <v>123</v>
      </c>
      <c r="F1425">
        <v>240000</v>
      </c>
      <c r="G1425">
        <v>340000</v>
      </c>
      <c r="H1425">
        <v>296914</v>
      </c>
      <c r="I1425">
        <v>142</v>
      </c>
    </row>
    <row r="1426" spans="1:9" x14ac:dyDescent="0.25">
      <c r="A1426">
        <v>2003</v>
      </c>
      <c r="B1426" s="1" t="s">
        <v>31</v>
      </c>
      <c r="C1426" s="1" t="s">
        <v>8</v>
      </c>
      <c r="D1426">
        <v>135</v>
      </c>
      <c r="E1426">
        <v>143</v>
      </c>
      <c r="F1426">
        <v>360000</v>
      </c>
      <c r="G1426">
        <v>441000</v>
      </c>
      <c r="H1426">
        <v>396528</v>
      </c>
      <c r="I1426">
        <v>32</v>
      </c>
    </row>
    <row r="1427" spans="1:9" x14ac:dyDescent="0.25">
      <c r="A1427">
        <v>2003</v>
      </c>
      <c r="B1427" s="1" t="s">
        <v>32</v>
      </c>
      <c r="C1427" s="1" t="s">
        <v>5</v>
      </c>
      <c r="D1427">
        <v>85</v>
      </c>
      <c r="E1427">
        <v>105</v>
      </c>
      <c r="F1427">
        <v>185000</v>
      </c>
      <c r="G1427">
        <v>280000</v>
      </c>
      <c r="H1427">
        <v>243630</v>
      </c>
      <c r="I1427">
        <v>355</v>
      </c>
    </row>
    <row r="1428" spans="1:9" x14ac:dyDescent="0.25">
      <c r="A1428">
        <v>2003</v>
      </c>
      <c r="B1428" s="1" t="s">
        <v>32</v>
      </c>
      <c r="C1428" s="1" t="s">
        <v>6</v>
      </c>
      <c r="D1428">
        <v>115</v>
      </c>
      <c r="E1428">
        <v>125</v>
      </c>
      <c r="F1428">
        <v>265000</v>
      </c>
      <c r="G1428">
        <v>370000</v>
      </c>
      <c r="H1428">
        <v>324366</v>
      </c>
      <c r="I1428">
        <v>155</v>
      </c>
    </row>
    <row r="1429" spans="1:9" x14ac:dyDescent="0.25">
      <c r="A1429">
        <v>2003</v>
      </c>
      <c r="B1429" s="1" t="s">
        <v>32</v>
      </c>
      <c r="C1429" s="1" t="s">
        <v>8</v>
      </c>
      <c r="D1429">
        <v>135</v>
      </c>
      <c r="E1429">
        <v>150</v>
      </c>
      <c r="F1429">
        <v>380000</v>
      </c>
      <c r="G1429">
        <v>436000</v>
      </c>
      <c r="H1429">
        <v>413003</v>
      </c>
      <c r="I1429">
        <v>34</v>
      </c>
    </row>
    <row r="1430" spans="1:9" x14ac:dyDescent="0.25">
      <c r="A1430">
        <v>2003</v>
      </c>
      <c r="B1430" s="1" t="s">
        <v>33</v>
      </c>
      <c r="C1430" s="1" t="s">
        <v>4</v>
      </c>
      <c r="D1430">
        <v>60</v>
      </c>
      <c r="E1430">
        <v>81</v>
      </c>
      <c r="F1430">
        <v>111000</v>
      </c>
      <c r="G1430">
        <v>196800</v>
      </c>
      <c r="H1430">
        <v>154825</v>
      </c>
      <c r="I1430">
        <v>182</v>
      </c>
    </row>
    <row r="1431" spans="1:9" x14ac:dyDescent="0.25">
      <c r="A1431">
        <v>2003</v>
      </c>
      <c r="B1431" s="1" t="s">
        <v>33</v>
      </c>
      <c r="C1431" s="1" t="s">
        <v>5</v>
      </c>
      <c r="D1431">
        <v>83</v>
      </c>
      <c r="E1431">
        <v>113</v>
      </c>
      <c r="F1431">
        <v>173800</v>
      </c>
      <c r="G1431">
        <v>316000</v>
      </c>
      <c r="H1431">
        <v>234652</v>
      </c>
      <c r="I1431">
        <v>360</v>
      </c>
    </row>
    <row r="1432" spans="1:9" x14ac:dyDescent="0.25">
      <c r="A1432">
        <v>2003</v>
      </c>
      <c r="B1432" s="1" t="s">
        <v>33</v>
      </c>
      <c r="C1432" s="1" t="s">
        <v>6</v>
      </c>
      <c r="D1432">
        <v>115</v>
      </c>
      <c r="E1432">
        <v>132</v>
      </c>
      <c r="F1432">
        <v>264000</v>
      </c>
      <c r="G1432">
        <v>388000</v>
      </c>
      <c r="H1432">
        <v>328332</v>
      </c>
      <c r="I1432">
        <v>102</v>
      </c>
    </row>
    <row r="1433" spans="1:9" x14ac:dyDescent="0.25">
      <c r="A1433">
        <v>2003</v>
      </c>
      <c r="B1433" s="1" t="s">
        <v>33</v>
      </c>
      <c r="C1433" s="1" t="s">
        <v>8</v>
      </c>
      <c r="D1433">
        <v>140</v>
      </c>
      <c r="E1433">
        <v>153</v>
      </c>
      <c r="F1433">
        <v>340000</v>
      </c>
      <c r="G1433">
        <v>503000</v>
      </c>
      <c r="H1433">
        <v>429546</v>
      </c>
      <c r="I1433">
        <v>87</v>
      </c>
    </row>
    <row r="1434" spans="1:9" x14ac:dyDescent="0.25">
      <c r="A1434">
        <v>2003</v>
      </c>
      <c r="B1434" s="1" t="s">
        <v>34</v>
      </c>
      <c r="C1434" s="1" t="s">
        <v>4</v>
      </c>
      <c r="D1434">
        <v>60</v>
      </c>
      <c r="E1434">
        <v>94</v>
      </c>
      <c r="F1434">
        <v>137000</v>
      </c>
      <c r="G1434">
        <v>238000</v>
      </c>
      <c r="H1434">
        <v>187308</v>
      </c>
      <c r="I1434">
        <v>695</v>
      </c>
    </row>
    <row r="1435" spans="1:9" x14ac:dyDescent="0.25">
      <c r="A1435">
        <v>2003</v>
      </c>
      <c r="B1435" s="1" t="s">
        <v>34</v>
      </c>
      <c r="C1435" s="1" t="s">
        <v>5</v>
      </c>
      <c r="D1435">
        <v>83</v>
      </c>
      <c r="E1435">
        <v>133</v>
      </c>
      <c r="F1435">
        <v>150000</v>
      </c>
      <c r="G1435">
        <v>340000</v>
      </c>
      <c r="H1435">
        <v>253999</v>
      </c>
      <c r="I1435">
        <v>975</v>
      </c>
    </row>
    <row r="1436" spans="1:9" x14ac:dyDescent="0.25">
      <c r="A1436">
        <v>2003</v>
      </c>
      <c r="B1436" s="1" t="s">
        <v>34</v>
      </c>
      <c r="C1436" s="1" t="s">
        <v>6</v>
      </c>
      <c r="D1436">
        <v>117</v>
      </c>
      <c r="E1436">
        <v>138</v>
      </c>
      <c r="F1436">
        <v>277000</v>
      </c>
      <c r="G1436">
        <v>448888</v>
      </c>
      <c r="H1436">
        <v>335704</v>
      </c>
      <c r="I1436">
        <v>571</v>
      </c>
    </row>
    <row r="1437" spans="1:9" x14ac:dyDescent="0.25">
      <c r="A1437">
        <v>2003</v>
      </c>
      <c r="B1437" s="1" t="s">
        <v>34</v>
      </c>
      <c r="C1437" s="1" t="s">
        <v>8</v>
      </c>
      <c r="D1437">
        <v>137</v>
      </c>
      <c r="E1437">
        <v>172</v>
      </c>
      <c r="F1437">
        <v>368000</v>
      </c>
      <c r="G1437">
        <v>528000</v>
      </c>
      <c r="H1437">
        <v>428957</v>
      </c>
      <c r="I1437">
        <v>170</v>
      </c>
    </row>
    <row r="1438" spans="1:9" x14ac:dyDescent="0.25">
      <c r="A1438">
        <v>2003</v>
      </c>
      <c r="B1438" s="1" t="s">
        <v>35</v>
      </c>
      <c r="C1438" s="1" t="s">
        <v>7</v>
      </c>
      <c r="D1438">
        <v>38</v>
      </c>
      <c r="E1438">
        <v>55</v>
      </c>
      <c r="F1438">
        <v>85000</v>
      </c>
      <c r="G1438">
        <v>133000</v>
      </c>
      <c r="H1438">
        <v>111224</v>
      </c>
      <c r="I1438">
        <v>38</v>
      </c>
    </row>
    <row r="1439" spans="1:9" x14ac:dyDescent="0.25">
      <c r="A1439">
        <v>2003</v>
      </c>
      <c r="B1439" s="1" t="s">
        <v>35</v>
      </c>
      <c r="C1439" s="1" t="s">
        <v>4</v>
      </c>
      <c r="D1439">
        <v>57</v>
      </c>
      <c r="E1439">
        <v>89</v>
      </c>
      <c r="F1439">
        <v>110000</v>
      </c>
      <c r="G1439">
        <v>255000</v>
      </c>
      <c r="H1439">
        <v>174493</v>
      </c>
      <c r="I1439">
        <v>567</v>
      </c>
    </row>
    <row r="1440" spans="1:9" x14ac:dyDescent="0.25">
      <c r="A1440">
        <v>2003</v>
      </c>
      <c r="B1440" s="1" t="s">
        <v>35</v>
      </c>
      <c r="C1440" s="1" t="s">
        <v>5</v>
      </c>
      <c r="D1440">
        <v>78</v>
      </c>
      <c r="E1440">
        <v>113</v>
      </c>
      <c r="F1440">
        <v>178800</v>
      </c>
      <c r="G1440">
        <v>436000</v>
      </c>
      <c r="H1440">
        <v>281248</v>
      </c>
      <c r="I1440">
        <v>234</v>
      </c>
    </row>
    <row r="1441" spans="1:9" x14ac:dyDescent="0.25">
      <c r="A1441">
        <v>2003</v>
      </c>
      <c r="B1441" s="1" t="s">
        <v>35</v>
      </c>
      <c r="C1441" s="1" t="s">
        <v>6</v>
      </c>
      <c r="D1441">
        <v>114</v>
      </c>
      <c r="E1441">
        <v>165</v>
      </c>
      <c r="F1441">
        <v>157000</v>
      </c>
      <c r="G1441">
        <v>530000</v>
      </c>
      <c r="H1441">
        <v>400743</v>
      </c>
      <c r="I1441">
        <v>111</v>
      </c>
    </row>
    <row r="1442" spans="1:9" x14ac:dyDescent="0.25">
      <c r="A1442">
        <v>2003</v>
      </c>
      <c r="B1442" s="1" t="s">
        <v>35</v>
      </c>
      <c r="C1442" s="1" t="s">
        <v>8</v>
      </c>
      <c r="D1442">
        <v>145</v>
      </c>
      <c r="E1442">
        <v>161</v>
      </c>
      <c r="F1442">
        <v>325000</v>
      </c>
      <c r="G1442">
        <v>580000</v>
      </c>
      <c r="H1442">
        <v>443047</v>
      </c>
      <c r="I1442">
        <v>17</v>
      </c>
    </row>
    <row r="1443" spans="1:9" x14ac:dyDescent="0.25">
      <c r="A1443">
        <v>2003</v>
      </c>
      <c r="B1443" s="1" t="s">
        <v>36</v>
      </c>
      <c r="C1443" s="1" t="s">
        <v>4</v>
      </c>
      <c r="D1443">
        <v>60</v>
      </c>
      <c r="E1443">
        <v>88</v>
      </c>
      <c r="F1443">
        <v>77000</v>
      </c>
      <c r="G1443">
        <v>190000</v>
      </c>
      <c r="H1443">
        <v>134265</v>
      </c>
      <c r="I1443">
        <v>447</v>
      </c>
    </row>
    <row r="1444" spans="1:9" x14ac:dyDescent="0.25">
      <c r="A1444">
        <v>2003</v>
      </c>
      <c r="B1444" s="1" t="s">
        <v>36</v>
      </c>
      <c r="C1444" s="1" t="s">
        <v>5</v>
      </c>
      <c r="D1444">
        <v>83</v>
      </c>
      <c r="E1444">
        <v>115</v>
      </c>
      <c r="F1444">
        <v>122000</v>
      </c>
      <c r="G1444">
        <v>280000</v>
      </c>
      <c r="H1444">
        <v>210629</v>
      </c>
      <c r="I1444">
        <v>1844</v>
      </c>
    </row>
    <row r="1445" spans="1:9" x14ac:dyDescent="0.25">
      <c r="A1445">
        <v>2003</v>
      </c>
      <c r="B1445" s="1" t="s">
        <v>36</v>
      </c>
      <c r="C1445" s="1" t="s">
        <v>6</v>
      </c>
      <c r="D1445">
        <v>115</v>
      </c>
      <c r="E1445">
        <v>138</v>
      </c>
      <c r="F1445">
        <v>195000</v>
      </c>
      <c r="G1445">
        <v>365000</v>
      </c>
      <c r="H1445">
        <v>285233</v>
      </c>
      <c r="I1445">
        <v>875</v>
      </c>
    </row>
    <row r="1446" spans="1:9" x14ac:dyDescent="0.25">
      <c r="A1446">
        <v>2003</v>
      </c>
      <c r="B1446" s="1" t="s">
        <v>36</v>
      </c>
      <c r="C1446" s="1" t="s">
        <v>8</v>
      </c>
      <c r="D1446">
        <v>138</v>
      </c>
      <c r="E1446">
        <v>192</v>
      </c>
      <c r="F1446">
        <v>310000</v>
      </c>
      <c r="G1446">
        <v>520000</v>
      </c>
      <c r="H1446">
        <v>399077</v>
      </c>
      <c r="I1446">
        <v>247</v>
      </c>
    </row>
    <row r="1447" spans="1:9" x14ac:dyDescent="0.25">
      <c r="A1447">
        <v>2003</v>
      </c>
      <c r="B1447" s="1" t="s">
        <v>37</v>
      </c>
      <c r="C1447" s="1" t="s">
        <v>4</v>
      </c>
      <c r="D1447">
        <v>64</v>
      </c>
      <c r="E1447">
        <v>82</v>
      </c>
      <c r="F1447">
        <v>94000</v>
      </c>
      <c r="G1447">
        <v>200000</v>
      </c>
      <c r="H1447">
        <v>146333</v>
      </c>
      <c r="I1447">
        <v>752</v>
      </c>
    </row>
    <row r="1448" spans="1:9" x14ac:dyDescent="0.25">
      <c r="A1448">
        <v>2003</v>
      </c>
      <c r="B1448" s="1" t="s">
        <v>37</v>
      </c>
      <c r="C1448" s="1" t="s">
        <v>5</v>
      </c>
      <c r="D1448">
        <v>83</v>
      </c>
      <c r="E1448">
        <v>109</v>
      </c>
      <c r="F1448">
        <v>138100</v>
      </c>
      <c r="G1448">
        <v>275000</v>
      </c>
      <c r="H1448">
        <v>192437</v>
      </c>
      <c r="I1448">
        <v>917</v>
      </c>
    </row>
    <row r="1449" spans="1:9" x14ac:dyDescent="0.25">
      <c r="A1449">
        <v>2003</v>
      </c>
      <c r="B1449" s="1" t="s">
        <v>37</v>
      </c>
      <c r="C1449" s="1" t="s">
        <v>6</v>
      </c>
      <c r="D1449">
        <v>120</v>
      </c>
      <c r="E1449">
        <v>135</v>
      </c>
      <c r="F1449">
        <v>235000</v>
      </c>
      <c r="G1449">
        <v>349000</v>
      </c>
      <c r="H1449">
        <v>282470</v>
      </c>
      <c r="I1449">
        <v>183</v>
      </c>
    </row>
    <row r="1450" spans="1:9" x14ac:dyDescent="0.25">
      <c r="A1450">
        <v>2003</v>
      </c>
      <c r="B1450" s="1" t="s">
        <v>37</v>
      </c>
      <c r="C1450" s="1" t="s">
        <v>8</v>
      </c>
      <c r="D1450">
        <v>141</v>
      </c>
      <c r="E1450">
        <v>181</v>
      </c>
      <c r="F1450">
        <v>305000</v>
      </c>
      <c r="G1450">
        <v>465000</v>
      </c>
      <c r="H1450">
        <v>364568</v>
      </c>
      <c r="I1450">
        <v>72</v>
      </c>
    </row>
    <row r="1451" spans="1:9" x14ac:dyDescent="0.25">
      <c r="A1451">
        <v>2003</v>
      </c>
      <c r="B1451" s="1" t="s">
        <v>37</v>
      </c>
      <c r="C1451" s="1" t="s">
        <v>9</v>
      </c>
      <c r="D1451">
        <v>151</v>
      </c>
      <c r="E1451">
        <v>179</v>
      </c>
      <c r="F1451">
        <v>360000</v>
      </c>
      <c r="G1451">
        <v>458000</v>
      </c>
      <c r="H1451">
        <v>406286</v>
      </c>
      <c r="I1451">
        <v>7</v>
      </c>
    </row>
    <row r="1452" spans="1:9" x14ac:dyDescent="0.25">
      <c r="A1452">
        <v>2003</v>
      </c>
      <c r="B1452" s="1" t="s">
        <v>38</v>
      </c>
      <c r="C1452" s="1" t="s">
        <v>6</v>
      </c>
      <c r="D1452">
        <v>122</v>
      </c>
      <c r="E1452">
        <v>128</v>
      </c>
      <c r="F1452">
        <v>365000</v>
      </c>
      <c r="G1452">
        <v>450000</v>
      </c>
      <c r="H1452">
        <v>403692</v>
      </c>
      <c r="I1452">
        <v>13</v>
      </c>
    </row>
    <row r="1453" spans="1:9" x14ac:dyDescent="0.25">
      <c r="A1453">
        <v>2003</v>
      </c>
      <c r="B1453" s="1" t="s">
        <v>26</v>
      </c>
      <c r="C1453" s="1" t="s">
        <v>8</v>
      </c>
      <c r="D1453">
        <v>141</v>
      </c>
      <c r="E1453">
        <v>157</v>
      </c>
      <c r="F1453">
        <v>375000</v>
      </c>
      <c r="G1453">
        <v>525000</v>
      </c>
      <c r="H1453">
        <v>453375</v>
      </c>
      <c r="I1453">
        <v>8</v>
      </c>
    </row>
    <row r="1454" spans="1:9" x14ac:dyDescent="0.25">
      <c r="A1454">
        <v>2003</v>
      </c>
      <c r="B1454" s="1" t="s">
        <v>30</v>
      </c>
      <c r="C1454" s="1" t="s">
        <v>8</v>
      </c>
      <c r="D1454">
        <v>148</v>
      </c>
      <c r="E1454">
        <v>157</v>
      </c>
      <c r="F1454">
        <v>525000</v>
      </c>
      <c r="G1454">
        <v>670000</v>
      </c>
      <c r="H1454">
        <v>614167</v>
      </c>
      <c r="I1454">
        <v>6</v>
      </c>
    </row>
    <row r="1455" spans="1:9" x14ac:dyDescent="0.25">
      <c r="A1455">
        <v>2003</v>
      </c>
      <c r="B1455" s="1" t="s">
        <v>33</v>
      </c>
      <c r="C1455" s="1" t="s">
        <v>7</v>
      </c>
      <c r="D1455">
        <v>44</v>
      </c>
      <c r="E1455">
        <v>44</v>
      </c>
      <c r="F1455">
        <v>87300</v>
      </c>
      <c r="G1455">
        <v>108000</v>
      </c>
      <c r="H1455">
        <v>98538</v>
      </c>
      <c r="I1455">
        <v>8</v>
      </c>
    </row>
    <row r="1456" spans="1:9" x14ac:dyDescent="0.25">
      <c r="A1456">
        <v>2003</v>
      </c>
      <c r="B1456" s="1" t="s">
        <v>38</v>
      </c>
      <c r="C1456" s="1" t="s">
        <v>8</v>
      </c>
      <c r="D1456">
        <v>146</v>
      </c>
      <c r="E1456">
        <v>154</v>
      </c>
      <c r="F1456">
        <v>466000</v>
      </c>
      <c r="G1456">
        <v>493000</v>
      </c>
      <c r="H1456">
        <v>481000</v>
      </c>
      <c r="I1456">
        <v>5</v>
      </c>
    </row>
    <row r="1457" spans="1:9" x14ac:dyDescent="0.25">
      <c r="A1457">
        <v>2003</v>
      </c>
      <c r="B1457" s="1" t="s">
        <v>48</v>
      </c>
      <c r="C1457" s="1" t="s">
        <v>7</v>
      </c>
      <c r="D1457">
        <v>52</v>
      </c>
      <c r="E1457">
        <v>55</v>
      </c>
      <c r="F1457">
        <v>105000</v>
      </c>
      <c r="G1457">
        <v>125000</v>
      </c>
      <c r="H1457">
        <v>116143</v>
      </c>
      <c r="I1457">
        <v>7</v>
      </c>
    </row>
    <row r="1458" spans="1:9" x14ac:dyDescent="0.25">
      <c r="A1458">
        <v>2003</v>
      </c>
      <c r="B1458" s="1" t="s">
        <v>34</v>
      </c>
      <c r="C1458" s="1" t="s">
        <v>9</v>
      </c>
      <c r="D1458">
        <v>132</v>
      </c>
      <c r="E1458">
        <v>166</v>
      </c>
      <c r="F1458">
        <v>345000</v>
      </c>
      <c r="G1458">
        <v>460000</v>
      </c>
      <c r="H1458">
        <v>421667</v>
      </c>
      <c r="I1458">
        <v>3</v>
      </c>
    </row>
    <row r="1459" spans="1:9" x14ac:dyDescent="0.25">
      <c r="A1459">
        <v>2003</v>
      </c>
      <c r="B1459" s="1" t="s">
        <v>28</v>
      </c>
      <c r="C1459" s="1" t="s">
        <v>7</v>
      </c>
      <c r="D1459">
        <v>55</v>
      </c>
      <c r="E1459">
        <v>58</v>
      </c>
      <c r="F1459">
        <v>135000</v>
      </c>
      <c r="G1459">
        <v>152000</v>
      </c>
      <c r="H1459">
        <v>143500</v>
      </c>
      <c r="I1459">
        <v>2</v>
      </c>
    </row>
    <row r="1460" spans="1:9" x14ac:dyDescent="0.25">
      <c r="A1460">
        <v>2003</v>
      </c>
      <c r="B1460" s="1" t="s">
        <v>43</v>
      </c>
      <c r="C1460" s="1" t="s">
        <v>9</v>
      </c>
      <c r="D1460">
        <v>165</v>
      </c>
      <c r="E1460">
        <v>165</v>
      </c>
      <c r="F1460">
        <v>527000</v>
      </c>
      <c r="G1460">
        <v>540000</v>
      </c>
      <c r="H1460">
        <v>533500</v>
      </c>
      <c r="I1460">
        <v>2</v>
      </c>
    </row>
    <row r="1461" spans="1:9" x14ac:dyDescent="0.25">
      <c r="A1461">
        <v>2003</v>
      </c>
      <c r="B1461" s="1" t="s">
        <v>28</v>
      </c>
      <c r="C1461" s="1" t="s">
        <v>4</v>
      </c>
      <c r="D1461">
        <v>66</v>
      </c>
      <c r="E1461">
        <v>66</v>
      </c>
      <c r="F1461">
        <v>110000</v>
      </c>
      <c r="G1461">
        <v>128000</v>
      </c>
      <c r="H1461">
        <v>117667</v>
      </c>
      <c r="I1461">
        <v>3</v>
      </c>
    </row>
    <row r="1462" spans="1:9" x14ac:dyDescent="0.25">
      <c r="A1462">
        <v>2003</v>
      </c>
      <c r="B1462" s="1" t="s">
        <v>25</v>
      </c>
      <c r="C1462" s="1" t="s">
        <v>7</v>
      </c>
      <c r="D1462">
        <v>57</v>
      </c>
      <c r="E1462">
        <v>57</v>
      </c>
      <c r="F1462">
        <v>55000</v>
      </c>
      <c r="G1462">
        <v>95000</v>
      </c>
      <c r="H1462">
        <v>75000</v>
      </c>
      <c r="I1462">
        <v>3</v>
      </c>
    </row>
    <row r="1463" spans="1:9" x14ac:dyDescent="0.25">
      <c r="A1463">
        <v>2003</v>
      </c>
      <c r="B1463" s="1" t="s">
        <v>36</v>
      </c>
      <c r="C1463" s="1" t="s">
        <v>7</v>
      </c>
      <c r="D1463">
        <v>45</v>
      </c>
      <c r="E1463">
        <v>45</v>
      </c>
      <c r="F1463">
        <v>99000</v>
      </c>
      <c r="G1463">
        <v>99000</v>
      </c>
      <c r="H1463">
        <v>99000</v>
      </c>
      <c r="I1463">
        <v>1</v>
      </c>
    </row>
    <row r="1464" spans="1:9" x14ac:dyDescent="0.25">
      <c r="A1464">
        <v>2004</v>
      </c>
      <c r="B1464" s="1" t="s">
        <v>44</v>
      </c>
      <c r="C1464" s="1" t="s">
        <v>7</v>
      </c>
      <c r="D1464">
        <v>44</v>
      </c>
      <c r="E1464">
        <v>48</v>
      </c>
      <c r="F1464">
        <v>95000</v>
      </c>
      <c r="G1464">
        <v>138000</v>
      </c>
      <c r="H1464">
        <v>114027</v>
      </c>
      <c r="I1464">
        <v>30</v>
      </c>
    </row>
    <row r="1465" spans="1:9" x14ac:dyDescent="0.25">
      <c r="A1465">
        <v>2004</v>
      </c>
      <c r="B1465" s="1" t="s">
        <v>44</v>
      </c>
      <c r="C1465" s="1" t="s">
        <v>4</v>
      </c>
      <c r="D1465">
        <v>60</v>
      </c>
      <c r="E1465">
        <v>89</v>
      </c>
      <c r="F1465">
        <v>115000</v>
      </c>
      <c r="G1465">
        <v>260000</v>
      </c>
      <c r="H1465">
        <v>180573</v>
      </c>
      <c r="I1465">
        <v>1047</v>
      </c>
    </row>
    <row r="1466" spans="1:9" x14ac:dyDescent="0.25">
      <c r="A1466">
        <v>2004</v>
      </c>
      <c r="B1466" s="1" t="s">
        <v>44</v>
      </c>
      <c r="C1466" s="1" t="s">
        <v>5</v>
      </c>
      <c r="D1466">
        <v>81</v>
      </c>
      <c r="E1466">
        <v>112</v>
      </c>
      <c r="F1466">
        <v>190000</v>
      </c>
      <c r="G1466">
        <v>323000</v>
      </c>
      <c r="H1466">
        <v>243373</v>
      </c>
      <c r="I1466">
        <v>306</v>
      </c>
    </row>
    <row r="1467" spans="1:9" x14ac:dyDescent="0.25">
      <c r="A1467">
        <v>2004</v>
      </c>
      <c r="B1467" s="1" t="s">
        <v>44</v>
      </c>
      <c r="C1467" s="1" t="s">
        <v>6</v>
      </c>
      <c r="D1467">
        <v>117</v>
      </c>
      <c r="E1467">
        <v>148</v>
      </c>
      <c r="F1467">
        <v>260000</v>
      </c>
      <c r="G1467">
        <v>455000</v>
      </c>
      <c r="H1467">
        <v>351260</v>
      </c>
      <c r="I1467">
        <v>95</v>
      </c>
    </row>
    <row r="1468" spans="1:9" x14ac:dyDescent="0.25">
      <c r="A1468">
        <v>2004</v>
      </c>
      <c r="B1468" s="1" t="s">
        <v>44</v>
      </c>
      <c r="C1468" s="1" t="s">
        <v>8</v>
      </c>
      <c r="D1468">
        <v>145</v>
      </c>
      <c r="E1468">
        <v>163</v>
      </c>
      <c r="F1468">
        <v>172000</v>
      </c>
      <c r="G1468">
        <v>502000</v>
      </c>
      <c r="H1468">
        <v>431269</v>
      </c>
      <c r="I1468">
        <v>13</v>
      </c>
    </row>
    <row r="1469" spans="1:9" x14ac:dyDescent="0.25">
      <c r="A1469">
        <v>2004</v>
      </c>
      <c r="B1469" s="1" t="s">
        <v>45</v>
      </c>
      <c r="C1469" s="1" t="s">
        <v>7</v>
      </c>
      <c r="D1469">
        <v>43</v>
      </c>
      <c r="E1469">
        <v>45</v>
      </c>
      <c r="F1469">
        <v>78000</v>
      </c>
      <c r="G1469">
        <v>126000</v>
      </c>
      <c r="H1469">
        <v>110680</v>
      </c>
      <c r="I1469">
        <v>25</v>
      </c>
    </row>
    <row r="1470" spans="1:9" x14ac:dyDescent="0.25">
      <c r="A1470">
        <v>2004</v>
      </c>
      <c r="B1470" s="1" t="s">
        <v>45</v>
      </c>
      <c r="C1470" s="1" t="s">
        <v>4</v>
      </c>
      <c r="D1470">
        <v>59</v>
      </c>
      <c r="E1470">
        <v>90</v>
      </c>
      <c r="F1470">
        <v>112000</v>
      </c>
      <c r="G1470">
        <v>255000</v>
      </c>
      <c r="H1470">
        <v>179320</v>
      </c>
      <c r="I1470">
        <v>1086</v>
      </c>
    </row>
    <row r="1471" spans="1:9" x14ac:dyDescent="0.25">
      <c r="A1471">
        <v>2004</v>
      </c>
      <c r="B1471" s="1" t="s">
        <v>45</v>
      </c>
      <c r="C1471" s="1" t="s">
        <v>5</v>
      </c>
      <c r="D1471">
        <v>82</v>
      </c>
      <c r="E1471">
        <v>111</v>
      </c>
      <c r="F1471">
        <v>147000</v>
      </c>
      <c r="G1471">
        <v>350000</v>
      </c>
      <c r="H1471">
        <v>235288</v>
      </c>
      <c r="I1471">
        <v>638</v>
      </c>
    </row>
    <row r="1472" spans="1:9" x14ac:dyDescent="0.25">
      <c r="A1472">
        <v>2004</v>
      </c>
      <c r="B1472" s="1" t="s">
        <v>45</v>
      </c>
      <c r="C1472" s="1" t="s">
        <v>6</v>
      </c>
      <c r="D1472">
        <v>114</v>
      </c>
      <c r="E1472">
        <v>153</v>
      </c>
      <c r="F1472">
        <v>228000</v>
      </c>
      <c r="G1472">
        <v>427000</v>
      </c>
      <c r="H1472">
        <v>327951</v>
      </c>
      <c r="I1472">
        <v>251</v>
      </c>
    </row>
    <row r="1473" spans="1:9" x14ac:dyDescent="0.25">
      <c r="A1473">
        <v>2004</v>
      </c>
      <c r="B1473" s="1" t="s">
        <v>45</v>
      </c>
      <c r="C1473" s="1" t="s">
        <v>8</v>
      </c>
      <c r="D1473">
        <v>141</v>
      </c>
      <c r="E1473">
        <v>154</v>
      </c>
      <c r="F1473">
        <v>300000</v>
      </c>
      <c r="G1473">
        <v>520000</v>
      </c>
      <c r="H1473">
        <v>395289</v>
      </c>
      <c r="I1473">
        <v>57</v>
      </c>
    </row>
    <row r="1474" spans="1:9" x14ac:dyDescent="0.25">
      <c r="A1474">
        <v>2004</v>
      </c>
      <c r="B1474" s="1" t="s">
        <v>43</v>
      </c>
      <c r="C1474" s="1" t="s">
        <v>4</v>
      </c>
      <c r="D1474">
        <v>63</v>
      </c>
      <c r="E1474">
        <v>70</v>
      </c>
      <c r="F1474">
        <v>128000</v>
      </c>
      <c r="G1474">
        <v>235000</v>
      </c>
      <c r="H1474">
        <v>184643</v>
      </c>
      <c r="I1474">
        <v>109</v>
      </c>
    </row>
    <row r="1475" spans="1:9" x14ac:dyDescent="0.25">
      <c r="A1475">
        <v>2004</v>
      </c>
      <c r="B1475" s="1" t="s">
        <v>43</v>
      </c>
      <c r="C1475" s="1" t="s">
        <v>5</v>
      </c>
      <c r="D1475">
        <v>83</v>
      </c>
      <c r="E1475">
        <v>123</v>
      </c>
      <c r="F1475">
        <v>168000</v>
      </c>
      <c r="G1475">
        <v>416800</v>
      </c>
      <c r="H1475">
        <v>282615</v>
      </c>
      <c r="I1475">
        <v>352</v>
      </c>
    </row>
    <row r="1476" spans="1:9" x14ac:dyDescent="0.25">
      <c r="A1476">
        <v>2004</v>
      </c>
      <c r="B1476" s="1" t="s">
        <v>43</v>
      </c>
      <c r="C1476" s="1" t="s">
        <v>6</v>
      </c>
      <c r="D1476">
        <v>119</v>
      </c>
      <c r="E1476">
        <v>142</v>
      </c>
      <c r="F1476">
        <v>295000</v>
      </c>
      <c r="G1476">
        <v>485000</v>
      </c>
      <c r="H1476">
        <v>379631</v>
      </c>
      <c r="I1476">
        <v>156</v>
      </c>
    </row>
    <row r="1477" spans="1:9" x14ac:dyDescent="0.25">
      <c r="A1477">
        <v>2004</v>
      </c>
      <c r="B1477" s="1" t="s">
        <v>43</v>
      </c>
      <c r="C1477" s="1" t="s">
        <v>8</v>
      </c>
      <c r="D1477">
        <v>141</v>
      </c>
      <c r="E1477">
        <v>187</v>
      </c>
      <c r="F1477">
        <v>399998</v>
      </c>
      <c r="G1477">
        <v>556000</v>
      </c>
      <c r="H1477">
        <v>466845</v>
      </c>
      <c r="I1477">
        <v>53</v>
      </c>
    </row>
    <row r="1478" spans="1:9" x14ac:dyDescent="0.25">
      <c r="A1478">
        <v>2004</v>
      </c>
      <c r="B1478" s="1" t="s">
        <v>46</v>
      </c>
      <c r="C1478" s="1" t="s">
        <v>4</v>
      </c>
      <c r="D1478">
        <v>60</v>
      </c>
      <c r="E1478">
        <v>82</v>
      </c>
      <c r="F1478">
        <v>100000</v>
      </c>
      <c r="G1478">
        <v>215000</v>
      </c>
      <c r="H1478">
        <v>163564</v>
      </c>
      <c r="I1478">
        <v>666</v>
      </c>
    </row>
    <row r="1479" spans="1:9" x14ac:dyDescent="0.25">
      <c r="A1479">
        <v>2004</v>
      </c>
      <c r="B1479" s="1" t="s">
        <v>46</v>
      </c>
      <c r="C1479" s="1" t="s">
        <v>5</v>
      </c>
      <c r="D1479">
        <v>83</v>
      </c>
      <c r="E1479">
        <v>128</v>
      </c>
      <c r="F1479">
        <v>150000</v>
      </c>
      <c r="G1479">
        <v>328000</v>
      </c>
      <c r="H1479">
        <v>228727</v>
      </c>
      <c r="I1479">
        <v>511</v>
      </c>
    </row>
    <row r="1480" spans="1:9" x14ac:dyDescent="0.25">
      <c r="A1480">
        <v>2004</v>
      </c>
      <c r="B1480" s="1" t="s">
        <v>46</v>
      </c>
      <c r="C1480" s="1" t="s">
        <v>6</v>
      </c>
      <c r="D1480">
        <v>115</v>
      </c>
      <c r="E1480">
        <v>151</v>
      </c>
      <c r="F1480">
        <v>245000</v>
      </c>
      <c r="G1480">
        <v>406000</v>
      </c>
      <c r="H1480">
        <v>321343</v>
      </c>
      <c r="I1480">
        <v>124</v>
      </c>
    </row>
    <row r="1481" spans="1:9" x14ac:dyDescent="0.25">
      <c r="A1481">
        <v>2004</v>
      </c>
      <c r="B1481" s="1" t="s">
        <v>46</v>
      </c>
      <c r="C1481" s="1" t="s">
        <v>8</v>
      </c>
      <c r="D1481">
        <v>139</v>
      </c>
      <c r="E1481">
        <v>165</v>
      </c>
      <c r="F1481">
        <v>305000</v>
      </c>
      <c r="G1481">
        <v>500000</v>
      </c>
      <c r="H1481">
        <v>383955</v>
      </c>
      <c r="I1481">
        <v>82</v>
      </c>
    </row>
    <row r="1482" spans="1:9" x14ac:dyDescent="0.25">
      <c r="A1482">
        <v>2004</v>
      </c>
      <c r="B1482" s="1" t="s">
        <v>40</v>
      </c>
      <c r="C1482" s="1" t="s">
        <v>3</v>
      </c>
      <c r="D1482">
        <v>31</v>
      </c>
      <c r="E1482">
        <v>31</v>
      </c>
      <c r="F1482">
        <v>55000</v>
      </c>
      <c r="G1482">
        <v>87000</v>
      </c>
      <c r="H1482">
        <v>65205</v>
      </c>
      <c r="I1482">
        <v>21</v>
      </c>
    </row>
    <row r="1483" spans="1:9" x14ac:dyDescent="0.25">
      <c r="A1483">
        <v>2004</v>
      </c>
      <c r="B1483" s="1" t="s">
        <v>40</v>
      </c>
      <c r="C1483" s="1" t="s">
        <v>7</v>
      </c>
      <c r="D1483">
        <v>34</v>
      </c>
      <c r="E1483">
        <v>67</v>
      </c>
      <c r="F1483">
        <v>75000</v>
      </c>
      <c r="G1483">
        <v>153000</v>
      </c>
      <c r="H1483">
        <v>105864</v>
      </c>
      <c r="I1483">
        <v>42</v>
      </c>
    </row>
    <row r="1484" spans="1:9" x14ac:dyDescent="0.25">
      <c r="A1484">
        <v>2004</v>
      </c>
      <c r="B1484" s="1" t="s">
        <v>40</v>
      </c>
      <c r="C1484" s="1" t="s">
        <v>4</v>
      </c>
      <c r="D1484">
        <v>53</v>
      </c>
      <c r="E1484">
        <v>88</v>
      </c>
      <c r="F1484">
        <v>100000</v>
      </c>
      <c r="G1484">
        <v>287000</v>
      </c>
      <c r="H1484">
        <v>180827</v>
      </c>
      <c r="I1484">
        <v>553</v>
      </c>
    </row>
    <row r="1485" spans="1:9" x14ac:dyDescent="0.25">
      <c r="A1485">
        <v>2004</v>
      </c>
      <c r="B1485" s="1" t="s">
        <v>40</v>
      </c>
      <c r="C1485" s="1" t="s">
        <v>5</v>
      </c>
      <c r="D1485">
        <v>74</v>
      </c>
      <c r="E1485">
        <v>113</v>
      </c>
      <c r="F1485">
        <v>195000</v>
      </c>
      <c r="G1485">
        <v>412000</v>
      </c>
      <c r="H1485">
        <v>292581</v>
      </c>
      <c r="I1485">
        <v>251</v>
      </c>
    </row>
    <row r="1486" spans="1:9" x14ac:dyDescent="0.25">
      <c r="A1486">
        <v>2004</v>
      </c>
      <c r="B1486" s="1" t="s">
        <v>40</v>
      </c>
      <c r="C1486" s="1" t="s">
        <v>6</v>
      </c>
      <c r="D1486">
        <v>114</v>
      </c>
      <c r="E1486">
        <v>157</v>
      </c>
      <c r="F1486">
        <v>168000</v>
      </c>
      <c r="G1486">
        <v>520000</v>
      </c>
      <c r="H1486">
        <v>399722</v>
      </c>
      <c r="I1486">
        <v>143</v>
      </c>
    </row>
    <row r="1487" spans="1:9" x14ac:dyDescent="0.25">
      <c r="A1487">
        <v>2004</v>
      </c>
      <c r="B1487" s="1" t="s">
        <v>47</v>
      </c>
      <c r="C1487" s="1" t="s">
        <v>4</v>
      </c>
      <c r="D1487">
        <v>64</v>
      </c>
      <c r="E1487">
        <v>73</v>
      </c>
      <c r="F1487">
        <v>110000</v>
      </c>
      <c r="G1487">
        <v>210000</v>
      </c>
      <c r="H1487">
        <v>161830</v>
      </c>
      <c r="I1487">
        <v>144</v>
      </c>
    </row>
    <row r="1488" spans="1:9" x14ac:dyDescent="0.25">
      <c r="A1488">
        <v>2004</v>
      </c>
      <c r="B1488" s="1" t="s">
        <v>47</v>
      </c>
      <c r="C1488" s="1" t="s">
        <v>5</v>
      </c>
      <c r="D1488">
        <v>83</v>
      </c>
      <c r="E1488">
        <v>115</v>
      </c>
      <c r="F1488">
        <v>142000</v>
      </c>
      <c r="G1488">
        <v>290000</v>
      </c>
      <c r="H1488">
        <v>212360</v>
      </c>
      <c r="I1488">
        <v>462</v>
      </c>
    </row>
    <row r="1489" spans="1:9" x14ac:dyDescent="0.25">
      <c r="A1489">
        <v>2004</v>
      </c>
      <c r="B1489" s="1" t="s">
        <v>47</v>
      </c>
      <c r="C1489" s="1" t="s">
        <v>6</v>
      </c>
      <c r="D1489">
        <v>110</v>
      </c>
      <c r="E1489">
        <v>133</v>
      </c>
      <c r="F1489">
        <v>205000</v>
      </c>
      <c r="G1489">
        <v>360000</v>
      </c>
      <c r="H1489">
        <v>284449</v>
      </c>
      <c r="I1489">
        <v>224</v>
      </c>
    </row>
    <row r="1490" spans="1:9" x14ac:dyDescent="0.25">
      <c r="A1490">
        <v>2004</v>
      </c>
      <c r="B1490" s="1" t="s">
        <v>47</v>
      </c>
      <c r="C1490" s="1" t="s">
        <v>8</v>
      </c>
      <c r="D1490">
        <v>130</v>
      </c>
      <c r="E1490">
        <v>155</v>
      </c>
      <c r="F1490">
        <v>296000</v>
      </c>
      <c r="G1490">
        <v>442000</v>
      </c>
      <c r="H1490">
        <v>356738</v>
      </c>
      <c r="I1490">
        <v>65</v>
      </c>
    </row>
    <row r="1491" spans="1:9" x14ac:dyDescent="0.25">
      <c r="A1491">
        <v>2004</v>
      </c>
      <c r="B1491" s="1" t="s">
        <v>38</v>
      </c>
      <c r="C1491" s="1" t="s">
        <v>4</v>
      </c>
      <c r="D1491">
        <v>63</v>
      </c>
      <c r="E1491">
        <v>76</v>
      </c>
      <c r="F1491">
        <v>143000</v>
      </c>
      <c r="G1491">
        <v>235000</v>
      </c>
      <c r="H1491">
        <v>197667</v>
      </c>
      <c r="I1491">
        <v>21</v>
      </c>
    </row>
    <row r="1492" spans="1:9" x14ac:dyDescent="0.25">
      <c r="A1492">
        <v>2004</v>
      </c>
      <c r="B1492" s="1" t="s">
        <v>38</v>
      </c>
      <c r="C1492" s="1" t="s">
        <v>5</v>
      </c>
      <c r="D1492">
        <v>91</v>
      </c>
      <c r="E1492">
        <v>104</v>
      </c>
      <c r="F1492">
        <v>250000</v>
      </c>
      <c r="G1492">
        <v>330000</v>
      </c>
      <c r="H1492">
        <v>289246</v>
      </c>
      <c r="I1492">
        <v>24</v>
      </c>
    </row>
    <row r="1493" spans="1:9" x14ac:dyDescent="0.25">
      <c r="A1493">
        <v>2004</v>
      </c>
      <c r="B1493" s="1" t="s">
        <v>38</v>
      </c>
      <c r="C1493" s="1" t="s">
        <v>6</v>
      </c>
      <c r="D1493">
        <v>120</v>
      </c>
      <c r="E1493">
        <v>128</v>
      </c>
      <c r="F1493">
        <v>330000</v>
      </c>
      <c r="G1493">
        <v>460000</v>
      </c>
      <c r="H1493">
        <v>396246</v>
      </c>
      <c r="I1493">
        <v>17</v>
      </c>
    </row>
    <row r="1494" spans="1:9" x14ac:dyDescent="0.25">
      <c r="A1494">
        <v>2004</v>
      </c>
      <c r="B1494" s="1" t="s">
        <v>48</v>
      </c>
      <c r="C1494" s="1" t="s">
        <v>7</v>
      </c>
      <c r="D1494">
        <v>45</v>
      </c>
      <c r="E1494">
        <v>55</v>
      </c>
      <c r="F1494">
        <v>95000</v>
      </c>
      <c r="G1494">
        <v>145000</v>
      </c>
      <c r="H1494">
        <v>123525</v>
      </c>
      <c r="I1494">
        <v>12</v>
      </c>
    </row>
    <row r="1495" spans="1:9" x14ac:dyDescent="0.25">
      <c r="A1495">
        <v>2004</v>
      </c>
      <c r="B1495" s="1" t="s">
        <v>48</v>
      </c>
      <c r="C1495" s="1" t="s">
        <v>4</v>
      </c>
      <c r="D1495">
        <v>56</v>
      </c>
      <c r="E1495">
        <v>137</v>
      </c>
      <c r="F1495">
        <v>136000</v>
      </c>
      <c r="G1495">
        <v>280500</v>
      </c>
      <c r="H1495">
        <v>208389</v>
      </c>
      <c r="I1495">
        <v>143</v>
      </c>
    </row>
    <row r="1496" spans="1:9" x14ac:dyDescent="0.25">
      <c r="A1496">
        <v>2004</v>
      </c>
      <c r="B1496" s="1" t="s">
        <v>48</v>
      </c>
      <c r="C1496" s="1" t="s">
        <v>5</v>
      </c>
      <c r="D1496">
        <v>77</v>
      </c>
      <c r="E1496">
        <v>121</v>
      </c>
      <c r="F1496">
        <v>210000</v>
      </c>
      <c r="G1496">
        <v>378000</v>
      </c>
      <c r="H1496">
        <v>298592</v>
      </c>
      <c r="I1496">
        <v>52</v>
      </c>
    </row>
    <row r="1497" spans="1:9" x14ac:dyDescent="0.25">
      <c r="A1497">
        <v>2004</v>
      </c>
      <c r="B1497" s="1" t="s">
        <v>42</v>
      </c>
      <c r="C1497" s="1" t="s">
        <v>4</v>
      </c>
      <c r="D1497">
        <v>67</v>
      </c>
      <c r="E1497">
        <v>89</v>
      </c>
      <c r="F1497">
        <v>117000</v>
      </c>
      <c r="G1497">
        <v>210000</v>
      </c>
      <c r="H1497">
        <v>156921</v>
      </c>
      <c r="I1497">
        <v>94</v>
      </c>
    </row>
    <row r="1498" spans="1:9" x14ac:dyDescent="0.25">
      <c r="A1498">
        <v>2004</v>
      </c>
      <c r="B1498" s="1" t="s">
        <v>42</v>
      </c>
      <c r="C1498" s="1" t="s">
        <v>5</v>
      </c>
      <c r="D1498">
        <v>90</v>
      </c>
      <c r="E1498">
        <v>123</v>
      </c>
      <c r="F1498">
        <v>147000</v>
      </c>
      <c r="G1498">
        <v>306000</v>
      </c>
      <c r="H1498">
        <v>232182</v>
      </c>
      <c r="I1498">
        <v>860</v>
      </c>
    </row>
    <row r="1499" spans="1:9" x14ac:dyDescent="0.25">
      <c r="A1499">
        <v>2004</v>
      </c>
      <c r="B1499" s="1" t="s">
        <v>42</v>
      </c>
      <c r="C1499" s="1" t="s">
        <v>6</v>
      </c>
      <c r="D1499">
        <v>115</v>
      </c>
      <c r="E1499">
        <v>139</v>
      </c>
      <c r="F1499">
        <v>205000</v>
      </c>
      <c r="G1499">
        <v>395000</v>
      </c>
      <c r="H1499">
        <v>304258</v>
      </c>
      <c r="I1499">
        <v>360</v>
      </c>
    </row>
    <row r="1500" spans="1:9" x14ac:dyDescent="0.25">
      <c r="A1500">
        <v>2004</v>
      </c>
      <c r="B1500" s="1" t="s">
        <v>42</v>
      </c>
      <c r="C1500" s="1" t="s">
        <v>8</v>
      </c>
      <c r="D1500">
        <v>139</v>
      </c>
      <c r="E1500">
        <v>182</v>
      </c>
      <c r="F1500">
        <v>285000</v>
      </c>
      <c r="G1500">
        <v>545000</v>
      </c>
      <c r="H1500">
        <v>363371</v>
      </c>
      <c r="I1500">
        <v>103</v>
      </c>
    </row>
    <row r="1501" spans="1:9" x14ac:dyDescent="0.25">
      <c r="A1501">
        <v>2004</v>
      </c>
      <c r="B1501" s="1" t="s">
        <v>41</v>
      </c>
      <c r="C1501" s="1" t="s">
        <v>4</v>
      </c>
      <c r="D1501">
        <v>67</v>
      </c>
      <c r="E1501">
        <v>83</v>
      </c>
      <c r="F1501">
        <v>92000</v>
      </c>
      <c r="G1501">
        <v>262000</v>
      </c>
      <c r="H1501">
        <v>182067</v>
      </c>
      <c r="I1501">
        <v>546</v>
      </c>
    </row>
    <row r="1502" spans="1:9" x14ac:dyDescent="0.25">
      <c r="A1502">
        <v>2004</v>
      </c>
      <c r="B1502" s="1" t="s">
        <v>41</v>
      </c>
      <c r="C1502" s="1" t="s">
        <v>5</v>
      </c>
      <c r="D1502">
        <v>83</v>
      </c>
      <c r="E1502">
        <v>107</v>
      </c>
      <c r="F1502">
        <v>172800</v>
      </c>
      <c r="G1502">
        <v>372000</v>
      </c>
      <c r="H1502">
        <v>252011</v>
      </c>
      <c r="I1502">
        <v>231</v>
      </c>
    </row>
    <row r="1503" spans="1:9" x14ac:dyDescent="0.25">
      <c r="A1503">
        <v>2004</v>
      </c>
      <c r="B1503" s="1" t="s">
        <v>41</v>
      </c>
      <c r="C1503" s="1" t="s">
        <v>6</v>
      </c>
      <c r="D1503">
        <v>117</v>
      </c>
      <c r="E1503">
        <v>139</v>
      </c>
      <c r="F1503">
        <v>208000</v>
      </c>
      <c r="G1503">
        <v>435000</v>
      </c>
      <c r="H1503">
        <v>355993</v>
      </c>
      <c r="I1503">
        <v>73</v>
      </c>
    </row>
    <row r="1504" spans="1:9" x14ac:dyDescent="0.25">
      <c r="A1504">
        <v>2004</v>
      </c>
      <c r="B1504" s="1" t="s">
        <v>41</v>
      </c>
      <c r="C1504" s="1" t="s">
        <v>8</v>
      </c>
      <c r="D1504">
        <v>146</v>
      </c>
      <c r="E1504">
        <v>163</v>
      </c>
      <c r="F1504">
        <v>382000</v>
      </c>
      <c r="G1504">
        <v>443000</v>
      </c>
      <c r="H1504">
        <v>411156</v>
      </c>
      <c r="I1504">
        <v>18</v>
      </c>
    </row>
    <row r="1505" spans="1:9" x14ac:dyDescent="0.25">
      <c r="A1505">
        <v>2004</v>
      </c>
      <c r="B1505" s="1" t="s">
        <v>39</v>
      </c>
      <c r="C1505" s="1" t="s">
        <v>7</v>
      </c>
      <c r="D1505">
        <v>40</v>
      </c>
      <c r="E1505">
        <v>50</v>
      </c>
      <c r="F1505">
        <v>75000</v>
      </c>
      <c r="G1505">
        <v>135000</v>
      </c>
      <c r="H1505">
        <v>102219</v>
      </c>
      <c r="I1505">
        <v>55</v>
      </c>
    </row>
    <row r="1506" spans="1:9" x14ac:dyDescent="0.25">
      <c r="A1506">
        <v>2004</v>
      </c>
      <c r="B1506" s="1" t="s">
        <v>39</v>
      </c>
      <c r="C1506" s="1" t="s">
        <v>4</v>
      </c>
      <c r="D1506">
        <v>51</v>
      </c>
      <c r="E1506">
        <v>94</v>
      </c>
      <c r="F1506">
        <v>96000</v>
      </c>
      <c r="G1506">
        <v>265000</v>
      </c>
      <c r="H1506">
        <v>162280</v>
      </c>
      <c r="I1506">
        <v>527</v>
      </c>
    </row>
    <row r="1507" spans="1:9" x14ac:dyDescent="0.25">
      <c r="A1507">
        <v>2004</v>
      </c>
      <c r="B1507" s="1" t="s">
        <v>39</v>
      </c>
      <c r="C1507" s="1" t="s">
        <v>5</v>
      </c>
      <c r="D1507">
        <v>83</v>
      </c>
      <c r="E1507">
        <v>113</v>
      </c>
      <c r="F1507">
        <v>145000</v>
      </c>
      <c r="G1507">
        <v>360000</v>
      </c>
      <c r="H1507">
        <v>246038</v>
      </c>
      <c r="I1507">
        <v>234</v>
      </c>
    </row>
    <row r="1508" spans="1:9" x14ac:dyDescent="0.25">
      <c r="A1508">
        <v>2004</v>
      </c>
      <c r="B1508" s="1" t="s">
        <v>39</v>
      </c>
      <c r="C1508" s="1" t="s">
        <v>6</v>
      </c>
      <c r="D1508">
        <v>110</v>
      </c>
      <c r="E1508">
        <v>150</v>
      </c>
      <c r="F1508">
        <v>243000</v>
      </c>
      <c r="G1508">
        <v>430000</v>
      </c>
      <c r="H1508">
        <v>343803</v>
      </c>
      <c r="I1508">
        <v>101</v>
      </c>
    </row>
    <row r="1509" spans="1:9" x14ac:dyDescent="0.25">
      <c r="A1509">
        <v>2004</v>
      </c>
      <c r="B1509" s="1" t="s">
        <v>39</v>
      </c>
      <c r="C1509" s="1" t="s">
        <v>8</v>
      </c>
      <c r="D1509">
        <v>144</v>
      </c>
      <c r="E1509">
        <v>152</v>
      </c>
      <c r="F1509">
        <v>320000</v>
      </c>
      <c r="G1509">
        <v>452500</v>
      </c>
      <c r="H1509">
        <v>394831</v>
      </c>
      <c r="I1509">
        <v>13</v>
      </c>
    </row>
    <row r="1510" spans="1:9" x14ac:dyDescent="0.25">
      <c r="A1510">
        <v>2004</v>
      </c>
      <c r="B1510" s="1" t="s">
        <v>23</v>
      </c>
      <c r="C1510" s="1" t="s">
        <v>4</v>
      </c>
      <c r="D1510">
        <v>59</v>
      </c>
      <c r="E1510">
        <v>88</v>
      </c>
      <c r="F1510">
        <v>100000</v>
      </c>
      <c r="G1510">
        <v>235000</v>
      </c>
      <c r="H1510">
        <v>167303</v>
      </c>
      <c r="I1510">
        <v>469</v>
      </c>
    </row>
    <row r="1511" spans="1:9" x14ac:dyDescent="0.25">
      <c r="A1511">
        <v>2004</v>
      </c>
      <c r="B1511" s="1" t="s">
        <v>23</v>
      </c>
      <c r="C1511" s="1" t="s">
        <v>5</v>
      </c>
      <c r="D1511">
        <v>82</v>
      </c>
      <c r="E1511">
        <v>117</v>
      </c>
      <c r="F1511">
        <v>150000</v>
      </c>
      <c r="G1511">
        <v>310000</v>
      </c>
      <c r="H1511">
        <v>231933</v>
      </c>
      <c r="I1511">
        <v>777</v>
      </c>
    </row>
    <row r="1512" spans="1:9" x14ac:dyDescent="0.25">
      <c r="A1512">
        <v>2004</v>
      </c>
      <c r="B1512" s="1" t="s">
        <v>23</v>
      </c>
      <c r="C1512" s="1" t="s">
        <v>6</v>
      </c>
      <c r="D1512">
        <v>115</v>
      </c>
      <c r="E1512">
        <v>144</v>
      </c>
      <c r="F1512">
        <v>228000</v>
      </c>
      <c r="G1512">
        <v>411000</v>
      </c>
      <c r="H1512">
        <v>310801</v>
      </c>
      <c r="I1512">
        <v>350</v>
      </c>
    </row>
    <row r="1513" spans="1:9" x14ac:dyDescent="0.25">
      <c r="A1513">
        <v>2004</v>
      </c>
      <c r="B1513" s="1" t="s">
        <v>23</v>
      </c>
      <c r="C1513" s="1" t="s">
        <v>8</v>
      </c>
      <c r="D1513">
        <v>135</v>
      </c>
      <c r="E1513">
        <v>169</v>
      </c>
      <c r="F1513">
        <v>280000</v>
      </c>
      <c r="G1513">
        <v>480000</v>
      </c>
      <c r="H1513">
        <v>385410</v>
      </c>
      <c r="I1513">
        <v>128</v>
      </c>
    </row>
    <row r="1514" spans="1:9" x14ac:dyDescent="0.25">
      <c r="A1514">
        <v>2004</v>
      </c>
      <c r="B1514" s="1" t="s">
        <v>24</v>
      </c>
      <c r="C1514" s="1" t="s">
        <v>4</v>
      </c>
      <c r="D1514">
        <v>64</v>
      </c>
      <c r="E1514">
        <v>90</v>
      </c>
      <c r="F1514">
        <v>92000</v>
      </c>
      <c r="G1514">
        <v>235000</v>
      </c>
      <c r="H1514">
        <v>165920</v>
      </c>
      <c r="I1514">
        <v>374</v>
      </c>
    </row>
    <row r="1515" spans="1:9" x14ac:dyDescent="0.25">
      <c r="A1515">
        <v>2004</v>
      </c>
      <c r="B1515" s="1" t="s">
        <v>24</v>
      </c>
      <c r="C1515" s="1" t="s">
        <v>5</v>
      </c>
      <c r="D1515">
        <v>83</v>
      </c>
      <c r="E1515">
        <v>108</v>
      </c>
      <c r="F1515">
        <v>160000</v>
      </c>
      <c r="G1515">
        <v>296000</v>
      </c>
      <c r="H1515">
        <v>232109</v>
      </c>
      <c r="I1515">
        <v>243</v>
      </c>
    </row>
    <row r="1516" spans="1:9" x14ac:dyDescent="0.25">
      <c r="A1516">
        <v>2004</v>
      </c>
      <c r="B1516" s="1" t="s">
        <v>24</v>
      </c>
      <c r="C1516" s="1" t="s">
        <v>6</v>
      </c>
      <c r="D1516">
        <v>104</v>
      </c>
      <c r="E1516">
        <v>135</v>
      </c>
      <c r="F1516">
        <v>200000</v>
      </c>
      <c r="G1516">
        <v>390000</v>
      </c>
      <c r="H1516">
        <v>305741</v>
      </c>
      <c r="I1516">
        <v>168</v>
      </c>
    </row>
    <row r="1517" spans="1:9" x14ac:dyDescent="0.25">
      <c r="A1517">
        <v>2004</v>
      </c>
      <c r="B1517" s="1" t="s">
        <v>24</v>
      </c>
      <c r="C1517" s="1" t="s">
        <v>8</v>
      </c>
      <c r="D1517">
        <v>138</v>
      </c>
      <c r="E1517">
        <v>173</v>
      </c>
      <c r="F1517">
        <v>280000</v>
      </c>
      <c r="G1517">
        <v>470000</v>
      </c>
      <c r="H1517">
        <v>388807</v>
      </c>
      <c r="I1517">
        <v>71</v>
      </c>
    </row>
    <row r="1518" spans="1:9" x14ac:dyDescent="0.25">
      <c r="A1518">
        <v>2004</v>
      </c>
      <c r="B1518" s="1" t="s">
        <v>25</v>
      </c>
      <c r="C1518" s="1" t="s">
        <v>4</v>
      </c>
      <c r="D1518">
        <v>59</v>
      </c>
      <c r="E1518">
        <v>82</v>
      </c>
      <c r="F1518">
        <v>82000</v>
      </c>
      <c r="G1518">
        <v>235000</v>
      </c>
      <c r="H1518">
        <v>156894</v>
      </c>
      <c r="I1518">
        <v>721</v>
      </c>
    </row>
    <row r="1519" spans="1:9" x14ac:dyDescent="0.25">
      <c r="A1519">
        <v>2004</v>
      </c>
      <c r="B1519" s="1" t="s">
        <v>25</v>
      </c>
      <c r="C1519" s="1" t="s">
        <v>5</v>
      </c>
      <c r="D1519">
        <v>84</v>
      </c>
      <c r="E1519">
        <v>122</v>
      </c>
      <c r="F1519">
        <v>110000</v>
      </c>
      <c r="G1519">
        <v>310000</v>
      </c>
      <c r="H1519">
        <v>228232</v>
      </c>
      <c r="I1519">
        <v>1045</v>
      </c>
    </row>
    <row r="1520" spans="1:9" x14ac:dyDescent="0.25">
      <c r="A1520">
        <v>2004</v>
      </c>
      <c r="B1520" s="1" t="s">
        <v>25</v>
      </c>
      <c r="C1520" s="1" t="s">
        <v>6</v>
      </c>
      <c r="D1520">
        <v>109</v>
      </c>
      <c r="E1520">
        <v>140</v>
      </c>
      <c r="F1520">
        <v>195000</v>
      </c>
      <c r="G1520">
        <v>450000</v>
      </c>
      <c r="H1520">
        <v>283911</v>
      </c>
      <c r="I1520">
        <v>439</v>
      </c>
    </row>
    <row r="1521" spans="1:9" x14ac:dyDescent="0.25">
      <c r="A1521">
        <v>2004</v>
      </c>
      <c r="B1521" s="1" t="s">
        <v>25</v>
      </c>
      <c r="C1521" s="1" t="s">
        <v>8</v>
      </c>
      <c r="D1521">
        <v>130</v>
      </c>
      <c r="E1521">
        <v>178</v>
      </c>
      <c r="F1521">
        <v>210000</v>
      </c>
      <c r="G1521">
        <v>418000</v>
      </c>
      <c r="H1521">
        <v>344415</v>
      </c>
      <c r="I1521">
        <v>100</v>
      </c>
    </row>
    <row r="1522" spans="1:9" x14ac:dyDescent="0.25">
      <c r="A1522">
        <v>2004</v>
      </c>
      <c r="B1522" s="1" t="s">
        <v>26</v>
      </c>
      <c r="C1522" s="1" t="s">
        <v>7</v>
      </c>
      <c r="D1522">
        <v>45</v>
      </c>
      <c r="E1522">
        <v>50</v>
      </c>
      <c r="F1522">
        <v>93000</v>
      </c>
      <c r="G1522">
        <v>139000</v>
      </c>
      <c r="H1522">
        <v>116328</v>
      </c>
      <c r="I1522">
        <v>32</v>
      </c>
    </row>
    <row r="1523" spans="1:9" x14ac:dyDescent="0.25">
      <c r="A1523">
        <v>2004</v>
      </c>
      <c r="B1523" s="1" t="s">
        <v>26</v>
      </c>
      <c r="C1523" s="1" t="s">
        <v>4</v>
      </c>
      <c r="D1523">
        <v>53</v>
      </c>
      <c r="E1523">
        <v>280</v>
      </c>
      <c r="F1523">
        <v>113800</v>
      </c>
      <c r="G1523">
        <v>570000</v>
      </c>
      <c r="H1523">
        <v>183051</v>
      </c>
      <c r="I1523">
        <v>486</v>
      </c>
    </row>
    <row r="1524" spans="1:9" x14ac:dyDescent="0.25">
      <c r="A1524">
        <v>2004</v>
      </c>
      <c r="B1524" s="1" t="s">
        <v>26</v>
      </c>
      <c r="C1524" s="1" t="s">
        <v>5</v>
      </c>
      <c r="D1524">
        <v>77</v>
      </c>
      <c r="E1524">
        <v>135</v>
      </c>
      <c r="F1524">
        <v>174000</v>
      </c>
      <c r="G1524">
        <v>375000</v>
      </c>
      <c r="H1524">
        <v>272412</v>
      </c>
      <c r="I1524">
        <v>208</v>
      </c>
    </row>
    <row r="1525" spans="1:9" x14ac:dyDescent="0.25">
      <c r="A1525">
        <v>2004</v>
      </c>
      <c r="B1525" s="1" t="s">
        <v>26</v>
      </c>
      <c r="C1525" s="1" t="s">
        <v>6</v>
      </c>
      <c r="D1525">
        <v>114</v>
      </c>
      <c r="E1525">
        <v>150</v>
      </c>
      <c r="F1525">
        <v>175000</v>
      </c>
      <c r="G1525">
        <v>458000</v>
      </c>
      <c r="H1525">
        <v>366307</v>
      </c>
      <c r="I1525">
        <v>81</v>
      </c>
    </row>
    <row r="1526" spans="1:9" x14ac:dyDescent="0.25">
      <c r="A1526">
        <v>2004</v>
      </c>
      <c r="B1526" s="1" t="s">
        <v>26</v>
      </c>
      <c r="C1526" s="1" t="s">
        <v>8</v>
      </c>
      <c r="D1526">
        <v>141</v>
      </c>
      <c r="E1526">
        <v>163</v>
      </c>
      <c r="F1526">
        <v>350000</v>
      </c>
      <c r="G1526">
        <v>492000</v>
      </c>
      <c r="H1526">
        <v>408250</v>
      </c>
      <c r="I1526">
        <v>8</v>
      </c>
    </row>
    <row r="1527" spans="1:9" x14ac:dyDescent="0.25">
      <c r="A1527">
        <v>2004</v>
      </c>
      <c r="B1527" s="1" t="s">
        <v>27</v>
      </c>
      <c r="C1527" s="1" t="s">
        <v>4</v>
      </c>
      <c r="D1527">
        <v>59</v>
      </c>
      <c r="E1527">
        <v>79</v>
      </c>
      <c r="F1527">
        <v>151000</v>
      </c>
      <c r="G1527">
        <v>300000</v>
      </c>
      <c r="H1527">
        <v>218730</v>
      </c>
      <c r="I1527">
        <v>135</v>
      </c>
    </row>
    <row r="1528" spans="1:9" x14ac:dyDescent="0.25">
      <c r="A1528">
        <v>2004</v>
      </c>
      <c r="B1528" s="1" t="s">
        <v>27</v>
      </c>
      <c r="C1528" s="1" t="s">
        <v>5</v>
      </c>
      <c r="D1528">
        <v>82</v>
      </c>
      <c r="E1528">
        <v>88</v>
      </c>
      <c r="F1528">
        <v>235800</v>
      </c>
      <c r="G1528">
        <v>332000</v>
      </c>
      <c r="H1528">
        <v>278104</v>
      </c>
      <c r="I1528">
        <v>45</v>
      </c>
    </row>
    <row r="1529" spans="1:9" x14ac:dyDescent="0.25">
      <c r="A1529">
        <v>2004</v>
      </c>
      <c r="B1529" s="1" t="s">
        <v>27</v>
      </c>
      <c r="C1529" s="1" t="s">
        <v>6</v>
      </c>
      <c r="D1529">
        <v>117</v>
      </c>
      <c r="E1529">
        <v>153</v>
      </c>
      <c r="F1529">
        <v>342000</v>
      </c>
      <c r="G1529">
        <v>495000</v>
      </c>
      <c r="H1529">
        <v>428958</v>
      </c>
      <c r="I1529">
        <v>53</v>
      </c>
    </row>
    <row r="1530" spans="1:9" x14ac:dyDescent="0.25">
      <c r="A1530">
        <v>2004</v>
      </c>
      <c r="B1530" s="1" t="s">
        <v>28</v>
      </c>
      <c r="C1530" s="1" t="s">
        <v>5</v>
      </c>
      <c r="D1530">
        <v>84</v>
      </c>
      <c r="E1530">
        <v>117</v>
      </c>
      <c r="F1530">
        <v>171000</v>
      </c>
      <c r="G1530">
        <v>335000</v>
      </c>
      <c r="H1530">
        <v>249417</v>
      </c>
      <c r="I1530">
        <v>384</v>
      </c>
    </row>
    <row r="1531" spans="1:9" x14ac:dyDescent="0.25">
      <c r="A1531">
        <v>2004</v>
      </c>
      <c r="B1531" s="1" t="s">
        <v>28</v>
      </c>
      <c r="C1531" s="1" t="s">
        <v>6</v>
      </c>
      <c r="D1531">
        <v>120</v>
      </c>
      <c r="E1531">
        <v>140</v>
      </c>
      <c r="F1531">
        <v>250000</v>
      </c>
      <c r="G1531">
        <v>376000</v>
      </c>
      <c r="H1531">
        <v>310465</v>
      </c>
      <c r="I1531">
        <v>246</v>
      </c>
    </row>
    <row r="1532" spans="1:9" x14ac:dyDescent="0.25">
      <c r="A1532">
        <v>2004</v>
      </c>
      <c r="B1532" s="1" t="s">
        <v>28</v>
      </c>
      <c r="C1532" s="1" t="s">
        <v>8</v>
      </c>
      <c r="D1532">
        <v>142</v>
      </c>
      <c r="E1532">
        <v>189</v>
      </c>
      <c r="F1532">
        <v>300000</v>
      </c>
      <c r="G1532">
        <v>535000</v>
      </c>
      <c r="H1532">
        <v>395551</v>
      </c>
      <c r="I1532">
        <v>210</v>
      </c>
    </row>
    <row r="1533" spans="1:9" x14ac:dyDescent="0.25">
      <c r="A1533">
        <v>2004</v>
      </c>
      <c r="B1533" s="1" t="s">
        <v>30</v>
      </c>
      <c r="C1533" s="1" t="s">
        <v>7</v>
      </c>
      <c r="D1533">
        <v>39</v>
      </c>
      <c r="E1533">
        <v>48</v>
      </c>
      <c r="F1533">
        <v>70000</v>
      </c>
      <c r="G1533">
        <v>140000</v>
      </c>
      <c r="H1533">
        <v>104481</v>
      </c>
      <c r="I1533">
        <v>120</v>
      </c>
    </row>
    <row r="1534" spans="1:9" x14ac:dyDescent="0.25">
      <c r="A1534">
        <v>2004</v>
      </c>
      <c r="B1534" s="1" t="s">
        <v>30</v>
      </c>
      <c r="C1534" s="1" t="s">
        <v>4</v>
      </c>
      <c r="D1534">
        <v>49</v>
      </c>
      <c r="E1534">
        <v>108</v>
      </c>
      <c r="F1534">
        <v>100800</v>
      </c>
      <c r="G1534">
        <v>380000</v>
      </c>
      <c r="H1534">
        <v>174379</v>
      </c>
      <c r="I1534">
        <v>747</v>
      </c>
    </row>
    <row r="1535" spans="1:9" x14ac:dyDescent="0.25">
      <c r="A1535">
        <v>2004</v>
      </c>
      <c r="B1535" s="1" t="s">
        <v>30</v>
      </c>
      <c r="C1535" s="1" t="s">
        <v>5</v>
      </c>
      <c r="D1535">
        <v>82</v>
      </c>
      <c r="E1535">
        <v>121</v>
      </c>
      <c r="F1535">
        <v>200000</v>
      </c>
      <c r="G1535">
        <v>480000</v>
      </c>
      <c r="H1535">
        <v>320133</v>
      </c>
      <c r="I1535">
        <v>128</v>
      </c>
    </row>
    <row r="1536" spans="1:9" x14ac:dyDescent="0.25">
      <c r="A1536">
        <v>2004</v>
      </c>
      <c r="B1536" s="1" t="s">
        <v>30</v>
      </c>
      <c r="C1536" s="1" t="s">
        <v>6</v>
      </c>
      <c r="D1536">
        <v>110</v>
      </c>
      <c r="E1536">
        <v>147</v>
      </c>
      <c r="F1536">
        <v>215000</v>
      </c>
      <c r="G1536">
        <v>548000</v>
      </c>
      <c r="H1536">
        <v>429778</v>
      </c>
      <c r="I1536">
        <v>56</v>
      </c>
    </row>
    <row r="1537" spans="1:9" x14ac:dyDescent="0.25">
      <c r="A1537">
        <v>2004</v>
      </c>
      <c r="B1537" s="1" t="s">
        <v>30</v>
      </c>
      <c r="C1537" s="1" t="s">
        <v>8</v>
      </c>
      <c r="D1537">
        <v>146</v>
      </c>
      <c r="E1537">
        <v>153</v>
      </c>
      <c r="F1537">
        <v>545000</v>
      </c>
      <c r="G1537">
        <v>670000</v>
      </c>
      <c r="H1537">
        <v>593125</v>
      </c>
      <c r="I1537">
        <v>8</v>
      </c>
    </row>
    <row r="1538" spans="1:9" x14ac:dyDescent="0.25">
      <c r="A1538">
        <v>2004</v>
      </c>
      <c r="B1538" s="1" t="s">
        <v>31</v>
      </c>
      <c r="C1538" s="1" t="s">
        <v>5</v>
      </c>
      <c r="D1538">
        <v>86</v>
      </c>
      <c r="E1538">
        <v>103</v>
      </c>
      <c r="F1538">
        <v>170000</v>
      </c>
      <c r="G1538">
        <v>275000</v>
      </c>
      <c r="H1538">
        <v>225985</v>
      </c>
      <c r="I1538">
        <v>296</v>
      </c>
    </row>
    <row r="1539" spans="1:9" x14ac:dyDescent="0.25">
      <c r="A1539">
        <v>2004</v>
      </c>
      <c r="B1539" s="1" t="s">
        <v>31</v>
      </c>
      <c r="C1539" s="1" t="s">
        <v>6</v>
      </c>
      <c r="D1539">
        <v>110</v>
      </c>
      <c r="E1539">
        <v>123</v>
      </c>
      <c r="F1539">
        <v>240100</v>
      </c>
      <c r="G1539">
        <v>360000</v>
      </c>
      <c r="H1539">
        <v>290733</v>
      </c>
      <c r="I1539">
        <v>171</v>
      </c>
    </row>
    <row r="1540" spans="1:9" x14ac:dyDescent="0.25">
      <c r="A1540">
        <v>2004</v>
      </c>
      <c r="B1540" s="1" t="s">
        <v>31</v>
      </c>
      <c r="C1540" s="1" t="s">
        <v>8</v>
      </c>
      <c r="D1540">
        <v>130</v>
      </c>
      <c r="E1540">
        <v>143</v>
      </c>
      <c r="F1540">
        <v>340000</v>
      </c>
      <c r="G1540">
        <v>420000</v>
      </c>
      <c r="H1540">
        <v>369685</v>
      </c>
      <c r="I1540">
        <v>21</v>
      </c>
    </row>
    <row r="1541" spans="1:9" x14ac:dyDescent="0.25">
      <c r="A1541">
        <v>2004</v>
      </c>
      <c r="B1541" s="1" t="s">
        <v>32</v>
      </c>
      <c r="C1541" s="1" t="s">
        <v>5</v>
      </c>
      <c r="D1541">
        <v>85</v>
      </c>
      <c r="E1541">
        <v>104</v>
      </c>
      <c r="F1541">
        <v>185000</v>
      </c>
      <c r="G1541">
        <v>300000</v>
      </c>
      <c r="H1541">
        <v>242496</v>
      </c>
      <c r="I1541">
        <v>464</v>
      </c>
    </row>
    <row r="1542" spans="1:9" x14ac:dyDescent="0.25">
      <c r="A1542">
        <v>2004</v>
      </c>
      <c r="B1542" s="1" t="s">
        <v>32</v>
      </c>
      <c r="C1542" s="1" t="s">
        <v>6</v>
      </c>
      <c r="D1542">
        <v>110</v>
      </c>
      <c r="E1542">
        <v>125</v>
      </c>
      <c r="F1542">
        <v>225000</v>
      </c>
      <c r="G1542">
        <v>380000</v>
      </c>
      <c r="H1542">
        <v>308581</v>
      </c>
      <c r="I1542">
        <v>276</v>
      </c>
    </row>
    <row r="1543" spans="1:9" x14ac:dyDescent="0.25">
      <c r="A1543">
        <v>2004</v>
      </c>
      <c r="B1543" s="1" t="s">
        <v>32</v>
      </c>
      <c r="C1543" s="1" t="s">
        <v>8</v>
      </c>
      <c r="D1543">
        <v>130</v>
      </c>
      <c r="E1543">
        <v>145</v>
      </c>
      <c r="F1543">
        <v>308000</v>
      </c>
      <c r="G1543">
        <v>430000</v>
      </c>
      <c r="H1543">
        <v>368759</v>
      </c>
      <c r="I1543">
        <v>54</v>
      </c>
    </row>
    <row r="1544" spans="1:9" x14ac:dyDescent="0.25">
      <c r="A1544">
        <v>2004</v>
      </c>
      <c r="B1544" s="1" t="s">
        <v>33</v>
      </c>
      <c r="C1544" s="1" t="s">
        <v>4</v>
      </c>
      <c r="D1544">
        <v>60</v>
      </c>
      <c r="E1544">
        <v>80</v>
      </c>
      <c r="F1544">
        <v>118000</v>
      </c>
      <c r="G1544">
        <v>210000</v>
      </c>
      <c r="H1544">
        <v>168761</v>
      </c>
      <c r="I1544">
        <v>173</v>
      </c>
    </row>
    <row r="1545" spans="1:9" x14ac:dyDescent="0.25">
      <c r="A1545">
        <v>2004</v>
      </c>
      <c r="B1545" s="1" t="s">
        <v>33</v>
      </c>
      <c r="C1545" s="1" t="s">
        <v>5</v>
      </c>
      <c r="D1545">
        <v>83</v>
      </c>
      <c r="E1545">
        <v>113</v>
      </c>
      <c r="F1545">
        <v>168000</v>
      </c>
      <c r="G1545">
        <v>332800</v>
      </c>
      <c r="H1545">
        <v>236226</v>
      </c>
      <c r="I1545">
        <v>311</v>
      </c>
    </row>
    <row r="1546" spans="1:9" x14ac:dyDescent="0.25">
      <c r="A1546">
        <v>2004</v>
      </c>
      <c r="B1546" s="1" t="s">
        <v>33</v>
      </c>
      <c r="C1546" s="1" t="s">
        <v>6</v>
      </c>
      <c r="D1546">
        <v>115</v>
      </c>
      <c r="E1546">
        <v>140</v>
      </c>
      <c r="F1546">
        <v>253000</v>
      </c>
      <c r="G1546">
        <v>400000</v>
      </c>
      <c r="H1546">
        <v>317070</v>
      </c>
      <c r="I1546">
        <v>94</v>
      </c>
    </row>
    <row r="1547" spans="1:9" x14ac:dyDescent="0.25">
      <c r="A1547">
        <v>2004</v>
      </c>
      <c r="B1547" s="1" t="s">
        <v>33</v>
      </c>
      <c r="C1547" s="1" t="s">
        <v>8</v>
      </c>
      <c r="D1547">
        <v>140</v>
      </c>
      <c r="E1547">
        <v>156</v>
      </c>
      <c r="F1547">
        <v>316000</v>
      </c>
      <c r="G1547">
        <v>458000</v>
      </c>
      <c r="H1547">
        <v>388621</v>
      </c>
      <c r="I1547">
        <v>70</v>
      </c>
    </row>
    <row r="1548" spans="1:9" x14ac:dyDescent="0.25">
      <c r="A1548">
        <v>2004</v>
      </c>
      <c r="B1548" s="1" t="s">
        <v>34</v>
      </c>
      <c r="C1548" s="1" t="s">
        <v>4</v>
      </c>
      <c r="D1548">
        <v>60</v>
      </c>
      <c r="E1548">
        <v>94</v>
      </c>
      <c r="F1548">
        <v>118000</v>
      </c>
      <c r="G1548">
        <v>250000</v>
      </c>
      <c r="H1548">
        <v>194869</v>
      </c>
      <c r="I1548">
        <v>581</v>
      </c>
    </row>
    <row r="1549" spans="1:9" x14ac:dyDescent="0.25">
      <c r="A1549">
        <v>2004</v>
      </c>
      <c r="B1549" s="1" t="s">
        <v>34</v>
      </c>
      <c r="C1549" s="1" t="s">
        <v>5</v>
      </c>
      <c r="D1549">
        <v>84</v>
      </c>
      <c r="E1549">
        <v>120</v>
      </c>
      <c r="F1549">
        <v>165000</v>
      </c>
      <c r="G1549">
        <v>360000</v>
      </c>
      <c r="H1549">
        <v>257629</v>
      </c>
      <c r="I1549">
        <v>858</v>
      </c>
    </row>
    <row r="1550" spans="1:9" x14ac:dyDescent="0.25">
      <c r="A1550">
        <v>2004</v>
      </c>
      <c r="B1550" s="1" t="s">
        <v>34</v>
      </c>
      <c r="C1550" s="1" t="s">
        <v>6</v>
      </c>
      <c r="D1550">
        <v>117</v>
      </c>
      <c r="E1550">
        <v>141</v>
      </c>
      <c r="F1550">
        <v>245000</v>
      </c>
      <c r="G1550">
        <v>420000</v>
      </c>
      <c r="H1550">
        <v>324044</v>
      </c>
      <c r="I1550">
        <v>449</v>
      </c>
    </row>
    <row r="1551" spans="1:9" x14ac:dyDescent="0.25">
      <c r="A1551">
        <v>2004</v>
      </c>
      <c r="B1551" s="1" t="s">
        <v>34</v>
      </c>
      <c r="C1551" s="1" t="s">
        <v>8</v>
      </c>
      <c r="D1551">
        <v>138</v>
      </c>
      <c r="E1551">
        <v>161</v>
      </c>
      <c r="F1551">
        <v>310000</v>
      </c>
      <c r="G1551">
        <v>500000</v>
      </c>
      <c r="H1551">
        <v>402281</v>
      </c>
      <c r="I1551">
        <v>150</v>
      </c>
    </row>
    <row r="1552" spans="1:9" x14ac:dyDescent="0.25">
      <c r="A1552">
        <v>2004</v>
      </c>
      <c r="B1552" s="1" t="s">
        <v>34</v>
      </c>
      <c r="C1552" s="1" t="s">
        <v>9</v>
      </c>
      <c r="D1552">
        <v>166</v>
      </c>
      <c r="E1552">
        <v>166</v>
      </c>
      <c r="F1552">
        <v>385000</v>
      </c>
      <c r="G1552">
        <v>490000</v>
      </c>
      <c r="H1552">
        <v>423000</v>
      </c>
      <c r="I1552">
        <v>6</v>
      </c>
    </row>
    <row r="1553" spans="1:9" x14ac:dyDescent="0.25">
      <c r="A1553">
        <v>2004</v>
      </c>
      <c r="B1553" s="1" t="s">
        <v>35</v>
      </c>
      <c r="C1553" s="1" t="s">
        <v>7</v>
      </c>
      <c r="D1553">
        <v>39</v>
      </c>
      <c r="E1553">
        <v>55</v>
      </c>
      <c r="F1553">
        <v>100000</v>
      </c>
      <c r="G1553">
        <v>139000</v>
      </c>
      <c r="H1553">
        <v>114842</v>
      </c>
      <c r="I1553">
        <v>36</v>
      </c>
    </row>
    <row r="1554" spans="1:9" x14ac:dyDescent="0.25">
      <c r="A1554">
        <v>2004</v>
      </c>
      <c r="B1554" s="1" t="s">
        <v>35</v>
      </c>
      <c r="C1554" s="1" t="s">
        <v>4</v>
      </c>
      <c r="D1554">
        <v>54</v>
      </c>
      <c r="E1554">
        <v>90</v>
      </c>
      <c r="F1554">
        <v>100000</v>
      </c>
      <c r="G1554">
        <v>275000</v>
      </c>
      <c r="H1554">
        <v>183941</v>
      </c>
      <c r="I1554">
        <v>580</v>
      </c>
    </row>
    <row r="1555" spans="1:9" x14ac:dyDescent="0.25">
      <c r="A1555">
        <v>2004</v>
      </c>
      <c r="B1555" s="1" t="s">
        <v>35</v>
      </c>
      <c r="C1555" s="1" t="s">
        <v>5</v>
      </c>
      <c r="D1555">
        <v>78</v>
      </c>
      <c r="E1555">
        <v>111</v>
      </c>
      <c r="F1555">
        <v>190000</v>
      </c>
      <c r="G1555">
        <v>427000</v>
      </c>
      <c r="H1555">
        <v>296493</v>
      </c>
      <c r="I1555">
        <v>198</v>
      </c>
    </row>
    <row r="1556" spans="1:9" x14ac:dyDescent="0.25">
      <c r="A1556">
        <v>2004</v>
      </c>
      <c r="B1556" s="1" t="s">
        <v>35</v>
      </c>
      <c r="C1556" s="1" t="s">
        <v>6</v>
      </c>
      <c r="D1556">
        <v>114</v>
      </c>
      <c r="E1556">
        <v>158</v>
      </c>
      <c r="F1556">
        <v>140000</v>
      </c>
      <c r="G1556">
        <v>513800</v>
      </c>
      <c r="H1556">
        <v>388980</v>
      </c>
      <c r="I1556">
        <v>133</v>
      </c>
    </row>
    <row r="1557" spans="1:9" x14ac:dyDescent="0.25">
      <c r="A1557">
        <v>2004</v>
      </c>
      <c r="B1557" s="1" t="s">
        <v>35</v>
      </c>
      <c r="C1557" s="1" t="s">
        <v>8</v>
      </c>
      <c r="D1557">
        <v>145</v>
      </c>
      <c r="E1557">
        <v>161</v>
      </c>
      <c r="F1557">
        <v>309000</v>
      </c>
      <c r="G1557">
        <v>515000</v>
      </c>
      <c r="H1557">
        <v>431042</v>
      </c>
      <c r="I1557">
        <v>19</v>
      </c>
    </row>
    <row r="1558" spans="1:9" x14ac:dyDescent="0.25">
      <c r="A1558">
        <v>2004</v>
      </c>
      <c r="B1558" s="1" t="s">
        <v>36</v>
      </c>
      <c r="C1558" s="1" t="s">
        <v>4</v>
      </c>
      <c r="D1558">
        <v>60</v>
      </c>
      <c r="E1558">
        <v>88</v>
      </c>
      <c r="F1558">
        <v>105000</v>
      </c>
      <c r="G1558">
        <v>205000</v>
      </c>
      <c r="H1558">
        <v>154428</v>
      </c>
      <c r="I1558">
        <v>383</v>
      </c>
    </row>
    <row r="1559" spans="1:9" x14ac:dyDescent="0.25">
      <c r="A1559">
        <v>2004</v>
      </c>
      <c r="B1559" s="1" t="s">
        <v>36</v>
      </c>
      <c r="C1559" s="1" t="s">
        <v>5</v>
      </c>
      <c r="D1559">
        <v>83</v>
      </c>
      <c r="E1559">
        <v>115</v>
      </c>
      <c r="F1559">
        <v>127000</v>
      </c>
      <c r="G1559">
        <v>315000</v>
      </c>
      <c r="H1559">
        <v>225087</v>
      </c>
      <c r="I1559">
        <v>1912</v>
      </c>
    </row>
    <row r="1560" spans="1:9" x14ac:dyDescent="0.25">
      <c r="A1560">
        <v>2004</v>
      </c>
      <c r="B1560" s="1" t="s">
        <v>36</v>
      </c>
      <c r="C1560" s="1" t="s">
        <v>6</v>
      </c>
      <c r="D1560">
        <v>110</v>
      </c>
      <c r="E1560">
        <v>139</v>
      </c>
      <c r="F1560">
        <v>195000</v>
      </c>
      <c r="G1560">
        <v>400000</v>
      </c>
      <c r="H1560">
        <v>284275</v>
      </c>
      <c r="I1560">
        <v>895</v>
      </c>
    </row>
    <row r="1561" spans="1:9" x14ac:dyDescent="0.25">
      <c r="A1561">
        <v>2004</v>
      </c>
      <c r="B1561" s="1" t="s">
        <v>36</v>
      </c>
      <c r="C1561" s="1" t="s">
        <v>8</v>
      </c>
      <c r="D1561">
        <v>130</v>
      </c>
      <c r="E1561">
        <v>192</v>
      </c>
      <c r="F1561">
        <v>158000</v>
      </c>
      <c r="G1561">
        <v>500000</v>
      </c>
      <c r="H1561">
        <v>380836</v>
      </c>
      <c r="I1561">
        <v>244</v>
      </c>
    </row>
    <row r="1562" spans="1:9" x14ac:dyDescent="0.25">
      <c r="A1562">
        <v>2004</v>
      </c>
      <c r="B1562" s="1" t="s">
        <v>37</v>
      </c>
      <c r="C1562" s="1" t="s">
        <v>4</v>
      </c>
      <c r="D1562">
        <v>64</v>
      </c>
      <c r="E1562">
        <v>83</v>
      </c>
      <c r="F1562">
        <v>98000</v>
      </c>
      <c r="G1562">
        <v>230000</v>
      </c>
      <c r="H1562">
        <v>164232</v>
      </c>
      <c r="I1562">
        <v>778</v>
      </c>
    </row>
    <row r="1563" spans="1:9" x14ac:dyDescent="0.25">
      <c r="A1563">
        <v>2004</v>
      </c>
      <c r="B1563" s="1" t="s">
        <v>37</v>
      </c>
      <c r="C1563" s="1" t="s">
        <v>5</v>
      </c>
      <c r="D1563">
        <v>83</v>
      </c>
      <c r="E1563">
        <v>113</v>
      </c>
      <c r="F1563">
        <v>135000</v>
      </c>
      <c r="G1563">
        <v>285000</v>
      </c>
      <c r="H1563">
        <v>201461</v>
      </c>
      <c r="I1563">
        <v>854</v>
      </c>
    </row>
    <row r="1564" spans="1:9" x14ac:dyDescent="0.25">
      <c r="A1564">
        <v>2004</v>
      </c>
      <c r="B1564" s="1" t="s">
        <v>37</v>
      </c>
      <c r="C1564" s="1" t="s">
        <v>6</v>
      </c>
      <c r="D1564">
        <v>111</v>
      </c>
      <c r="E1564">
        <v>135</v>
      </c>
      <c r="F1564">
        <v>218000</v>
      </c>
      <c r="G1564">
        <v>355000</v>
      </c>
      <c r="H1564">
        <v>282681</v>
      </c>
      <c r="I1564">
        <v>179</v>
      </c>
    </row>
    <row r="1565" spans="1:9" x14ac:dyDescent="0.25">
      <c r="A1565">
        <v>2004</v>
      </c>
      <c r="B1565" s="1" t="s">
        <v>37</v>
      </c>
      <c r="C1565" s="1" t="s">
        <v>8</v>
      </c>
      <c r="D1565">
        <v>141</v>
      </c>
      <c r="E1565">
        <v>181</v>
      </c>
      <c r="F1565">
        <v>300000</v>
      </c>
      <c r="G1565">
        <v>440000</v>
      </c>
      <c r="H1565">
        <v>348537</v>
      </c>
      <c r="I1565">
        <v>70</v>
      </c>
    </row>
    <row r="1566" spans="1:9" x14ac:dyDescent="0.25">
      <c r="A1566">
        <v>2004</v>
      </c>
      <c r="B1566" s="1" t="s">
        <v>37</v>
      </c>
      <c r="C1566" s="1" t="s">
        <v>9</v>
      </c>
      <c r="D1566">
        <v>164</v>
      </c>
      <c r="E1566">
        <v>179</v>
      </c>
      <c r="F1566">
        <v>374000</v>
      </c>
      <c r="G1566">
        <v>425000</v>
      </c>
      <c r="H1566">
        <v>407250</v>
      </c>
      <c r="I1566">
        <v>4</v>
      </c>
    </row>
    <row r="1567" spans="1:9" x14ac:dyDescent="0.25">
      <c r="A1567">
        <v>2004</v>
      </c>
      <c r="B1567" s="1" t="s">
        <v>38</v>
      </c>
      <c r="C1567" s="1" t="s">
        <v>8</v>
      </c>
      <c r="D1567">
        <v>142</v>
      </c>
      <c r="E1567">
        <v>154</v>
      </c>
      <c r="F1567">
        <v>392000</v>
      </c>
      <c r="G1567">
        <v>510000</v>
      </c>
      <c r="H1567">
        <v>474233</v>
      </c>
      <c r="I1567">
        <v>12</v>
      </c>
    </row>
    <row r="1568" spans="1:9" x14ac:dyDescent="0.25">
      <c r="A1568">
        <v>2004</v>
      </c>
      <c r="B1568" s="1" t="s">
        <v>28</v>
      </c>
      <c r="C1568" s="1" t="s">
        <v>4</v>
      </c>
      <c r="D1568">
        <v>66</v>
      </c>
      <c r="E1568">
        <v>67</v>
      </c>
      <c r="F1568">
        <v>115000</v>
      </c>
      <c r="G1568">
        <v>150000</v>
      </c>
      <c r="H1568">
        <v>138333</v>
      </c>
      <c r="I1568">
        <v>3</v>
      </c>
    </row>
    <row r="1569" spans="1:9" x14ac:dyDescent="0.25">
      <c r="A1569">
        <v>2004</v>
      </c>
      <c r="B1569" s="1" t="s">
        <v>43</v>
      </c>
      <c r="C1569" s="1" t="s">
        <v>9</v>
      </c>
      <c r="D1569">
        <v>165</v>
      </c>
      <c r="E1569">
        <v>167</v>
      </c>
      <c r="F1569">
        <v>475000</v>
      </c>
      <c r="G1569">
        <v>540000</v>
      </c>
      <c r="H1569">
        <v>507500</v>
      </c>
      <c r="I1569">
        <v>2</v>
      </c>
    </row>
    <row r="1570" spans="1:9" x14ac:dyDescent="0.25">
      <c r="A1570">
        <v>2004</v>
      </c>
      <c r="B1570" s="1" t="s">
        <v>33</v>
      </c>
      <c r="C1570" s="1" t="s">
        <v>7</v>
      </c>
      <c r="D1570">
        <v>44</v>
      </c>
      <c r="E1570">
        <v>44</v>
      </c>
      <c r="F1570">
        <v>100000</v>
      </c>
      <c r="G1570">
        <v>115000</v>
      </c>
      <c r="H1570">
        <v>105667</v>
      </c>
      <c r="I1570">
        <v>6</v>
      </c>
    </row>
    <row r="1571" spans="1:9" x14ac:dyDescent="0.25">
      <c r="A1571">
        <v>2004</v>
      </c>
      <c r="B1571" s="1" t="s">
        <v>48</v>
      </c>
      <c r="C1571" s="1" t="s">
        <v>6</v>
      </c>
      <c r="D1571">
        <v>139</v>
      </c>
      <c r="E1571">
        <v>140</v>
      </c>
      <c r="F1571">
        <v>346000</v>
      </c>
      <c r="G1571">
        <v>428000</v>
      </c>
      <c r="H1571">
        <v>377400</v>
      </c>
      <c r="I1571">
        <v>5</v>
      </c>
    </row>
    <row r="1572" spans="1:9" x14ac:dyDescent="0.25">
      <c r="A1572">
        <v>2004</v>
      </c>
      <c r="B1572" s="1" t="s">
        <v>36</v>
      </c>
      <c r="C1572" s="1" t="s">
        <v>7</v>
      </c>
      <c r="D1572">
        <v>45</v>
      </c>
      <c r="E1572">
        <v>45</v>
      </c>
      <c r="F1572">
        <v>90000</v>
      </c>
      <c r="G1572">
        <v>94000</v>
      </c>
      <c r="H1572">
        <v>92000</v>
      </c>
      <c r="I1572">
        <v>2</v>
      </c>
    </row>
    <row r="1573" spans="1:9" x14ac:dyDescent="0.25">
      <c r="A1573">
        <v>2004</v>
      </c>
      <c r="B1573" s="1" t="s">
        <v>28</v>
      </c>
      <c r="C1573" s="1" t="s">
        <v>7</v>
      </c>
      <c r="D1573">
        <v>55</v>
      </c>
      <c r="E1573">
        <v>55</v>
      </c>
      <c r="F1573">
        <v>148000</v>
      </c>
      <c r="G1573">
        <v>148000</v>
      </c>
      <c r="H1573">
        <v>148000</v>
      </c>
      <c r="I1573">
        <v>1</v>
      </c>
    </row>
    <row r="1574" spans="1:9" x14ac:dyDescent="0.25">
      <c r="A1574">
        <v>2005</v>
      </c>
      <c r="B1574" s="1" t="s">
        <v>44</v>
      </c>
      <c r="C1574" s="1" t="s">
        <v>7</v>
      </c>
      <c r="D1574">
        <v>44</v>
      </c>
      <c r="E1574">
        <v>48</v>
      </c>
      <c r="F1574">
        <v>102000</v>
      </c>
      <c r="G1574">
        <v>130000</v>
      </c>
      <c r="H1574">
        <v>116872</v>
      </c>
      <c r="I1574">
        <v>32</v>
      </c>
    </row>
    <row r="1575" spans="1:9" x14ac:dyDescent="0.25">
      <c r="A1575">
        <v>2005</v>
      </c>
      <c r="B1575" s="1" t="s">
        <v>44</v>
      </c>
      <c r="C1575" s="1" t="s">
        <v>4</v>
      </c>
      <c r="D1575">
        <v>60</v>
      </c>
      <c r="E1575">
        <v>89</v>
      </c>
      <c r="F1575">
        <v>105000</v>
      </c>
      <c r="G1575">
        <v>249000</v>
      </c>
      <c r="H1575">
        <v>174738</v>
      </c>
      <c r="I1575">
        <v>1086</v>
      </c>
    </row>
    <row r="1576" spans="1:9" x14ac:dyDescent="0.25">
      <c r="A1576">
        <v>2005</v>
      </c>
      <c r="B1576" s="1" t="s">
        <v>44</v>
      </c>
      <c r="C1576" s="1" t="s">
        <v>5</v>
      </c>
      <c r="D1576">
        <v>81</v>
      </c>
      <c r="E1576">
        <v>112</v>
      </c>
      <c r="F1576">
        <v>178000</v>
      </c>
      <c r="G1576">
        <v>368000</v>
      </c>
      <c r="H1576">
        <v>251673</v>
      </c>
      <c r="I1576">
        <v>401</v>
      </c>
    </row>
    <row r="1577" spans="1:9" x14ac:dyDescent="0.25">
      <c r="A1577">
        <v>2005</v>
      </c>
      <c r="B1577" s="1" t="s">
        <v>44</v>
      </c>
      <c r="C1577" s="1" t="s">
        <v>6</v>
      </c>
      <c r="D1577">
        <v>110</v>
      </c>
      <c r="E1577">
        <v>150</v>
      </c>
      <c r="F1577">
        <v>270000</v>
      </c>
      <c r="G1577">
        <v>468000</v>
      </c>
      <c r="H1577">
        <v>347582</v>
      </c>
      <c r="I1577">
        <v>167</v>
      </c>
    </row>
    <row r="1578" spans="1:9" x14ac:dyDescent="0.25">
      <c r="A1578">
        <v>2005</v>
      </c>
      <c r="B1578" s="1" t="s">
        <v>44</v>
      </c>
      <c r="C1578" s="1" t="s">
        <v>8</v>
      </c>
      <c r="D1578">
        <v>142</v>
      </c>
      <c r="E1578">
        <v>177</v>
      </c>
      <c r="F1578">
        <v>160800</v>
      </c>
      <c r="G1578">
        <v>488000</v>
      </c>
      <c r="H1578">
        <v>408773</v>
      </c>
      <c r="I1578">
        <v>20</v>
      </c>
    </row>
    <row r="1579" spans="1:9" x14ac:dyDescent="0.25">
      <c r="A1579">
        <v>2005</v>
      </c>
      <c r="B1579" s="1" t="s">
        <v>45</v>
      </c>
      <c r="C1579" s="1" t="s">
        <v>7</v>
      </c>
      <c r="D1579">
        <v>42</v>
      </c>
      <c r="E1579">
        <v>51</v>
      </c>
      <c r="F1579">
        <v>94000</v>
      </c>
      <c r="G1579">
        <v>131000</v>
      </c>
      <c r="H1579">
        <v>118283</v>
      </c>
      <c r="I1579">
        <v>23</v>
      </c>
    </row>
    <row r="1580" spans="1:9" x14ac:dyDescent="0.25">
      <c r="A1580">
        <v>2005</v>
      </c>
      <c r="B1580" s="1" t="s">
        <v>45</v>
      </c>
      <c r="C1580" s="1" t="s">
        <v>4</v>
      </c>
      <c r="D1580">
        <v>59</v>
      </c>
      <c r="E1580">
        <v>88</v>
      </c>
      <c r="F1580">
        <v>105000</v>
      </c>
      <c r="G1580">
        <v>240000</v>
      </c>
      <c r="H1580">
        <v>172689</v>
      </c>
      <c r="I1580">
        <v>967</v>
      </c>
    </row>
    <row r="1581" spans="1:9" x14ac:dyDescent="0.25">
      <c r="A1581">
        <v>2005</v>
      </c>
      <c r="B1581" s="1" t="s">
        <v>45</v>
      </c>
      <c r="C1581" s="1" t="s">
        <v>5</v>
      </c>
      <c r="D1581">
        <v>82</v>
      </c>
      <c r="E1581">
        <v>111</v>
      </c>
      <c r="F1581">
        <v>160000</v>
      </c>
      <c r="G1581">
        <v>330000</v>
      </c>
      <c r="H1581">
        <v>231240</v>
      </c>
      <c r="I1581">
        <v>580</v>
      </c>
    </row>
    <row r="1582" spans="1:9" x14ac:dyDescent="0.25">
      <c r="A1582">
        <v>2005</v>
      </c>
      <c r="B1582" s="1" t="s">
        <v>45</v>
      </c>
      <c r="C1582" s="1" t="s">
        <v>6</v>
      </c>
      <c r="D1582">
        <v>114</v>
      </c>
      <c r="E1582">
        <v>140</v>
      </c>
      <c r="F1582">
        <v>180000</v>
      </c>
      <c r="G1582">
        <v>435000</v>
      </c>
      <c r="H1582">
        <v>321216</v>
      </c>
      <c r="I1582">
        <v>301</v>
      </c>
    </row>
    <row r="1583" spans="1:9" x14ac:dyDescent="0.25">
      <c r="A1583">
        <v>2005</v>
      </c>
      <c r="B1583" s="1" t="s">
        <v>45</v>
      </c>
      <c r="C1583" s="1" t="s">
        <v>8</v>
      </c>
      <c r="D1583">
        <v>141</v>
      </c>
      <c r="E1583">
        <v>165</v>
      </c>
      <c r="F1583">
        <v>285000</v>
      </c>
      <c r="G1583">
        <v>480000</v>
      </c>
      <c r="H1583">
        <v>370465</v>
      </c>
      <c r="I1583">
        <v>76</v>
      </c>
    </row>
    <row r="1584" spans="1:9" x14ac:dyDescent="0.25">
      <c r="A1584">
        <v>2005</v>
      </c>
      <c r="B1584" s="1" t="s">
        <v>43</v>
      </c>
      <c r="C1584" s="1" t="s">
        <v>4</v>
      </c>
      <c r="D1584">
        <v>64</v>
      </c>
      <c r="E1584">
        <v>71</v>
      </c>
      <c r="F1584">
        <v>125000</v>
      </c>
      <c r="G1584">
        <v>235000</v>
      </c>
      <c r="H1584">
        <v>174366</v>
      </c>
      <c r="I1584">
        <v>95</v>
      </c>
    </row>
    <row r="1585" spans="1:9" x14ac:dyDescent="0.25">
      <c r="A1585">
        <v>2005</v>
      </c>
      <c r="B1585" s="1" t="s">
        <v>43</v>
      </c>
      <c r="C1585" s="1" t="s">
        <v>5</v>
      </c>
      <c r="D1585">
        <v>83</v>
      </c>
      <c r="E1585">
        <v>122</v>
      </c>
      <c r="F1585">
        <v>190000</v>
      </c>
      <c r="G1585">
        <v>410000</v>
      </c>
      <c r="H1585">
        <v>278805</v>
      </c>
      <c r="I1585">
        <v>317</v>
      </c>
    </row>
    <row r="1586" spans="1:9" x14ac:dyDescent="0.25">
      <c r="A1586">
        <v>2005</v>
      </c>
      <c r="B1586" s="1" t="s">
        <v>43</v>
      </c>
      <c r="C1586" s="1" t="s">
        <v>6</v>
      </c>
      <c r="D1586">
        <v>119</v>
      </c>
      <c r="E1586">
        <v>139</v>
      </c>
      <c r="F1586">
        <v>273000</v>
      </c>
      <c r="G1586">
        <v>475000</v>
      </c>
      <c r="H1586">
        <v>358921</v>
      </c>
      <c r="I1586">
        <v>176</v>
      </c>
    </row>
    <row r="1587" spans="1:9" x14ac:dyDescent="0.25">
      <c r="A1587">
        <v>2005</v>
      </c>
      <c r="B1587" s="1" t="s">
        <v>43</v>
      </c>
      <c r="C1587" s="1" t="s">
        <v>8</v>
      </c>
      <c r="D1587">
        <v>141</v>
      </c>
      <c r="E1587">
        <v>243</v>
      </c>
      <c r="F1587">
        <v>368000</v>
      </c>
      <c r="G1587">
        <v>635000</v>
      </c>
      <c r="H1587">
        <v>434229</v>
      </c>
      <c r="I1587">
        <v>51</v>
      </c>
    </row>
    <row r="1588" spans="1:9" x14ac:dyDescent="0.25">
      <c r="A1588">
        <v>2005</v>
      </c>
      <c r="B1588" s="1" t="s">
        <v>46</v>
      </c>
      <c r="C1588" s="1" t="s">
        <v>4</v>
      </c>
      <c r="D1588">
        <v>60</v>
      </c>
      <c r="E1588">
        <v>82</v>
      </c>
      <c r="F1588">
        <v>123000</v>
      </c>
      <c r="G1588">
        <v>235000</v>
      </c>
      <c r="H1588">
        <v>161297</v>
      </c>
      <c r="I1588">
        <v>656</v>
      </c>
    </row>
    <row r="1589" spans="1:9" x14ac:dyDescent="0.25">
      <c r="A1589">
        <v>2005</v>
      </c>
      <c r="B1589" s="1" t="s">
        <v>46</v>
      </c>
      <c r="C1589" s="1" t="s">
        <v>5</v>
      </c>
      <c r="D1589">
        <v>83</v>
      </c>
      <c r="E1589">
        <v>128</v>
      </c>
      <c r="F1589">
        <v>150000</v>
      </c>
      <c r="G1589">
        <v>315000</v>
      </c>
      <c r="H1589">
        <v>228111</v>
      </c>
      <c r="I1589">
        <v>517</v>
      </c>
    </row>
    <row r="1590" spans="1:9" x14ac:dyDescent="0.25">
      <c r="A1590">
        <v>2005</v>
      </c>
      <c r="B1590" s="1" t="s">
        <v>46</v>
      </c>
      <c r="C1590" s="1" t="s">
        <v>6</v>
      </c>
      <c r="D1590">
        <v>115</v>
      </c>
      <c r="E1590">
        <v>150</v>
      </c>
      <c r="F1590">
        <v>210000</v>
      </c>
      <c r="G1590">
        <v>408000</v>
      </c>
      <c r="H1590">
        <v>317084</v>
      </c>
      <c r="I1590">
        <v>123</v>
      </c>
    </row>
    <row r="1591" spans="1:9" x14ac:dyDescent="0.25">
      <c r="A1591">
        <v>2005</v>
      </c>
      <c r="B1591" s="1" t="s">
        <v>46</v>
      </c>
      <c r="C1591" s="1" t="s">
        <v>8</v>
      </c>
      <c r="D1591">
        <v>139</v>
      </c>
      <c r="E1591">
        <v>165</v>
      </c>
      <c r="F1591">
        <v>300000</v>
      </c>
      <c r="G1591">
        <v>478000</v>
      </c>
      <c r="H1591">
        <v>365849</v>
      </c>
      <c r="I1591">
        <v>94</v>
      </c>
    </row>
    <row r="1592" spans="1:9" x14ac:dyDescent="0.25">
      <c r="A1592">
        <v>2005</v>
      </c>
      <c r="B1592" s="1" t="s">
        <v>40</v>
      </c>
      <c r="C1592" s="1" t="s">
        <v>3</v>
      </c>
      <c r="D1592">
        <v>31</v>
      </c>
      <c r="E1592">
        <v>31</v>
      </c>
      <c r="F1592">
        <v>40000</v>
      </c>
      <c r="G1592">
        <v>86000</v>
      </c>
      <c r="H1592">
        <v>72196</v>
      </c>
      <c r="I1592">
        <v>23</v>
      </c>
    </row>
    <row r="1593" spans="1:9" x14ac:dyDescent="0.25">
      <c r="A1593">
        <v>2005</v>
      </c>
      <c r="B1593" s="1" t="s">
        <v>40</v>
      </c>
      <c r="C1593" s="1" t="s">
        <v>7</v>
      </c>
      <c r="D1593">
        <v>34</v>
      </c>
      <c r="E1593">
        <v>67</v>
      </c>
      <c r="F1593">
        <v>81500</v>
      </c>
      <c r="G1593">
        <v>153000</v>
      </c>
      <c r="H1593">
        <v>110633</v>
      </c>
      <c r="I1593">
        <v>39</v>
      </c>
    </row>
    <row r="1594" spans="1:9" x14ac:dyDescent="0.25">
      <c r="A1594">
        <v>2005</v>
      </c>
      <c r="B1594" s="1" t="s">
        <v>40</v>
      </c>
      <c r="C1594" s="1" t="s">
        <v>4</v>
      </c>
      <c r="D1594">
        <v>53</v>
      </c>
      <c r="E1594">
        <v>88</v>
      </c>
      <c r="F1594">
        <v>90000</v>
      </c>
      <c r="G1594">
        <v>280000</v>
      </c>
      <c r="H1594">
        <v>176427</v>
      </c>
      <c r="I1594">
        <v>545</v>
      </c>
    </row>
    <row r="1595" spans="1:9" x14ac:dyDescent="0.25">
      <c r="A1595">
        <v>2005</v>
      </c>
      <c r="B1595" s="1" t="s">
        <v>40</v>
      </c>
      <c r="C1595" s="1" t="s">
        <v>5</v>
      </c>
      <c r="D1595">
        <v>74</v>
      </c>
      <c r="E1595">
        <v>111</v>
      </c>
      <c r="F1595">
        <v>195500</v>
      </c>
      <c r="G1595">
        <v>433000</v>
      </c>
      <c r="H1595">
        <v>303468</v>
      </c>
      <c r="I1595">
        <v>306</v>
      </c>
    </row>
    <row r="1596" spans="1:9" x14ac:dyDescent="0.25">
      <c r="A1596">
        <v>2005</v>
      </c>
      <c r="B1596" s="1" t="s">
        <v>40</v>
      </c>
      <c r="C1596" s="1" t="s">
        <v>6</v>
      </c>
      <c r="D1596">
        <v>110</v>
      </c>
      <c r="E1596">
        <v>157</v>
      </c>
      <c r="F1596">
        <v>215000</v>
      </c>
      <c r="G1596">
        <v>502500</v>
      </c>
      <c r="H1596">
        <v>386577</v>
      </c>
      <c r="I1596">
        <v>179</v>
      </c>
    </row>
    <row r="1597" spans="1:9" x14ac:dyDescent="0.25">
      <c r="A1597">
        <v>2005</v>
      </c>
      <c r="B1597" s="1" t="s">
        <v>47</v>
      </c>
      <c r="C1597" s="1" t="s">
        <v>4</v>
      </c>
      <c r="D1597">
        <v>64</v>
      </c>
      <c r="E1597">
        <v>73</v>
      </c>
      <c r="F1597">
        <v>109000</v>
      </c>
      <c r="G1597">
        <v>210000</v>
      </c>
      <c r="H1597">
        <v>158408</v>
      </c>
      <c r="I1597">
        <v>151</v>
      </c>
    </row>
    <row r="1598" spans="1:9" x14ac:dyDescent="0.25">
      <c r="A1598">
        <v>2005</v>
      </c>
      <c r="B1598" s="1" t="s">
        <v>47</v>
      </c>
      <c r="C1598" s="1" t="s">
        <v>5</v>
      </c>
      <c r="D1598">
        <v>84</v>
      </c>
      <c r="E1598">
        <v>111</v>
      </c>
      <c r="F1598">
        <v>148000</v>
      </c>
      <c r="G1598">
        <v>280000</v>
      </c>
      <c r="H1598">
        <v>215340</v>
      </c>
      <c r="I1598">
        <v>483</v>
      </c>
    </row>
    <row r="1599" spans="1:9" x14ac:dyDescent="0.25">
      <c r="A1599">
        <v>2005</v>
      </c>
      <c r="B1599" s="1" t="s">
        <v>47</v>
      </c>
      <c r="C1599" s="1" t="s">
        <v>6</v>
      </c>
      <c r="D1599">
        <v>110</v>
      </c>
      <c r="E1599">
        <v>133</v>
      </c>
      <c r="F1599">
        <v>200000</v>
      </c>
      <c r="G1599">
        <v>365000</v>
      </c>
      <c r="H1599">
        <v>279155</v>
      </c>
      <c r="I1599">
        <v>301</v>
      </c>
    </row>
    <row r="1600" spans="1:9" x14ac:dyDescent="0.25">
      <c r="A1600">
        <v>2005</v>
      </c>
      <c r="B1600" s="1" t="s">
        <v>47</v>
      </c>
      <c r="C1600" s="1" t="s">
        <v>8</v>
      </c>
      <c r="D1600">
        <v>129</v>
      </c>
      <c r="E1600">
        <v>155</v>
      </c>
      <c r="F1600">
        <v>275000</v>
      </c>
      <c r="G1600">
        <v>418000</v>
      </c>
      <c r="H1600">
        <v>345426</v>
      </c>
      <c r="I1600">
        <v>85</v>
      </c>
    </row>
    <row r="1601" spans="1:9" x14ac:dyDescent="0.25">
      <c r="A1601">
        <v>2005</v>
      </c>
      <c r="B1601" s="1" t="s">
        <v>38</v>
      </c>
      <c r="C1601" s="1" t="s">
        <v>5</v>
      </c>
      <c r="D1601">
        <v>89</v>
      </c>
      <c r="E1601">
        <v>108</v>
      </c>
      <c r="F1601">
        <v>250000</v>
      </c>
      <c r="G1601">
        <v>326000</v>
      </c>
      <c r="H1601">
        <v>281946</v>
      </c>
      <c r="I1601">
        <v>28</v>
      </c>
    </row>
    <row r="1602" spans="1:9" x14ac:dyDescent="0.25">
      <c r="A1602">
        <v>2005</v>
      </c>
      <c r="B1602" s="1" t="s">
        <v>38</v>
      </c>
      <c r="C1602" s="1" t="s">
        <v>6</v>
      </c>
      <c r="D1602">
        <v>120</v>
      </c>
      <c r="E1602">
        <v>128</v>
      </c>
      <c r="F1602">
        <v>308000</v>
      </c>
      <c r="G1602">
        <v>423000</v>
      </c>
      <c r="H1602">
        <v>363045</v>
      </c>
      <c r="I1602">
        <v>22</v>
      </c>
    </row>
    <row r="1603" spans="1:9" x14ac:dyDescent="0.25">
      <c r="A1603">
        <v>2005</v>
      </c>
      <c r="B1603" s="1" t="s">
        <v>38</v>
      </c>
      <c r="C1603" s="1" t="s">
        <v>8</v>
      </c>
      <c r="D1603">
        <v>142</v>
      </c>
      <c r="E1603">
        <v>154</v>
      </c>
      <c r="F1603">
        <v>370000</v>
      </c>
      <c r="G1603">
        <v>468000</v>
      </c>
      <c r="H1603">
        <v>424067</v>
      </c>
      <c r="I1603">
        <v>15</v>
      </c>
    </row>
    <row r="1604" spans="1:9" x14ac:dyDescent="0.25">
      <c r="A1604">
        <v>2005</v>
      </c>
      <c r="B1604" s="1" t="s">
        <v>48</v>
      </c>
      <c r="C1604" s="1" t="s">
        <v>7</v>
      </c>
      <c r="D1604">
        <v>41</v>
      </c>
      <c r="E1604">
        <v>55</v>
      </c>
      <c r="F1604">
        <v>108800</v>
      </c>
      <c r="G1604">
        <v>140000</v>
      </c>
      <c r="H1604">
        <v>124011</v>
      </c>
      <c r="I1604">
        <v>17</v>
      </c>
    </row>
    <row r="1605" spans="1:9" x14ac:dyDescent="0.25">
      <c r="A1605">
        <v>2005</v>
      </c>
      <c r="B1605" s="1" t="s">
        <v>48</v>
      </c>
      <c r="C1605" s="1" t="s">
        <v>4</v>
      </c>
      <c r="D1605">
        <v>56</v>
      </c>
      <c r="E1605">
        <v>137</v>
      </c>
      <c r="F1605">
        <v>131000</v>
      </c>
      <c r="G1605">
        <v>265000</v>
      </c>
      <c r="H1605">
        <v>206735</v>
      </c>
      <c r="I1605">
        <v>156</v>
      </c>
    </row>
    <row r="1606" spans="1:9" x14ac:dyDescent="0.25">
      <c r="A1606">
        <v>2005</v>
      </c>
      <c r="B1606" s="1" t="s">
        <v>48</v>
      </c>
      <c r="C1606" s="1" t="s">
        <v>5</v>
      </c>
      <c r="D1606">
        <v>77</v>
      </c>
      <c r="E1606">
        <v>115</v>
      </c>
      <c r="F1606">
        <v>205000</v>
      </c>
      <c r="G1606">
        <v>378000</v>
      </c>
      <c r="H1606">
        <v>285686</v>
      </c>
      <c r="I1606">
        <v>56</v>
      </c>
    </row>
    <row r="1607" spans="1:9" x14ac:dyDescent="0.25">
      <c r="A1607">
        <v>2005</v>
      </c>
      <c r="B1607" s="1" t="s">
        <v>42</v>
      </c>
      <c r="C1607" s="1" t="s">
        <v>4</v>
      </c>
      <c r="D1607">
        <v>67</v>
      </c>
      <c r="E1607">
        <v>82</v>
      </c>
      <c r="F1607">
        <v>105000</v>
      </c>
      <c r="G1607">
        <v>210000</v>
      </c>
      <c r="H1607">
        <v>153950</v>
      </c>
      <c r="I1607">
        <v>56</v>
      </c>
    </row>
    <row r="1608" spans="1:9" x14ac:dyDescent="0.25">
      <c r="A1608">
        <v>2005</v>
      </c>
      <c r="B1608" s="1" t="s">
        <v>42</v>
      </c>
      <c r="C1608" s="1" t="s">
        <v>5</v>
      </c>
      <c r="D1608">
        <v>85</v>
      </c>
      <c r="E1608">
        <v>126</v>
      </c>
      <c r="F1608">
        <v>149000</v>
      </c>
      <c r="G1608">
        <v>300000</v>
      </c>
      <c r="H1608">
        <v>227232</v>
      </c>
      <c r="I1608">
        <v>745</v>
      </c>
    </row>
    <row r="1609" spans="1:9" x14ac:dyDescent="0.25">
      <c r="A1609">
        <v>2005</v>
      </c>
      <c r="B1609" s="1" t="s">
        <v>42</v>
      </c>
      <c r="C1609" s="1" t="s">
        <v>6</v>
      </c>
      <c r="D1609">
        <v>110</v>
      </c>
      <c r="E1609">
        <v>139</v>
      </c>
      <c r="F1609">
        <v>202000</v>
      </c>
      <c r="G1609">
        <v>380000</v>
      </c>
      <c r="H1609">
        <v>286227</v>
      </c>
      <c r="I1609">
        <v>426</v>
      </c>
    </row>
    <row r="1610" spans="1:9" x14ac:dyDescent="0.25">
      <c r="A1610">
        <v>2005</v>
      </c>
      <c r="B1610" s="1" t="s">
        <v>42</v>
      </c>
      <c r="C1610" s="1" t="s">
        <v>8</v>
      </c>
      <c r="D1610">
        <v>140</v>
      </c>
      <c r="E1610">
        <v>154</v>
      </c>
      <c r="F1610">
        <v>260000</v>
      </c>
      <c r="G1610">
        <v>440000</v>
      </c>
      <c r="H1610">
        <v>341710</v>
      </c>
      <c r="I1610">
        <v>140</v>
      </c>
    </row>
    <row r="1611" spans="1:9" x14ac:dyDescent="0.25">
      <c r="A1611">
        <v>2005</v>
      </c>
      <c r="B1611" s="1" t="s">
        <v>41</v>
      </c>
      <c r="C1611" s="1" t="s">
        <v>4</v>
      </c>
      <c r="D1611">
        <v>61</v>
      </c>
      <c r="E1611">
        <v>82</v>
      </c>
      <c r="F1611">
        <v>119000</v>
      </c>
      <c r="G1611">
        <v>255000</v>
      </c>
      <c r="H1611">
        <v>179658</v>
      </c>
      <c r="I1611">
        <v>556</v>
      </c>
    </row>
    <row r="1612" spans="1:9" x14ac:dyDescent="0.25">
      <c r="A1612">
        <v>2005</v>
      </c>
      <c r="B1612" s="1" t="s">
        <v>41</v>
      </c>
      <c r="C1612" s="1" t="s">
        <v>5</v>
      </c>
      <c r="D1612">
        <v>83</v>
      </c>
      <c r="E1612">
        <v>108</v>
      </c>
      <c r="F1612">
        <v>182000</v>
      </c>
      <c r="G1612">
        <v>359000</v>
      </c>
      <c r="H1612">
        <v>253348</v>
      </c>
      <c r="I1612">
        <v>235</v>
      </c>
    </row>
    <row r="1613" spans="1:9" x14ac:dyDescent="0.25">
      <c r="A1613">
        <v>2005</v>
      </c>
      <c r="B1613" s="1" t="s">
        <v>41</v>
      </c>
      <c r="C1613" s="1" t="s">
        <v>6</v>
      </c>
      <c r="D1613">
        <v>117</v>
      </c>
      <c r="E1613">
        <v>147</v>
      </c>
      <c r="F1613">
        <v>278000</v>
      </c>
      <c r="G1613">
        <v>430000</v>
      </c>
      <c r="H1613">
        <v>351438</v>
      </c>
      <c r="I1613">
        <v>71</v>
      </c>
    </row>
    <row r="1614" spans="1:9" x14ac:dyDescent="0.25">
      <c r="A1614">
        <v>2005</v>
      </c>
      <c r="B1614" s="1" t="s">
        <v>41</v>
      </c>
      <c r="C1614" s="1" t="s">
        <v>8</v>
      </c>
      <c r="D1614">
        <v>146</v>
      </c>
      <c r="E1614">
        <v>162</v>
      </c>
      <c r="F1614">
        <v>145000</v>
      </c>
      <c r="G1614">
        <v>454000</v>
      </c>
      <c r="H1614">
        <v>381762</v>
      </c>
      <c r="I1614">
        <v>24</v>
      </c>
    </row>
    <row r="1615" spans="1:9" x14ac:dyDescent="0.25">
      <c r="A1615">
        <v>2005</v>
      </c>
      <c r="B1615" s="1" t="s">
        <v>39</v>
      </c>
      <c r="C1615" s="1" t="s">
        <v>7</v>
      </c>
      <c r="D1615">
        <v>40</v>
      </c>
      <c r="E1615">
        <v>50</v>
      </c>
      <c r="F1615">
        <v>80000</v>
      </c>
      <c r="G1615">
        <v>127000</v>
      </c>
      <c r="H1615">
        <v>104490</v>
      </c>
      <c r="I1615">
        <v>52</v>
      </c>
    </row>
    <row r="1616" spans="1:9" x14ac:dyDescent="0.25">
      <c r="A1616">
        <v>2005</v>
      </c>
      <c r="B1616" s="1" t="s">
        <v>39</v>
      </c>
      <c r="C1616" s="1" t="s">
        <v>4</v>
      </c>
      <c r="D1616">
        <v>51</v>
      </c>
      <c r="E1616">
        <v>90</v>
      </c>
      <c r="F1616">
        <v>105000</v>
      </c>
      <c r="G1616">
        <v>245000</v>
      </c>
      <c r="H1616">
        <v>160100</v>
      </c>
      <c r="I1616">
        <v>520</v>
      </c>
    </row>
    <row r="1617" spans="1:9" x14ac:dyDescent="0.25">
      <c r="A1617">
        <v>2005</v>
      </c>
      <c r="B1617" s="1" t="s">
        <v>39</v>
      </c>
      <c r="C1617" s="1" t="s">
        <v>5</v>
      </c>
      <c r="D1617">
        <v>83</v>
      </c>
      <c r="E1617">
        <v>118</v>
      </c>
      <c r="F1617">
        <v>145000</v>
      </c>
      <c r="G1617">
        <v>350000</v>
      </c>
      <c r="H1617">
        <v>242570</v>
      </c>
      <c r="I1617">
        <v>228</v>
      </c>
    </row>
    <row r="1618" spans="1:9" x14ac:dyDescent="0.25">
      <c r="A1618">
        <v>2005</v>
      </c>
      <c r="B1618" s="1" t="s">
        <v>39</v>
      </c>
      <c r="C1618" s="1" t="s">
        <v>6</v>
      </c>
      <c r="D1618">
        <v>117</v>
      </c>
      <c r="E1618">
        <v>142</v>
      </c>
      <c r="F1618">
        <v>249000</v>
      </c>
      <c r="G1618">
        <v>435000</v>
      </c>
      <c r="H1618">
        <v>342523</v>
      </c>
      <c r="I1618">
        <v>92</v>
      </c>
    </row>
    <row r="1619" spans="1:9" x14ac:dyDescent="0.25">
      <c r="A1619">
        <v>2005</v>
      </c>
      <c r="B1619" s="1" t="s">
        <v>39</v>
      </c>
      <c r="C1619" s="1" t="s">
        <v>8</v>
      </c>
      <c r="D1619">
        <v>144</v>
      </c>
      <c r="E1619">
        <v>154</v>
      </c>
      <c r="F1619">
        <v>338000</v>
      </c>
      <c r="G1619">
        <v>480000</v>
      </c>
      <c r="H1619">
        <v>397364</v>
      </c>
      <c r="I1619">
        <v>22</v>
      </c>
    </row>
    <row r="1620" spans="1:9" x14ac:dyDescent="0.25">
      <c r="A1620">
        <v>2005</v>
      </c>
      <c r="B1620" s="1" t="s">
        <v>23</v>
      </c>
      <c r="C1620" s="1" t="s">
        <v>4</v>
      </c>
      <c r="D1620">
        <v>59</v>
      </c>
      <c r="E1620">
        <v>92</v>
      </c>
      <c r="F1620">
        <v>94500</v>
      </c>
      <c r="G1620">
        <v>225000</v>
      </c>
      <c r="H1620">
        <v>160997</v>
      </c>
      <c r="I1620">
        <v>465</v>
      </c>
    </row>
    <row r="1621" spans="1:9" x14ac:dyDescent="0.25">
      <c r="A1621">
        <v>2005</v>
      </c>
      <c r="B1621" s="1" t="s">
        <v>23</v>
      </c>
      <c r="C1621" s="1" t="s">
        <v>5</v>
      </c>
      <c r="D1621">
        <v>82</v>
      </c>
      <c r="E1621">
        <v>116</v>
      </c>
      <c r="F1621">
        <v>120000</v>
      </c>
      <c r="G1621">
        <v>297000</v>
      </c>
      <c r="H1621">
        <v>223278</v>
      </c>
      <c r="I1621">
        <v>723</v>
      </c>
    </row>
    <row r="1622" spans="1:9" x14ac:dyDescent="0.25">
      <c r="A1622">
        <v>2005</v>
      </c>
      <c r="B1622" s="1" t="s">
        <v>23</v>
      </c>
      <c r="C1622" s="1" t="s">
        <v>6</v>
      </c>
      <c r="D1622">
        <v>115</v>
      </c>
      <c r="E1622">
        <v>144</v>
      </c>
      <c r="F1622">
        <v>220000</v>
      </c>
      <c r="G1622">
        <v>402500</v>
      </c>
      <c r="H1622">
        <v>290174</v>
      </c>
      <c r="I1622">
        <v>305</v>
      </c>
    </row>
    <row r="1623" spans="1:9" x14ac:dyDescent="0.25">
      <c r="A1623">
        <v>2005</v>
      </c>
      <c r="B1623" s="1" t="s">
        <v>23</v>
      </c>
      <c r="C1623" s="1" t="s">
        <v>8</v>
      </c>
      <c r="D1623">
        <v>135</v>
      </c>
      <c r="E1623">
        <v>157</v>
      </c>
      <c r="F1623">
        <v>280000</v>
      </c>
      <c r="G1623">
        <v>430000</v>
      </c>
      <c r="H1623">
        <v>353106</v>
      </c>
      <c r="I1623">
        <v>150</v>
      </c>
    </row>
    <row r="1624" spans="1:9" x14ac:dyDescent="0.25">
      <c r="A1624">
        <v>2005</v>
      </c>
      <c r="B1624" s="1" t="s">
        <v>24</v>
      </c>
      <c r="C1624" s="1" t="s">
        <v>4</v>
      </c>
      <c r="D1624">
        <v>67</v>
      </c>
      <c r="E1624">
        <v>90</v>
      </c>
      <c r="F1624">
        <v>100000</v>
      </c>
      <c r="G1624">
        <v>220000</v>
      </c>
      <c r="H1624">
        <v>162142</v>
      </c>
      <c r="I1624">
        <v>317</v>
      </c>
    </row>
    <row r="1625" spans="1:9" x14ac:dyDescent="0.25">
      <c r="A1625">
        <v>2005</v>
      </c>
      <c r="B1625" s="1" t="s">
        <v>24</v>
      </c>
      <c r="C1625" s="1" t="s">
        <v>5</v>
      </c>
      <c r="D1625">
        <v>83</v>
      </c>
      <c r="E1625">
        <v>112</v>
      </c>
      <c r="F1625">
        <v>150000</v>
      </c>
      <c r="G1625">
        <v>295000</v>
      </c>
      <c r="H1625">
        <v>224940</v>
      </c>
      <c r="I1625">
        <v>243</v>
      </c>
    </row>
    <row r="1626" spans="1:9" x14ac:dyDescent="0.25">
      <c r="A1626">
        <v>2005</v>
      </c>
      <c r="B1626" s="1" t="s">
        <v>24</v>
      </c>
      <c r="C1626" s="1" t="s">
        <v>6</v>
      </c>
      <c r="D1626">
        <v>104</v>
      </c>
      <c r="E1626">
        <v>155</v>
      </c>
      <c r="F1626">
        <v>195000</v>
      </c>
      <c r="G1626">
        <v>360000</v>
      </c>
      <c r="H1626">
        <v>297239</v>
      </c>
      <c r="I1626">
        <v>177</v>
      </c>
    </row>
    <row r="1627" spans="1:9" x14ac:dyDescent="0.25">
      <c r="A1627">
        <v>2005</v>
      </c>
      <c r="B1627" s="1" t="s">
        <v>24</v>
      </c>
      <c r="C1627" s="1" t="s">
        <v>8</v>
      </c>
      <c r="D1627">
        <v>140</v>
      </c>
      <c r="E1627">
        <v>165</v>
      </c>
      <c r="F1627">
        <v>278000</v>
      </c>
      <c r="G1627">
        <v>475000</v>
      </c>
      <c r="H1627">
        <v>373269</v>
      </c>
      <c r="I1627">
        <v>68</v>
      </c>
    </row>
    <row r="1628" spans="1:9" x14ac:dyDescent="0.25">
      <c r="A1628">
        <v>2005</v>
      </c>
      <c r="B1628" s="1" t="s">
        <v>25</v>
      </c>
      <c r="C1628" s="1" t="s">
        <v>4</v>
      </c>
      <c r="D1628">
        <v>59</v>
      </c>
      <c r="E1628">
        <v>94</v>
      </c>
      <c r="F1628">
        <v>95000</v>
      </c>
      <c r="G1628">
        <v>225000</v>
      </c>
      <c r="H1628">
        <v>157715</v>
      </c>
      <c r="I1628">
        <v>608</v>
      </c>
    </row>
    <row r="1629" spans="1:9" x14ac:dyDescent="0.25">
      <c r="A1629">
        <v>2005</v>
      </c>
      <c r="B1629" s="1" t="s">
        <v>25</v>
      </c>
      <c r="C1629" s="1" t="s">
        <v>5</v>
      </c>
      <c r="D1629">
        <v>84</v>
      </c>
      <c r="E1629">
        <v>117</v>
      </c>
      <c r="F1629">
        <v>127000</v>
      </c>
      <c r="G1629">
        <v>300000</v>
      </c>
      <c r="H1629">
        <v>222310</v>
      </c>
      <c r="I1629">
        <v>1203</v>
      </c>
    </row>
    <row r="1630" spans="1:9" x14ac:dyDescent="0.25">
      <c r="A1630">
        <v>2005</v>
      </c>
      <c r="B1630" s="1" t="s">
        <v>25</v>
      </c>
      <c r="C1630" s="1" t="s">
        <v>6</v>
      </c>
      <c r="D1630">
        <v>109</v>
      </c>
      <c r="E1630">
        <v>149</v>
      </c>
      <c r="F1630">
        <v>180000</v>
      </c>
      <c r="G1630">
        <v>360000</v>
      </c>
      <c r="H1630">
        <v>275068</v>
      </c>
      <c r="I1630">
        <v>502</v>
      </c>
    </row>
    <row r="1631" spans="1:9" x14ac:dyDescent="0.25">
      <c r="A1631">
        <v>2005</v>
      </c>
      <c r="B1631" s="1" t="s">
        <v>25</v>
      </c>
      <c r="C1631" s="1" t="s">
        <v>8</v>
      </c>
      <c r="D1631">
        <v>130</v>
      </c>
      <c r="E1631">
        <v>159</v>
      </c>
      <c r="F1631">
        <v>255000</v>
      </c>
      <c r="G1631">
        <v>405000</v>
      </c>
      <c r="H1631">
        <v>324292</v>
      </c>
      <c r="I1631">
        <v>162</v>
      </c>
    </row>
    <row r="1632" spans="1:9" x14ac:dyDescent="0.25">
      <c r="A1632">
        <v>2005</v>
      </c>
      <c r="B1632" s="1" t="s">
        <v>26</v>
      </c>
      <c r="C1632" s="1" t="s">
        <v>7</v>
      </c>
      <c r="D1632">
        <v>42</v>
      </c>
      <c r="E1632">
        <v>50</v>
      </c>
      <c r="F1632">
        <v>90000</v>
      </c>
      <c r="G1632">
        <v>143000</v>
      </c>
      <c r="H1632">
        <v>114894</v>
      </c>
      <c r="I1632">
        <v>20</v>
      </c>
    </row>
    <row r="1633" spans="1:9" x14ac:dyDescent="0.25">
      <c r="A1633">
        <v>2005</v>
      </c>
      <c r="B1633" s="1" t="s">
        <v>26</v>
      </c>
      <c r="C1633" s="1" t="s">
        <v>4</v>
      </c>
      <c r="D1633">
        <v>53</v>
      </c>
      <c r="E1633">
        <v>261</v>
      </c>
      <c r="F1633">
        <v>98000</v>
      </c>
      <c r="G1633">
        <v>595000</v>
      </c>
      <c r="H1633">
        <v>176050</v>
      </c>
      <c r="I1633">
        <v>427</v>
      </c>
    </row>
    <row r="1634" spans="1:9" x14ac:dyDescent="0.25">
      <c r="A1634">
        <v>2005</v>
      </c>
      <c r="B1634" s="1" t="s">
        <v>26</v>
      </c>
      <c r="C1634" s="1" t="s">
        <v>5</v>
      </c>
      <c r="D1634">
        <v>75</v>
      </c>
      <c r="E1634">
        <v>109</v>
      </c>
      <c r="F1634">
        <v>190000</v>
      </c>
      <c r="G1634">
        <v>365000</v>
      </c>
      <c r="H1634">
        <v>264461</v>
      </c>
      <c r="I1634">
        <v>210</v>
      </c>
    </row>
    <row r="1635" spans="1:9" x14ac:dyDescent="0.25">
      <c r="A1635">
        <v>2005</v>
      </c>
      <c r="B1635" s="1" t="s">
        <v>26</v>
      </c>
      <c r="C1635" s="1" t="s">
        <v>6</v>
      </c>
      <c r="D1635">
        <v>114</v>
      </c>
      <c r="E1635">
        <v>140</v>
      </c>
      <c r="F1635">
        <v>250000</v>
      </c>
      <c r="G1635">
        <v>427000</v>
      </c>
      <c r="H1635">
        <v>358372</v>
      </c>
      <c r="I1635">
        <v>111</v>
      </c>
    </row>
    <row r="1636" spans="1:9" x14ac:dyDescent="0.25">
      <c r="A1636">
        <v>2005</v>
      </c>
      <c r="B1636" s="1" t="s">
        <v>27</v>
      </c>
      <c r="C1636" s="1" t="s">
        <v>4</v>
      </c>
      <c r="D1636">
        <v>59</v>
      </c>
      <c r="E1636">
        <v>79</v>
      </c>
      <c r="F1636">
        <v>152000</v>
      </c>
      <c r="G1636">
        <v>295000</v>
      </c>
      <c r="H1636">
        <v>213732</v>
      </c>
      <c r="I1636">
        <v>121</v>
      </c>
    </row>
    <row r="1637" spans="1:9" x14ac:dyDescent="0.25">
      <c r="A1637">
        <v>2005</v>
      </c>
      <c r="B1637" s="1" t="s">
        <v>27</v>
      </c>
      <c r="C1637" s="1" t="s">
        <v>5</v>
      </c>
      <c r="D1637">
        <v>82</v>
      </c>
      <c r="E1637">
        <v>88</v>
      </c>
      <c r="F1637">
        <v>230000</v>
      </c>
      <c r="G1637">
        <v>340000</v>
      </c>
      <c r="H1637">
        <v>280117</v>
      </c>
      <c r="I1637">
        <v>65</v>
      </c>
    </row>
    <row r="1638" spans="1:9" x14ac:dyDescent="0.25">
      <c r="A1638">
        <v>2005</v>
      </c>
      <c r="B1638" s="1" t="s">
        <v>27</v>
      </c>
      <c r="C1638" s="1" t="s">
        <v>6</v>
      </c>
      <c r="D1638">
        <v>117</v>
      </c>
      <c r="E1638">
        <v>147</v>
      </c>
      <c r="F1638">
        <v>214000</v>
      </c>
      <c r="G1638">
        <v>480000</v>
      </c>
      <c r="H1638">
        <v>408894</v>
      </c>
      <c r="I1638">
        <v>60</v>
      </c>
    </row>
    <row r="1639" spans="1:9" x14ac:dyDescent="0.25">
      <c r="A1639">
        <v>2005</v>
      </c>
      <c r="B1639" s="1" t="s">
        <v>28</v>
      </c>
      <c r="C1639" s="1" t="s">
        <v>4</v>
      </c>
      <c r="D1639">
        <v>66</v>
      </c>
      <c r="E1639">
        <v>66</v>
      </c>
      <c r="F1639">
        <v>140000</v>
      </c>
      <c r="G1639">
        <v>165000</v>
      </c>
      <c r="H1639">
        <v>152033</v>
      </c>
      <c r="I1639">
        <v>6</v>
      </c>
    </row>
    <row r="1640" spans="1:9" x14ac:dyDescent="0.25">
      <c r="A1640">
        <v>2005</v>
      </c>
      <c r="B1640" s="1" t="s">
        <v>28</v>
      </c>
      <c r="C1640" s="1" t="s">
        <v>5</v>
      </c>
      <c r="D1640">
        <v>84</v>
      </c>
      <c r="E1640">
        <v>122</v>
      </c>
      <c r="F1640">
        <v>189000</v>
      </c>
      <c r="G1640">
        <v>310000</v>
      </c>
      <c r="H1640">
        <v>238175</v>
      </c>
      <c r="I1640">
        <v>420</v>
      </c>
    </row>
    <row r="1641" spans="1:9" x14ac:dyDescent="0.25">
      <c r="A1641">
        <v>2005</v>
      </c>
      <c r="B1641" s="1" t="s">
        <v>28</v>
      </c>
      <c r="C1641" s="1" t="s">
        <v>6</v>
      </c>
      <c r="D1641">
        <v>120</v>
      </c>
      <c r="E1641">
        <v>140</v>
      </c>
      <c r="F1641">
        <v>237600</v>
      </c>
      <c r="G1641">
        <v>385000</v>
      </c>
      <c r="H1641">
        <v>293306</v>
      </c>
      <c r="I1641">
        <v>358</v>
      </c>
    </row>
    <row r="1642" spans="1:9" x14ac:dyDescent="0.25">
      <c r="A1642">
        <v>2005</v>
      </c>
      <c r="B1642" s="1" t="s">
        <v>28</v>
      </c>
      <c r="C1642" s="1" t="s">
        <v>8</v>
      </c>
      <c r="D1642">
        <v>141</v>
      </c>
      <c r="E1642">
        <v>189</v>
      </c>
      <c r="F1642">
        <v>295000</v>
      </c>
      <c r="G1642">
        <v>500000</v>
      </c>
      <c r="H1642">
        <v>370966</v>
      </c>
      <c r="I1642">
        <v>249</v>
      </c>
    </row>
    <row r="1643" spans="1:9" x14ac:dyDescent="0.25">
      <c r="A1643">
        <v>2005</v>
      </c>
      <c r="B1643" s="1" t="s">
        <v>30</v>
      </c>
      <c r="C1643" s="1" t="s">
        <v>7</v>
      </c>
      <c r="D1643">
        <v>39</v>
      </c>
      <c r="E1643">
        <v>48</v>
      </c>
      <c r="F1643">
        <v>90000</v>
      </c>
      <c r="G1643">
        <v>125000</v>
      </c>
      <c r="H1643">
        <v>109018</v>
      </c>
      <c r="I1643">
        <v>91</v>
      </c>
    </row>
    <row r="1644" spans="1:9" x14ac:dyDescent="0.25">
      <c r="A1644">
        <v>2005</v>
      </c>
      <c r="B1644" s="1" t="s">
        <v>30</v>
      </c>
      <c r="C1644" s="1" t="s">
        <v>4</v>
      </c>
      <c r="D1644">
        <v>49</v>
      </c>
      <c r="E1644">
        <v>108</v>
      </c>
      <c r="F1644">
        <v>100000</v>
      </c>
      <c r="G1644">
        <v>380000</v>
      </c>
      <c r="H1644">
        <v>170229</v>
      </c>
      <c r="I1644">
        <v>705</v>
      </c>
    </row>
    <row r="1645" spans="1:9" x14ac:dyDescent="0.25">
      <c r="A1645">
        <v>2005</v>
      </c>
      <c r="B1645" s="1" t="s">
        <v>30</v>
      </c>
      <c r="C1645" s="1" t="s">
        <v>5</v>
      </c>
      <c r="D1645">
        <v>82</v>
      </c>
      <c r="E1645">
        <v>136</v>
      </c>
      <c r="F1645">
        <v>158000</v>
      </c>
      <c r="G1645">
        <v>460000</v>
      </c>
      <c r="H1645">
        <v>312170</v>
      </c>
      <c r="I1645">
        <v>144</v>
      </c>
    </row>
    <row r="1646" spans="1:9" x14ac:dyDescent="0.25">
      <c r="A1646">
        <v>2005</v>
      </c>
      <c r="B1646" s="1" t="s">
        <v>30</v>
      </c>
      <c r="C1646" s="1" t="s">
        <v>6</v>
      </c>
      <c r="D1646">
        <v>110</v>
      </c>
      <c r="E1646">
        <v>150</v>
      </c>
      <c r="F1646">
        <v>310000</v>
      </c>
      <c r="G1646">
        <v>508000</v>
      </c>
      <c r="H1646">
        <v>413216</v>
      </c>
      <c r="I1646">
        <v>82</v>
      </c>
    </row>
    <row r="1647" spans="1:9" x14ac:dyDescent="0.25">
      <c r="A1647">
        <v>2005</v>
      </c>
      <c r="B1647" s="1" t="s">
        <v>30</v>
      </c>
      <c r="C1647" s="1" t="s">
        <v>8</v>
      </c>
      <c r="D1647">
        <v>142</v>
      </c>
      <c r="E1647">
        <v>156</v>
      </c>
      <c r="F1647">
        <v>395000</v>
      </c>
      <c r="G1647">
        <v>562000</v>
      </c>
      <c r="H1647">
        <v>505600</v>
      </c>
      <c r="I1647">
        <v>10</v>
      </c>
    </row>
    <row r="1648" spans="1:9" x14ac:dyDescent="0.25">
      <c r="A1648">
        <v>2005</v>
      </c>
      <c r="B1648" s="1" t="s">
        <v>31</v>
      </c>
      <c r="C1648" s="1" t="s">
        <v>5</v>
      </c>
      <c r="D1648">
        <v>86</v>
      </c>
      <c r="E1648">
        <v>103</v>
      </c>
      <c r="F1648">
        <v>170000</v>
      </c>
      <c r="G1648">
        <v>275000</v>
      </c>
      <c r="H1648">
        <v>227219</v>
      </c>
      <c r="I1648">
        <v>512</v>
      </c>
    </row>
    <row r="1649" spans="1:9" x14ac:dyDescent="0.25">
      <c r="A1649">
        <v>2005</v>
      </c>
      <c r="B1649" s="1" t="s">
        <v>31</v>
      </c>
      <c r="C1649" s="1" t="s">
        <v>6</v>
      </c>
      <c r="D1649">
        <v>110</v>
      </c>
      <c r="E1649">
        <v>123</v>
      </c>
      <c r="F1649">
        <v>228000</v>
      </c>
      <c r="G1649">
        <v>360000</v>
      </c>
      <c r="H1649">
        <v>277449</v>
      </c>
      <c r="I1649">
        <v>324</v>
      </c>
    </row>
    <row r="1650" spans="1:9" x14ac:dyDescent="0.25">
      <c r="A1650">
        <v>2005</v>
      </c>
      <c r="B1650" s="1" t="s">
        <v>31</v>
      </c>
      <c r="C1650" s="1" t="s">
        <v>8</v>
      </c>
      <c r="D1650">
        <v>126</v>
      </c>
      <c r="E1650">
        <v>143</v>
      </c>
      <c r="F1650">
        <v>290000</v>
      </c>
      <c r="G1650">
        <v>405000</v>
      </c>
      <c r="H1650">
        <v>342319</v>
      </c>
      <c r="I1650">
        <v>60</v>
      </c>
    </row>
    <row r="1651" spans="1:9" x14ac:dyDescent="0.25">
      <c r="A1651">
        <v>2005</v>
      </c>
      <c r="B1651" s="1" t="s">
        <v>32</v>
      </c>
      <c r="C1651" s="1" t="s">
        <v>5</v>
      </c>
      <c r="D1651">
        <v>85</v>
      </c>
      <c r="E1651">
        <v>103</v>
      </c>
      <c r="F1651">
        <v>188000</v>
      </c>
      <c r="G1651">
        <v>300000</v>
      </c>
      <c r="H1651">
        <v>237719</v>
      </c>
      <c r="I1651">
        <v>648</v>
      </c>
    </row>
    <row r="1652" spans="1:9" x14ac:dyDescent="0.25">
      <c r="A1652">
        <v>2005</v>
      </c>
      <c r="B1652" s="1" t="s">
        <v>32</v>
      </c>
      <c r="C1652" s="1" t="s">
        <v>6</v>
      </c>
      <c r="D1652">
        <v>109</v>
      </c>
      <c r="E1652">
        <v>124</v>
      </c>
      <c r="F1652">
        <v>220000</v>
      </c>
      <c r="G1652">
        <v>385000</v>
      </c>
      <c r="H1652">
        <v>289258</v>
      </c>
      <c r="I1652">
        <v>461</v>
      </c>
    </row>
    <row r="1653" spans="1:9" x14ac:dyDescent="0.25">
      <c r="A1653">
        <v>2005</v>
      </c>
      <c r="B1653" s="1" t="s">
        <v>32</v>
      </c>
      <c r="C1653" s="1" t="s">
        <v>8</v>
      </c>
      <c r="D1653">
        <v>130</v>
      </c>
      <c r="E1653">
        <v>144</v>
      </c>
      <c r="F1653">
        <v>300000</v>
      </c>
      <c r="G1653">
        <v>427000</v>
      </c>
      <c r="H1653">
        <v>344272</v>
      </c>
      <c r="I1653">
        <v>73</v>
      </c>
    </row>
    <row r="1654" spans="1:9" x14ac:dyDescent="0.25">
      <c r="A1654">
        <v>2005</v>
      </c>
      <c r="B1654" s="1" t="s">
        <v>33</v>
      </c>
      <c r="C1654" s="1" t="s">
        <v>7</v>
      </c>
      <c r="D1654">
        <v>44</v>
      </c>
      <c r="E1654">
        <v>44</v>
      </c>
      <c r="F1654">
        <v>93000</v>
      </c>
      <c r="G1654">
        <v>108000</v>
      </c>
      <c r="H1654">
        <v>99800</v>
      </c>
      <c r="I1654">
        <v>5</v>
      </c>
    </row>
    <row r="1655" spans="1:9" x14ac:dyDescent="0.25">
      <c r="A1655">
        <v>2005</v>
      </c>
      <c r="B1655" s="1" t="s">
        <v>33</v>
      </c>
      <c r="C1655" s="1" t="s">
        <v>4</v>
      </c>
      <c r="D1655">
        <v>60</v>
      </c>
      <c r="E1655">
        <v>81</v>
      </c>
      <c r="F1655">
        <v>130000</v>
      </c>
      <c r="G1655">
        <v>210000</v>
      </c>
      <c r="H1655">
        <v>164219</v>
      </c>
      <c r="I1655">
        <v>216</v>
      </c>
    </row>
    <row r="1656" spans="1:9" x14ac:dyDescent="0.25">
      <c r="A1656">
        <v>2005</v>
      </c>
      <c r="B1656" s="1" t="s">
        <v>33</v>
      </c>
      <c r="C1656" s="1" t="s">
        <v>5</v>
      </c>
      <c r="D1656">
        <v>83</v>
      </c>
      <c r="E1656">
        <v>113</v>
      </c>
      <c r="F1656">
        <v>170000</v>
      </c>
      <c r="G1656">
        <v>310000</v>
      </c>
      <c r="H1656">
        <v>223322</v>
      </c>
      <c r="I1656">
        <v>305</v>
      </c>
    </row>
    <row r="1657" spans="1:9" x14ac:dyDescent="0.25">
      <c r="A1657">
        <v>2005</v>
      </c>
      <c r="B1657" s="1" t="s">
        <v>33</v>
      </c>
      <c r="C1657" s="1" t="s">
        <v>6</v>
      </c>
      <c r="D1657">
        <v>115</v>
      </c>
      <c r="E1657">
        <v>129</v>
      </c>
      <c r="F1657">
        <v>165000</v>
      </c>
      <c r="G1657">
        <v>390000</v>
      </c>
      <c r="H1657">
        <v>295782</v>
      </c>
      <c r="I1657">
        <v>140</v>
      </c>
    </row>
    <row r="1658" spans="1:9" x14ac:dyDescent="0.25">
      <c r="A1658">
        <v>2005</v>
      </c>
      <c r="B1658" s="1" t="s">
        <v>33</v>
      </c>
      <c r="C1658" s="1" t="s">
        <v>8</v>
      </c>
      <c r="D1658">
        <v>140</v>
      </c>
      <c r="E1658">
        <v>156</v>
      </c>
      <c r="F1658">
        <v>300000</v>
      </c>
      <c r="G1658">
        <v>446000</v>
      </c>
      <c r="H1658">
        <v>361036</v>
      </c>
      <c r="I1658">
        <v>66</v>
      </c>
    </row>
    <row r="1659" spans="1:9" x14ac:dyDescent="0.25">
      <c r="A1659">
        <v>2005</v>
      </c>
      <c r="B1659" s="1" t="s">
        <v>34</v>
      </c>
      <c r="C1659" s="1" t="s">
        <v>4</v>
      </c>
      <c r="D1659">
        <v>60</v>
      </c>
      <c r="E1659">
        <v>94</v>
      </c>
      <c r="F1659">
        <v>120000</v>
      </c>
      <c r="G1659">
        <v>250000</v>
      </c>
      <c r="H1659">
        <v>185083</v>
      </c>
      <c r="I1659">
        <v>583</v>
      </c>
    </row>
    <row r="1660" spans="1:9" x14ac:dyDescent="0.25">
      <c r="A1660">
        <v>2005</v>
      </c>
      <c r="B1660" s="1" t="s">
        <v>34</v>
      </c>
      <c r="C1660" s="1" t="s">
        <v>5</v>
      </c>
      <c r="D1660">
        <v>84</v>
      </c>
      <c r="E1660">
        <v>133</v>
      </c>
      <c r="F1660">
        <v>168000</v>
      </c>
      <c r="G1660">
        <v>350000</v>
      </c>
      <c r="H1660">
        <v>249445</v>
      </c>
      <c r="I1660">
        <v>937</v>
      </c>
    </row>
    <row r="1661" spans="1:9" x14ac:dyDescent="0.25">
      <c r="A1661">
        <v>2005</v>
      </c>
      <c r="B1661" s="1" t="s">
        <v>34</v>
      </c>
      <c r="C1661" s="1" t="s">
        <v>6</v>
      </c>
      <c r="D1661">
        <v>118</v>
      </c>
      <c r="E1661">
        <v>141</v>
      </c>
      <c r="F1661">
        <v>233000</v>
      </c>
      <c r="G1661">
        <v>408000</v>
      </c>
      <c r="H1661">
        <v>304517</v>
      </c>
      <c r="I1661">
        <v>545</v>
      </c>
    </row>
    <row r="1662" spans="1:9" x14ac:dyDescent="0.25">
      <c r="A1662">
        <v>2005</v>
      </c>
      <c r="B1662" s="1" t="s">
        <v>34</v>
      </c>
      <c r="C1662" s="1" t="s">
        <v>8</v>
      </c>
      <c r="D1662">
        <v>139</v>
      </c>
      <c r="E1662">
        <v>159</v>
      </c>
      <c r="F1662">
        <v>305000</v>
      </c>
      <c r="G1662">
        <v>463000</v>
      </c>
      <c r="H1662">
        <v>378372</v>
      </c>
      <c r="I1662">
        <v>182</v>
      </c>
    </row>
    <row r="1663" spans="1:9" x14ac:dyDescent="0.25">
      <c r="A1663">
        <v>2005</v>
      </c>
      <c r="B1663" s="1" t="s">
        <v>35</v>
      </c>
      <c r="C1663" s="1" t="s">
        <v>7</v>
      </c>
      <c r="D1663">
        <v>40</v>
      </c>
      <c r="E1663">
        <v>54</v>
      </c>
      <c r="F1663">
        <v>105000</v>
      </c>
      <c r="G1663">
        <v>129500</v>
      </c>
      <c r="H1663">
        <v>115364</v>
      </c>
      <c r="I1663">
        <v>33</v>
      </c>
    </row>
    <row r="1664" spans="1:9" x14ac:dyDescent="0.25">
      <c r="A1664">
        <v>2005</v>
      </c>
      <c r="B1664" s="1" t="s">
        <v>35</v>
      </c>
      <c r="C1664" s="1" t="s">
        <v>4</v>
      </c>
      <c r="D1664">
        <v>57</v>
      </c>
      <c r="E1664">
        <v>104</v>
      </c>
      <c r="F1664">
        <v>110000</v>
      </c>
      <c r="G1664">
        <v>253000</v>
      </c>
      <c r="H1664">
        <v>177449</v>
      </c>
      <c r="I1664">
        <v>532</v>
      </c>
    </row>
    <row r="1665" spans="1:9" x14ac:dyDescent="0.25">
      <c r="A1665">
        <v>2005</v>
      </c>
      <c r="B1665" s="1" t="s">
        <v>35</v>
      </c>
      <c r="C1665" s="1" t="s">
        <v>5</v>
      </c>
      <c r="D1665">
        <v>81</v>
      </c>
      <c r="E1665">
        <v>113</v>
      </c>
      <c r="F1665">
        <v>182000</v>
      </c>
      <c r="G1665">
        <v>410000</v>
      </c>
      <c r="H1665">
        <v>286066</v>
      </c>
      <c r="I1665">
        <v>251</v>
      </c>
    </row>
    <row r="1666" spans="1:9" x14ac:dyDescent="0.25">
      <c r="A1666">
        <v>2005</v>
      </c>
      <c r="B1666" s="1" t="s">
        <v>35</v>
      </c>
      <c r="C1666" s="1" t="s">
        <v>6</v>
      </c>
      <c r="D1666">
        <v>114</v>
      </c>
      <c r="E1666">
        <v>151</v>
      </c>
      <c r="F1666">
        <v>180000</v>
      </c>
      <c r="G1666">
        <v>520000</v>
      </c>
      <c r="H1666">
        <v>377803</v>
      </c>
      <c r="I1666">
        <v>157</v>
      </c>
    </row>
    <row r="1667" spans="1:9" x14ac:dyDescent="0.25">
      <c r="A1667">
        <v>2005</v>
      </c>
      <c r="B1667" s="1" t="s">
        <v>36</v>
      </c>
      <c r="C1667" s="1" t="s">
        <v>4</v>
      </c>
      <c r="D1667">
        <v>60</v>
      </c>
      <c r="E1667">
        <v>83</v>
      </c>
      <c r="F1667">
        <v>107000</v>
      </c>
      <c r="G1667">
        <v>210000</v>
      </c>
      <c r="H1667">
        <v>156984</v>
      </c>
      <c r="I1667">
        <v>324</v>
      </c>
    </row>
    <row r="1668" spans="1:9" x14ac:dyDescent="0.25">
      <c r="A1668">
        <v>2005</v>
      </c>
      <c r="B1668" s="1" t="s">
        <v>36</v>
      </c>
      <c r="C1668" s="1" t="s">
        <v>5</v>
      </c>
      <c r="D1668">
        <v>83</v>
      </c>
      <c r="E1668">
        <v>119</v>
      </c>
      <c r="F1668">
        <v>135000</v>
      </c>
      <c r="G1668">
        <v>290000</v>
      </c>
      <c r="H1668">
        <v>221449</v>
      </c>
      <c r="I1668">
        <v>1412</v>
      </c>
    </row>
    <row r="1669" spans="1:9" x14ac:dyDescent="0.25">
      <c r="A1669">
        <v>2005</v>
      </c>
      <c r="B1669" s="1" t="s">
        <v>36</v>
      </c>
      <c r="C1669" s="1" t="s">
        <v>6</v>
      </c>
      <c r="D1669">
        <v>110</v>
      </c>
      <c r="E1669">
        <v>139</v>
      </c>
      <c r="F1669">
        <v>195000</v>
      </c>
      <c r="G1669">
        <v>368000</v>
      </c>
      <c r="H1669">
        <v>277069</v>
      </c>
      <c r="I1669">
        <v>802</v>
      </c>
    </row>
    <row r="1670" spans="1:9" x14ac:dyDescent="0.25">
      <c r="A1670">
        <v>2005</v>
      </c>
      <c r="B1670" s="1" t="s">
        <v>36</v>
      </c>
      <c r="C1670" s="1" t="s">
        <v>8</v>
      </c>
      <c r="D1670">
        <v>130</v>
      </c>
      <c r="E1670">
        <v>192</v>
      </c>
      <c r="F1670">
        <v>270000</v>
      </c>
      <c r="G1670">
        <v>460000</v>
      </c>
      <c r="H1670">
        <v>356827</v>
      </c>
      <c r="I1670">
        <v>244</v>
      </c>
    </row>
    <row r="1671" spans="1:9" x14ac:dyDescent="0.25">
      <c r="A1671">
        <v>2005</v>
      </c>
      <c r="B1671" s="1" t="s">
        <v>37</v>
      </c>
      <c r="C1671" s="1" t="s">
        <v>4</v>
      </c>
      <c r="D1671">
        <v>64</v>
      </c>
      <c r="E1671">
        <v>82</v>
      </c>
      <c r="F1671">
        <v>110000</v>
      </c>
      <c r="G1671">
        <v>230000</v>
      </c>
      <c r="H1671">
        <v>161046</v>
      </c>
      <c r="I1671">
        <v>757</v>
      </c>
    </row>
    <row r="1672" spans="1:9" x14ac:dyDescent="0.25">
      <c r="A1672">
        <v>2005</v>
      </c>
      <c r="B1672" s="1" t="s">
        <v>37</v>
      </c>
      <c r="C1672" s="1" t="s">
        <v>5</v>
      </c>
      <c r="D1672">
        <v>83</v>
      </c>
      <c r="E1672">
        <v>109</v>
      </c>
      <c r="F1672">
        <v>125000</v>
      </c>
      <c r="G1672">
        <v>270000</v>
      </c>
      <c r="H1672">
        <v>195449</v>
      </c>
      <c r="I1672">
        <v>851</v>
      </c>
    </row>
    <row r="1673" spans="1:9" x14ac:dyDescent="0.25">
      <c r="A1673">
        <v>2005</v>
      </c>
      <c r="B1673" s="1" t="s">
        <v>37</v>
      </c>
      <c r="C1673" s="1" t="s">
        <v>6</v>
      </c>
      <c r="D1673">
        <v>107</v>
      </c>
      <c r="E1673">
        <v>141</v>
      </c>
      <c r="F1673">
        <v>220000</v>
      </c>
      <c r="G1673">
        <v>365000</v>
      </c>
      <c r="H1673">
        <v>275616</v>
      </c>
      <c r="I1673">
        <v>217</v>
      </c>
    </row>
    <row r="1674" spans="1:9" x14ac:dyDescent="0.25">
      <c r="A1674">
        <v>2005</v>
      </c>
      <c r="B1674" s="1" t="s">
        <v>37</v>
      </c>
      <c r="C1674" s="1" t="s">
        <v>8</v>
      </c>
      <c r="D1674">
        <v>141</v>
      </c>
      <c r="E1674">
        <v>181</v>
      </c>
      <c r="F1674">
        <v>290000</v>
      </c>
      <c r="G1674">
        <v>420000</v>
      </c>
      <c r="H1674">
        <v>336892</v>
      </c>
      <c r="I1674">
        <v>75</v>
      </c>
    </row>
    <row r="1675" spans="1:9" x14ac:dyDescent="0.25">
      <c r="A1675">
        <v>2005</v>
      </c>
      <c r="B1675" s="1" t="s">
        <v>38</v>
      </c>
      <c r="C1675" s="1" t="s">
        <v>4</v>
      </c>
      <c r="D1675">
        <v>63</v>
      </c>
      <c r="E1675">
        <v>76</v>
      </c>
      <c r="F1675">
        <v>178000</v>
      </c>
      <c r="G1675">
        <v>221888</v>
      </c>
      <c r="H1675">
        <v>197856</v>
      </c>
      <c r="I1675">
        <v>14</v>
      </c>
    </row>
    <row r="1676" spans="1:9" x14ac:dyDescent="0.25">
      <c r="A1676">
        <v>2005</v>
      </c>
      <c r="B1676" s="1" t="s">
        <v>26</v>
      </c>
      <c r="C1676" s="1" t="s">
        <v>8</v>
      </c>
      <c r="D1676">
        <v>140</v>
      </c>
      <c r="E1676">
        <v>150</v>
      </c>
      <c r="F1676">
        <v>312000</v>
      </c>
      <c r="G1676">
        <v>470000</v>
      </c>
      <c r="H1676">
        <v>395607</v>
      </c>
      <c r="I1676">
        <v>14</v>
      </c>
    </row>
    <row r="1677" spans="1:9" x14ac:dyDescent="0.25">
      <c r="A1677">
        <v>2005</v>
      </c>
      <c r="B1677" s="1" t="s">
        <v>34</v>
      </c>
      <c r="C1677" s="1" t="s">
        <v>9</v>
      </c>
      <c r="D1677">
        <v>166</v>
      </c>
      <c r="E1677">
        <v>166</v>
      </c>
      <c r="F1677">
        <v>445000</v>
      </c>
      <c r="G1677">
        <v>445000</v>
      </c>
      <c r="H1677">
        <v>445000</v>
      </c>
      <c r="I1677">
        <v>1</v>
      </c>
    </row>
    <row r="1678" spans="1:9" x14ac:dyDescent="0.25">
      <c r="A1678">
        <v>2005</v>
      </c>
      <c r="B1678" s="1" t="s">
        <v>35</v>
      </c>
      <c r="C1678" s="1" t="s">
        <v>8</v>
      </c>
      <c r="D1678">
        <v>144</v>
      </c>
      <c r="E1678">
        <v>166</v>
      </c>
      <c r="F1678">
        <v>305000</v>
      </c>
      <c r="G1678">
        <v>540000</v>
      </c>
      <c r="H1678">
        <v>422277</v>
      </c>
      <c r="I1678">
        <v>22</v>
      </c>
    </row>
    <row r="1679" spans="1:9" x14ac:dyDescent="0.25">
      <c r="A1679">
        <v>2005</v>
      </c>
      <c r="B1679" s="1" t="s">
        <v>28</v>
      </c>
      <c r="C1679" s="1" t="s">
        <v>7</v>
      </c>
      <c r="D1679">
        <v>55</v>
      </c>
      <c r="E1679">
        <v>55</v>
      </c>
      <c r="F1679">
        <v>150000</v>
      </c>
      <c r="G1679">
        <v>150000</v>
      </c>
      <c r="H1679">
        <v>150000</v>
      </c>
      <c r="I1679">
        <v>1</v>
      </c>
    </row>
    <row r="1680" spans="1:9" x14ac:dyDescent="0.25">
      <c r="A1680">
        <v>2005</v>
      </c>
      <c r="B1680" s="1" t="s">
        <v>37</v>
      </c>
      <c r="C1680" s="1" t="s">
        <v>9</v>
      </c>
      <c r="D1680">
        <v>163</v>
      </c>
      <c r="E1680">
        <v>171</v>
      </c>
      <c r="F1680">
        <v>365000</v>
      </c>
      <c r="G1680">
        <v>420000</v>
      </c>
      <c r="H1680">
        <v>391667</v>
      </c>
      <c r="I1680">
        <v>3</v>
      </c>
    </row>
    <row r="1681" spans="1:9" x14ac:dyDescent="0.25">
      <c r="A1681">
        <v>2005</v>
      </c>
      <c r="B1681" s="1" t="s">
        <v>29</v>
      </c>
      <c r="C1681" s="1" t="s">
        <v>6</v>
      </c>
      <c r="D1681">
        <v>110</v>
      </c>
      <c r="E1681">
        <v>110</v>
      </c>
      <c r="F1681">
        <v>275000</v>
      </c>
      <c r="G1681">
        <v>318000</v>
      </c>
      <c r="H1681">
        <v>301419</v>
      </c>
      <c r="I1681">
        <v>10</v>
      </c>
    </row>
    <row r="1682" spans="1:9" x14ac:dyDescent="0.25">
      <c r="A1682">
        <v>2005</v>
      </c>
      <c r="B1682" s="1" t="s">
        <v>36</v>
      </c>
      <c r="C1682" s="1" t="s">
        <v>7</v>
      </c>
      <c r="D1682">
        <v>45</v>
      </c>
      <c r="E1682">
        <v>45</v>
      </c>
      <c r="F1682">
        <v>88000</v>
      </c>
      <c r="G1682">
        <v>88000</v>
      </c>
      <c r="H1682">
        <v>88000</v>
      </c>
      <c r="I1682">
        <v>1</v>
      </c>
    </row>
    <row r="1683" spans="1:9" x14ac:dyDescent="0.25">
      <c r="A1683">
        <v>2005</v>
      </c>
      <c r="B1683" s="1" t="s">
        <v>48</v>
      </c>
      <c r="C1683" s="1" t="s">
        <v>6</v>
      </c>
      <c r="D1683">
        <v>118</v>
      </c>
      <c r="E1683">
        <v>141</v>
      </c>
      <c r="F1683">
        <v>175000</v>
      </c>
      <c r="G1683">
        <v>415000</v>
      </c>
      <c r="H1683">
        <v>289000</v>
      </c>
      <c r="I1683">
        <v>4</v>
      </c>
    </row>
    <row r="1684" spans="1:9" x14ac:dyDescent="0.25">
      <c r="A1684">
        <v>2005</v>
      </c>
      <c r="B1684" s="1" t="s">
        <v>29</v>
      </c>
      <c r="C1684" s="1" t="s">
        <v>5</v>
      </c>
      <c r="D1684">
        <v>85</v>
      </c>
      <c r="E1684">
        <v>91</v>
      </c>
      <c r="F1684">
        <v>235000</v>
      </c>
      <c r="G1684">
        <v>268000</v>
      </c>
      <c r="H1684">
        <v>251000</v>
      </c>
      <c r="I1684">
        <v>5</v>
      </c>
    </row>
    <row r="1685" spans="1:9" x14ac:dyDescent="0.25">
      <c r="A1685">
        <v>2005</v>
      </c>
      <c r="B1685" s="1" t="s">
        <v>43</v>
      </c>
      <c r="C1685" s="1" t="s">
        <v>9</v>
      </c>
      <c r="D1685">
        <v>165</v>
      </c>
      <c r="E1685">
        <v>165</v>
      </c>
      <c r="F1685">
        <v>488000</v>
      </c>
      <c r="G1685">
        <v>488000</v>
      </c>
      <c r="H1685">
        <v>488000</v>
      </c>
      <c r="I1685">
        <v>1</v>
      </c>
    </row>
    <row r="1686" spans="1:9" x14ac:dyDescent="0.25">
      <c r="A1686">
        <v>2006</v>
      </c>
      <c r="B1686" s="1" t="s">
        <v>44</v>
      </c>
      <c r="C1686" s="1" t="s">
        <v>7</v>
      </c>
      <c r="D1686">
        <v>44</v>
      </c>
      <c r="E1686">
        <v>45</v>
      </c>
      <c r="F1686">
        <v>95000</v>
      </c>
      <c r="G1686">
        <v>140000</v>
      </c>
      <c r="H1686">
        <v>121014</v>
      </c>
      <c r="I1686">
        <v>51</v>
      </c>
    </row>
    <row r="1687" spans="1:9" x14ac:dyDescent="0.25">
      <c r="A1687">
        <v>2006</v>
      </c>
      <c r="B1687" s="1" t="s">
        <v>44</v>
      </c>
      <c r="C1687" s="1" t="s">
        <v>4</v>
      </c>
      <c r="D1687">
        <v>60</v>
      </c>
      <c r="E1687">
        <v>89</v>
      </c>
      <c r="F1687">
        <v>109000</v>
      </c>
      <c r="G1687">
        <v>286000</v>
      </c>
      <c r="H1687">
        <v>172351</v>
      </c>
      <c r="I1687">
        <v>951</v>
      </c>
    </row>
    <row r="1688" spans="1:9" x14ac:dyDescent="0.25">
      <c r="A1688">
        <v>2006</v>
      </c>
      <c r="B1688" s="1" t="s">
        <v>44</v>
      </c>
      <c r="C1688" s="1" t="s">
        <v>5</v>
      </c>
      <c r="D1688">
        <v>81</v>
      </c>
      <c r="E1688">
        <v>114</v>
      </c>
      <c r="F1688">
        <v>162000</v>
      </c>
      <c r="G1688">
        <v>386000</v>
      </c>
      <c r="H1688">
        <v>261571</v>
      </c>
      <c r="I1688">
        <v>392</v>
      </c>
    </row>
    <row r="1689" spans="1:9" x14ac:dyDescent="0.25">
      <c r="A1689">
        <v>2006</v>
      </c>
      <c r="B1689" s="1" t="s">
        <v>44</v>
      </c>
      <c r="C1689" s="1" t="s">
        <v>6</v>
      </c>
      <c r="D1689">
        <v>110</v>
      </c>
      <c r="E1689">
        <v>140</v>
      </c>
      <c r="F1689">
        <v>260000</v>
      </c>
      <c r="G1689">
        <v>475000</v>
      </c>
      <c r="H1689">
        <v>355817</v>
      </c>
      <c r="I1689">
        <v>158</v>
      </c>
    </row>
    <row r="1690" spans="1:9" x14ac:dyDescent="0.25">
      <c r="A1690">
        <v>2006</v>
      </c>
      <c r="B1690" s="1" t="s">
        <v>44</v>
      </c>
      <c r="C1690" s="1" t="s">
        <v>8</v>
      </c>
      <c r="D1690">
        <v>142</v>
      </c>
      <c r="E1690">
        <v>163</v>
      </c>
      <c r="F1690">
        <v>338000</v>
      </c>
      <c r="G1690">
        <v>465000</v>
      </c>
      <c r="H1690">
        <v>416000</v>
      </c>
      <c r="I1690">
        <v>13</v>
      </c>
    </row>
    <row r="1691" spans="1:9" x14ac:dyDescent="0.25">
      <c r="A1691">
        <v>2006</v>
      </c>
      <c r="B1691" s="1" t="s">
        <v>45</v>
      </c>
      <c r="C1691" s="1" t="s">
        <v>7</v>
      </c>
      <c r="D1691">
        <v>45</v>
      </c>
      <c r="E1691">
        <v>45</v>
      </c>
      <c r="F1691">
        <v>120000</v>
      </c>
      <c r="G1691">
        <v>131000</v>
      </c>
      <c r="H1691">
        <v>125300</v>
      </c>
      <c r="I1691">
        <v>10</v>
      </c>
    </row>
    <row r="1692" spans="1:9" x14ac:dyDescent="0.25">
      <c r="A1692">
        <v>2006</v>
      </c>
      <c r="B1692" s="1" t="s">
        <v>45</v>
      </c>
      <c r="C1692" s="1" t="s">
        <v>4</v>
      </c>
      <c r="D1692">
        <v>59</v>
      </c>
      <c r="E1692">
        <v>103</v>
      </c>
      <c r="F1692">
        <v>125000</v>
      </c>
      <c r="G1692">
        <v>238000</v>
      </c>
      <c r="H1692">
        <v>165335</v>
      </c>
      <c r="I1692">
        <v>924</v>
      </c>
    </row>
    <row r="1693" spans="1:9" x14ac:dyDescent="0.25">
      <c r="A1693">
        <v>2006</v>
      </c>
      <c r="B1693" s="1" t="s">
        <v>45</v>
      </c>
      <c r="C1693" s="1" t="s">
        <v>5</v>
      </c>
      <c r="D1693">
        <v>82</v>
      </c>
      <c r="E1693">
        <v>124</v>
      </c>
      <c r="F1693">
        <v>145000</v>
      </c>
      <c r="G1693">
        <v>333500</v>
      </c>
      <c r="H1693">
        <v>223891</v>
      </c>
      <c r="I1693">
        <v>503</v>
      </c>
    </row>
    <row r="1694" spans="1:9" x14ac:dyDescent="0.25">
      <c r="A1694">
        <v>2006</v>
      </c>
      <c r="B1694" s="1" t="s">
        <v>45</v>
      </c>
      <c r="C1694" s="1" t="s">
        <v>6</v>
      </c>
      <c r="D1694">
        <v>114</v>
      </c>
      <c r="E1694">
        <v>140</v>
      </c>
      <c r="F1694">
        <v>222000</v>
      </c>
      <c r="G1694">
        <v>435000</v>
      </c>
      <c r="H1694">
        <v>319337</v>
      </c>
      <c r="I1694">
        <v>300</v>
      </c>
    </row>
    <row r="1695" spans="1:9" x14ac:dyDescent="0.25">
      <c r="A1695">
        <v>2006</v>
      </c>
      <c r="B1695" s="1" t="s">
        <v>45</v>
      </c>
      <c r="C1695" s="1" t="s">
        <v>8</v>
      </c>
      <c r="D1695">
        <v>141</v>
      </c>
      <c r="E1695">
        <v>176</v>
      </c>
      <c r="F1695">
        <v>275000</v>
      </c>
      <c r="G1695">
        <v>475000</v>
      </c>
      <c r="H1695">
        <v>374267</v>
      </c>
      <c r="I1695">
        <v>75</v>
      </c>
    </row>
    <row r="1696" spans="1:9" x14ac:dyDescent="0.25">
      <c r="A1696">
        <v>2006</v>
      </c>
      <c r="B1696" s="1" t="s">
        <v>43</v>
      </c>
      <c r="C1696" s="1" t="s">
        <v>4</v>
      </c>
      <c r="D1696">
        <v>64</v>
      </c>
      <c r="E1696">
        <v>71</v>
      </c>
      <c r="F1696">
        <v>125000</v>
      </c>
      <c r="G1696">
        <v>228000</v>
      </c>
      <c r="H1696">
        <v>170511</v>
      </c>
      <c r="I1696">
        <v>100</v>
      </c>
    </row>
    <row r="1697" spans="1:9" x14ac:dyDescent="0.25">
      <c r="A1697">
        <v>2006</v>
      </c>
      <c r="B1697" s="1" t="s">
        <v>43</v>
      </c>
      <c r="C1697" s="1" t="s">
        <v>5</v>
      </c>
      <c r="D1697">
        <v>83</v>
      </c>
      <c r="E1697">
        <v>123</v>
      </c>
      <c r="F1697">
        <v>178000</v>
      </c>
      <c r="G1697">
        <v>410000</v>
      </c>
      <c r="H1697">
        <v>282892</v>
      </c>
      <c r="I1697">
        <v>302</v>
      </c>
    </row>
    <row r="1698" spans="1:9" x14ac:dyDescent="0.25">
      <c r="A1698">
        <v>2006</v>
      </c>
      <c r="B1698" s="1" t="s">
        <v>43</v>
      </c>
      <c r="C1698" s="1" t="s">
        <v>6</v>
      </c>
      <c r="D1698">
        <v>119</v>
      </c>
      <c r="E1698">
        <v>139</v>
      </c>
      <c r="F1698">
        <v>276000</v>
      </c>
      <c r="G1698">
        <v>492000</v>
      </c>
      <c r="H1698">
        <v>368185</v>
      </c>
      <c r="I1698">
        <v>180</v>
      </c>
    </row>
    <row r="1699" spans="1:9" x14ac:dyDescent="0.25">
      <c r="A1699">
        <v>2006</v>
      </c>
      <c r="B1699" s="1" t="s">
        <v>43</v>
      </c>
      <c r="C1699" s="1" t="s">
        <v>8</v>
      </c>
      <c r="D1699">
        <v>141</v>
      </c>
      <c r="E1699">
        <v>199</v>
      </c>
      <c r="F1699">
        <v>364000</v>
      </c>
      <c r="G1699">
        <v>532000</v>
      </c>
      <c r="H1699">
        <v>428151</v>
      </c>
      <c r="I1699">
        <v>63</v>
      </c>
    </row>
    <row r="1700" spans="1:9" x14ac:dyDescent="0.25">
      <c r="A1700">
        <v>2006</v>
      </c>
      <c r="B1700" s="1" t="s">
        <v>46</v>
      </c>
      <c r="C1700" s="1" t="s">
        <v>4</v>
      </c>
      <c r="D1700">
        <v>60</v>
      </c>
      <c r="E1700">
        <v>90</v>
      </c>
      <c r="F1700">
        <v>105000</v>
      </c>
      <c r="G1700">
        <v>208000</v>
      </c>
      <c r="H1700">
        <v>155220</v>
      </c>
      <c r="I1700">
        <v>585</v>
      </c>
    </row>
    <row r="1701" spans="1:9" x14ac:dyDescent="0.25">
      <c r="A1701">
        <v>2006</v>
      </c>
      <c r="B1701" s="1" t="s">
        <v>46</v>
      </c>
      <c r="C1701" s="1" t="s">
        <v>5</v>
      </c>
      <c r="D1701">
        <v>83</v>
      </c>
      <c r="E1701">
        <v>116</v>
      </c>
      <c r="F1701">
        <v>132000</v>
      </c>
      <c r="G1701">
        <v>311000</v>
      </c>
      <c r="H1701">
        <v>229524</v>
      </c>
      <c r="I1701">
        <v>419</v>
      </c>
    </row>
    <row r="1702" spans="1:9" x14ac:dyDescent="0.25">
      <c r="A1702">
        <v>2006</v>
      </c>
      <c r="B1702" s="1" t="s">
        <v>46</v>
      </c>
      <c r="C1702" s="1" t="s">
        <v>6</v>
      </c>
      <c r="D1702">
        <v>116</v>
      </c>
      <c r="E1702">
        <v>150</v>
      </c>
      <c r="F1702">
        <v>214000</v>
      </c>
      <c r="G1702">
        <v>400000</v>
      </c>
      <c r="H1702">
        <v>314779</v>
      </c>
      <c r="I1702">
        <v>147</v>
      </c>
    </row>
    <row r="1703" spans="1:9" x14ac:dyDescent="0.25">
      <c r="A1703">
        <v>2006</v>
      </c>
      <c r="B1703" s="1" t="s">
        <v>46</v>
      </c>
      <c r="C1703" s="1" t="s">
        <v>8</v>
      </c>
      <c r="D1703">
        <v>139</v>
      </c>
      <c r="E1703">
        <v>165</v>
      </c>
      <c r="F1703">
        <v>255000</v>
      </c>
      <c r="G1703">
        <v>495000</v>
      </c>
      <c r="H1703">
        <v>364976</v>
      </c>
      <c r="I1703">
        <v>115</v>
      </c>
    </row>
    <row r="1704" spans="1:9" x14ac:dyDescent="0.25">
      <c r="A1704">
        <v>2006</v>
      </c>
      <c r="B1704" s="1" t="s">
        <v>40</v>
      </c>
      <c r="C1704" s="1" t="s">
        <v>3</v>
      </c>
      <c r="D1704">
        <v>31</v>
      </c>
      <c r="E1704">
        <v>31</v>
      </c>
      <c r="F1704">
        <v>65000</v>
      </c>
      <c r="G1704">
        <v>96000</v>
      </c>
      <c r="H1704">
        <v>82575</v>
      </c>
      <c r="I1704">
        <v>24</v>
      </c>
    </row>
    <row r="1705" spans="1:9" x14ac:dyDescent="0.25">
      <c r="A1705">
        <v>2006</v>
      </c>
      <c r="B1705" s="1" t="s">
        <v>40</v>
      </c>
      <c r="C1705" s="1" t="s">
        <v>7</v>
      </c>
      <c r="D1705">
        <v>34</v>
      </c>
      <c r="E1705">
        <v>64</v>
      </c>
      <c r="F1705">
        <v>80000</v>
      </c>
      <c r="G1705">
        <v>160000</v>
      </c>
      <c r="H1705">
        <v>115102</v>
      </c>
      <c r="I1705">
        <v>46</v>
      </c>
    </row>
    <row r="1706" spans="1:9" x14ac:dyDescent="0.25">
      <c r="A1706">
        <v>2006</v>
      </c>
      <c r="B1706" s="1" t="s">
        <v>40</v>
      </c>
      <c r="C1706" s="1" t="s">
        <v>4</v>
      </c>
      <c r="D1706">
        <v>53</v>
      </c>
      <c r="E1706">
        <v>88</v>
      </c>
      <c r="F1706">
        <v>100000</v>
      </c>
      <c r="G1706">
        <v>320000</v>
      </c>
      <c r="H1706">
        <v>182801</v>
      </c>
      <c r="I1706">
        <v>491</v>
      </c>
    </row>
    <row r="1707" spans="1:9" x14ac:dyDescent="0.25">
      <c r="A1707">
        <v>2006</v>
      </c>
      <c r="B1707" s="1" t="s">
        <v>40</v>
      </c>
      <c r="C1707" s="1" t="s">
        <v>5</v>
      </c>
      <c r="D1707">
        <v>74</v>
      </c>
      <c r="E1707">
        <v>131</v>
      </c>
      <c r="F1707">
        <v>120000</v>
      </c>
      <c r="G1707">
        <v>438888</v>
      </c>
      <c r="H1707">
        <v>316944</v>
      </c>
      <c r="I1707">
        <v>352</v>
      </c>
    </row>
    <row r="1708" spans="1:9" x14ac:dyDescent="0.25">
      <c r="A1708">
        <v>2006</v>
      </c>
      <c r="B1708" s="1" t="s">
        <v>40</v>
      </c>
      <c r="C1708" s="1" t="s">
        <v>6</v>
      </c>
      <c r="D1708">
        <v>110</v>
      </c>
      <c r="E1708">
        <v>157</v>
      </c>
      <c r="F1708">
        <v>172000</v>
      </c>
      <c r="G1708">
        <v>538000</v>
      </c>
      <c r="H1708">
        <v>403605</v>
      </c>
      <c r="I1708">
        <v>190</v>
      </c>
    </row>
    <row r="1709" spans="1:9" x14ac:dyDescent="0.25">
      <c r="A1709">
        <v>2006</v>
      </c>
      <c r="B1709" s="1" t="s">
        <v>47</v>
      </c>
      <c r="C1709" s="1" t="s">
        <v>4</v>
      </c>
      <c r="D1709">
        <v>64</v>
      </c>
      <c r="E1709">
        <v>73</v>
      </c>
      <c r="F1709">
        <v>120000</v>
      </c>
      <c r="G1709">
        <v>175000</v>
      </c>
      <c r="H1709">
        <v>150885</v>
      </c>
      <c r="I1709">
        <v>125</v>
      </c>
    </row>
    <row r="1710" spans="1:9" x14ac:dyDescent="0.25">
      <c r="A1710">
        <v>2006</v>
      </c>
      <c r="B1710" s="1" t="s">
        <v>47</v>
      </c>
      <c r="C1710" s="1" t="s">
        <v>5</v>
      </c>
      <c r="D1710">
        <v>83</v>
      </c>
      <c r="E1710">
        <v>108</v>
      </c>
      <c r="F1710">
        <v>135000</v>
      </c>
      <c r="G1710">
        <v>286888</v>
      </c>
      <c r="H1710">
        <v>215396</v>
      </c>
      <c r="I1710">
        <v>506</v>
      </c>
    </row>
    <row r="1711" spans="1:9" x14ac:dyDescent="0.25">
      <c r="A1711">
        <v>2006</v>
      </c>
      <c r="B1711" s="1" t="s">
        <v>47</v>
      </c>
      <c r="C1711" s="1" t="s">
        <v>6</v>
      </c>
      <c r="D1711">
        <v>110</v>
      </c>
      <c r="E1711">
        <v>140</v>
      </c>
      <c r="F1711">
        <v>195000</v>
      </c>
      <c r="G1711">
        <v>341000</v>
      </c>
      <c r="H1711">
        <v>276929</v>
      </c>
      <c r="I1711">
        <v>284</v>
      </c>
    </row>
    <row r="1712" spans="1:9" x14ac:dyDescent="0.25">
      <c r="A1712">
        <v>2006</v>
      </c>
      <c r="B1712" s="1" t="s">
        <v>47</v>
      </c>
      <c r="C1712" s="1" t="s">
        <v>8</v>
      </c>
      <c r="D1712">
        <v>129</v>
      </c>
      <c r="E1712">
        <v>155</v>
      </c>
      <c r="F1712">
        <v>282000</v>
      </c>
      <c r="G1712">
        <v>395000</v>
      </c>
      <c r="H1712">
        <v>328794</v>
      </c>
      <c r="I1712">
        <v>75</v>
      </c>
    </row>
    <row r="1713" spans="1:9" x14ac:dyDescent="0.25">
      <c r="A1713">
        <v>2006</v>
      </c>
      <c r="B1713" s="1" t="s">
        <v>38</v>
      </c>
      <c r="C1713" s="1" t="s">
        <v>4</v>
      </c>
      <c r="D1713">
        <v>63</v>
      </c>
      <c r="E1713">
        <v>76</v>
      </c>
      <c r="F1713">
        <v>143000</v>
      </c>
      <c r="G1713">
        <v>230000</v>
      </c>
      <c r="H1713">
        <v>192044</v>
      </c>
      <c r="I1713">
        <v>20</v>
      </c>
    </row>
    <row r="1714" spans="1:9" x14ac:dyDescent="0.25">
      <c r="A1714">
        <v>2006</v>
      </c>
      <c r="B1714" s="1" t="s">
        <v>38</v>
      </c>
      <c r="C1714" s="1" t="s">
        <v>5</v>
      </c>
      <c r="D1714">
        <v>89</v>
      </c>
      <c r="E1714">
        <v>108</v>
      </c>
      <c r="F1714">
        <v>267000</v>
      </c>
      <c r="G1714">
        <v>320000</v>
      </c>
      <c r="H1714">
        <v>299537</v>
      </c>
      <c r="I1714">
        <v>27</v>
      </c>
    </row>
    <row r="1715" spans="1:9" x14ac:dyDescent="0.25">
      <c r="A1715">
        <v>2006</v>
      </c>
      <c r="B1715" s="1" t="s">
        <v>38</v>
      </c>
      <c r="C1715" s="1" t="s">
        <v>6</v>
      </c>
      <c r="D1715">
        <v>120</v>
      </c>
      <c r="E1715">
        <v>128</v>
      </c>
      <c r="F1715">
        <v>313000</v>
      </c>
      <c r="G1715">
        <v>420000</v>
      </c>
      <c r="H1715">
        <v>348850</v>
      </c>
      <c r="I1715">
        <v>20</v>
      </c>
    </row>
    <row r="1716" spans="1:9" x14ac:dyDescent="0.25">
      <c r="A1716">
        <v>2006</v>
      </c>
      <c r="B1716" s="1" t="s">
        <v>38</v>
      </c>
      <c r="C1716" s="1" t="s">
        <v>8</v>
      </c>
      <c r="D1716">
        <v>142</v>
      </c>
      <c r="E1716">
        <v>154</v>
      </c>
      <c r="F1716">
        <v>385000</v>
      </c>
      <c r="G1716">
        <v>481000</v>
      </c>
      <c r="H1716">
        <v>436273</v>
      </c>
      <c r="I1716">
        <v>11</v>
      </c>
    </row>
    <row r="1717" spans="1:9" x14ac:dyDescent="0.25">
      <c r="A1717">
        <v>2006</v>
      </c>
      <c r="B1717" s="1" t="s">
        <v>48</v>
      </c>
      <c r="C1717" s="1" t="s">
        <v>7</v>
      </c>
      <c r="D1717">
        <v>52</v>
      </c>
      <c r="E1717">
        <v>63</v>
      </c>
      <c r="F1717">
        <v>120000</v>
      </c>
      <c r="G1717">
        <v>162000</v>
      </c>
      <c r="H1717">
        <v>131833</v>
      </c>
      <c r="I1717">
        <v>12</v>
      </c>
    </row>
    <row r="1718" spans="1:9" x14ac:dyDescent="0.25">
      <c r="A1718">
        <v>2006</v>
      </c>
      <c r="B1718" s="1" t="s">
        <v>48</v>
      </c>
      <c r="C1718" s="1" t="s">
        <v>4</v>
      </c>
      <c r="D1718">
        <v>56</v>
      </c>
      <c r="E1718">
        <v>89</v>
      </c>
      <c r="F1718">
        <v>163000</v>
      </c>
      <c r="G1718">
        <v>270000</v>
      </c>
      <c r="H1718">
        <v>213718</v>
      </c>
      <c r="I1718">
        <v>113</v>
      </c>
    </row>
    <row r="1719" spans="1:9" x14ac:dyDescent="0.25">
      <c r="A1719">
        <v>2006</v>
      </c>
      <c r="B1719" s="1" t="s">
        <v>48</v>
      </c>
      <c r="C1719" s="1" t="s">
        <v>5</v>
      </c>
      <c r="D1719">
        <v>77</v>
      </c>
      <c r="E1719">
        <v>111</v>
      </c>
      <c r="F1719">
        <v>205000</v>
      </c>
      <c r="G1719">
        <v>385000</v>
      </c>
      <c r="H1719">
        <v>292908</v>
      </c>
      <c r="I1719">
        <v>62</v>
      </c>
    </row>
    <row r="1720" spans="1:9" x14ac:dyDescent="0.25">
      <c r="A1720">
        <v>2006</v>
      </c>
      <c r="B1720" s="1" t="s">
        <v>42</v>
      </c>
      <c r="C1720" s="1" t="s">
        <v>4</v>
      </c>
      <c r="D1720">
        <v>67</v>
      </c>
      <c r="E1720">
        <v>89</v>
      </c>
      <c r="F1720">
        <v>133000</v>
      </c>
      <c r="G1720">
        <v>168000</v>
      </c>
      <c r="H1720">
        <v>150794</v>
      </c>
      <c r="I1720">
        <v>46</v>
      </c>
    </row>
    <row r="1721" spans="1:9" x14ac:dyDescent="0.25">
      <c r="A1721">
        <v>2006</v>
      </c>
      <c r="B1721" s="1" t="s">
        <v>42</v>
      </c>
      <c r="C1721" s="1" t="s">
        <v>5</v>
      </c>
      <c r="D1721">
        <v>85</v>
      </c>
      <c r="E1721">
        <v>123</v>
      </c>
      <c r="F1721">
        <v>155000</v>
      </c>
      <c r="G1721">
        <v>318000</v>
      </c>
      <c r="H1721">
        <v>223107</v>
      </c>
      <c r="I1721">
        <v>640</v>
      </c>
    </row>
    <row r="1722" spans="1:9" x14ac:dyDescent="0.25">
      <c r="A1722">
        <v>2006</v>
      </c>
      <c r="B1722" s="1" t="s">
        <v>42</v>
      </c>
      <c r="C1722" s="1" t="s">
        <v>6</v>
      </c>
      <c r="D1722">
        <v>110</v>
      </c>
      <c r="E1722">
        <v>139</v>
      </c>
      <c r="F1722">
        <v>183000</v>
      </c>
      <c r="G1722">
        <v>372888</v>
      </c>
      <c r="H1722">
        <v>276139</v>
      </c>
      <c r="I1722">
        <v>358</v>
      </c>
    </row>
    <row r="1723" spans="1:9" x14ac:dyDescent="0.25">
      <c r="A1723">
        <v>2006</v>
      </c>
      <c r="B1723" s="1" t="s">
        <v>42</v>
      </c>
      <c r="C1723" s="1" t="s">
        <v>8</v>
      </c>
      <c r="D1723">
        <v>140</v>
      </c>
      <c r="E1723">
        <v>182</v>
      </c>
      <c r="F1723">
        <v>267000</v>
      </c>
      <c r="G1723">
        <v>535000</v>
      </c>
      <c r="H1723">
        <v>338632</v>
      </c>
      <c r="I1723">
        <v>151</v>
      </c>
    </row>
    <row r="1724" spans="1:9" x14ac:dyDescent="0.25">
      <c r="A1724">
        <v>2006</v>
      </c>
      <c r="B1724" s="1" t="s">
        <v>41</v>
      </c>
      <c r="C1724" s="1" t="s">
        <v>4</v>
      </c>
      <c r="D1724">
        <v>61</v>
      </c>
      <c r="E1724">
        <v>83</v>
      </c>
      <c r="F1724">
        <v>113400</v>
      </c>
      <c r="G1724">
        <v>250000</v>
      </c>
      <c r="H1724">
        <v>175075</v>
      </c>
      <c r="I1724">
        <v>483</v>
      </c>
    </row>
    <row r="1725" spans="1:9" x14ac:dyDescent="0.25">
      <c r="A1725">
        <v>2006</v>
      </c>
      <c r="B1725" s="1" t="s">
        <v>41</v>
      </c>
      <c r="C1725" s="1" t="s">
        <v>5</v>
      </c>
      <c r="D1725">
        <v>83</v>
      </c>
      <c r="E1725">
        <v>111</v>
      </c>
      <c r="F1725">
        <v>180000</v>
      </c>
      <c r="G1725">
        <v>396000</v>
      </c>
      <c r="H1725">
        <v>270860</v>
      </c>
      <c r="I1725">
        <v>204</v>
      </c>
    </row>
    <row r="1726" spans="1:9" x14ac:dyDescent="0.25">
      <c r="A1726">
        <v>2006</v>
      </c>
      <c r="B1726" s="1" t="s">
        <v>41</v>
      </c>
      <c r="C1726" s="1" t="s">
        <v>6</v>
      </c>
      <c r="D1726">
        <v>110</v>
      </c>
      <c r="E1726">
        <v>155</v>
      </c>
      <c r="F1726">
        <v>280000</v>
      </c>
      <c r="G1726">
        <v>515000</v>
      </c>
      <c r="H1726">
        <v>369716</v>
      </c>
      <c r="I1726">
        <v>73</v>
      </c>
    </row>
    <row r="1727" spans="1:9" x14ac:dyDescent="0.25">
      <c r="A1727">
        <v>2006</v>
      </c>
      <c r="B1727" s="1" t="s">
        <v>41</v>
      </c>
      <c r="C1727" s="1" t="s">
        <v>8</v>
      </c>
      <c r="D1727">
        <v>146</v>
      </c>
      <c r="E1727">
        <v>163</v>
      </c>
      <c r="F1727">
        <v>350000</v>
      </c>
      <c r="G1727">
        <v>483000</v>
      </c>
      <c r="H1727">
        <v>409517</v>
      </c>
      <c r="I1727">
        <v>29</v>
      </c>
    </row>
    <row r="1728" spans="1:9" x14ac:dyDescent="0.25">
      <c r="A1728">
        <v>2006</v>
      </c>
      <c r="B1728" s="1" t="s">
        <v>39</v>
      </c>
      <c r="C1728" s="1" t="s">
        <v>7</v>
      </c>
      <c r="D1728">
        <v>40</v>
      </c>
      <c r="E1728">
        <v>61</v>
      </c>
      <c r="F1728">
        <v>85000</v>
      </c>
      <c r="G1728">
        <v>130000</v>
      </c>
      <c r="H1728">
        <v>110348</v>
      </c>
      <c r="I1728">
        <v>52</v>
      </c>
    </row>
    <row r="1729" spans="1:9" x14ac:dyDescent="0.25">
      <c r="A1729">
        <v>2006</v>
      </c>
      <c r="B1729" s="1" t="s">
        <v>39</v>
      </c>
      <c r="C1729" s="1" t="s">
        <v>4</v>
      </c>
      <c r="D1729">
        <v>51</v>
      </c>
      <c r="E1729">
        <v>90</v>
      </c>
      <c r="F1729">
        <v>105000</v>
      </c>
      <c r="G1729">
        <v>235000</v>
      </c>
      <c r="H1729">
        <v>155684</v>
      </c>
      <c r="I1729">
        <v>430</v>
      </c>
    </row>
    <row r="1730" spans="1:9" x14ac:dyDescent="0.25">
      <c r="A1730">
        <v>2006</v>
      </c>
      <c r="B1730" s="1" t="s">
        <v>39</v>
      </c>
      <c r="C1730" s="1" t="s">
        <v>5</v>
      </c>
      <c r="D1730">
        <v>83</v>
      </c>
      <c r="E1730">
        <v>116</v>
      </c>
      <c r="F1730">
        <v>131000</v>
      </c>
      <c r="G1730">
        <v>373000</v>
      </c>
      <c r="H1730">
        <v>241627</v>
      </c>
      <c r="I1730">
        <v>197</v>
      </c>
    </row>
    <row r="1731" spans="1:9" x14ac:dyDescent="0.25">
      <c r="A1731">
        <v>2006</v>
      </c>
      <c r="B1731" s="1" t="s">
        <v>39</v>
      </c>
      <c r="C1731" s="1" t="s">
        <v>6</v>
      </c>
      <c r="D1731">
        <v>110</v>
      </c>
      <c r="E1731">
        <v>142</v>
      </c>
      <c r="F1731">
        <v>248000</v>
      </c>
      <c r="G1731">
        <v>435000</v>
      </c>
      <c r="H1731">
        <v>335165</v>
      </c>
      <c r="I1731">
        <v>81</v>
      </c>
    </row>
    <row r="1732" spans="1:9" x14ac:dyDescent="0.25">
      <c r="A1732">
        <v>2006</v>
      </c>
      <c r="B1732" s="1" t="s">
        <v>39</v>
      </c>
      <c r="C1732" s="1" t="s">
        <v>8</v>
      </c>
      <c r="D1732">
        <v>145</v>
      </c>
      <c r="E1732">
        <v>153</v>
      </c>
      <c r="F1732">
        <v>325000</v>
      </c>
      <c r="G1732">
        <v>455000</v>
      </c>
      <c r="H1732">
        <v>383228</v>
      </c>
      <c r="I1732">
        <v>25</v>
      </c>
    </row>
    <row r="1733" spans="1:9" x14ac:dyDescent="0.25">
      <c r="A1733">
        <v>2006</v>
      </c>
      <c r="B1733" s="1" t="s">
        <v>23</v>
      </c>
      <c r="C1733" s="1" t="s">
        <v>4</v>
      </c>
      <c r="D1733">
        <v>59</v>
      </c>
      <c r="E1733">
        <v>90</v>
      </c>
      <c r="F1733">
        <v>110000</v>
      </c>
      <c r="G1733">
        <v>202000</v>
      </c>
      <c r="H1733">
        <v>155569</v>
      </c>
      <c r="I1733">
        <v>391</v>
      </c>
    </row>
    <row r="1734" spans="1:9" x14ac:dyDescent="0.25">
      <c r="A1734">
        <v>2006</v>
      </c>
      <c r="B1734" s="1" t="s">
        <v>23</v>
      </c>
      <c r="C1734" s="1" t="s">
        <v>5</v>
      </c>
      <c r="D1734">
        <v>82</v>
      </c>
      <c r="E1734">
        <v>114</v>
      </c>
      <c r="F1734">
        <v>140000</v>
      </c>
      <c r="G1734">
        <v>294000</v>
      </c>
      <c r="H1734">
        <v>219898</v>
      </c>
      <c r="I1734">
        <v>605</v>
      </c>
    </row>
    <row r="1735" spans="1:9" x14ac:dyDescent="0.25">
      <c r="A1735">
        <v>2006</v>
      </c>
      <c r="B1735" s="1" t="s">
        <v>23</v>
      </c>
      <c r="C1735" s="1" t="s">
        <v>6</v>
      </c>
      <c r="D1735">
        <v>110</v>
      </c>
      <c r="E1735">
        <v>144</v>
      </c>
      <c r="F1735">
        <v>215000</v>
      </c>
      <c r="G1735">
        <v>393900</v>
      </c>
      <c r="H1735">
        <v>287423</v>
      </c>
      <c r="I1735">
        <v>299</v>
      </c>
    </row>
    <row r="1736" spans="1:9" x14ac:dyDescent="0.25">
      <c r="A1736">
        <v>2006</v>
      </c>
      <c r="B1736" s="1" t="s">
        <v>23</v>
      </c>
      <c r="C1736" s="1" t="s">
        <v>8</v>
      </c>
      <c r="D1736">
        <v>136</v>
      </c>
      <c r="E1736">
        <v>160</v>
      </c>
      <c r="F1736">
        <v>288000</v>
      </c>
      <c r="G1736">
        <v>435000</v>
      </c>
      <c r="H1736">
        <v>350803</v>
      </c>
      <c r="I1736">
        <v>163</v>
      </c>
    </row>
    <row r="1737" spans="1:9" x14ac:dyDescent="0.25">
      <c r="A1737">
        <v>2006</v>
      </c>
      <c r="B1737" s="1" t="s">
        <v>24</v>
      </c>
      <c r="C1737" s="1" t="s">
        <v>4</v>
      </c>
      <c r="D1737">
        <v>64</v>
      </c>
      <c r="E1737">
        <v>89</v>
      </c>
      <c r="F1737">
        <v>90000</v>
      </c>
      <c r="G1737">
        <v>198000</v>
      </c>
      <c r="H1737">
        <v>155319</v>
      </c>
      <c r="I1737">
        <v>264</v>
      </c>
    </row>
    <row r="1738" spans="1:9" x14ac:dyDescent="0.25">
      <c r="A1738">
        <v>2006</v>
      </c>
      <c r="B1738" s="1" t="s">
        <v>24</v>
      </c>
      <c r="C1738" s="1" t="s">
        <v>5</v>
      </c>
      <c r="D1738">
        <v>83</v>
      </c>
      <c r="E1738">
        <v>126</v>
      </c>
      <c r="F1738">
        <v>144000</v>
      </c>
      <c r="G1738">
        <v>305000</v>
      </c>
      <c r="H1738">
        <v>229252</v>
      </c>
      <c r="I1738">
        <v>198</v>
      </c>
    </row>
    <row r="1739" spans="1:9" x14ac:dyDescent="0.25">
      <c r="A1739">
        <v>2006</v>
      </c>
      <c r="B1739" s="1" t="s">
        <v>24</v>
      </c>
      <c r="C1739" s="1" t="s">
        <v>6</v>
      </c>
      <c r="D1739">
        <v>104</v>
      </c>
      <c r="E1739">
        <v>140</v>
      </c>
      <c r="F1739">
        <v>180000</v>
      </c>
      <c r="G1739">
        <v>380000</v>
      </c>
      <c r="H1739">
        <v>289378</v>
      </c>
      <c r="I1739">
        <v>167</v>
      </c>
    </row>
    <row r="1740" spans="1:9" x14ac:dyDescent="0.25">
      <c r="A1740">
        <v>2006</v>
      </c>
      <c r="B1740" s="1" t="s">
        <v>24</v>
      </c>
      <c r="C1740" s="1" t="s">
        <v>8</v>
      </c>
      <c r="D1740">
        <v>140</v>
      </c>
      <c r="E1740">
        <v>173</v>
      </c>
      <c r="F1740">
        <v>274000</v>
      </c>
      <c r="G1740">
        <v>443000</v>
      </c>
      <c r="H1740">
        <v>359386</v>
      </c>
      <c r="I1740">
        <v>71</v>
      </c>
    </row>
    <row r="1741" spans="1:9" x14ac:dyDescent="0.25">
      <c r="A1741">
        <v>2006</v>
      </c>
      <c r="B1741" s="1" t="s">
        <v>25</v>
      </c>
      <c r="C1741" s="1" t="s">
        <v>4</v>
      </c>
      <c r="D1741">
        <v>59</v>
      </c>
      <c r="E1741">
        <v>94</v>
      </c>
      <c r="F1741">
        <v>108000</v>
      </c>
      <c r="G1741">
        <v>200000</v>
      </c>
      <c r="H1741">
        <v>148171</v>
      </c>
      <c r="I1741">
        <v>525</v>
      </c>
    </row>
    <row r="1742" spans="1:9" x14ac:dyDescent="0.25">
      <c r="A1742">
        <v>2006</v>
      </c>
      <c r="B1742" s="1" t="s">
        <v>25</v>
      </c>
      <c r="C1742" s="1" t="s">
        <v>5</v>
      </c>
      <c r="D1742">
        <v>84</v>
      </c>
      <c r="E1742">
        <v>119</v>
      </c>
      <c r="F1742">
        <v>125000</v>
      </c>
      <c r="G1742">
        <v>306000</v>
      </c>
      <c r="H1742">
        <v>218757</v>
      </c>
      <c r="I1742">
        <v>991</v>
      </c>
    </row>
    <row r="1743" spans="1:9" x14ac:dyDescent="0.25">
      <c r="A1743">
        <v>2006</v>
      </c>
      <c r="B1743" s="1" t="s">
        <v>25</v>
      </c>
      <c r="C1743" s="1" t="s">
        <v>6</v>
      </c>
      <c r="D1743">
        <v>109</v>
      </c>
      <c r="E1743">
        <v>145</v>
      </c>
      <c r="F1743">
        <v>191000</v>
      </c>
      <c r="G1743">
        <v>358888</v>
      </c>
      <c r="H1743">
        <v>274134</v>
      </c>
      <c r="I1743">
        <v>537</v>
      </c>
    </row>
    <row r="1744" spans="1:9" x14ac:dyDescent="0.25">
      <c r="A1744">
        <v>2006</v>
      </c>
      <c r="B1744" s="1" t="s">
        <v>25</v>
      </c>
      <c r="C1744" s="1" t="s">
        <v>8</v>
      </c>
      <c r="D1744">
        <v>126</v>
      </c>
      <c r="E1744">
        <v>157</v>
      </c>
      <c r="F1744">
        <v>232000</v>
      </c>
      <c r="G1744">
        <v>368000</v>
      </c>
      <c r="H1744">
        <v>319291</v>
      </c>
      <c r="I1744">
        <v>154</v>
      </c>
    </row>
    <row r="1745" spans="1:9" x14ac:dyDescent="0.25">
      <c r="A1745">
        <v>2006</v>
      </c>
      <c r="B1745" s="1" t="s">
        <v>26</v>
      </c>
      <c r="C1745" s="1" t="s">
        <v>7</v>
      </c>
      <c r="D1745">
        <v>42</v>
      </c>
      <c r="E1745">
        <v>58</v>
      </c>
      <c r="F1745">
        <v>103000</v>
      </c>
      <c r="G1745">
        <v>139000</v>
      </c>
      <c r="H1745">
        <v>124675</v>
      </c>
      <c r="I1745">
        <v>20</v>
      </c>
    </row>
    <row r="1746" spans="1:9" x14ac:dyDescent="0.25">
      <c r="A1746">
        <v>2006</v>
      </c>
      <c r="B1746" s="1" t="s">
        <v>26</v>
      </c>
      <c r="C1746" s="1" t="s">
        <v>4</v>
      </c>
      <c r="D1746">
        <v>53</v>
      </c>
      <c r="E1746">
        <v>239</v>
      </c>
      <c r="F1746">
        <v>118000</v>
      </c>
      <c r="G1746">
        <v>580000</v>
      </c>
      <c r="H1746">
        <v>180886</v>
      </c>
      <c r="I1746">
        <v>433</v>
      </c>
    </row>
    <row r="1747" spans="1:9" x14ac:dyDescent="0.25">
      <c r="A1747">
        <v>2006</v>
      </c>
      <c r="B1747" s="1" t="s">
        <v>26</v>
      </c>
      <c r="C1747" s="1" t="s">
        <v>5</v>
      </c>
      <c r="D1747">
        <v>77</v>
      </c>
      <c r="E1747">
        <v>135</v>
      </c>
      <c r="F1747">
        <v>183000</v>
      </c>
      <c r="G1747">
        <v>398000</v>
      </c>
      <c r="H1747">
        <v>273762</v>
      </c>
      <c r="I1747">
        <v>207</v>
      </c>
    </row>
    <row r="1748" spans="1:9" x14ac:dyDescent="0.25">
      <c r="A1748">
        <v>2006</v>
      </c>
      <c r="B1748" s="1" t="s">
        <v>26</v>
      </c>
      <c r="C1748" s="1" t="s">
        <v>6</v>
      </c>
      <c r="D1748">
        <v>110</v>
      </c>
      <c r="E1748">
        <v>140</v>
      </c>
      <c r="F1748">
        <v>243000</v>
      </c>
      <c r="G1748">
        <v>448500</v>
      </c>
      <c r="H1748">
        <v>362011</v>
      </c>
      <c r="I1748">
        <v>114</v>
      </c>
    </row>
    <row r="1749" spans="1:9" x14ac:dyDescent="0.25">
      <c r="A1749">
        <v>2006</v>
      </c>
      <c r="B1749" s="1" t="s">
        <v>27</v>
      </c>
      <c r="C1749" s="1" t="s">
        <v>4</v>
      </c>
      <c r="D1749">
        <v>59</v>
      </c>
      <c r="E1749">
        <v>79</v>
      </c>
      <c r="F1749">
        <v>125000</v>
      </c>
      <c r="G1749">
        <v>300000</v>
      </c>
      <c r="H1749">
        <v>216622</v>
      </c>
      <c r="I1749">
        <v>106</v>
      </c>
    </row>
    <row r="1750" spans="1:9" x14ac:dyDescent="0.25">
      <c r="A1750">
        <v>2006</v>
      </c>
      <c r="B1750" s="1" t="s">
        <v>27</v>
      </c>
      <c r="C1750" s="1" t="s">
        <v>5</v>
      </c>
      <c r="D1750">
        <v>82</v>
      </c>
      <c r="E1750">
        <v>88</v>
      </c>
      <c r="F1750">
        <v>205000</v>
      </c>
      <c r="G1750">
        <v>325000</v>
      </c>
      <c r="H1750">
        <v>282845</v>
      </c>
      <c r="I1750">
        <v>49</v>
      </c>
    </row>
    <row r="1751" spans="1:9" x14ac:dyDescent="0.25">
      <c r="A1751">
        <v>2006</v>
      </c>
      <c r="B1751" s="1" t="s">
        <v>27</v>
      </c>
      <c r="C1751" s="1" t="s">
        <v>6</v>
      </c>
      <c r="D1751">
        <v>117</v>
      </c>
      <c r="E1751">
        <v>130</v>
      </c>
      <c r="F1751">
        <v>340000</v>
      </c>
      <c r="G1751">
        <v>525000</v>
      </c>
      <c r="H1751">
        <v>428605</v>
      </c>
      <c r="I1751">
        <v>74</v>
      </c>
    </row>
    <row r="1752" spans="1:9" x14ac:dyDescent="0.25">
      <c r="A1752">
        <v>2006</v>
      </c>
      <c r="B1752" s="1" t="s">
        <v>28</v>
      </c>
      <c r="C1752" s="1" t="s">
        <v>5</v>
      </c>
      <c r="D1752">
        <v>84</v>
      </c>
      <c r="E1752">
        <v>116</v>
      </c>
      <c r="F1752">
        <v>182000</v>
      </c>
      <c r="G1752">
        <v>320000</v>
      </c>
      <c r="H1752">
        <v>237829</v>
      </c>
      <c r="I1752">
        <v>368</v>
      </c>
    </row>
    <row r="1753" spans="1:9" x14ac:dyDescent="0.25">
      <c r="A1753">
        <v>2006</v>
      </c>
      <c r="B1753" s="1" t="s">
        <v>28</v>
      </c>
      <c r="C1753" s="1" t="s">
        <v>6</v>
      </c>
      <c r="D1753">
        <v>120</v>
      </c>
      <c r="E1753">
        <v>139</v>
      </c>
      <c r="F1753">
        <v>225000</v>
      </c>
      <c r="G1753">
        <v>348000</v>
      </c>
      <c r="H1753">
        <v>284866</v>
      </c>
      <c r="I1753">
        <v>312</v>
      </c>
    </row>
    <row r="1754" spans="1:9" x14ac:dyDescent="0.25">
      <c r="A1754">
        <v>2006</v>
      </c>
      <c r="B1754" s="1" t="s">
        <v>28</v>
      </c>
      <c r="C1754" s="1" t="s">
        <v>8</v>
      </c>
      <c r="D1754">
        <v>136</v>
      </c>
      <c r="E1754">
        <v>188</v>
      </c>
      <c r="F1754">
        <v>284000</v>
      </c>
      <c r="G1754">
        <v>458000</v>
      </c>
      <c r="H1754">
        <v>362590</v>
      </c>
      <c r="I1754">
        <v>237</v>
      </c>
    </row>
    <row r="1755" spans="1:9" x14ac:dyDescent="0.25">
      <c r="A1755">
        <v>2006</v>
      </c>
      <c r="B1755" s="1" t="s">
        <v>29</v>
      </c>
      <c r="C1755" s="1" t="s">
        <v>6</v>
      </c>
      <c r="D1755">
        <v>109</v>
      </c>
      <c r="E1755">
        <v>114</v>
      </c>
      <c r="F1755">
        <v>264000</v>
      </c>
      <c r="G1755">
        <v>330000</v>
      </c>
      <c r="H1755">
        <v>301744</v>
      </c>
      <c r="I1755">
        <v>134</v>
      </c>
    </row>
    <row r="1756" spans="1:9" x14ac:dyDescent="0.25">
      <c r="A1756">
        <v>2006</v>
      </c>
      <c r="B1756" s="1" t="s">
        <v>30</v>
      </c>
      <c r="C1756" s="1" t="s">
        <v>7</v>
      </c>
      <c r="D1756">
        <v>39</v>
      </c>
      <c r="E1756">
        <v>48</v>
      </c>
      <c r="F1756">
        <v>90000</v>
      </c>
      <c r="G1756">
        <v>140000</v>
      </c>
      <c r="H1756">
        <v>115662</v>
      </c>
      <c r="I1756">
        <v>74</v>
      </c>
    </row>
    <row r="1757" spans="1:9" x14ac:dyDescent="0.25">
      <c r="A1757">
        <v>2006</v>
      </c>
      <c r="B1757" s="1" t="s">
        <v>30</v>
      </c>
      <c r="C1757" s="1" t="s">
        <v>4</v>
      </c>
      <c r="D1757">
        <v>49</v>
      </c>
      <c r="E1757">
        <v>102</v>
      </c>
      <c r="F1757">
        <v>90000</v>
      </c>
      <c r="G1757">
        <v>375000</v>
      </c>
      <c r="H1757">
        <v>171909</v>
      </c>
      <c r="I1757">
        <v>589</v>
      </c>
    </row>
    <row r="1758" spans="1:9" x14ac:dyDescent="0.25">
      <c r="A1758">
        <v>2006</v>
      </c>
      <c r="B1758" s="1" t="s">
        <v>30</v>
      </c>
      <c r="C1758" s="1" t="s">
        <v>5</v>
      </c>
      <c r="D1758">
        <v>82</v>
      </c>
      <c r="E1758">
        <v>149</v>
      </c>
      <c r="F1758">
        <v>210000</v>
      </c>
      <c r="G1758">
        <v>485000</v>
      </c>
      <c r="H1758">
        <v>326297</v>
      </c>
      <c r="I1758">
        <v>99</v>
      </c>
    </row>
    <row r="1759" spans="1:9" x14ac:dyDescent="0.25">
      <c r="A1759">
        <v>2006</v>
      </c>
      <c r="B1759" s="1" t="s">
        <v>30</v>
      </c>
      <c r="C1759" s="1" t="s">
        <v>6</v>
      </c>
      <c r="D1759">
        <v>110</v>
      </c>
      <c r="E1759">
        <v>150</v>
      </c>
      <c r="F1759">
        <v>285000</v>
      </c>
      <c r="G1759">
        <v>502000</v>
      </c>
      <c r="H1759">
        <v>417482</v>
      </c>
      <c r="I1759">
        <v>82</v>
      </c>
    </row>
    <row r="1760" spans="1:9" x14ac:dyDescent="0.25">
      <c r="A1760">
        <v>2006</v>
      </c>
      <c r="B1760" s="1" t="s">
        <v>30</v>
      </c>
      <c r="C1760" s="1" t="s">
        <v>8</v>
      </c>
      <c r="D1760">
        <v>142</v>
      </c>
      <c r="E1760">
        <v>155</v>
      </c>
      <c r="F1760">
        <v>408000</v>
      </c>
      <c r="G1760">
        <v>600000</v>
      </c>
      <c r="H1760">
        <v>513490</v>
      </c>
      <c r="I1760">
        <v>20</v>
      </c>
    </row>
    <row r="1761" spans="1:9" x14ac:dyDescent="0.25">
      <c r="A1761">
        <v>2006</v>
      </c>
      <c r="B1761" s="1" t="s">
        <v>31</v>
      </c>
      <c r="C1761" s="1" t="s">
        <v>5</v>
      </c>
      <c r="D1761">
        <v>85</v>
      </c>
      <c r="E1761">
        <v>103</v>
      </c>
      <c r="F1761">
        <v>191000</v>
      </c>
      <c r="G1761">
        <v>275000</v>
      </c>
      <c r="H1761">
        <v>227877</v>
      </c>
      <c r="I1761">
        <v>384</v>
      </c>
    </row>
    <row r="1762" spans="1:9" x14ac:dyDescent="0.25">
      <c r="A1762">
        <v>2006</v>
      </c>
      <c r="B1762" s="1" t="s">
        <v>31</v>
      </c>
      <c r="C1762" s="1" t="s">
        <v>6</v>
      </c>
      <c r="D1762">
        <v>110</v>
      </c>
      <c r="E1762">
        <v>123</v>
      </c>
      <c r="F1762">
        <v>210000</v>
      </c>
      <c r="G1762">
        <v>341300</v>
      </c>
      <c r="H1762">
        <v>279215</v>
      </c>
      <c r="I1762">
        <v>316</v>
      </c>
    </row>
    <row r="1763" spans="1:9" x14ac:dyDescent="0.25">
      <c r="A1763">
        <v>2006</v>
      </c>
      <c r="B1763" s="1" t="s">
        <v>31</v>
      </c>
      <c r="C1763" s="1" t="s">
        <v>8</v>
      </c>
      <c r="D1763">
        <v>125</v>
      </c>
      <c r="E1763">
        <v>142</v>
      </c>
      <c r="F1763">
        <v>267000</v>
      </c>
      <c r="G1763">
        <v>370000</v>
      </c>
      <c r="H1763">
        <v>329277</v>
      </c>
      <c r="I1763">
        <v>82</v>
      </c>
    </row>
    <row r="1764" spans="1:9" x14ac:dyDescent="0.25">
      <c r="A1764">
        <v>2006</v>
      </c>
      <c r="B1764" s="1" t="s">
        <v>32</v>
      </c>
      <c r="C1764" s="1" t="s">
        <v>5</v>
      </c>
      <c r="D1764">
        <v>85</v>
      </c>
      <c r="E1764">
        <v>105</v>
      </c>
      <c r="F1764">
        <v>195000</v>
      </c>
      <c r="G1764">
        <v>280000</v>
      </c>
      <c r="H1764">
        <v>236967</v>
      </c>
      <c r="I1764">
        <v>595</v>
      </c>
    </row>
    <row r="1765" spans="1:9" x14ac:dyDescent="0.25">
      <c r="A1765">
        <v>2006</v>
      </c>
      <c r="B1765" s="1" t="s">
        <v>32</v>
      </c>
      <c r="C1765" s="1" t="s">
        <v>6</v>
      </c>
      <c r="D1765">
        <v>109</v>
      </c>
      <c r="E1765">
        <v>123</v>
      </c>
      <c r="F1765">
        <v>215000</v>
      </c>
      <c r="G1765">
        <v>338000</v>
      </c>
      <c r="H1765">
        <v>286139</v>
      </c>
      <c r="I1765">
        <v>540</v>
      </c>
    </row>
    <row r="1766" spans="1:9" x14ac:dyDescent="0.25">
      <c r="A1766">
        <v>2006</v>
      </c>
      <c r="B1766" s="1" t="s">
        <v>32</v>
      </c>
      <c r="C1766" s="1" t="s">
        <v>8</v>
      </c>
      <c r="D1766">
        <v>125</v>
      </c>
      <c r="E1766">
        <v>145</v>
      </c>
      <c r="F1766">
        <v>300000</v>
      </c>
      <c r="G1766">
        <v>400000</v>
      </c>
      <c r="H1766">
        <v>340742</v>
      </c>
      <c r="I1766">
        <v>64</v>
      </c>
    </row>
    <row r="1767" spans="1:9" x14ac:dyDescent="0.25">
      <c r="A1767">
        <v>2006</v>
      </c>
      <c r="B1767" s="1" t="s">
        <v>33</v>
      </c>
      <c r="C1767" s="1" t="s">
        <v>4</v>
      </c>
      <c r="D1767">
        <v>60</v>
      </c>
      <c r="E1767">
        <v>81</v>
      </c>
      <c r="F1767">
        <v>108000</v>
      </c>
      <c r="G1767">
        <v>210000</v>
      </c>
      <c r="H1767">
        <v>159836</v>
      </c>
      <c r="I1767">
        <v>174</v>
      </c>
    </row>
    <row r="1768" spans="1:9" x14ac:dyDescent="0.25">
      <c r="A1768">
        <v>2006</v>
      </c>
      <c r="B1768" s="1" t="s">
        <v>33</v>
      </c>
      <c r="C1768" s="1" t="s">
        <v>5</v>
      </c>
      <c r="D1768">
        <v>83</v>
      </c>
      <c r="E1768">
        <v>114</v>
      </c>
      <c r="F1768">
        <v>150000</v>
      </c>
      <c r="G1768">
        <v>323800</v>
      </c>
      <c r="H1768">
        <v>230794</v>
      </c>
      <c r="I1768">
        <v>295</v>
      </c>
    </row>
    <row r="1769" spans="1:9" x14ac:dyDescent="0.25">
      <c r="A1769">
        <v>2006</v>
      </c>
      <c r="B1769" s="1" t="s">
        <v>33</v>
      </c>
      <c r="C1769" s="1" t="s">
        <v>6</v>
      </c>
      <c r="D1769">
        <v>115</v>
      </c>
      <c r="E1769">
        <v>144</v>
      </c>
      <c r="F1769">
        <v>176500</v>
      </c>
      <c r="G1769">
        <v>395000</v>
      </c>
      <c r="H1769">
        <v>297582</v>
      </c>
      <c r="I1769">
        <v>104</v>
      </c>
    </row>
    <row r="1770" spans="1:9" x14ac:dyDescent="0.25">
      <c r="A1770">
        <v>2006</v>
      </c>
      <c r="B1770" s="1" t="s">
        <v>33</v>
      </c>
      <c r="C1770" s="1" t="s">
        <v>8</v>
      </c>
      <c r="D1770">
        <v>139</v>
      </c>
      <c r="E1770">
        <v>165</v>
      </c>
      <c r="F1770">
        <v>298000</v>
      </c>
      <c r="G1770">
        <v>468000</v>
      </c>
      <c r="H1770">
        <v>367647</v>
      </c>
      <c r="I1770">
        <v>86</v>
      </c>
    </row>
    <row r="1771" spans="1:9" x14ac:dyDescent="0.25">
      <c r="A1771">
        <v>2006</v>
      </c>
      <c r="B1771" s="1" t="s">
        <v>34</v>
      </c>
      <c r="C1771" s="1" t="s">
        <v>4</v>
      </c>
      <c r="D1771">
        <v>60</v>
      </c>
      <c r="E1771">
        <v>94</v>
      </c>
      <c r="F1771">
        <v>137500</v>
      </c>
      <c r="G1771">
        <v>235000</v>
      </c>
      <c r="H1771">
        <v>180404</v>
      </c>
      <c r="I1771">
        <v>509</v>
      </c>
    </row>
    <row r="1772" spans="1:9" x14ac:dyDescent="0.25">
      <c r="A1772">
        <v>2006</v>
      </c>
      <c r="B1772" s="1" t="s">
        <v>34</v>
      </c>
      <c r="C1772" s="1" t="s">
        <v>5</v>
      </c>
      <c r="D1772">
        <v>83</v>
      </c>
      <c r="E1772">
        <v>120</v>
      </c>
      <c r="F1772">
        <v>170000</v>
      </c>
      <c r="G1772">
        <v>345000</v>
      </c>
      <c r="H1772">
        <v>248008</v>
      </c>
      <c r="I1772">
        <v>815</v>
      </c>
    </row>
    <row r="1773" spans="1:9" x14ac:dyDescent="0.25">
      <c r="A1773">
        <v>2006</v>
      </c>
      <c r="B1773" s="1" t="s">
        <v>34</v>
      </c>
      <c r="C1773" s="1" t="s">
        <v>6</v>
      </c>
      <c r="D1773">
        <v>118</v>
      </c>
      <c r="E1773">
        <v>141</v>
      </c>
      <c r="F1773">
        <v>253000</v>
      </c>
      <c r="G1773">
        <v>398000</v>
      </c>
      <c r="H1773">
        <v>298575</v>
      </c>
      <c r="I1773">
        <v>494</v>
      </c>
    </row>
    <row r="1774" spans="1:9" x14ac:dyDescent="0.25">
      <c r="A1774">
        <v>2006</v>
      </c>
      <c r="B1774" s="1" t="s">
        <v>34</v>
      </c>
      <c r="C1774" s="1" t="s">
        <v>8</v>
      </c>
      <c r="D1774">
        <v>137</v>
      </c>
      <c r="E1774">
        <v>189</v>
      </c>
      <c r="F1774">
        <v>303000</v>
      </c>
      <c r="G1774">
        <v>438000</v>
      </c>
      <c r="H1774">
        <v>373657</v>
      </c>
      <c r="I1774">
        <v>216</v>
      </c>
    </row>
    <row r="1775" spans="1:9" x14ac:dyDescent="0.25">
      <c r="A1775">
        <v>2006</v>
      </c>
      <c r="B1775" s="1" t="s">
        <v>35</v>
      </c>
      <c r="C1775" s="1" t="s">
        <v>7</v>
      </c>
      <c r="D1775">
        <v>40</v>
      </c>
      <c r="E1775">
        <v>54</v>
      </c>
      <c r="F1775">
        <v>105000</v>
      </c>
      <c r="G1775">
        <v>133000</v>
      </c>
      <c r="H1775">
        <v>120245</v>
      </c>
      <c r="I1775">
        <v>28</v>
      </c>
    </row>
    <row r="1776" spans="1:9" x14ac:dyDescent="0.25">
      <c r="A1776">
        <v>2006</v>
      </c>
      <c r="B1776" s="1" t="s">
        <v>35</v>
      </c>
      <c r="C1776" s="1" t="s">
        <v>4</v>
      </c>
      <c r="D1776">
        <v>54</v>
      </c>
      <c r="E1776">
        <v>83</v>
      </c>
      <c r="F1776">
        <v>105000</v>
      </c>
      <c r="G1776">
        <v>255000</v>
      </c>
      <c r="H1776">
        <v>174048</v>
      </c>
      <c r="I1776">
        <v>537</v>
      </c>
    </row>
    <row r="1777" spans="1:9" x14ac:dyDescent="0.25">
      <c r="A1777">
        <v>2006</v>
      </c>
      <c r="B1777" s="1" t="s">
        <v>35</v>
      </c>
      <c r="C1777" s="1" t="s">
        <v>5</v>
      </c>
      <c r="D1777">
        <v>78</v>
      </c>
      <c r="E1777">
        <v>113</v>
      </c>
      <c r="F1777">
        <v>180000</v>
      </c>
      <c r="G1777">
        <v>439000</v>
      </c>
      <c r="H1777">
        <v>294248</v>
      </c>
      <c r="I1777">
        <v>239</v>
      </c>
    </row>
    <row r="1778" spans="1:9" x14ac:dyDescent="0.25">
      <c r="A1778">
        <v>2006</v>
      </c>
      <c r="B1778" s="1" t="s">
        <v>35</v>
      </c>
      <c r="C1778" s="1" t="s">
        <v>6</v>
      </c>
      <c r="D1778">
        <v>114</v>
      </c>
      <c r="E1778">
        <v>159</v>
      </c>
      <c r="F1778">
        <v>188800</v>
      </c>
      <c r="G1778">
        <v>505000</v>
      </c>
      <c r="H1778">
        <v>386444</v>
      </c>
      <c r="I1778">
        <v>146</v>
      </c>
    </row>
    <row r="1779" spans="1:9" x14ac:dyDescent="0.25">
      <c r="A1779">
        <v>2006</v>
      </c>
      <c r="B1779" s="1" t="s">
        <v>35</v>
      </c>
      <c r="C1779" s="1" t="s">
        <v>8</v>
      </c>
      <c r="D1779">
        <v>143</v>
      </c>
      <c r="E1779">
        <v>166</v>
      </c>
      <c r="F1779">
        <v>350000</v>
      </c>
      <c r="G1779">
        <v>510000</v>
      </c>
      <c r="H1779">
        <v>411522</v>
      </c>
      <c r="I1779">
        <v>23</v>
      </c>
    </row>
    <row r="1780" spans="1:9" x14ac:dyDescent="0.25">
      <c r="A1780">
        <v>2006</v>
      </c>
      <c r="B1780" s="1" t="s">
        <v>36</v>
      </c>
      <c r="C1780" s="1" t="s">
        <v>4</v>
      </c>
      <c r="D1780">
        <v>60</v>
      </c>
      <c r="E1780">
        <v>88</v>
      </c>
      <c r="F1780">
        <v>100000</v>
      </c>
      <c r="G1780">
        <v>188800</v>
      </c>
      <c r="H1780">
        <v>145786</v>
      </c>
      <c r="I1780">
        <v>266</v>
      </c>
    </row>
    <row r="1781" spans="1:9" x14ac:dyDescent="0.25">
      <c r="A1781">
        <v>2006</v>
      </c>
      <c r="B1781" s="1" t="s">
        <v>36</v>
      </c>
      <c r="C1781" s="1" t="s">
        <v>5</v>
      </c>
      <c r="D1781">
        <v>83</v>
      </c>
      <c r="E1781">
        <v>115</v>
      </c>
      <c r="F1781">
        <v>148000</v>
      </c>
      <c r="G1781">
        <v>267000</v>
      </c>
      <c r="H1781">
        <v>213795</v>
      </c>
      <c r="I1781">
        <v>1036</v>
      </c>
    </row>
    <row r="1782" spans="1:9" x14ac:dyDescent="0.25">
      <c r="A1782">
        <v>2006</v>
      </c>
      <c r="B1782" s="1" t="s">
        <v>36</v>
      </c>
      <c r="C1782" s="1" t="s">
        <v>6</v>
      </c>
      <c r="D1782">
        <v>110</v>
      </c>
      <c r="E1782">
        <v>138</v>
      </c>
      <c r="F1782">
        <v>195000</v>
      </c>
      <c r="G1782">
        <v>355000</v>
      </c>
      <c r="H1782">
        <v>272761</v>
      </c>
      <c r="I1782">
        <v>626</v>
      </c>
    </row>
    <row r="1783" spans="1:9" x14ac:dyDescent="0.25">
      <c r="A1783">
        <v>2006</v>
      </c>
      <c r="B1783" s="1" t="s">
        <v>36</v>
      </c>
      <c r="C1783" s="1" t="s">
        <v>8</v>
      </c>
      <c r="D1783">
        <v>130</v>
      </c>
      <c r="E1783">
        <v>192</v>
      </c>
      <c r="F1783">
        <v>270000</v>
      </c>
      <c r="G1783">
        <v>415000</v>
      </c>
      <c r="H1783">
        <v>347566</v>
      </c>
      <c r="I1783">
        <v>254</v>
      </c>
    </row>
    <row r="1784" spans="1:9" x14ac:dyDescent="0.25">
      <c r="A1784">
        <v>2006</v>
      </c>
      <c r="B1784" s="1" t="s">
        <v>37</v>
      </c>
      <c r="C1784" s="1" t="s">
        <v>4</v>
      </c>
      <c r="D1784">
        <v>64</v>
      </c>
      <c r="E1784">
        <v>83</v>
      </c>
      <c r="F1784">
        <v>90000</v>
      </c>
      <c r="G1784">
        <v>196000</v>
      </c>
      <c r="H1784">
        <v>152907</v>
      </c>
      <c r="I1784">
        <v>673</v>
      </c>
    </row>
    <row r="1785" spans="1:9" x14ac:dyDescent="0.25">
      <c r="A1785">
        <v>2006</v>
      </c>
      <c r="B1785" s="1" t="s">
        <v>37</v>
      </c>
      <c r="C1785" s="1" t="s">
        <v>5</v>
      </c>
      <c r="D1785">
        <v>83</v>
      </c>
      <c r="E1785">
        <v>112</v>
      </c>
      <c r="F1785">
        <v>135000</v>
      </c>
      <c r="G1785">
        <v>281000</v>
      </c>
      <c r="H1785">
        <v>192587</v>
      </c>
      <c r="I1785">
        <v>764</v>
      </c>
    </row>
    <row r="1786" spans="1:9" x14ac:dyDescent="0.25">
      <c r="A1786">
        <v>2006</v>
      </c>
      <c r="B1786" s="1" t="s">
        <v>37</v>
      </c>
      <c r="C1786" s="1" t="s">
        <v>6</v>
      </c>
      <c r="D1786">
        <v>110</v>
      </c>
      <c r="E1786">
        <v>135</v>
      </c>
      <c r="F1786">
        <v>200000</v>
      </c>
      <c r="G1786">
        <v>342000</v>
      </c>
      <c r="H1786">
        <v>272588</v>
      </c>
      <c r="I1786">
        <v>244</v>
      </c>
    </row>
    <row r="1787" spans="1:9" x14ac:dyDescent="0.25">
      <c r="A1787">
        <v>2006</v>
      </c>
      <c r="B1787" s="1" t="s">
        <v>37</v>
      </c>
      <c r="C1787" s="1" t="s">
        <v>8</v>
      </c>
      <c r="D1787">
        <v>141</v>
      </c>
      <c r="E1787">
        <v>187</v>
      </c>
      <c r="F1787">
        <v>269000</v>
      </c>
      <c r="G1787">
        <v>405000</v>
      </c>
      <c r="H1787">
        <v>328756</v>
      </c>
      <c r="I1787">
        <v>85</v>
      </c>
    </row>
    <row r="1788" spans="1:9" x14ac:dyDescent="0.25">
      <c r="A1788">
        <v>2006</v>
      </c>
      <c r="B1788" s="1" t="s">
        <v>37</v>
      </c>
      <c r="C1788" s="1" t="s">
        <v>9</v>
      </c>
      <c r="D1788">
        <v>164</v>
      </c>
      <c r="E1788">
        <v>179</v>
      </c>
      <c r="F1788">
        <v>330000</v>
      </c>
      <c r="G1788">
        <v>400000</v>
      </c>
      <c r="H1788">
        <v>378125</v>
      </c>
      <c r="I1788">
        <v>8</v>
      </c>
    </row>
    <row r="1789" spans="1:9" x14ac:dyDescent="0.25">
      <c r="A1789">
        <v>2006</v>
      </c>
      <c r="B1789" s="1" t="s">
        <v>43</v>
      </c>
      <c r="C1789" s="1" t="s">
        <v>9</v>
      </c>
      <c r="D1789">
        <v>160</v>
      </c>
      <c r="E1789">
        <v>165</v>
      </c>
      <c r="F1789">
        <v>490000</v>
      </c>
      <c r="G1789">
        <v>500000</v>
      </c>
      <c r="H1789">
        <v>493333</v>
      </c>
      <c r="I1789">
        <v>3</v>
      </c>
    </row>
    <row r="1790" spans="1:9" x14ac:dyDescent="0.25">
      <c r="A1790">
        <v>2006</v>
      </c>
      <c r="B1790" s="1" t="s">
        <v>26</v>
      </c>
      <c r="C1790" s="1" t="s">
        <v>8</v>
      </c>
      <c r="D1790">
        <v>140</v>
      </c>
      <c r="E1790">
        <v>153</v>
      </c>
      <c r="F1790">
        <v>325000</v>
      </c>
      <c r="G1790">
        <v>466000</v>
      </c>
      <c r="H1790">
        <v>367895</v>
      </c>
      <c r="I1790">
        <v>19</v>
      </c>
    </row>
    <row r="1791" spans="1:9" x14ac:dyDescent="0.25">
      <c r="A1791">
        <v>2006</v>
      </c>
      <c r="B1791" s="1" t="s">
        <v>28</v>
      </c>
      <c r="C1791" s="1" t="s">
        <v>4</v>
      </c>
      <c r="D1791">
        <v>66</v>
      </c>
      <c r="E1791">
        <v>67</v>
      </c>
      <c r="F1791">
        <v>135000</v>
      </c>
      <c r="G1791">
        <v>158000</v>
      </c>
      <c r="H1791">
        <v>146062</v>
      </c>
      <c r="I1791">
        <v>8</v>
      </c>
    </row>
    <row r="1792" spans="1:9" x14ac:dyDescent="0.25">
      <c r="A1792">
        <v>2006</v>
      </c>
      <c r="B1792" s="1" t="s">
        <v>48</v>
      </c>
      <c r="C1792" s="1" t="s">
        <v>6</v>
      </c>
      <c r="D1792">
        <v>136</v>
      </c>
      <c r="E1792">
        <v>140</v>
      </c>
      <c r="F1792">
        <v>375500</v>
      </c>
      <c r="G1792">
        <v>420000</v>
      </c>
      <c r="H1792">
        <v>403833</v>
      </c>
      <c r="I1792">
        <v>3</v>
      </c>
    </row>
    <row r="1793" spans="1:9" x14ac:dyDescent="0.25">
      <c r="A1793">
        <v>2006</v>
      </c>
      <c r="B1793" s="1" t="s">
        <v>29</v>
      </c>
      <c r="C1793" s="1" t="s">
        <v>5</v>
      </c>
      <c r="D1793">
        <v>85</v>
      </c>
      <c r="E1793">
        <v>95</v>
      </c>
      <c r="F1793">
        <v>224000</v>
      </c>
      <c r="G1793">
        <v>268000</v>
      </c>
      <c r="H1793">
        <v>251259</v>
      </c>
      <c r="I1793">
        <v>80</v>
      </c>
    </row>
    <row r="1794" spans="1:9" x14ac:dyDescent="0.25">
      <c r="A1794">
        <v>2006</v>
      </c>
      <c r="B1794" s="1" t="s">
        <v>41</v>
      </c>
      <c r="C1794" s="1" t="s">
        <v>7</v>
      </c>
      <c r="D1794">
        <v>44</v>
      </c>
      <c r="E1794">
        <v>44</v>
      </c>
      <c r="F1794">
        <v>114000</v>
      </c>
      <c r="G1794">
        <v>125500</v>
      </c>
      <c r="H1794">
        <v>121125</v>
      </c>
      <c r="I1794">
        <v>4</v>
      </c>
    </row>
    <row r="1795" spans="1:9" x14ac:dyDescent="0.25">
      <c r="A1795">
        <v>2006</v>
      </c>
      <c r="B1795" s="1" t="s">
        <v>29</v>
      </c>
      <c r="C1795" s="1" t="s">
        <v>8</v>
      </c>
      <c r="D1795">
        <v>128</v>
      </c>
      <c r="E1795">
        <v>130</v>
      </c>
      <c r="F1795">
        <v>345000</v>
      </c>
      <c r="G1795">
        <v>369000</v>
      </c>
      <c r="H1795">
        <v>357000</v>
      </c>
      <c r="I1795">
        <v>6</v>
      </c>
    </row>
    <row r="1796" spans="1:9" x14ac:dyDescent="0.25">
      <c r="A1796">
        <v>2006</v>
      </c>
      <c r="B1796" s="1" t="s">
        <v>34</v>
      </c>
      <c r="C1796" s="1" t="s">
        <v>9</v>
      </c>
      <c r="D1796">
        <v>132</v>
      </c>
      <c r="E1796">
        <v>132</v>
      </c>
      <c r="F1796">
        <v>350000</v>
      </c>
      <c r="G1796">
        <v>350000</v>
      </c>
      <c r="H1796">
        <v>350000</v>
      </c>
      <c r="I1796">
        <v>2</v>
      </c>
    </row>
    <row r="1797" spans="1:9" x14ac:dyDescent="0.25">
      <c r="A1797">
        <v>2006</v>
      </c>
      <c r="B1797" s="1" t="s">
        <v>33</v>
      </c>
      <c r="C1797" s="1" t="s">
        <v>7</v>
      </c>
      <c r="D1797">
        <v>44</v>
      </c>
      <c r="E1797">
        <v>44</v>
      </c>
      <c r="F1797">
        <v>120000</v>
      </c>
      <c r="G1797">
        <v>120000</v>
      </c>
      <c r="H1797">
        <v>120000</v>
      </c>
      <c r="I1797">
        <v>1</v>
      </c>
    </row>
    <row r="1798" spans="1:9" x14ac:dyDescent="0.25">
      <c r="A1798">
        <v>2007</v>
      </c>
      <c r="B1798" s="1" t="s">
        <v>44</v>
      </c>
      <c r="C1798" s="1" t="s">
        <v>4</v>
      </c>
      <c r="D1798">
        <v>60</v>
      </c>
      <c r="E1798">
        <v>89</v>
      </c>
      <c r="F1798">
        <v>129000</v>
      </c>
      <c r="G1798">
        <v>348000</v>
      </c>
      <c r="H1798">
        <v>184170</v>
      </c>
      <c r="I1798">
        <v>800</v>
      </c>
    </row>
    <row r="1799" spans="1:9" x14ac:dyDescent="0.25">
      <c r="A1799">
        <v>2007</v>
      </c>
      <c r="B1799" s="1" t="s">
        <v>44</v>
      </c>
      <c r="C1799" s="1" t="s">
        <v>5</v>
      </c>
      <c r="D1799">
        <v>81</v>
      </c>
      <c r="E1799">
        <v>113</v>
      </c>
      <c r="F1799">
        <v>191200</v>
      </c>
      <c r="G1799">
        <v>470000</v>
      </c>
      <c r="H1799">
        <v>287926</v>
      </c>
      <c r="I1799">
        <v>316</v>
      </c>
    </row>
    <row r="1800" spans="1:9" x14ac:dyDescent="0.25">
      <c r="A1800">
        <v>2007</v>
      </c>
      <c r="B1800" s="1" t="s">
        <v>44</v>
      </c>
      <c r="C1800" s="1" t="s">
        <v>6</v>
      </c>
      <c r="D1800">
        <v>110</v>
      </c>
      <c r="E1800">
        <v>150</v>
      </c>
      <c r="F1800">
        <v>155000</v>
      </c>
      <c r="G1800">
        <v>660000</v>
      </c>
      <c r="H1800">
        <v>392560</v>
      </c>
      <c r="I1800">
        <v>136</v>
      </c>
    </row>
    <row r="1801" spans="1:9" x14ac:dyDescent="0.25">
      <c r="A1801">
        <v>2007</v>
      </c>
      <c r="B1801" s="1" t="s">
        <v>44</v>
      </c>
      <c r="C1801" s="1" t="s">
        <v>8</v>
      </c>
      <c r="D1801">
        <v>142</v>
      </c>
      <c r="E1801">
        <v>178</v>
      </c>
      <c r="F1801">
        <v>410000</v>
      </c>
      <c r="G1801">
        <v>600000</v>
      </c>
      <c r="H1801">
        <v>505867</v>
      </c>
      <c r="I1801">
        <v>24</v>
      </c>
    </row>
    <row r="1802" spans="1:9" x14ac:dyDescent="0.25">
      <c r="A1802">
        <v>2007</v>
      </c>
      <c r="B1802" s="1" t="s">
        <v>45</v>
      </c>
      <c r="C1802" s="1" t="s">
        <v>7</v>
      </c>
      <c r="D1802">
        <v>42</v>
      </c>
      <c r="E1802">
        <v>45</v>
      </c>
      <c r="F1802">
        <v>118000</v>
      </c>
      <c r="G1802">
        <v>159000</v>
      </c>
      <c r="H1802">
        <v>133078</v>
      </c>
      <c r="I1802">
        <v>23</v>
      </c>
    </row>
    <row r="1803" spans="1:9" x14ac:dyDescent="0.25">
      <c r="A1803">
        <v>2007</v>
      </c>
      <c r="B1803" s="1" t="s">
        <v>45</v>
      </c>
      <c r="C1803" s="1" t="s">
        <v>4</v>
      </c>
      <c r="D1803">
        <v>59</v>
      </c>
      <c r="E1803">
        <v>88</v>
      </c>
      <c r="F1803">
        <v>130000</v>
      </c>
      <c r="G1803">
        <v>277000</v>
      </c>
      <c r="H1803">
        <v>177188</v>
      </c>
      <c r="I1803">
        <v>746</v>
      </c>
    </row>
    <row r="1804" spans="1:9" x14ac:dyDescent="0.25">
      <c r="A1804">
        <v>2007</v>
      </c>
      <c r="B1804" s="1" t="s">
        <v>45</v>
      </c>
      <c r="C1804" s="1" t="s">
        <v>5</v>
      </c>
      <c r="D1804">
        <v>82</v>
      </c>
      <c r="E1804">
        <v>111</v>
      </c>
      <c r="F1804">
        <v>165000</v>
      </c>
      <c r="G1804">
        <v>410000</v>
      </c>
      <c r="H1804">
        <v>241006</v>
      </c>
      <c r="I1804">
        <v>471</v>
      </c>
    </row>
    <row r="1805" spans="1:9" x14ac:dyDescent="0.25">
      <c r="A1805">
        <v>2007</v>
      </c>
      <c r="B1805" s="1" t="s">
        <v>45</v>
      </c>
      <c r="C1805" s="1" t="s">
        <v>6</v>
      </c>
      <c r="D1805">
        <v>112</v>
      </c>
      <c r="E1805">
        <v>146</v>
      </c>
      <c r="F1805">
        <v>240000</v>
      </c>
      <c r="G1805">
        <v>560000</v>
      </c>
      <c r="H1805">
        <v>351182</v>
      </c>
      <c r="I1805">
        <v>300</v>
      </c>
    </row>
    <row r="1806" spans="1:9" x14ac:dyDescent="0.25">
      <c r="A1806">
        <v>2007</v>
      </c>
      <c r="B1806" s="1" t="s">
        <v>45</v>
      </c>
      <c r="C1806" s="1" t="s">
        <v>8</v>
      </c>
      <c r="D1806">
        <v>141</v>
      </c>
      <c r="E1806">
        <v>172</v>
      </c>
      <c r="F1806">
        <v>300000</v>
      </c>
      <c r="G1806">
        <v>560000</v>
      </c>
      <c r="H1806">
        <v>412351</v>
      </c>
      <c r="I1806">
        <v>86</v>
      </c>
    </row>
    <row r="1807" spans="1:9" x14ac:dyDescent="0.25">
      <c r="A1807">
        <v>2007</v>
      </c>
      <c r="B1807" s="1" t="s">
        <v>43</v>
      </c>
      <c r="C1807" s="1" t="s">
        <v>4</v>
      </c>
      <c r="D1807">
        <v>64</v>
      </c>
      <c r="E1807">
        <v>70</v>
      </c>
      <c r="F1807">
        <v>115000</v>
      </c>
      <c r="G1807">
        <v>280000</v>
      </c>
      <c r="H1807">
        <v>193989</v>
      </c>
      <c r="I1807">
        <v>70</v>
      </c>
    </row>
    <row r="1808" spans="1:9" x14ac:dyDescent="0.25">
      <c r="A1808">
        <v>2007</v>
      </c>
      <c r="B1808" s="1" t="s">
        <v>43</v>
      </c>
      <c r="C1808" s="1" t="s">
        <v>5</v>
      </c>
      <c r="D1808">
        <v>83</v>
      </c>
      <c r="E1808">
        <v>120</v>
      </c>
      <c r="F1808">
        <v>202000</v>
      </c>
      <c r="G1808">
        <v>440000</v>
      </c>
      <c r="H1808">
        <v>315289</v>
      </c>
      <c r="I1808">
        <v>278</v>
      </c>
    </row>
    <row r="1809" spans="1:9" x14ac:dyDescent="0.25">
      <c r="A1809">
        <v>2007</v>
      </c>
      <c r="B1809" s="1" t="s">
        <v>43</v>
      </c>
      <c r="C1809" s="1" t="s">
        <v>6</v>
      </c>
      <c r="D1809">
        <v>119</v>
      </c>
      <c r="E1809">
        <v>139</v>
      </c>
      <c r="F1809">
        <v>282500</v>
      </c>
      <c r="G1809">
        <v>560000</v>
      </c>
      <c r="H1809">
        <v>415342</v>
      </c>
      <c r="I1809">
        <v>176</v>
      </c>
    </row>
    <row r="1810" spans="1:9" x14ac:dyDescent="0.25">
      <c r="A1810">
        <v>2007</v>
      </c>
      <c r="B1810" s="1" t="s">
        <v>43</v>
      </c>
      <c r="C1810" s="1" t="s">
        <v>8</v>
      </c>
      <c r="D1810">
        <v>141</v>
      </c>
      <c r="E1810">
        <v>243</v>
      </c>
      <c r="F1810">
        <v>372000</v>
      </c>
      <c r="G1810">
        <v>630000</v>
      </c>
      <c r="H1810">
        <v>496876</v>
      </c>
      <c r="I1810">
        <v>58</v>
      </c>
    </row>
    <row r="1811" spans="1:9" x14ac:dyDescent="0.25">
      <c r="A1811">
        <v>2007</v>
      </c>
      <c r="B1811" s="1" t="s">
        <v>46</v>
      </c>
      <c r="C1811" s="1" t="s">
        <v>4</v>
      </c>
      <c r="D1811">
        <v>60</v>
      </c>
      <c r="E1811">
        <v>82</v>
      </c>
      <c r="F1811">
        <v>118000</v>
      </c>
      <c r="G1811">
        <v>222000</v>
      </c>
      <c r="H1811">
        <v>163836</v>
      </c>
      <c r="I1811">
        <v>485</v>
      </c>
    </row>
    <row r="1812" spans="1:9" x14ac:dyDescent="0.25">
      <c r="A1812">
        <v>2007</v>
      </c>
      <c r="B1812" s="1" t="s">
        <v>46</v>
      </c>
      <c r="C1812" s="1" t="s">
        <v>5</v>
      </c>
      <c r="D1812">
        <v>83</v>
      </c>
      <c r="E1812">
        <v>120</v>
      </c>
      <c r="F1812">
        <v>150000</v>
      </c>
      <c r="G1812">
        <v>440000</v>
      </c>
      <c r="H1812">
        <v>252464</v>
      </c>
      <c r="I1812">
        <v>397</v>
      </c>
    </row>
    <row r="1813" spans="1:9" x14ac:dyDescent="0.25">
      <c r="A1813">
        <v>2007</v>
      </c>
      <c r="B1813" s="1" t="s">
        <v>46</v>
      </c>
      <c r="C1813" s="1" t="s">
        <v>6</v>
      </c>
      <c r="D1813">
        <v>110</v>
      </c>
      <c r="E1813">
        <v>149</v>
      </c>
      <c r="F1813">
        <v>230000</v>
      </c>
      <c r="G1813">
        <v>560000</v>
      </c>
      <c r="H1813">
        <v>356260</v>
      </c>
      <c r="I1813">
        <v>121</v>
      </c>
    </row>
    <row r="1814" spans="1:9" x14ac:dyDescent="0.25">
      <c r="A1814">
        <v>2007</v>
      </c>
      <c r="B1814" s="1" t="s">
        <v>46</v>
      </c>
      <c r="C1814" s="1" t="s">
        <v>8</v>
      </c>
      <c r="D1814">
        <v>139</v>
      </c>
      <c r="E1814">
        <v>165</v>
      </c>
      <c r="F1814">
        <v>293000</v>
      </c>
      <c r="G1814">
        <v>535000</v>
      </c>
      <c r="H1814">
        <v>383304</v>
      </c>
      <c r="I1814">
        <v>123</v>
      </c>
    </row>
    <row r="1815" spans="1:9" x14ac:dyDescent="0.25">
      <c r="A1815">
        <v>2007</v>
      </c>
      <c r="B1815" s="1" t="s">
        <v>40</v>
      </c>
      <c r="C1815" s="1" t="s">
        <v>3</v>
      </c>
      <c r="D1815">
        <v>31</v>
      </c>
      <c r="E1815">
        <v>31</v>
      </c>
      <c r="F1815">
        <v>87000</v>
      </c>
      <c r="G1815">
        <v>120000</v>
      </c>
      <c r="H1815">
        <v>97550</v>
      </c>
      <c r="I1815">
        <v>14</v>
      </c>
    </row>
    <row r="1816" spans="1:9" x14ac:dyDescent="0.25">
      <c r="A1816">
        <v>2007</v>
      </c>
      <c r="B1816" s="1" t="s">
        <v>40</v>
      </c>
      <c r="C1816" s="1" t="s">
        <v>7</v>
      </c>
      <c r="D1816">
        <v>34</v>
      </c>
      <c r="E1816">
        <v>51</v>
      </c>
      <c r="F1816">
        <v>102000</v>
      </c>
      <c r="G1816">
        <v>165000</v>
      </c>
      <c r="H1816">
        <v>130515</v>
      </c>
      <c r="I1816">
        <v>34</v>
      </c>
    </row>
    <row r="1817" spans="1:9" x14ac:dyDescent="0.25">
      <c r="A1817">
        <v>2007</v>
      </c>
      <c r="B1817" s="1" t="s">
        <v>40</v>
      </c>
      <c r="C1817" s="1" t="s">
        <v>4</v>
      </c>
      <c r="D1817">
        <v>52</v>
      </c>
      <c r="E1817">
        <v>88</v>
      </c>
      <c r="F1817">
        <v>132000</v>
      </c>
      <c r="G1817">
        <v>405000</v>
      </c>
      <c r="H1817">
        <v>207131</v>
      </c>
      <c r="I1817">
        <v>408</v>
      </c>
    </row>
    <row r="1818" spans="1:9" x14ac:dyDescent="0.25">
      <c r="A1818">
        <v>2007</v>
      </c>
      <c r="B1818" s="1" t="s">
        <v>40</v>
      </c>
      <c r="C1818" s="1" t="s">
        <v>5</v>
      </c>
      <c r="D1818">
        <v>74</v>
      </c>
      <c r="E1818">
        <v>117</v>
      </c>
      <c r="F1818">
        <v>223000</v>
      </c>
      <c r="G1818">
        <v>580000</v>
      </c>
      <c r="H1818">
        <v>364523</v>
      </c>
      <c r="I1818">
        <v>348</v>
      </c>
    </row>
    <row r="1819" spans="1:9" x14ac:dyDescent="0.25">
      <c r="A1819">
        <v>2007</v>
      </c>
      <c r="B1819" s="1" t="s">
        <v>40</v>
      </c>
      <c r="C1819" s="1" t="s">
        <v>6</v>
      </c>
      <c r="D1819">
        <v>110</v>
      </c>
      <c r="E1819">
        <v>151</v>
      </c>
      <c r="F1819">
        <v>290000</v>
      </c>
      <c r="G1819">
        <v>720000</v>
      </c>
      <c r="H1819">
        <v>477345</v>
      </c>
      <c r="I1819">
        <v>266</v>
      </c>
    </row>
    <row r="1820" spans="1:9" x14ac:dyDescent="0.25">
      <c r="A1820">
        <v>2007</v>
      </c>
      <c r="B1820" s="1" t="s">
        <v>47</v>
      </c>
      <c r="C1820" s="1" t="s">
        <v>4</v>
      </c>
      <c r="D1820">
        <v>64</v>
      </c>
      <c r="E1820">
        <v>73</v>
      </c>
      <c r="F1820">
        <v>118000</v>
      </c>
      <c r="G1820">
        <v>190000</v>
      </c>
      <c r="H1820">
        <v>158276</v>
      </c>
      <c r="I1820">
        <v>98</v>
      </c>
    </row>
    <row r="1821" spans="1:9" x14ac:dyDescent="0.25">
      <c r="A1821">
        <v>2007</v>
      </c>
      <c r="B1821" s="1" t="s">
        <v>47</v>
      </c>
      <c r="C1821" s="1" t="s">
        <v>5</v>
      </c>
      <c r="D1821">
        <v>83</v>
      </c>
      <c r="E1821">
        <v>115</v>
      </c>
      <c r="F1821">
        <v>152000</v>
      </c>
      <c r="G1821">
        <v>355000</v>
      </c>
      <c r="H1821">
        <v>225773</v>
      </c>
      <c r="I1821">
        <v>444</v>
      </c>
    </row>
    <row r="1822" spans="1:9" x14ac:dyDescent="0.25">
      <c r="A1822">
        <v>2007</v>
      </c>
      <c r="B1822" s="1" t="s">
        <v>47</v>
      </c>
      <c r="C1822" s="1" t="s">
        <v>6</v>
      </c>
      <c r="D1822">
        <v>110</v>
      </c>
      <c r="E1822">
        <v>133</v>
      </c>
      <c r="F1822">
        <v>215000</v>
      </c>
      <c r="G1822">
        <v>410000</v>
      </c>
      <c r="H1822">
        <v>290314</v>
      </c>
      <c r="I1822">
        <v>343</v>
      </c>
    </row>
    <row r="1823" spans="1:9" x14ac:dyDescent="0.25">
      <c r="A1823">
        <v>2007</v>
      </c>
      <c r="B1823" s="1" t="s">
        <v>47</v>
      </c>
      <c r="C1823" s="1" t="s">
        <v>8</v>
      </c>
      <c r="D1823">
        <v>125</v>
      </c>
      <c r="E1823">
        <v>155</v>
      </c>
      <c r="F1823">
        <v>255000</v>
      </c>
      <c r="G1823">
        <v>490000</v>
      </c>
      <c r="H1823">
        <v>352907</v>
      </c>
      <c r="I1823">
        <v>98</v>
      </c>
    </row>
    <row r="1824" spans="1:9" x14ac:dyDescent="0.25">
      <c r="A1824">
        <v>2007</v>
      </c>
      <c r="B1824" s="1" t="s">
        <v>38</v>
      </c>
      <c r="C1824" s="1" t="s">
        <v>5</v>
      </c>
      <c r="D1824">
        <v>89</v>
      </c>
      <c r="E1824">
        <v>104</v>
      </c>
      <c r="F1824">
        <v>274500</v>
      </c>
      <c r="G1824">
        <v>400000</v>
      </c>
      <c r="H1824">
        <v>317977</v>
      </c>
      <c r="I1824">
        <v>22</v>
      </c>
    </row>
    <row r="1825" spans="1:9" x14ac:dyDescent="0.25">
      <c r="A1825">
        <v>2007</v>
      </c>
      <c r="B1825" s="1" t="s">
        <v>38</v>
      </c>
      <c r="C1825" s="1" t="s">
        <v>6</v>
      </c>
      <c r="D1825">
        <v>122</v>
      </c>
      <c r="E1825">
        <v>128</v>
      </c>
      <c r="F1825">
        <v>330000</v>
      </c>
      <c r="G1825">
        <v>600000</v>
      </c>
      <c r="H1825">
        <v>433158</v>
      </c>
      <c r="I1825">
        <v>17</v>
      </c>
    </row>
    <row r="1826" spans="1:9" x14ac:dyDescent="0.25">
      <c r="A1826">
        <v>2007</v>
      </c>
      <c r="B1826" s="1" t="s">
        <v>38</v>
      </c>
      <c r="C1826" s="1" t="s">
        <v>8</v>
      </c>
      <c r="D1826">
        <v>146</v>
      </c>
      <c r="E1826">
        <v>154</v>
      </c>
      <c r="F1826">
        <v>395000</v>
      </c>
      <c r="G1826">
        <v>653000</v>
      </c>
      <c r="H1826">
        <v>552538</v>
      </c>
      <c r="I1826">
        <v>13</v>
      </c>
    </row>
    <row r="1827" spans="1:9" x14ac:dyDescent="0.25">
      <c r="A1827">
        <v>2007</v>
      </c>
      <c r="B1827" s="1" t="s">
        <v>48</v>
      </c>
      <c r="C1827" s="1" t="s">
        <v>7</v>
      </c>
      <c r="D1827">
        <v>45</v>
      </c>
      <c r="E1827">
        <v>54</v>
      </c>
      <c r="F1827">
        <v>120000</v>
      </c>
      <c r="G1827">
        <v>198000</v>
      </c>
      <c r="H1827">
        <v>150400</v>
      </c>
      <c r="I1827">
        <v>10</v>
      </c>
    </row>
    <row r="1828" spans="1:9" x14ac:dyDescent="0.25">
      <c r="A1828">
        <v>2007</v>
      </c>
      <c r="B1828" s="1" t="s">
        <v>48</v>
      </c>
      <c r="C1828" s="1" t="s">
        <v>4</v>
      </c>
      <c r="D1828">
        <v>56</v>
      </c>
      <c r="E1828">
        <v>137</v>
      </c>
      <c r="F1828">
        <v>172000</v>
      </c>
      <c r="G1828">
        <v>383000</v>
      </c>
      <c r="H1828">
        <v>249354</v>
      </c>
      <c r="I1828">
        <v>97</v>
      </c>
    </row>
    <row r="1829" spans="1:9" x14ac:dyDescent="0.25">
      <c r="A1829">
        <v>2007</v>
      </c>
      <c r="B1829" s="1" t="s">
        <v>48</v>
      </c>
      <c r="C1829" s="1" t="s">
        <v>5</v>
      </c>
      <c r="D1829">
        <v>75</v>
      </c>
      <c r="E1829">
        <v>111</v>
      </c>
      <c r="F1829">
        <v>236000</v>
      </c>
      <c r="G1829">
        <v>550000</v>
      </c>
      <c r="H1829">
        <v>346560</v>
      </c>
      <c r="I1829">
        <v>58</v>
      </c>
    </row>
    <row r="1830" spans="1:9" x14ac:dyDescent="0.25">
      <c r="A1830">
        <v>2007</v>
      </c>
      <c r="B1830" s="1" t="s">
        <v>42</v>
      </c>
      <c r="C1830" s="1" t="s">
        <v>4</v>
      </c>
      <c r="D1830">
        <v>67</v>
      </c>
      <c r="E1830">
        <v>89</v>
      </c>
      <c r="F1830">
        <v>133000</v>
      </c>
      <c r="G1830">
        <v>192000</v>
      </c>
      <c r="H1830">
        <v>157881</v>
      </c>
      <c r="I1830">
        <v>64</v>
      </c>
    </row>
    <row r="1831" spans="1:9" x14ac:dyDescent="0.25">
      <c r="A1831">
        <v>2007</v>
      </c>
      <c r="B1831" s="1" t="s">
        <v>42</v>
      </c>
      <c r="C1831" s="1" t="s">
        <v>5</v>
      </c>
      <c r="D1831">
        <v>85</v>
      </c>
      <c r="E1831">
        <v>117</v>
      </c>
      <c r="F1831">
        <v>155000</v>
      </c>
      <c r="G1831">
        <v>353000</v>
      </c>
      <c r="H1831">
        <v>235379</v>
      </c>
      <c r="I1831">
        <v>735</v>
      </c>
    </row>
    <row r="1832" spans="1:9" x14ac:dyDescent="0.25">
      <c r="A1832">
        <v>2007</v>
      </c>
      <c r="B1832" s="1" t="s">
        <v>42</v>
      </c>
      <c r="C1832" s="1" t="s">
        <v>6</v>
      </c>
      <c r="D1832">
        <v>110</v>
      </c>
      <c r="E1832">
        <v>137</v>
      </c>
      <c r="F1832">
        <v>208000</v>
      </c>
      <c r="G1832">
        <v>420000</v>
      </c>
      <c r="H1832">
        <v>292906</v>
      </c>
      <c r="I1832">
        <v>407</v>
      </c>
    </row>
    <row r="1833" spans="1:9" x14ac:dyDescent="0.25">
      <c r="A1833">
        <v>2007</v>
      </c>
      <c r="B1833" s="1" t="s">
        <v>42</v>
      </c>
      <c r="C1833" s="1" t="s">
        <v>8</v>
      </c>
      <c r="D1833">
        <v>139</v>
      </c>
      <c r="E1833">
        <v>184</v>
      </c>
      <c r="F1833">
        <v>262000</v>
      </c>
      <c r="G1833">
        <v>600000</v>
      </c>
      <c r="H1833">
        <v>348842</v>
      </c>
      <c r="I1833">
        <v>174</v>
      </c>
    </row>
    <row r="1834" spans="1:9" x14ac:dyDescent="0.25">
      <c r="A1834">
        <v>2007</v>
      </c>
      <c r="B1834" s="1" t="s">
        <v>41</v>
      </c>
      <c r="C1834" s="1" t="s">
        <v>7</v>
      </c>
      <c r="D1834">
        <v>44</v>
      </c>
      <c r="E1834">
        <v>44</v>
      </c>
      <c r="F1834">
        <v>125000</v>
      </c>
      <c r="G1834">
        <v>156000</v>
      </c>
      <c r="H1834">
        <v>140500</v>
      </c>
      <c r="I1834">
        <v>2</v>
      </c>
    </row>
    <row r="1835" spans="1:9" x14ac:dyDescent="0.25">
      <c r="A1835">
        <v>2007</v>
      </c>
      <c r="B1835" s="1" t="s">
        <v>41</v>
      </c>
      <c r="C1835" s="1" t="s">
        <v>4</v>
      </c>
      <c r="D1835">
        <v>61</v>
      </c>
      <c r="E1835">
        <v>82</v>
      </c>
      <c r="F1835">
        <v>128000</v>
      </c>
      <c r="G1835">
        <v>301888</v>
      </c>
      <c r="H1835">
        <v>195193</v>
      </c>
      <c r="I1835">
        <v>435</v>
      </c>
    </row>
    <row r="1836" spans="1:9" x14ac:dyDescent="0.25">
      <c r="A1836">
        <v>2007</v>
      </c>
      <c r="B1836" s="1" t="s">
        <v>41</v>
      </c>
      <c r="C1836" s="1" t="s">
        <v>5</v>
      </c>
      <c r="D1836">
        <v>83</v>
      </c>
      <c r="E1836">
        <v>107</v>
      </c>
      <c r="F1836">
        <v>190000</v>
      </c>
      <c r="G1836">
        <v>495000</v>
      </c>
      <c r="H1836">
        <v>309568</v>
      </c>
      <c r="I1836">
        <v>228</v>
      </c>
    </row>
    <row r="1837" spans="1:9" x14ac:dyDescent="0.25">
      <c r="A1837">
        <v>2007</v>
      </c>
      <c r="B1837" s="1" t="s">
        <v>41</v>
      </c>
      <c r="C1837" s="1" t="s">
        <v>6</v>
      </c>
      <c r="D1837">
        <v>110</v>
      </c>
      <c r="E1837">
        <v>147</v>
      </c>
      <c r="F1837">
        <v>260000</v>
      </c>
      <c r="G1837">
        <v>620000</v>
      </c>
      <c r="H1837">
        <v>422360</v>
      </c>
      <c r="I1837">
        <v>73</v>
      </c>
    </row>
    <row r="1838" spans="1:9" x14ac:dyDescent="0.25">
      <c r="A1838">
        <v>2007</v>
      </c>
      <c r="B1838" s="1" t="s">
        <v>41</v>
      </c>
      <c r="C1838" s="1" t="s">
        <v>8</v>
      </c>
      <c r="D1838">
        <v>144</v>
      </c>
      <c r="E1838">
        <v>163</v>
      </c>
      <c r="F1838">
        <v>350000</v>
      </c>
      <c r="G1838">
        <v>605000</v>
      </c>
      <c r="H1838">
        <v>485530</v>
      </c>
      <c r="I1838">
        <v>13</v>
      </c>
    </row>
    <row r="1839" spans="1:9" x14ac:dyDescent="0.25">
      <c r="A1839">
        <v>2007</v>
      </c>
      <c r="B1839" s="1" t="s">
        <v>39</v>
      </c>
      <c r="C1839" s="1" t="s">
        <v>7</v>
      </c>
      <c r="D1839">
        <v>42</v>
      </c>
      <c r="E1839">
        <v>50</v>
      </c>
      <c r="F1839">
        <v>73000</v>
      </c>
      <c r="G1839">
        <v>146000</v>
      </c>
      <c r="H1839">
        <v>119560</v>
      </c>
      <c r="I1839">
        <v>25</v>
      </c>
    </row>
    <row r="1840" spans="1:9" x14ac:dyDescent="0.25">
      <c r="A1840">
        <v>2007</v>
      </c>
      <c r="B1840" s="1" t="s">
        <v>39</v>
      </c>
      <c r="C1840" s="1" t="s">
        <v>4</v>
      </c>
      <c r="D1840">
        <v>51</v>
      </c>
      <c r="E1840">
        <v>91</v>
      </c>
      <c r="F1840">
        <v>113000</v>
      </c>
      <c r="G1840">
        <v>280000</v>
      </c>
      <c r="H1840">
        <v>168923</v>
      </c>
      <c r="I1840">
        <v>378</v>
      </c>
    </row>
    <row r="1841" spans="1:9" x14ac:dyDescent="0.25">
      <c r="A1841">
        <v>2007</v>
      </c>
      <c r="B1841" s="1" t="s">
        <v>39</v>
      </c>
      <c r="C1841" s="1" t="s">
        <v>5</v>
      </c>
      <c r="D1841">
        <v>83</v>
      </c>
      <c r="E1841">
        <v>124</v>
      </c>
      <c r="F1841">
        <v>164000</v>
      </c>
      <c r="G1841">
        <v>470000</v>
      </c>
      <c r="H1841">
        <v>270349</v>
      </c>
      <c r="I1841">
        <v>187</v>
      </c>
    </row>
    <row r="1842" spans="1:9" x14ac:dyDescent="0.25">
      <c r="A1842">
        <v>2007</v>
      </c>
      <c r="B1842" s="1" t="s">
        <v>39</v>
      </c>
      <c r="C1842" s="1" t="s">
        <v>6</v>
      </c>
      <c r="D1842">
        <v>110</v>
      </c>
      <c r="E1842">
        <v>142</v>
      </c>
      <c r="F1842">
        <v>253000</v>
      </c>
      <c r="G1842">
        <v>600000</v>
      </c>
      <c r="H1842">
        <v>369180</v>
      </c>
      <c r="I1842">
        <v>87</v>
      </c>
    </row>
    <row r="1843" spans="1:9" x14ac:dyDescent="0.25">
      <c r="A1843">
        <v>2007</v>
      </c>
      <c r="B1843" s="1" t="s">
        <v>39</v>
      </c>
      <c r="C1843" s="1" t="s">
        <v>8</v>
      </c>
      <c r="D1843">
        <v>144</v>
      </c>
      <c r="E1843">
        <v>155</v>
      </c>
      <c r="F1843">
        <v>350000</v>
      </c>
      <c r="G1843">
        <v>550000</v>
      </c>
      <c r="H1843">
        <v>403332</v>
      </c>
      <c r="I1843">
        <v>28</v>
      </c>
    </row>
    <row r="1844" spans="1:9" x14ac:dyDescent="0.25">
      <c r="A1844">
        <v>2007</v>
      </c>
      <c r="B1844" s="1" t="s">
        <v>23</v>
      </c>
      <c r="C1844" s="1" t="s">
        <v>4</v>
      </c>
      <c r="D1844">
        <v>59</v>
      </c>
      <c r="E1844">
        <v>92</v>
      </c>
      <c r="F1844">
        <v>110000</v>
      </c>
      <c r="G1844">
        <v>230000</v>
      </c>
      <c r="H1844">
        <v>170059</v>
      </c>
      <c r="I1844">
        <v>284</v>
      </c>
    </row>
    <row r="1845" spans="1:9" x14ac:dyDescent="0.25">
      <c r="A1845">
        <v>2007</v>
      </c>
      <c r="B1845" s="1" t="s">
        <v>23</v>
      </c>
      <c r="C1845" s="1" t="s">
        <v>5</v>
      </c>
      <c r="D1845">
        <v>82</v>
      </c>
      <c r="E1845">
        <v>115</v>
      </c>
      <c r="F1845">
        <v>174000</v>
      </c>
      <c r="G1845">
        <v>350000</v>
      </c>
      <c r="H1845">
        <v>238873</v>
      </c>
      <c r="I1845">
        <v>632</v>
      </c>
    </row>
    <row r="1846" spans="1:9" x14ac:dyDescent="0.25">
      <c r="A1846">
        <v>2007</v>
      </c>
      <c r="B1846" s="1" t="s">
        <v>23</v>
      </c>
      <c r="C1846" s="1" t="s">
        <v>6</v>
      </c>
      <c r="D1846">
        <v>110</v>
      </c>
      <c r="E1846">
        <v>150</v>
      </c>
      <c r="F1846">
        <v>236000</v>
      </c>
      <c r="G1846">
        <v>460000</v>
      </c>
      <c r="H1846">
        <v>320683</v>
      </c>
      <c r="I1846">
        <v>312</v>
      </c>
    </row>
    <row r="1847" spans="1:9" x14ac:dyDescent="0.25">
      <c r="A1847">
        <v>2007</v>
      </c>
      <c r="B1847" s="1" t="s">
        <v>23</v>
      </c>
      <c r="C1847" s="1" t="s">
        <v>8</v>
      </c>
      <c r="D1847">
        <v>135</v>
      </c>
      <c r="E1847">
        <v>180</v>
      </c>
      <c r="F1847">
        <v>285000</v>
      </c>
      <c r="G1847">
        <v>569000</v>
      </c>
      <c r="H1847">
        <v>387277</v>
      </c>
      <c r="I1847">
        <v>169</v>
      </c>
    </row>
    <row r="1848" spans="1:9" x14ac:dyDescent="0.25">
      <c r="A1848">
        <v>2007</v>
      </c>
      <c r="B1848" s="1" t="s">
        <v>24</v>
      </c>
      <c r="C1848" s="1" t="s">
        <v>4</v>
      </c>
      <c r="D1848">
        <v>64</v>
      </c>
      <c r="E1848">
        <v>89</v>
      </c>
      <c r="F1848">
        <v>120000</v>
      </c>
      <c r="G1848">
        <v>220000</v>
      </c>
      <c r="H1848">
        <v>167597</v>
      </c>
      <c r="I1848">
        <v>291</v>
      </c>
    </row>
    <row r="1849" spans="1:9" x14ac:dyDescent="0.25">
      <c r="A1849">
        <v>2007</v>
      </c>
      <c r="B1849" s="1" t="s">
        <v>24</v>
      </c>
      <c r="C1849" s="1" t="s">
        <v>5</v>
      </c>
      <c r="D1849">
        <v>83</v>
      </c>
      <c r="E1849">
        <v>108</v>
      </c>
      <c r="F1849">
        <v>155000</v>
      </c>
      <c r="G1849">
        <v>349000</v>
      </c>
      <c r="H1849">
        <v>240378</v>
      </c>
      <c r="I1849">
        <v>201</v>
      </c>
    </row>
    <row r="1850" spans="1:9" x14ac:dyDescent="0.25">
      <c r="A1850">
        <v>2007</v>
      </c>
      <c r="B1850" s="1" t="s">
        <v>24</v>
      </c>
      <c r="C1850" s="1" t="s">
        <v>6</v>
      </c>
      <c r="D1850">
        <v>104</v>
      </c>
      <c r="E1850">
        <v>155</v>
      </c>
      <c r="F1850">
        <v>188000</v>
      </c>
      <c r="G1850">
        <v>468000</v>
      </c>
      <c r="H1850">
        <v>314940</v>
      </c>
      <c r="I1850">
        <v>187</v>
      </c>
    </row>
    <row r="1851" spans="1:9" x14ac:dyDescent="0.25">
      <c r="A1851">
        <v>2007</v>
      </c>
      <c r="B1851" s="1" t="s">
        <v>24</v>
      </c>
      <c r="C1851" s="1" t="s">
        <v>8</v>
      </c>
      <c r="D1851">
        <v>140</v>
      </c>
      <c r="E1851">
        <v>173</v>
      </c>
      <c r="F1851">
        <v>265800</v>
      </c>
      <c r="G1851">
        <v>600000</v>
      </c>
      <c r="H1851">
        <v>408192</v>
      </c>
      <c r="I1851">
        <v>63</v>
      </c>
    </row>
    <row r="1852" spans="1:9" x14ac:dyDescent="0.25">
      <c r="A1852">
        <v>2007</v>
      </c>
      <c r="B1852" s="1" t="s">
        <v>25</v>
      </c>
      <c r="C1852" s="1" t="s">
        <v>4</v>
      </c>
      <c r="D1852">
        <v>59</v>
      </c>
      <c r="E1852">
        <v>90</v>
      </c>
      <c r="F1852">
        <v>116000</v>
      </c>
      <c r="G1852">
        <v>232000</v>
      </c>
      <c r="H1852">
        <v>156142</v>
      </c>
      <c r="I1852">
        <v>505</v>
      </c>
    </row>
    <row r="1853" spans="1:9" x14ac:dyDescent="0.25">
      <c r="A1853">
        <v>2007</v>
      </c>
      <c r="B1853" s="1" t="s">
        <v>25</v>
      </c>
      <c r="C1853" s="1" t="s">
        <v>5</v>
      </c>
      <c r="D1853">
        <v>84</v>
      </c>
      <c r="E1853">
        <v>122</v>
      </c>
      <c r="F1853">
        <v>160000</v>
      </c>
      <c r="G1853">
        <v>320000</v>
      </c>
      <c r="H1853">
        <v>229800</v>
      </c>
      <c r="I1853">
        <v>873</v>
      </c>
    </row>
    <row r="1854" spans="1:9" x14ac:dyDescent="0.25">
      <c r="A1854">
        <v>2007</v>
      </c>
      <c r="B1854" s="1" t="s">
        <v>25</v>
      </c>
      <c r="C1854" s="1" t="s">
        <v>6</v>
      </c>
      <c r="D1854">
        <v>109</v>
      </c>
      <c r="E1854">
        <v>140</v>
      </c>
      <c r="F1854">
        <v>160000</v>
      </c>
      <c r="G1854">
        <v>399000</v>
      </c>
      <c r="H1854">
        <v>284145</v>
      </c>
      <c r="I1854">
        <v>542</v>
      </c>
    </row>
    <row r="1855" spans="1:9" x14ac:dyDescent="0.25">
      <c r="A1855">
        <v>2007</v>
      </c>
      <c r="B1855" s="1" t="s">
        <v>25</v>
      </c>
      <c r="C1855" s="1" t="s">
        <v>8</v>
      </c>
      <c r="D1855">
        <v>130</v>
      </c>
      <c r="E1855">
        <v>157</v>
      </c>
      <c r="F1855">
        <v>265000</v>
      </c>
      <c r="G1855">
        <v>438000</v>
      </c>
      <c r="H1855">
        <v>335388</v>
      </c>
      <c r="I1855">
        <v>149</v>
      </c>
    </row>
    <row r="1856" spans="1:9" x14ac:dyDescent="0.25">
      <c r="A1856">
        <v>2007</v>
      </c>
      <c r="B1856" s="1" t="s">
        <v>26</v>
      </c>
      <c r="C1856" s="1" t="s">
        <v>4</v>
      </c>
      <c r="D1856">
        <v>53</v>
      </c>
      <c r="E1856">
        <v>261</v>
      </c>
      <c r="F1856">
        <v>120000</v>
      </c>
      <c r="G1856">
        <v>700000</v>
      </c>
      <c r="H1856">
        <v>202024</v>
      </c>
      <c r="I1856">
        <v>397</v>
      </c>
    </row>
    <row r="1857" spans="1:9" x14ac:dyDescent="0.25">
      <c r="A1857">
        <v>2007</v>
      </c>
      <c r="B1857" s="1" t="s">
        <v>26</v>
      </c>
      <c r="C1857" s="1" t="s">
        <v>5</v>
      </c>
      <c r="D1857">
        <v>75</v>
      </c>
      <c r="E1857">
        <v>135</v>
      </c>
      <c r="F1857">
        <v>195000</v>
      </c>
      <c r="G1857">
        <v>530000</v>
      </c>
      <c r="H1857">
        <v>308429</v>
      </c>
      <c r="I1857">
        <v>209</v>
      </c>
    </row>
    <row r="1858" spans="1:9" x14ac:dyDescent="0.25">
      <c r="A1858">
        <v>2007</v>
      </c>
      <c r="B1858" s="1" t="s">
        <v>26</v>
      </c>
      <c r="C1858" s="1" t="s">
        <v>6</v>
      </c>
      <c r="D1858">
        <v>105</v>
      </c>
      <c r="E1858">
        <v>140</v>
      </c>
      <c r="F1858">
        <v>238800</v>
      </c>
      <c r="G1858">
        <v>630000</v>
      </c>
      <c r="H1858">
        <v>403533</v>
      </c>
      <c r="I1858">
        <v>126</v>
      </c>
    </row>
    <row r="1859" spans="1:9" x14ac:dyDescent="0.25">
      <c r="A1859">
        <v>2007</v>
      </c>
      <c r="B1859" s="1" t="s">
        <v>26</v>
      </c>
      <c r="C1859" s="1" t="s">
        <v>8</v>
      </c>
      <c r="D1859">
        <v>140</v>
      </c>
      <c r="E1859">
        <v>157</v>
      </c>
      <c r="F1859">
        <v>386000</v>
      </c>
      <c r="G1859">
        <v>550000</v>
      </c>
      <c r="H1859">
        <v>469735</v>
      </c>
      <c r="I1859">
        <v>17</v>
      </c>
    </row>
    <row r="1860" spans="1:9" x14ac:dyDescent="0.25">
      <c r="A1860">
        <v>2007</v>
      </c>
      <c r="B1860" s="1" t="s">
        <v>27</v>
      </c>
      <c r="C1860" s="1" t="s">
        <v>4</v>
      </c>
      <c r="D1860">
        <v>59</v>
      </c>
      <c r="E1860">
        <v>79</v>
      </c>
      <c r="F1860">
        <v>165000</v>
      </c>
      <c r="G1860">
        <v>345000</v>
      </c>
      <c r="H1860">
        <v>248518</v>
      </c>
      <c r="I1860">
        <v>106</v>
      </c>
    </row>
    <row r="1861" spans="1:9" x14ac:dyDescent="0.25">
      <c r="A1861">
        <v>2007</v>
      </c>
      <c r="B1861" s="1" t="s">
        <v>27</v>
      </c>
      <c r="C1861" s="1" t="s">
        <v>5</v>
      </c>
      <c r="D1861">
        <v>82</v>
      </c>
      <c r="E1861">
        <v>88</v>
      </c>
      <c r="F1861">
        <v>262000</v>
      </c>
      <c r="G1861">
        <v>400000</v>
      </c>
      <c r="H1861">
        <v>325418</v>
      </c>
      <c r="I1861">
        <v>62</v>
      </c>
    </row>
    <row r="1862" spans="1:9" x14ac:dyDescent="0.25">
      <c r="A1862">
        <v>2007</v>
      </c>
      <c r="B1862" s="1" t="s">
        <v>27</v>
      </c>
      <c r="C1862" s="1" t="s">
        <v>6</v>
      </c>
      <c r="D1862">
        <v>117</v>
      </c>
      <c r="E1862">
        <v>153</v>
      </c>
      <c r="F1862">
        <v>360000</v>
      </c>
      <c r="G1862">
        <v>730000</v>
      </c>
      <c r="H1862">
        <v>505026</v>
      </c>
      <c r="I1862">
        <v>63</v>
      </c>
    </row>
    <row r="1863" spans="1:9" x14ac:dyDescent="0.25">
      <c r="A1863">
        <v>2007</v>
      </c>
      <c r="B1863" s="1" t="s">
        <v>28</v>
      </c>
      <c r="C1863" s="1" t="s">
        <v>4</v>
      </c>
      <c r="D1863">
        <v>66</v>
      </c>
      <c r="E1863">
        <v>67</v>
      </c>
      <c r="F1863">
        <v>148000</v>
      </c>
      <c r="G1863">
        <v>158000</v>
      </c>
      <c r="H1863">
        <v>152250</v>
      </c>
      <c r="I1863">
        <v>4</v>
      </c>
    </row>
    <row r="1864" spans="1:9" x14ac:dyDescent="0.25">
      <c r="A1864">
        <v>2007</v>
      </c>
      <c r="B1864" s="1" t="s">
        <v>28</v>
      </c>
      <c r="C1864" s="1" t="s">
        <v>5</v>
      </c>
      <c r="D1864">
        <v>84</v>
      </c>
      <c r="E1864">
        <v>121</v>
      </c>
      <c r="F1864">
        <v>189000</v>
      </c>
      <c r="G1864">
        <v>328000</v>
      </c>
      <c r="H1864">
        <v>253503</v>
      </c>
      <c r="I1864">
        <v>310</v>
      </c>
    </row>
    <row r="1865" spans="1:9" x14ac:dyDescent="0.25">
      <c r="A1865">
        <v>2007</v>
      </c>
      <c r="B1865" s="1" t="s">
        <v>28</v>
      </c>
      <c r="C1865" s="1" t="s">
        <v>6</v>
      </c>
      <c r="D1865">
        <v>120</v>
      </c>
      <c r="E1865">
        <v>140</v>
      </c>
      <c r="F1865">
        <v>230000</v>
      </c>
      <c r="G1865">
        <v>455000</v>
      </c>
      <c r="H1865">
        <v>303183</v>
      </c>
      <c r="I1865">
        <v>260</v>
      </c>
    </row>
    <row r="1866" spans="1:9" x14ac:dyDescent="0.25">
      <c r="A1866">
        <v>2007</v>
      </c>
      <c r="B1866" s="1" t="s">
        <v>28</v>
      </c>
      <c r="C1866" s="1" t="s">
        <v>8</v>
      </c>
      <c r="D1866">
        <v>141</v>
      </c>
      <c r="E1866">
        <v>169</v>
      </c>
      <c r="F1866">
        <v>298000</v>
      </c>
      <c r="G1866">
        <v>550000</v>
      </c>
      <c r="H1866">
        <v>390870</v>
      </c>
      <c r="I1866">
        <v>300</v>
      </c>
    </row>
    <row r="1867" spans="1:9" x14ac:dyDescent="0.25">
      <c r="A1867">
        <v>2007</v>
      </c>
      <c r="B1867" s="1" t="s">
        <v>29</v>
      </c>
      <c r="C1867" s="1" t="s">
        <v>5</v>
      </c>
      <c r="D1867">
        <v>85</v>
      </c>
      <c r="E1867">
        <v>95</v>
      </c>
      <c r="F1867">
        <v>210000</v>
      </c>
      <c r="G1867">
        <v>328000</v>
      </c>
      <c r="H1867">
        <v>259234</v>
      </c>
      <c r="I1867">
        <v>259</v>
      </c>
    </row>
    <row r="1868" spans="1:9" x14ac:dyDescent="0.25">
      <c r="A1868">
        <v>2007</v>
      </c>
      <c r="B1868" s="1" t="s">
        <v>29</v>
      </c>
      <c r="C1868" s="1" t="s">
        <v>6</v>
      </c>
      <c r="D1868">
        <v>109</v>
      </c>
      <c r="E1868">
        <v>114</v>
      </c>
      <c r="F1868">
        <v>258000</v>
      </c>
      <c r="G1868">
        <v>403000</v>
      </c>
      <c r="H1868">
        <v>317596</v>
      </c>
      <c r="I1868">
        <v>457</v>
      </c>
    </row>
    <row r="1869" spans="1:9" x14ac:dyDescent="0.25">
      <c r="A1869">
        <v>2007</v>
      </c>
      <c r="B1869" s="1" t="s">
        <v>30</v>
      </c>
      <c r="C1869" s="1" t="s">
        <v>7</v>
      </c>
      <c r="D1869">
        <v>39</v>
      </c>
      <c r="E1869">
        <v>48</v>
      </c>
      <c r="F1869">
        <v>100000</v>
      </c>
      <c r="G1869">
        <v>159000</v>
      </c>
      <c r="H1869">
        <v>127888</v>
      </c>
      <c r="I1869">
        <v>52</v>
      </c>
    </row>
    <row r="1870" spans="1:9" x14ac:dyDescent="0.25">
      <c r="A1870">
        <v>2007</v>
      </c>
      <c r="B1870" s="1" t="s">
        <v>30</v>
      </c>
      <c r="C1870" s="1" t="s">
        <v>4</v>
      </c>
      <c r="D1870">
        <v>49</v>
      </c>
      <c r="E1870">
        <v>84</v>
      </c>
      <c r="F1870">
        <v>128000</v>
      </c>
      <c r="G1870">
        <v>381888</v>
      </c>
      <c r="H1870">
        <v>193629</v>
      </c>
      <c r="I1870">
        <v>596</v>
      </c>
    </row>
    <row r="1871" spans="1:9" x14ac:dyDescent="0.25">
      <c r="A1871">
        <v>2007</v>
      </c>
      <c r="B1871" s="1" t="s">
        <v>30</v>
      </c>
      <c r="C1871" s="1" t="s">
        <v>5</v>
      </c>
      <c r="D1871">
        <v>82</v>
      </c>
      <c r="E1871">
        <v>143</v>
      </c>
      <c r="F1871">
        <v>222000</v>
      </c>
      <c r="G1871">
        <v>550000</v>
      </c>
      <c r="H1871">
        <v>388105</v>
      </c>
      <c r="I1871">
        <v>128</v>
      </c>
    </row>
    <row r="1872" spans="1:9" x14ac:dyDescent="0.25">
      <c r="A1872">
        <v>2007</v>
      </c>
      <c r="B1872" s="1" t="s">
        <v>30</v>
      </c>
      <c r="C1872" s="1" t="s">
        <v>6</v>
      </c>
      <c r="D1872">
        <v>111</v>
      </c>
      <c r="E1872">
        <v>139</v>
      </c>
      <c r="F1872">
        <v>332000</v>
      </c>
      <c r="G1872">
        <v>700000</v>
      </c>
      <c r="H1872">
        <v>527084</v>
      </c>
      <c r="I1872">
        <v>85</v>
      </c>
    </row>
    <row r="1873" spans="1:9" x14ac:dyDescent="0.25">
      <c r="A1873">
        <v>2007</v>
      </c>
      <c r="B1873" s="1" t="s">
        <v>30</v>
      </c>
      <c r="C1873" s="1" t="s">
        <v>8</v>
      </c>
      <c r="D1873">
        <v>142</v>
      </c>
      <c r="E1873">
        <v>157</v>
      </c>
      <c r="F1873">
        <v>490000</v>
      </c>
      <c r="G1873">
        <v>780000</v>
      </c>
      <c r="H1873">
        <v>626625</v>
      </c>
      <c r="I1873">
        <v>24</v>
      </c>
    </row>
    <row r="1874" spans="1:9" x14ac:dyDescent="0.25">
      <c r="A1874">
        <v>2007</v>
      </c>
      <c r="B1874" s="1" t="s">
        <v>31</v>
      </c>
      <c r="C1874" s="1" t="s">
        <v>5</v>
      </c>
      <c r="D1874">
        <v>85</v>
      </c>
      <c r="E1874">
        <v>102</v>
      </c>
      <c r="F1874">
        <v>189000</v>
      </c>
      <c r="G1874">
        <v>317300</v>
      </c>
      <c r="H1874">
        <v>239310</v>
      </c>
      <c r="I1874">
        <v>290</v>
      </c>
    </row>
    <row r="1875" spans="1:9" x14ac:dyDescent="0.25">
      <c r="A1875">
        <v>2007</v>
      </c>
      <c r="B1875" s="1" t="s">
        <v>31</v>
      </c>
      <c r="C1875" s="1" t="s">
        <v>6</v>
      </c>
      <c r="D1875">
        <v>110</v>
      </c>
      <c r="E1875">
        <v>123</v>
      </c>
      <c r="F1875">
        <v>240000</v>
      </c>
      <c r="G1875">
        <v>380000</v>
      </c>
      <c r="H1875">
        <v>292973</v>
      </c>
      <c r="I1875">
        <v>344</v>
      </c>
    </row>
    <row r="1876" spans="1:9" x14ac:dyDescent="0.25">
      <c r="A1876">
        <v>2007</v>
      </c>
      <c r="B1876" s="1" t="s">
        <v>31</v>
      </c>
      <c r="C1876" s="1" t="s">
        <v>8</v>
      </c>
      <c r="D1876">
        <v>125</v>
      </c>
      <c r="E1876">
        <v>142</v>
      </c>
      <c r="F1876">
        <v>301000</v>
      </c>
      <c r="G1876">
        <v>433000</v>
      </c>
      <c r="H1876">
        <v>344538</v>
      </c>
      <c r="I1876">
        <v>92</v>
      </c>
    </row>
    <row r="1877" spans="1:9" x14ac:dyDescent="0.25">
      <c r="A1877">
        <v>2007</v>
      </c>
      <c r="B1877" s="1" t="s">
        <v>32</v>
      </c>
      <c r="C1877" s="1" t="s">
        <v>5</v>
      </c>
      <c r="D1877">
        <v>84</v>
      </c>
      <c r="E1877">
        <v>105</v>
      </c>
      <c r="F1877">
        <v>195300</v>
      </c>
      <c r="G1877">
        <v>330000</v>
      </c>
      <c r="H1877">
        <v>251662</v>
      </c>
      <c r="I1877">
        <v>549</v>
      </c>
    </row>
    <row r="1878" spans="1:9" x14ac:dyDescent="0.25">
      <c r="A1878">
        <v>2007</v>
      </c>
      <c r="B1878" s="1" t="s">
        <v>32</v>
      </c>
      <c r="C1878" s="1" t="s">
        <v>6</v>
      </c>
      <c r="D1878">
        <v>109</v>
      </c>
      <c r="E1878">
        <v>125</v>
      </c>
      <c r="F1878">
        <v>190000</v>
      </c>
      <c r="G1878">
        <v>400000</v>
      </c>
      <c r="H1878">
        <v>305768</v>
      </c>
      <c r="I1878">
        <v>722</v>
      </c>
    </row>
    <row r="1879" spans="1:9" x14ac:dyDescent="0.25">
      <c r="A1879">
        <v>2007</v>
      </c>
      <c r="B1879" s="1" t="s">
        <v>32</v>
      </c>
      <c r="C1879" s="1" t="s">
        <v>8</v>
      </c>
      <c r="D1879">
        <v>125</v>
      </c>
      <c r="E1879">
        <v>145</v>
      </c>
      <c r="F1879">
        <v>310000</v>
      </c>
      <c r="G1879">
        <v>460000</v>
      </c>
      <c r="H1879">
        <v>376210</v>
      </c>
      <c r="I1879">
        <v>109</v>
      </c>
    </row>
    <row r="1880" spans="1:9" x14ac:dyDescent="0.25">
      <c r="A1880">
        <v>2007</v>
      </c>
      <c r="B1880" s="1" t="s">
        <v>33</v>
      </c>
      <c r="C1880" s="1" t="s">
        <v>7</v>
      </c>
      <c r="D1880">
        <v>44</v>
      </c>
      <c r="E1880">
        <v>44</v>
      </c>
      <c r="F1880">
        <v>102500</v>
      </c>
      <c r="G1880">
        <v>132000</v>
      </c>
      <c r="H1880">
        <v>118500</v>
      </c>
      <c r="I1880">
        <v>3</v>
      </c>
    </row>
    <row r="1881" spans="1:9" x14ac:dyDescent="0.25">
      <c r="A1881">
        <v>2007</v>
      </c>
      <c r="B1881" s="1" t="s">
        <v>33</v>
      </c>
      <c r="C1881" s="1" t="s">
        <v>4</v>
      </c>
      <c r="D1881">
        <v>60</v>
      </c>
      <c r="E1881">
        <v>82</v>
      </c>
      <c r="F1881">
        <v>135000</v>
      </c>
      <c r="G1881">
        <v>266000</v>
      </c>
      <c r="H1881">
        <v>173920</v>
      </c>
      <c r="I1881">
        <v>147</v>
      </c>
    </row>
    <row r="1882" spans="1:9" x14ac:dyDescent="0.25">
      <c r="A1882">
        <v>2007</v>
      </c>
      <c r="B1882" s="1" t="s">
        <v>33</v>
      </c>
      <c r="C1882" s="1" t="s">
        <v>5</v>
      </c>
      <c r="D1882">
        <v>83</v>
      </c>
      <c r="E1882">
        <v>117</v>
      </c>
      <c r="F1882">
        <v>170000</v>
      </c>
      <c r="G1882">
        <v>420000</v>
      </c>
      <c r="H1882">
        <v>252765</v>
      </c>
      <c r="I1882">
        <v>259</v>
      </c>
    </row>
    <row r="1883" spans="1:9" x14ac:dyDescent="0.25">
      <c r="A1883">
        <v>2007</v>
      </c>
      <c r="B1883" s="1" t="s">
        <v>33</v>
      </c>
      <c r="C1883" s="1" t="s">
        <v>6</v>
      </c>
      <c r="D1883">
        <v>115</v>
      </c>
      <c r="E1883">
        <v>140</v>
      </c>
      <c r="F1883">
        <v>240000</v>
      </c>
      <c r="G1883">
        <v>535000</v>
      </c>
      <c r="H1883">
        <v>325591</v>
      </c>
      <c r="I1883">
        <v>98</v>
      </c>
    </row>
    <row r="1884" spans="1:9" x14ac:dyDescent="0.25">
      <c r="A1884">
        <v>2007</v>
      </c>
      <c r="B1884" s="1" t="s">
        <v>33</v>
      </c>
      <c r="C1884" s="1" t="s">
        <v>8</v>
      </c>
      <c r="D1884">
        <v>139</v>
      </c>
      <c r="E1884">
        <v>156</v>
      </c>
      <c r="F1884">
        <v>280000</v>
      </c>
      <c r="G1884">
        <v>568000</v>
      </c>
      <c r="H1884">
        <v>389927</v>
      </c>
      <c r="I1884">
        <v>100</v>
      </c>
    </row>
    <row r="1885" spans="1:9" x14ac:dyDescent="0.25">
      <c r="A1885">
        <v>2007</v>
      </c>
      <c r="B1885" s="1" t="s">
        <v>34</v>
      </c>
      <c r="C1885" s="1" t="s">
        <v>4</v>
      </c>
      <c r="D1885">
        <v>60</v>
      </c>
      <c r="E1885">
        <v>94</v>
      </c>
      <c r="F1885">
        <v>140000</v>
      </c>
      <c r="G1885">
        <v>290000</v>
      </c>
      <c r="H1885">
        <v>195347</v>
      </c>
      <c r="I1885">
        <v>399</v>
      </c>
    </row>
    <row r="1886" spans="1:9" x14ac:dyDescent="0.25">
      <c r="A1886">
        <v>2007</v>
      </c>
      <c r="B1886" s="1" t="s">
        <v>34</v>
      </c>
      <c r="C1886" s="1" t="s">
        <v>5</v>
      </c>
      <c r="D1886">
        <v>84</v>
      </c>
      <c r="E1886">
        <v>122</v>
      </c>
      <c r="F1886">
        <v>180000</v>
      </c>
      <c r="G1886">
        <v>400000</v>
      </c>
      <c r="H1886">
        <v>265367</v>
      </c>
      <c r="I1886">
        <v>747</v>
      </c>
    </row>
    <row r="1887" spans="1:9" x14ac:dyDescent="0.25">
      <c r="A1887">
        <v>2007</v>
      </c>
      <c r="B1887" s="1" t="s">
        <v>34</v>
      </c>
      <c r="C1887" s="1" t="s">
        <v>6</v>
      </c>
      <c r="D1887">
        <v>119</v>
      </c>
      <c r="E1887">
        <v>139</v>
      </c>
      <c r="F1887">
        <v>255000</v>
      </c>
      <c r="G1887">
        <v>542000</v>
      </c>
      <c r="H1887">
        <v>321481</v>
      </c>
      <c r="I1887">
        <v>450</v>
      </c>
    </row>
    <row r="1888" spans="1:9" x14ac:dyDescent="0.25">
      <c r="A1888">
        <v>2007</v>
      </c>
      <c r="B1888" s="1" t="s">
        <v>34</v>
      </c>
      <c r="C1888" s="1" t="s">
        <v>8</v>
      </c>
      <c r="D1888">
        <v>138</v>
      </c>
      <c r="E1888">
        <v>168</v>
      </c>
      <c r="F1888">
        <v>300000</v>
      </c>
      <c r="G1888">
        <v>565000</v>
      </c>
      <c r="H1888">
        <v>405993</v>
      </c>
      <c r="I1888">
        <v>242</v>
      </c>
    </row>
    <row r="1889" spans="1:9" x14ac:dyDescent="0.25">
      <c r="A1889">
        <v>2007</v>
      </c>
      <c r="B1889" s="1" t="s">
        <v>35</v>
      </c>
      <c r="C1889" s="1" t="s">
        <v>7</v>
      </c>
      <c r="D1889">
        <v>38</v>
      </c>
      <c r="E1889">
        <v>54</v>
      </c>
      <c r="F1889">
        <v>118000</v>
      </c>
      <c r="G1889">
        <v>162000</v>
      </c>
      <c r="H1889">
        <v>137228</v>
      </c>
      <c r="I1889">
        <v>32</v>
      </c>
    </row>
    <row r="1890" spans="1:9" x14ac:dyDescent="0.25">
      <c r="A1890">
        <v>2007</v>
      </c>
      <c r="B1890" s="1" t="s">
        <v>35</v>
      </c>
      <c r="C1890" s="1" t="s">
        <v>4</v>
      </c>
      <c r="D1890">
        <v>57</v>
      </c>
      <c r="E1890">
        <v>89</v>
      </c>
      <c r="F1890">
        <v>115000</v>
      </c>
      <c r="G1890">
        <v>285000</v>
      </c>
      <c r="H1890">
        <v>194019</v>
      </c>
      <c r="I1890">
        <v>482</v>
      </c>
    </row>
    <row r="1891" spans="1:9" x14ac:dyDescent="0.25">
      <c r="A1891">
        <v>2007</v>
      </c>
      <c r="B1891" s="1" t="s">
        <v>35</v>
      </c>
      <c r="C1891" s="1" t="s">
        <v>5</v>
      </c>
      <c r="D1891">
        <v>81</v>
      </c>
      <c r="E1891">
        <v>114</v>
      </c>
      <c r="F1891">
        <v>190000</v>
      </c>
      <c r="G1891">
        <v>545000</v>
      </c>
      <c r="H1891">
        <v>325805</v>
      </c>
      <c r="I1891">
        <v>192</v>
      </c>
    </row>
    <row r="1892" spans="1:9" x14ac:dyDescent="0.25">
      <c r="A1892">
        <v>2007</v>
      </c>
      <c r="B1892" s="1" t="s">
        <v>35</v>
      </c>
      <c r="C1892" s="1" t="s">
        <v>6</v>
      </c>
      <c r="D1892">
        <v>110</v>
      </c>
      <c r="E1892">
        <v>159</v>
      </c>
      <c r="F1892">
        <v>272000</v>
      </c>
      <c r="G1892">
        <v>650000</v>
      </c>
      <c r="H1892">
        <v>442942</v>
      </c>
      <c r="I1892">
        <v>145</v>
      </c>
    </row>
    <row r="1893" spans="1:9" x14ac:dyDescent="0.25">
      <c r="A1893">
        <v>2007</v>
      </c>
      <c r="B1893" s="1" t="s">
        <v>35</v>
      </c>
      <c r="C1893" s="1" t="s">
        <v>8</v>
      </c>
      <c r="D1893">
        <v>142</v>
      </c>
      <c r="E1893">
        <v>166</v>
      </c>
      <c r="F1893">
        <v>225000</v>
      </c>
      <c r="G1893">
        <v>670000</v>
      </c>
      <c r="H1893">
        <v>464295</v>
      </c>
      <c r="I1893">
        <v>22</v>
      </c>
    </row>
    <row r="1894" spans="1:9" x14ac:dyDescent="0.25">
      <c r="A1894">
        <v>2007</v>
      </c>
      <c r="B1894" s="1" t="s">
        <v>36</v>
      </c>
      <c r="C1894" s="1" t="s">
        <v>4</v>
      </c>
      <c r="D1894">
        <v>60</v>
      </c>
      <c r="E1894">
        <v>88</v>
      </c>
      <c r="F1894">
        <v>110000</v>
      </c>
      <c r="G1894">
        <v>193000</v>
      </c>
      <c r="H1894">
        <v>152989</v>
      </c>
      <c r="I1894">
        <v>244</v>
      </c>
    </row>
    <row r="1895" spans="1:9" x14ac:dyDescent="0.25">
      <c r="A1895">
        <v>2007</v>
      </c>
      <c r="B1895" s="1" t="s">
        <v>36</v>
      </c>
      <c r="C1895" s="1" t="s">
        <v>5</v>
      </c>
      <c r="D1895">
        <v>83</v>
      </c>
      <c r="E1895">
        <v>115</v>
      </c>
      <c r="F1895">
        <v>150000</v>
      </c>
      <c r="G1895">
        <v>300000</v>
      </c>
      <c r="H1895">
        <v>225373</v>
      </c>
      <c r="I1895">
        <v>1153</v>
      </c>
    </row>
    <row r="1896" spans="1:9" x14ac:dyDescent="0.25">
      <c r="A1896">
        <v>2007</v>
      </c>
      <c r="B1896" s="1" t="s">
        <v>36</v>
      </c>
      <c r="C1896" s="1" t="s">
        <v>6</v>
      </c>
      <c r="D1896">
        <v>110</v>
      </c>
      <c r="E1896">
        <v>139</v>
      </c>
      <c r="F1896">
        <v>189000</v>
      </c>
      <c r="G1896">
        <v>350000</v>
      </c>
      <c r="H1896">
        <v>281320</v>
      </c>
      <c r="I1896">
        <v>773</v>
      </c>
    </row>
    <row r="1897" spans="1:9" x14ac:dyDescent="0.25">
      <c r="A1897">
        <v>2007</v>
      </c>
      <c r="B1897" s="1" t="s">
        <v>36</v>
      </c>
      <c r="C1897" s="1" t="s">
        <v>8</v>
      </c>
      <c r="D1897">
        <v>130</v>
      </c>
      <c r="E1897">
        <v>221</v>
      </c>
      <c r="F1897">
        <v>260000</v>
      </c>
      <c r="G1897">
        <v>525000</v>
      </c>
      <c r="H1897">
        <v>357313</v>
      </c>
      <c r="I1897">
        <v>299</v>
      </c>
    </row>
    <row r="1898" spans="1:9" x14ac:dyDescent="0.25">
      <c r="A1898">
        <v>2007</v>
      </c>
      <c r="B1898" s="1" t="s">
        <v>37</v>
      </c>
      <c r="C1898" s="1" t="s">
        <v>4</v>
      </c>
      <c r="D1898">
        <v>64</v>
      </c>
      <c r="E1898">
        <v>83</v>
      </c>
      <c r="F1898">
        <v>111000</v>
      </c>
      <c r="G1898">
        <v>228000</v>
      </c>
      <c r="H1898">
        <v>161606</v>
      </c>
      <c r="I1898">
        <v>597</v>
      </c>
    </row>
    <row r="1899" spans="1:9" x14ac:dyDescent="0.25">
      <c r="A1899">
        <v>2007</v>
      </c>
      <c r="B1899" s="1" t="s">
        <v>37</v>
      </c>
      <c r="C1899" s="1" t="s">
        <v>5</v>
      </c>
      <c r="D1899">
        <v>83</v>
      </c>
      <c r="E1899">
        <v>109</v>
      </c>
      <c r="F1899">
        <v>136000</v>
      </c>
      <c r="G1899">
        <v>308000</v>
      </c>
      <c r="H1899">
        <v>203291</v>
      </c>
      <c r="I1899">
        <v>668</v>
      </c>
    </row>
    <row r="1900" spans="1:9" x14ac:dyDescent="0.25">
      <c r="A1900">
        <v>2007</v>
      </c>
      <c r="B1900" s="1" t="s">
        <v>37</v>
      </c>
      <c r="C1900" s="1" t="s">
        <v>6</v>
      </c>
      <c r="D1900">
        <v>110</v>
      </c>
      <c r="E1900">
        <v>135</v>
      </c>
      <c r="F1900">
        <v>222000</v>
      </c>
      <c r="G1900">
        <v>380000</v>
      </c>
      <c r="H1900">
        <v>281877</v>
      </c>
      <c r="I1900">
        <v>225</v>
      </c>
    </row>
    <row r="1901" spans="1:9" x14ac:dyDescent="0.25">
      <c r="A1901">
        <v>2007</v>
      </c>
      <c r="B1901" s="1" t="s">
        <v>37</v>
      </c>
      <c r="C1901" s="1" t="s">
        <v>8</v>
      </c>
      <c r="D1901">
        <v>141</v>
      </c>
      <c r="E1901">
        <v>187</v>
      </c>
      <c r="F1901">
        <v>200000</v>
      </c>
      <c r="G1901">
        <v>480000</v>
      </c>
      <c r="H1901">
        <v>341523</v>
      </c>
      <c r="I1901">
        <v>104</v>
      </c>
    </row>
    <row r="1902" spans="1:9" x14ac:dyDescent="0.25">
      <c r="A1902">
        <v>2007</v>
      </c>
      <c r="B1902" s="1" t="s">
        <v>44</v>
      </c>
      <c r="C1902" s="1" t="s">
        <v>7</v>
      </c>
      <c r="D1902">
        <v>44</v>
      </c>
      <c r="E1902">
        <v>45</v>
      </c>
      <c r="F1902">
        <v>110000</v>
      </c>
      <c r="G1902">
        <v>180000</v>
      </c>
      <c r="H1902">
        <v>136646</v>
      </c>
      <c r="I1902">
        <v>32</v>
      </c>
    </row>
    <row r="1903" spans="1:9" x14ac:dyDescent="0.25">
      <c r="A1903">
        <v>2007</v>
      </c>
      <c r="B1903" s="1" t="s">
        <v>43</v>
      </c>
      <c r="C1903" s="1" t="s">
        <v>9</v>
      </c>
      <c r="D1903">
        <v>134</v>
      </c>
      <c r="E1903">
        <v>147</v>
      </c>
      <c r="F1903">
        <v>380000</v>
      </c>
      <c r="G1903">
        <v>440000</v>
      </c>
      <c r="H1903">
        <v>410000</v>
      </c>
      <c r="I1903">
        <v>2</v>
      </c>
    </row>
    <row r="1904" spans="1:9" x14ac:dyDescent="0.25">
      <c r="A1904">
        <v>2007</v>
      </c>
      <c r="B1904" s="1" t="s">
        <v>26</v>
      </c>
      <c r="C1904" s="1" t="s">
        <v>7</v>
      </c>
      <c r="D1904">
        <v>42</v>
      </c>
      <c r="E1904">
        <v>50</v>
      </c>
      <c r="F1904">
        <v>100000</v>
      </c>
      <c r="G1904">
        <v>185000</v>
      </c>
      <c r="H1904">
        <v>141429</v>
      </c>
      <c r="I1904">
        <v>17</v>
      </c>
    </row>
    <row r="1905" spans="1:9" x14ac:dyDescent="0.25">
      <c r="A1905">
        <v>2007</v>
      </c>
      <c r="B1905" s="1" t="s">
        <v>34</v>
      </c>
      <c r="C1905" s="1" t="s">
        <v>9</v>
      </c>
      <c r="D1905">
        <v>132</v>
      </c>
      <c r="E1905">
        <v>166</v>
      </c>
      <c r="F1905">
        <v>373000</v>
      </c>
      <c r="G1905">
        <v>550000</v>
      </c>
      <c r="H1905">
        <v>441375</v>
      </c>
      <c r="I1905">
        <v>8</v>
      </c>
    </row>
    <row r="1906" spans="1:9" x14ac:dyDescent="0.25">
      <c r="A1906">
        <v>2007</v>
      </c>
      <c r="B1906" s="1" t="s">
        <v>37</v>
      </c>
      <c r="C1906" s="1" t="s">
        <v>9</v>
      </c>
      <c r="D1906">
        <v>147</v>
      </c>
      <c r="E1906">
        <v>179</v>
      </c>
      <c r="F1906">
        <v>338000</v>
      </c>
      <c r="G1906">
        <v>450000</v>
      </c>
      <c r="H1906">
        <v>387091</v>
      </c>
      <c r="I1906">
        <v>11</v>
      </c>
    </row>
    <row r="1907" spans="1:9" x14ac:dyDescent="0.25">
      <c r="A1907">
        <v>2007</v>
      </c>
      <c r="B1907" s="1" t="s">
        <v>38</v>
      </c>
      <c r="C1907" s="1" t="s">
        <v>4</v>
      </c>
      <c r="D1907">
        <v>64</v>
      </c>
      <c r="E1907">
        <v>76</v>
      </c>
      <c r="F1907">
        <v>148000</v>
      </c>
      <c r="G1907">
        <v>300000</v>
      </c>
      <c r="H1907">
        <v>232556</v>
      </c>
      <c r="I1907">
        <v>9</v>
      </c>
    </row>
    <row r="1908" spans="1:9" x14ac:dyDescent="0.25">
      <c r="A1908">
        <v>2007</v>
      </c>
      <c r="B1908" s="1" t="s">
        <v>29</v>
      </c>
      <c r="C1908" s="1" t="s">
        <v>8</v>
      </c>
      <c r="D1908">
        <v>128</v>
      </c>
      <c r="E1908">
        <v>130</v>
      </c>
      <c r="F1908">
        <v>355000</v>
      </c>
      <c r="G1908">
        <v>430000</v>
      </c>
      <c r="H1908">
        <v>387742</v>
      </c>
      <c r="I1908">
        <v>23</v>
      </c>
    </row>
    <row r="1909" spans="1:9" x14ac:dyDescent="0.25">
      <c r="A1909">
        <v>2007</v>
      </c>
      <c r="B1909" s="1" t="s">
        <v>48</v>
      </c>
      <c r="C1909" s="1" t="s">
        <v>6</v>
      </c>
      <c r="D1909">
        <v>105</v>
      </c>
      <c r="E1909">
        <v>139</v>
      </c>
      <c r="F1909">
        <v>377000</v>
      </c>
      <c r="G1909">
        <v>570000</v>
      </c>
      <c r="H1909">
        <v>456000</v>
      </c>
      <c r="I1909">
        <v>7</v>
      </c>
    </row>
    <row r="1910" spans="1:9" x14ac:dyDescent="0.25">
      <c r="A1910">
        <v>2007</v>
      </c>
      <c r="B1910" s="1" t="s">
        <v>36</v>
      </c>
      <c r="C1910" s="1" t="s">
        <v>7</v>
      </c>
      <c r="D1910">
        <v>45</v>
      </c>
      <c r="E1910">
        <v>45</v>
      </c>
      <c r="F1910">
        <v>97000</v>
      </c>
      <c r="G1910">
        <v>120000</v>
      </c>
      <c r="H1910">
        <v>107833</v>
      </c>
      <c r="I1910">
        <v>6</v>
      </c>
    </row>
    <row r="1911" spans="1:9" x14ac:dyDescent="0.25">
      <c r="A1911">
        <v>2007</v>
      </c>
      <c r="B1911" s="1" t="s">
        <v>28</v>
      </c>
      <c r="C1911" s="1" t="s">
        <v>7</v>
      </c>
      <c r="D1911">
        <v>55</v>
      </c>
      <c r="E1911">
        <v>55</v>
      </c>
      <c r="F1911">
        <v>188000</v>
      </c>
      <c r="G1911">
        <v>188000</v>
      </c>
      <c r="H1911">
        <v>188000</v>
      </c>
      <c r="I1911">
        <v>1</v>
      </c>
    </row>
    <row r="1912" spans="1:9" x14ac:dyDescent="0.25">
      <c r="A1912">
        <v>2008</v>
      </c>
      <c r="B1912" s="1" t="s">
        <v>44</v>
      </c>
      <c r="C1912" s="1" t="s">
        <v>7</v>
      </c>
      <c r="D1912">
        <v>44</v>
      </c>
      <c r="E1912">
        <v>45</v>
      </c>
      <c r="F1912">
        <v>140000</v>
      </c>
      <c r="G1912">
        <v>179000</v>
      </c>
      <c r="H1912">
        <v>158324</v>
      </c>
      <c r="I1912">
        <v>17</v>
      </c>
    </row>
    <row r="1913" spans="1:9" x14ac:dyDescent="0.25">
      <c r="A1913">
        <v>2008</v>
      </c>
      <c r="B1913" s="1" t="s">
        <v>44</v>
      </c>
      <c r="C1913" s="1" t="s">
        <v>4</v>
      </c>
      <c r="D1913">
        <v>60</v>
      </c>
      <c r="E1913">
        <v>89</v>
      </c>
      <c r="F1913">
        <v>150000</v>
      </c>
      <c r="G1913">
        <v>370000</v>
      </c>
      <c r="H1913">
        <v>235426</v>
      </c>
      <c r="I1913">
        <v>879</v>
      </c>
    </row>
    <row r="1914" spans="1:9" x14ac:dyDescent="0.25">
      <c r="A1914">
        <v>2008</v>
      </c>
      <c r="B1914" s="1" t="s">
        <v>44</v>
      </c>
      <c r="C1914" s="1" t="s">
        <v>5</v>
      </c>
      <c r="D1914">
        <v>81</v>
      </c>
      <c r="E1914">
        <v>112</v>
      </c>
      <c r="F1914">
        <v>233000</v>
      </c>
      <c r="G1914">
        <v>520000</v>
      </c>
      <c r="H1914">
        <v>342437</v>
      </c>
      <c r="I1914">
        <v>320</v>
      </c>
    </row>
    <row r="1915" spans="1:9" x14ac:dyDescent="0.25">
      <c r="A1915">
        <v>2008</v>
      </c>
      <c r="B1915" s="1" t="s">
        <v>44</v>
      </c>
      <c r="C1915" s="1" t="s">
        <v>6</v>
      </c>
      <c r="D1915">
        <v>110</v>
      </c>
      <c r="E1915">
        <v>138</v>
      </c>
      <c r="F1915">
        <v>235000</v>
      </c>
      <c r="G1915">
        <v>645000</v>
      </c>
      <c r="H1915">
        <v>473020</v>
      </c>
      <c r="I1915">
        <v>140</v>
      </c>
    </row>
    <row r="1916" spans="1:9" x14ac:dyDescent="0.25">
      <c r="A1916">
        <v>2008</v>
      </c>
      <c r="B1916" s="1" t="s">
        <v>44</v>
      </c>
      <c r="C1916" s="1" t="s">
        <v>8</v>
      </c>
      <c r="D1916">
        <v>142</v>
      </c>
      <c r="E1916">
        <v>178</v>
      </c>
      <c r="F1916">
        <v>435000</v>
      </c>
      <c r="G1916">
        <v>620000</v>
      </c>
      <c r="H1916">
        <v>565336</v>
      </c>
      <c r="I1916">
        <v>22</v>
      </c>
    </row>
    <row r="1917" spans="1:9" x14ac:dyDescent="0.25">
      <c r="A1917">
        <v>2008</v>
      </c>
      <c r="B1917" s="1" t="s">
        <v>45</v>
      </c>
      <c r="C1917" s="1" t="s">
        <v>7</v>
      </c>
      <c r="D1917">
        <v>42</v>
      </c>
      <c r="E1917">
        <v>51</v>
      </c>
      <c r="F1917">
        <v>135000</v>
      </c>
      <c r="G1917">
        <v>220000</v>
      </c>
      <c r="H1917">
        <v>164581</v>
      </c>
      <c r="I1917">
        <v>37</v>
      </c>
    </row>
    <row r="1918" spans="1:9" x14ac:dyDescent="0.25">
      <c r="A1918">
        <v>2008</v>
      </c>
      <c r="B1918" s="1" t="s">
        <v>45</v>
      </c>
      <c r="C1918" s="1" t="s">
        <v>4</v>
      </c>
      <c r="D1918">
        <v>59</v>
      </c>
      <c r="E1918">
        <v>94</v>
      </c>
      <c r="F1918">
        <v>145500</v>
      </c>
      <c r="G1918">
        <v>300000</v>
      </c>
      <c r="H1918">
        <v>215857</v>
      </c>
      <c r="I1918">
        <v>692</v>
      </c>
    </row>
    <row r="1919" spans="1:9" x14ac:dyDescent="0.25">
      <c r="A1919">
        <v>2008</v>
      </c>
      <c r="B1919" s="1" t="s">
        <v>45</v>
      </c>
      <c r="C1919" s="1" t="s">
        <v>5</v>
      </c>
      <c r="D1919">
        <v>82</v>
      </c>
      <c r="E1919">
        <v>111</v>
      </c>
      <c r="F1919">
        <v>200000</v>
      </c>
      <c r="G1919">
        <v>430000</v>
      </c>
      <c r="H1919">
        <v>300533</v>
      </c>
      <c r="I1919">
        <v>448</v>
      </c>
    </row>
    <row r="1920" spans="1:9" x14ac:dyDescent="0.25">
      <c r="A1920">
        <v>2008</v>
      </c>
      <c r="B1920" s="1" t="s">
        <v>45</v>
      </c>
      <c r="C1920" s="1" t="s">
        <v>6</v>
      </c>
      <c r="D1920">
        <v>112</v>
      </c>
      <c r="E1920">
        <v>149</v>
      </c>
      <c r="F1920">
        <v>202000</v>
      </c>
      <c r="G1920">
        <v>600000</v>
      </c>
      <c r="H1920">
        <v>423998</v>
      </c>
      <c r="I1920">
        <v>275</v>
      </c>
    </row>
    <row r="1921" spans="1:9" x14ac:dyDescent="0.25">
      <c r="A1921">
        <v>2008</v>
      </c>
      <c r="B1921" s="1" t="s">
        <v>45</v>
      </c>
      <c r="C1921" s="1" t="s">
        <v>8</v>
      </c>
      <c r="D1921">
        <v>141</v>
      </c>
      <c r="E1921">
        <v>172</v>
      </c>
      <c r="F1921">
        <v>372000</v>
      </c>
      <c r="G1921">
        <v>598000</v>
      </c>
      <c r="H1921">
        <v>472944</v>
      </c>
      <c r="I1921">
        <v>74</v>
      </c>
    </row>
    <row r="1922" spans="1:9" x14ac:dyDescent="0.25">
      <c r="A1922">
        <v>2008</v>
      </c>
      <c r="B1922" s="1" t="s">
        <v>43</v>
      </c>
      <c r="C1922" s="1" t="s">
        <v>4</v>
      </c>
      <c r="D1922">
        <v>64</v>
      </c>
      <c r="E1922">
        <v>73</v>
      </c>
      <c r="F1922">
        <v>152000</v>
      </c>
      <c r="G1922">
        <v>315000</v>
      </c>
      <c r="H1922">
        <v>255638</v>
      </c>
      <c r="I1922">
        <v>65</v>
      </c>
    </row>
    <row r="1923" spans="1:9" x14ac:dyDescent="0.25">
      <c r="A1923">
        <v>2008</v>
      </c>
      <c r="B1923" s="1" t="s">
        <v>43</v>
      </c>
      <c r="C1923" s="1" t="s">
        <v>5</v>
      </c>
      <c r="D1923">
        <v>83</v>
      </c>
      <c r="E1923">
        <v>123</v>
      </c>
      <c r="F1923">
        <v>208000</v>
      </c>
      <c r="G1923">
        <v>566000</v>
      </c>
      <c r="H1923">
        <v>377448</v>
      </c>
      <c r="I1923">
        <v>328</v>
      </c>
    </row>
    <row r="1924" spans="1:9" x14ac:dyDescent="0.25">
      <c r="A1924">
        <v>2008</v>
      </c>
      <c r="B1924" s="1" t="s">
        <v>43</v>
      </c>
      <c r="C1924" s="1" t="s">
        <v>6</v>
      </c>
      <c r="D1924">
        <v>119</v>
      </c>
      <c r="E1924">
        <v>139</v>
      </c>
      <c r="F1924">
        <v>400000</v>
      </c>
      <c r="G1924">
        <v>630000</v>
      </c>
      <c r="H1924">
        <v>517617</v>
      </c>
      <c r="I1924">
        <v>150</v>
      </c>
    </row>
    <row r="1925" spans="1:9" x14ac:dyDescent="0.25">
      <c r="A1925">
        <v>2008</v>
      </c>
      <c r="B1925" s="1" t="s">
        <v>43</v>
      </c>
      <c r="C1925" s="1" t="s">
        <v>8</v>
      </c>
      <c r="D1925">
        <v>141</v>
      </c>
      <c r="E1925">
        <v>199</v>
      </c>
      <c r="F1925">
        <v>500000</v>
      </c>
      <c r="G1925">
        <v>760000</v>
      </c>
      <c r="H1925">
        <v>592512</v>
      </c>
      <c r="I1925">
        <v>58</v>
      </c>
    </row>
    <row r="1926" spans="1:9" x14ac:dyDescent="0.25">
      <c r="A1926">
        <v>2008</v>
      </c>
      <c r="B1926" s="1" t="s">
        <v>46</v>
      </c>
      <c r="C1926" s="1" t="s">
        <v>4</v>
      </c>
      <c r="D1926">
        <v>60</v>
      </c>
      <c r="E1926">
        <v>82</v>
      </c>
      <c r="F1926">
        <v>131000</v>
      </c>
      <c r="G1926">
        <v>298000</v>
      </c>
      <c r="H1926">
        <v>207164</v>
      </c>
      <c r="I1926">
        <v>483</v>
      </c>
    </row>
    <row r="1927" spans="1:9" x14ac:dyDescent="0.25">
      <c r="A1927">
        <v>2008</v>
      </c>
      <c r="B1927" s="1" t="s">
        <v>46</v>
      </c>
      <c r="C1927" s="1" t="s">
        <v>5</v>
      </c>
      <c r="D1927">
        <v>83</v>
      </c>
      <c r="E1927">
        <v>120</v>
      </c>
      <c r="F1927">
        <v>168000</v>
      </c>
      <c r="G1927">
        <v>480000</v>
      </c>
      <c r="H1927">
        <v>318410</v>
      </c>
      <c r="I1927">
        <v>555</v>
      </c>
    </row>
    <row r="1928" spans="1:9" x14ac:dyDescent="0.25">
      <c r="A1928">
        <v>2008</v>
      </c>
      <c r="B1928" s="1" t="s">
        <v>46</v>
      </c>
      <c r="C1928" s="1" t="s">
        <v>6</v>
      </c>
      <c r="D1928">
        <v>110</v>
      </c>
      <c r="E1928">
        <v>149</v>
      </c>
      <c r="F1928">
        <v>260000</v>
      </c>
      <c r="G1928">
        <v>580000</v>
      </c>
      <c r="H1928">
        <v>438367</v>
      </c>
      <c r="I1928">
        <v>166</v>
      </c>
    </row>
    <row r="1929" spans="1:9" x14ac:dyDescent="0.25">
      <c r="A1929">
        <v>2008</v>
      </c>
      <c r="B1929" s="1" t="s">
        <v>46</v>
      </c>
      <c r="C1929" s="1" t="s">
        <v>8</v>
      </c>
      <c r="D1929">
        <v>139</v>
      </c>
      <c r="E1929">
        <v>165</v>
      </c>
      <c r="F1929">
        <v>330000</v>
      </c>
      <c r="G1929">
        <v>620000</v>
      </c>
      <c r="H1929">
        <v>465144</v>
      </c>
      <c r="I1929">
        <v>101</v>
      </c>
    </row>
    <row r="1930" spans="1:9" x14ac:dyDescent="0.25">
      <c r="A1930">
        <v>2008</v>
      </c>
      <c r="B1930" s="1" t="s">
        <v>40</v>
      </c>
      <c r="C1930" s="1" t="s">
        <v>3</v>
      </c>
      <c r="D1930">
        <v>31</v>
      </c>
      <c r="E1930">
        <v>31</v>
      </c>
      <c r="F1930">
        <v>90000</v>
      </c>
      <c r="G1930">
        <v>155000</v>
      </c>
      <c r="H1930">
        <v>122474</v>
      </c>
      <c r="I1930">
        <v>19</v>
      </c>
    </row>
    <row r="1931" spans="1:9" x14ac:dyDescent="0.25">
      <c r="A1931">
        <v>2008</v>
      </c>
      <c r="B1931" s="1" t="s">
        <v>40</v>
      </c>
      <c r="C1931" s="1" t="s">
        <v>7</v>
      </c>
      <c r="D1931">
        <v>34</v>
      </c>
      <c r="E1931">
        <v>67</v>
      </c>
      <c r="F1931">
        <v>127000</v>
      </c>
      <c r="G1931">
        <v>255000</v>
      </c>
      <c r="H1931">
        <v>172134</v>
      </c>
      <c r="I1931">
        <v>29</v>
      </c>
    </row>
    <row r="1932" spans="1:9" x14ac:dyDescent="0.25">
      <c r="A1932">
        <v>2008</v>
      </c>
      <c r="B1932" s="1" t="s">
        <v>40</v>
      </c>
      <c r="C1932" s="1" t="s">
        <v>4</v>
      </c>
      <c r="D1932">
        <v>53</v>
      </c>
      <c r="E1932">
        <v>88</v>
      </c>
      <c r="F1932">
        <v>145000</v>
      </c>
      <c r="G1932">
        <v>435000</v>
      </c>
      <c r="H1932">
        <v>259521</v>
      </c>
      <c r="I1932">
        <v>458</v>
      </c>
    </row>
    <row r="1933" spans="1:9" x14ac:dyDescent="0.25">
      <c r="A1933">
        <v>2008</v>
      </c>
      <c r="B1933" s="1" t="s">
        <v>40</v>
      </c>
      <c r="C1933" s="1" t="s">
        <v>5</v>
      </c>
      <c r="D1933">
        <v>74</v>
      </c>
      <c r="E1933">
        <v>111</v>
      </c>
      <c r="F1933">
        <v>262000</v>
      </c>
      <c r="G1933">
        <v>610000</v>
      </c>
      <c r="H1933">
        <v>434675</v>
      </c>
      <c r="I1933">
        <v>340</v>
      </c>
    </row>
    <row r="1934" spans="1:9" x14ac:dyDescent="0.25">
      <c r="A1934">
        <v>2008</v>
      </c>
      <c r="B1934" s="1" t="s">
        <v>40</v>
      </c>
      <c r="C1934" s="1" t="s">
        <v>6</v>
      </c>
      <c r="D1934">
        <v>110</v>
      </c>
      <c r="E1934">
        <v>153</v>
      </c>
      <c r="F1934">
        <v>430000</v>
      </c>
      <c r="G1934">
        <v>730000</v>
      </c>
      <c r="H1934">
        <v>579300</v>
      </c>
      <c r="I1934">
        <v>231</v>
      </c>
    </row>
    <row r="1935" spans="1:9" x14ac:dyDescent="0.25">
      <c r="A1935">
        <v>2008</v>
      </c>
      <c r="B1935" s="1" t="s">
        <v>47</v>
      </c>
      <c r="C1935" s="1" t="s">
        <v>4</v>
      </c>
      <c r="D1935">
        <v>64</v>
      </c>
      <c r="E1935">
        <v>73</v>
      </c>
      <c r="F1935">
        <v>138000</v>
      </c>
      <c r="G1935">
        <v>237500</v>
      </c>
      <c r="H1935">
        <v>195287</v>
      </c>
      <c r="I1935">
        <v>107</v>
      </c>
    </row>
    <row r="1936" spans="1:9" x14ac:dyDescent="0.25">
      <c r="A1936">
        <v>2008</v>
      </c>
      <c r="B1936" s="1" t="s">
        <v>47</v>
      </c>
      <c r="C1936" s="1" t="s">
        <v>5</v>
      </c>
      <c r="D1936">
        <v>83</v>
      </c>
      <c r="E1936">
        <v>108</v>
      </c>
      <c r="F1936">
        <v>165000</v>
      </c>
      <c r="G1936">
        <v>370000</v>
      </c>
      <c r="H1936">
        <v>275849</v>
      </c>
      <c r="I1936">
        <v>462</v>
      </c>
    </row>
    <row r="1937" spans="1:9" x14ac:dyDescent="0.25">
      <c r="A1937">
        <v>2008</v>
      </c>
      <c r="B1937" s="1" t="s">
        <v>47</v>
      </c>
      <c r="C1937" s="1" t="s">
        <v>6</v>
      </c>
      <c r="D1937">
        <v>110</v>
      </c>
      <c r="E1937">
        <v>132</v>
      </c>
      <c r="F1937">
        <v>238000</v>
      </c>
      <c r="G1937">
        <v>465000</v>
      </c>
      <c r="H1937">
        <v>345558</v>
      </c>
      <c r="I1937">
        <v>310</v>
      </c>
    </row>
    <row r="1938" spans="1:9" x14ac:dyDescent="0.25">
      <c r="A1938">
        <v>2008</v>
      </c>
      <c r="B1938" s="1" t="s">
        <v>47</v>
      </c>
      <c r="C1938" s="1" t="s">
        <v>8</v>
      </c>
      <c r="D1938">
        <v>124</v>
      </c>
      <c r="E1938">
        <v>155</v>
      </c>
      <c r="F1938">
        <v>308000</v>
      </c>
      <c r="G1938">
        <v>537000</v>
      </c>
      <c r="H1938">
        <v>426165</v>
      </c>
      <c r="I1938">
        <v>93</v>
      </c>
    </row>
    <row r="1939" spans="1:9" x14ac:dyDescent="0.25">
      <c r="A1939">
        <v>2008</v>
      </c>
      <c r="B1939" s="1" t="s">
        <v>38</v>
      </c>
      <c r="C1939" s="1" t="s">
        <v>4</v>
      </c>
      <c r="D1939">
        <v>63</v>
      </c>
      <c r="E1939">
        <v>76</v>
      </c>
      <c r="F1939">
        <v>245000</v>
      </c>
      <c r="G1939">
        <v>346000</v>
      </c>
      <c r="H1939">
        <v>297418</v>
      </c>
      <c r="I1939">
        <v>17</v>
      </c>
    </row>
    <row r="1940" spans="1:9" x14ac:dyDescent="0.25">
      <c r="A1940">
        <v>2008</v>
      </c>
      <c r="B1940" s="1" t="s">
        <v>38</v>
      </c>
      <c r="C1940" s="1" t="s">
        <v>5</v>
      </c>
      <c r="D1940">
        <v>84</v>
      </c>
      <c r="E1940">
        <v>104</v>
      </c>
      <c r="F1940">
        <v>372500</v>
      </c>
      <c r="G1940">
        <v>460000</v>
      </c>
      <c r="H1940">
        <v>419683</v>
      </c>
      <c r="I1940">
        <v>31</v>
      </c>
    </row>
    <row r="1941" spans="1:9" x14ac:dyDescent="0.25">
      <c r="A1941">
        <v>2008</v>
      </c>
      <c r="B1941" s="1" t="s">
        <v>38</v>
      </c>
      <c r="C1941" s="1" t="s">
        <v>8</v>
      </c>
      <c r="D1941">
        <v>142</v>
      </c>
      <c r="E1941">
        <v>154</v>
      </c>
      <c r="F1941">
        <v>490000</v>
      </c>
      <c r="G1941">
        <v>725000</v>
      </c>
      <c r="H1941">
        <v>652200</v>
      </c>
      <c r="I1941">
        <v>15</v>
      </c>
    </row>
    <row r="1942" spans="1:9" x14ac:dyDescent="0.25">
      <c r="A1942">
        <v>2008</v>
      </c>
      <c r="B1942" s="1" t="s">
        <v>48</v>
      </c>
      <c r="C1942" s="1" t="s">
        <v>7</v>
      </c>
      <c r="D1942">
        <v>45</v>
      </c>
      <c r="E1942">
        <v>55</v>
      </c>
      <c r="F1942">
        <v>147000</v>
      </c>
      <c r="G1942">
        <v>235000</v>
      </c>
      <c r="H1942">
        <v>186900</v>
      </c>
      <c r="I1942">
        <v>12</v>
      </c>
    </row>
    <row r="1943" spans="1:9" x14ac:dyDescent="0.25">
      <c r="A1943">
        <v>2008</v>
      </c>
      <c r="B1943" s="1" t="s">
        <v>48</v>
      </c>
      <c r="C1943" s="1" t="s">
        <v>4</v>
      </c>
      <c r="D1943">
        <v>56</v>
      </c>
      <c r="E1943">
        <v>89</v>
      </c>
      <c r="F1943">
        <v>210000</v>
      </c>
      <c r="G1943">
        <v>380000</v>
      </c>
      <c r="H1943">
        <v>299290</v>
      </c>
      <c r="I1943">
        <v>131</v>
      </c>
    </row>
    <row r="1944" spans="1:9" x14ac:dyDescent="0.25">
      <c r="A1944">
        <v>2008</v>
      </c>
      <c r="B1944" s="1" t="s">
        <v>48</v>
      </c>
      <c r="C1944" s="1" t="s">
        <v>5</v>
      </c>
      <c r="D1944">
        <v>75</v>
      </c>
      <c r="E1944">
        <v>115</v>
      </c>
      <c r="F1944">
        <v>295000</v>
      </c>
      <c r="G1944">
        <v>590000</v>
      </c>
      <c r="H1944">
        <v>412468</v>
      </c>
      <c r="I1944">
        <v>47</v>
      </c>
    </row>
    <row r="1945" spans="1:9" x14ac:dyDescent="0.25">
      <c r="A1945">
        <v>2008</v>
      </c>
      <c r="B1945" s="1" t="s">
        <v>48</v>
      </c>
      <c r="C1945" s="1" t="s">
        <v>6</v>
      </c>
      <c r="D1945">
        <v>120</v>
      </c>
      <c r="E1945">
        <v>139</v>
      </c>
      <c r="F1945">
        <v>560000</v>
      </c>
      <c r="G1945">
        <v>615000</v>
      </c>
      <c r="H1945">
        <v>584500</v>
      </c>
      <c r="I1945">
        <v>4</v>
      </c>
    </row>
    <row r="1946" spans="1:9" x14ac:dyDescent="0.25">
      <c r="A1946">
        <v>2008</v>
      </c>
      <c r="B1946" s="1" t="s">
        <v>42</v>
      </c>
      <c r="C1946" s="1" t="s">
        <v>4</v>
      </c>
      <c r="D1946">
        <v>67</v>
      </c>
      <c r="E1946">
        <v>82</v>
      </c>
      <c r="F1946">
        <v>164000</v>
      </c>
      <c r="G1946">
        <v>238000</v>
      </c>
      <c r="H1946">
        <v>192690</v>
      </c>
      <c r="I1946">
        <v>52</v>
      </c>
    </row>
    <row r="1947" spans="1:9" x14ac:dyDescent="0.25">
      <c r="A1947">
        <v>2008</v>
      </c>
      <c r="B1947" s="1" t="s">
        <v>42</v>
      </c>
      <c r="C1947" s="1" t="s">
        <v>5</v>
      </c>
      <c r="D1947">
        <v>85</v>
      </c>
      <c r="E1947">
        <v>123</v>
      </c>
      <c r="F1947">
        <v>182000</v>
      </c>
      <c r="G1947">
        <v>390000</v>
      </c>
      <c r="H1947">
        <v>282946</v>
      </c>
      <c r="I1947">
        <v>616</v>
      </c>
    </row>
    <row r="1948" spans="1:9" x14ac:dyDescent="0.25">
      <c r="A1948">
        <v>2008</v>
      </c>
      <c r="B1948" s="1" t="s">
        <v>42</v>
      </c>
      <c r="C1948" s="1" t="s">
        <v>6</v>
      </c>
      <c r="D1948">
        <v>110</v>
      </c>
      <c r="E1948">
        <v>140</v>
      </c>
      <c r="F1948">
        <v>235000</v>
      </c>
      <c r="G1948">
        <v>470000</v>
      </c>
      <c r="H1948">
        <v>343736</v>
      </c>
      <c r="I1948">
        <v>440</v>
      </c>
    </row>
    <row r="1949" spans="1:9" x14ac:dyDescent="0.25">
      <c r="A1949">
        <v>2008</v>
      </c>
      <c r="B1949" s="1" t="s">
        <v>42</v>
      </c>
      <c r="C1949" s="1" t="s">
        <v>8</v>
      </c>
      <c r="D1949">
        <v>125</v>
      </c>
      <c r="E1949">
        <v>182</v>
      </c>
      <c r="F1949">
        <v>307000</v>
      </c>
      <c r="G1949">
        <v>695000</v>
      </c>
      <c r="H1949">
        <v>418241</v>
      </c>
      <c r="I1949">
        <v>148</v>
      </c>
    </row>
    <row r="1950" spans="1:9" x14ac:dyDescent="0.25">
      <c r="A1950">
        <v>2008</v>
      </c>
      <c r="B1950" s="1" t="s">
        <v>41</v>
      </c>
      <c r="C1950" s="1" t="s">
        <v>7</v>
      </c>
      <c r="D1950">
        <v>44</v>
      </c>
      <c r="E1950">
        <v>44</v>
      </c>
      <c r="F1950">
        <v>139000</v>
      </c>
      <c r="G1950">
        <v>139000</v>
      </c>
      <c r="H1950">
        <v>139000</v>
      </c>
      <c r="I1950">
        <v>1</v>
      </c>
    </row>
    <row r="1951" spans="1:9" x14ac:dyDescent="0.25">
      <c r="A1951">
        <v>2008</v>
      </c>
      <c r="B1951" s="1" t="s">
        <v>41</v>
      </c>
      <c r="C1951" s="1" t="s">
        <v>4</v>
      </c>
      <c r="D1951">
        <v>61</v>
      </c>
      <c r="E1951">
        <v>82</v>
      </c>
      <c r="F1951">
        <v>145000</v>
      </c>
      <c r="G1951">
        <v>349000</v>
      </c>
      <c r="H1951">
        <v>241722</v>
      </c>
      <c r="I1951">
        <v>398</v>
      </c>
    </row>
    <row r="1952" spans="1:9" x14ac:dyDescent="0.25">
      <c r="A1952">
        <v>2008</v>
      </c>
      <c r="B1952" s="1" t="s">
        <v>41</v>
      </c>
      <c r="C1952" s="1" t="s">
        <v>5</v>
      </c>
      <c r="D1952">
        <v>83</v>
      </c>
      <c r="E1952">
        <v>108</v>
      </c>
      <c r="F1952">
        <v>236000</v>
      </c>
      <c r="G1952">
        <v>552000</v>
      </c>
      <c r="H1952">
        <v>361251</v>
      </c>
      <c r="I1952">
        <v>192</v>
      </c>
    </row>
    <row r="1953" spans="1:9" x14ac:dyDescent="0.25">
      <c r="A1953">
        <v>2008</v>
      </c>
      <c r="B1953" s="1" t="s">
        <v>41</v>
      </c>
      <c r="C1953" s="1" t="s">
        <v>6</v>
      </c>
      <c r="D1953">
        <v>110</v>
      </c>
      <c r="E1953">
        <v>147</v>
      </c>
      <c r="F1953">
        <v>315000</v>
      </c>
      <c r="G1953">
        <v>640000</v>
      </c>
      <c r="H1953">
        <v>511831</v>
      </c>
      <c r="I1953">
        <v>73</v>
      </c>
    </row>
    <row r="1954" spans="1:9" x14ac:dyDescent="0.25">
      <c r="A1954">
        <v>2008</v>
      </c>
      <c r="B1954" s="1" t="s">
        <v>41</v>
      </c>
      <c r="C1954" s="1" t="s">
        <v>8</v>
      </c>
      <c r="D1954">
        <v>146</v>
      </c>
      <c r="E1954">
        <v>163</v>
      </c>
      <c r="F1954">
        <v>455000</v>
      </c>
      <c r="G1954">
        <v>665000</v>
      </c>
      <c r="H1954">
        <v>602285</v>
      </c>
      <c r="I1954">
        <v>27</v>
      </c>
    </row>
    <row r="1955" spans="1:9" x14ac:dyDescent="0.25">
      <c r="A1955">
        <v>2008</v>
      </c>
      <c r="B1955" s="1" t="s">
        <v>39</v>
      </c>
      <c r="C1955" s="1" t="s">
        <v>7</v>
      </c>
      <c r="D1955">
        <v>40</v>
      </c>
      <c r="E1955">
        <v>61</v>
      </c>
      <c r="F1955">
        <v>124500</v>
      </c>
      <c r="G1955">
        <v>190000</v>
      </c>
      <c r="H1955">
        <v>151132</v>
      </c>
      <c r="I1955">
        <v>34</v>
      </c>
    </row>
    <row r="1956" spans="1:9" x14ac:dyDescent="0.25">
      <c r="A1956">
        <v>2008</v>
      </c>
      <c r="B1956" s="1" t="s">
        <v>39</v>
      </c>
      <c r="C1956" s="1" t="s">
        <v>4</v>
      </c>
      <c r="D1956">
        <v>52</v>
      </c>
      <c r="E1956">
        <v>90</v>
      </c>
      <c r="F1956">
        <v>141000</v>
      </c>
      <c r="G1956">
        <v>333000</v>
      </c>
      <c r="H1956">
        <v>205409</v>
      </c>
      <c r="I1956">
        <v>359</v>
      </c>
    </row>
    <row r="1957" spans="1:9" x14ac:dyDescent="0.25">
      <c r="A1957">
        <v>2008</v>
      </c>
      <c r="B1957" s="1" t="s">
        <v>39</v>
      </c>
      <c r="C1957" s="1" t="s">
        <v>5</v>
      </c>
      <c r="D1957">
        <v>83</v>
      </c>
      <c r="E1957">
        <v>120</v>
      </c>
      <c r="F1957">
        <v>172000</v>
      </c>
      <c r="G1957">
        <v>515000</v>
      </c>
      <c r="H1957">
        <v>328162</v>
      </c>
      <c r="I1957">
        <v>188</v>
      </c>
    </row>
    <row r="1958" spans="1:9" x14ac:dyDescent="0.25">
      <c r="A1958">
        <v>2008</v>
      </c>
      <c r="B1958" s="1" t="s">
        <v>39</v>
      </c>
      <c r="C1958" s="1" t="s">
        <v>6</v>
      </c>
      <c r="D1958">
        <v>110</v>
      </c>
      <c r="E1958">
        <v>142</v>
      </c>
      <c r="F1958">
        <v>263000</v>
      </c>
      <c r="G1958">
        <v>647888</v>
      </c>
      <c r="H1958">
        <v>464410</v>
      </c>
      <c r="I1958">
        <v>77</v>
      </c>
    </row>
    <row r="1959" spans="1:9" x14ac:dyDescent="0.25">
      <c r="A1959">
        <v>2008</v>
      </c>
      <c r="B1959" s="1" t="s">
        <v>39</v>
      </c>
      <c r="C1959" s="1" t="s">
        <v>8</v>
      </c>
      <c r="D1959">
        <v>144</v>
      </c>
      <c r="E1959">
        <v>155</v>
      </c>
      <c r="F1959">
        <v>360000</v>
      </c>
      <c r="G1959">
        <v>630000</v>
      </c>
      <c r="H1959">
        <v>477316</v>
      </c>
      <c r="I1959">
        <v>30</v>
      </c>
    </row>
    <row r="1960" spans="1:9" x14ac:dyDescent="0.25">
      <c r="A1960">
        <v>2008</v>
      </c>
      <c r="B1960" s="1" t="s">
        <v>23</v>
      </c>
      <c r="C1960" s="1" t="s">
        <v>4</v>
      </c>
      <c r="D1960">
        <v>59</v>
      </c>
      <c r="E1960">
        <v>88</v>
      </c>
      <c r="F1960">
        <v>145000</v>
      </c>
      <c r="G1960">
        <v>285500</v>
      </c>
      <c r="H1960">
        <v>212183</v>
      </c>
      <c r="I1960">
        <v>311</v>
      </c>
    </row>
    <row r="1961" spans="1:9" x14ac:dyDescent="0.25">
      <c r="A1961">
        <v>2008</v>
      </c>
      <c r="B1961" s="1" t="s">
        <v>23</v>
      </c>
      <c r="C1961" s="1" t="s">
        <v>5</v>
      </c>
      <c r="D1961">
        <v>82</v>
      </c>
      <c r="E1961">
        <v>123</v>
      </c>
      <c r="F1961">
        <v>190000</v>
      </c>
      <c r="G1961">
        <v>420000</v>
      </c>
      <c r="H1961">
        <v>289113</v>
      </c>
      <c r="I1961">
        <v>667</v>
      </c>
    </row>
    <row r="1962" spans="1:9" x14ac:dyDescent="0.25">
      <c r="A1962">
        <v>2008</v>
      </c>
      <c r="B1962" s="1" t="s">
        <v>23</v>
      </c>
      <c r="C1962" s="1" t="s">
        <v>6</v>
      </c>
      <c r="D1962">
        <v>110</v>
      </c>
      <c r="E1962">
        <v>149</v>
      </c>
      <c r="F1962">
        <v>250000</v>
      </c>
      <c r="G1962">
        <v>567000</v>
      </c>
      <c r="H1962">
        <v>371719</v>
      </c>
      <c r="I1962">
        <v>336</v>
      </c>
    </row>
    <row r="1963" spans="1:9" x14ac:dyDescent="0.25">
      <c r="A1963">
        <v>2008</v>
      </c>
      <c r="B1963" s="1" t="s">
        <v>23</v>
      </c>
      <c r="C1963" s="1" t="s">
        <v>8</v>
      </c>
      <c r="D1963">
        <v>135</v>
      </c>
      <c r="E1963">
        <v>176</v>
      </c>
      <c r="F1963">
        <v>352000</v>
      </c>
      <c r="G1963">
        <v>650000</v>
      </c>
      <c r="H1963">
        <v>461864</v>
      </c>
      <c r="I1963">
        <v>159</v>
      </c>
    </row>
    <row r="1964" spans="1:9" x14ac:dyDescent="0.25">
      <c r="A1964">
        <v>2008</v>
      </c>
      <c r="B1964" s="1" t="s">
        <v>24</v>
      </c>
      <c r="C1964" s="1" t="s">
        <v>4</v>
      </c>
      <c r="D1964">
        <v>67</v>
      </c>
      <c r="E1964">
        <v>89</v>
      </c>
      <c r="F1964">
        <v>158000</v>
      </c>
      <c r="G1964">
        <v>282000</v>
      </c>
      <c r="H1964">
        <v>213351</v>
      </c>
      <c r="I1964">
        <v>247</v>
      </c>
    </row>
    <row r="1965" spans="1:9" x14ac:dyDescent="0.25">
      <c r="A1965">
        <v>2008</v>
      </c>
      <c r="B1965" s="1" t="s">
        <v>24</v>
      </c>
      <c r="C1965" s="1" t="s">
        <v>5</v>
      </c>
      <c r="D1965">
        <v>83</v>
      </c>
      <c r="E1965">
        <v>112</v>
      </c>
      <c r="F1965">
        <v>170000</v>
      </c>
      <c r="G1965">
        <v>398800</v>
      </c>
      <c r="H1965">
        <v>293474</v>
      </c>
      <c r="I1965">
        <v>188</v>
      </c>
    </row>
    <row r="1966" spans="1:9" x14ac:dyDescent="0.25">
      <c r="A1966">
        <v>2008</v>
      </c>
      <c r="B1966" s="1" t="s">
        <v>24</v>
      </c>
      <c r="C1966" s="1" t="s">
        <v>6</v>
      </c>
      <c r="D1966">
        <v>104</v>
      </c>
      <c r="E1966">
        <v>172</v>
      </c>
      <c r="F1966">
        <v>238000</v>
      </c>
      <c r="G1966">
        <v>513000</v>
      </c>
      <c r="H1966">
        <v>390341</v>
      </c>
      <c r="I1966">
        <v>192</v>
      </c>
    </row>
    <row r="1967" spans="1:9" x14ac:dyDescent="0.25">
      <c r="A1967">
        <v>2008</v>
      </c>
      <c r="B1967" s="1" t="s">
        <v>24</v>
      </c>
      <c r="C1967" s="1" t="s">
        <v>8</v>
      </c>
      <c r="D1967">
        <v>140</v>
      </c>
      <c r="E1967">
        <v>173</v>
      </c>
      <c r="F1967">
        <v>362000</v>
      </c>
      <c r="G1967">
        <v>620000</v>
      </c>
      <c r="H1967">
        <v>494861</v>
      </c>
      <c r="I1967">
        <v>75</v>
      </c>
    </row>
    <row r="1968" spans="1:9" x14ac:dyDescent="0.25">
      <c r="A1968">
        <v>2008</v>
      </c>
      <c r="B1968" s="1" t="s">
        <v>25</v>
      </c>
      <c r="C1968" s="1" t="s">
        <v>4</v>
      </c>
      <c r="D1968">
        <v>59</v>
      </c>
      <c r="E1968">
        <v>91</v>
      </c>
      <c r="F1968">
        <v>133000</v>
      </c>
      <c r="G1968">
        <v>300000</v>
      </c>
      <c r="H1968">
        <v>192675</v>
      </c>
      <c r="I1968">
        <v>452</v>
      </c>
    </row>
    <row r="1969" spans="1:9" x14ac:dyDescent="0.25">
      <c r="A1969">
        <v>2008</v>
      </c>
      <c r="B1969" s="1" t="s">
        <v>25</v>
      </c>
      <c r="C1969" s="1" t="s">
        <v>5</v>
      </c>
      <c r="D1969">
        <v>84</v>
      </c>
      <c r="E1969">
        <v>117</v>
      </c>
      <c r="F1969">
        <v>168800</v>
      </c>
      <c r="G1969">
        <v>395000</v>
      </c>
      <c r="H1969">
        <v>275058</v>
      </c>
      <c r="I1969">
        <v>850</v>
      </c>
    </row>
    <row r="1970" spans="1:9" x14ac:dyDescent="0.25">
      <c r="A1970">
        <v>2008</v>
      </c>
      <c r="B1970" s="1" t="s">
        <v>25</v>
      </c>
      <c r="C1970" s="1" t="s">
        <v>6</v>
      </c>
      <c r="D1970">
        <v>109</v>
      </c>
      <c r="E1970">
        <v>140</v>
      </c>
      <c r="F1970">
        <v>215000</v>
      </c>
      <c r="G1970">
        <v>450000</v>
      </c>
      <c r="H1970">
        <v>339947</v>
      </c>
      <c r="I1970">
        <v>649</v>
      </c>
    </row>
    <row r="1971" spans="1:9" x14ac:dyDescent="0.25">
      <c r="A1971">
        <v>2008</v>
      </c>
      <c r="B1971" s="1" t="s">
        <v>25</v>
      </c>
      <c r="C1971" s="1" t="s">
        <v>8</v>
      </c>
      <c r="D1971">
        <v>125</v>
      </c>
      <c r="E1971">
        <v>159</v>
      </c>
      <c r="F1971">
        <v>300000</v>
      </c>
      <c r="G1971">
        <v>525800</v>
      </c>
      <c r="H1971">
        <v>384738</v>
      </c>
      <c r="I1971">
        <v>159</v>
      </c>
    </row>
    <row r="1972" spans="1:9" x14ac:dyDescent="0.25">
      <c r="A1972">
        <v>2008</v>
      </c>
      <c r="B1972" s="1" t="s">
        <v>26</v>
      </c>
      <c r="C1972" s="1" t="s">
        <v>7</v>
      </c>
      <c r="D1972">
        <v>42</v>
      </c>
      <c r="E1972">
        <v>58</v>
      </c>
      <c r="F1972">
        <v>142000</v>
      </c>
      <c r="G1972">
        <v>215000</v>
      </c>
      <c r="H1972">
        <v>177206</v>
      </c>
      <c r="I1972">
        <v>17</v>
      </c>
    </row>
    <row r="1973" spans="1:9" x14ac:dyDescent="0.25">
      <c r="A1973">
        <v>2008</v>
      </c>
      <c r="B1973" s="1" t="s">
        <v>26</v>
      </c>
      <c r="C1973" s="1" t="s">
        <v>4</v>
      </c>
      <c r="D1973">
        <v>53</v>
      </c>
      <c r="E1973">
        <v>266</v>
      </c>
      <c r="F1973">
        <v>145000</v>
      </c>
      <c r="G1973">
        <v>623333</v>
      </c>
      <c r="H1973">
        <v>243491</v>
      </c>
      <c r="I1973">
        <v>386</v>
      </c>
    </row>
    <row r="1974" spans="1:9" x14ac:dyDescent="0.25">
      <c r="A1974">
        <v>2008</v>
      </c>
      <c r="B1974" s="1" t="s">
        <v>26</v>
      </c>
      <c r="C1974" s="1" t="s">
        <v>5</v>
      </c>
      <c r="D1974">
        <v>70</v>
      </c>
      <c r="E1974">
        <v>135</v>
      </c>
      <c r="F1974">
        <v>237000</v>
      </c>
      <c r="G1974">
        <v>568000</v>
      </c>
      <c r="H1974">
        <v>386947</v>
      </c>
      <c r="I1974">
        <v>229</v>
      </c>
    </row>
    <row r="1975" spans="1:9" x14ac:dyDescent="0.25">
      <c r="A1975">
        <v>2008</v>
      </c>
      <c r="B1975" s="1" t="s">
        <v>26</v>
      </c>
      <c r="C1975" s="1" t="s">
        <v>6</v>
      </c>
      <c r="D1975">
        <v>105</v>
      </c>
      <c r="E1975">
        <v>154</v>
      </c>
      <c r="F1975">
        <v>350000</v>
      </c>
      <c r="G1975">
        <v>710000</v>
      </c>
      <c r="H1975">
        <v>496491</v>
      </c>
      <c r="I1975">
        <v>126</v>
      </c>
    </row>
    <row r="1976" spans="1:9" x14ac:dyDescent="0.25">
      <c r="A1976">
        <v>2008</v>
      </c>
      <c r="B1976" s="1" t="s">
        <v>27</v>
      </c>
      <c r="C1976" s="1" t="s">
        <v>4</v>
      </c>
      <c r="D1976">
        <v>59</v>
      </c>
      <c r="E1976">
        <v>79</v>
      </c>
      <c r="F1976">
        <v>240000</v>
      </c>
      <c r="G1976">
        <v>392000</v>
      </c>
      <c r="H1976">
        <v>307724</v>
      </c>
      <c r="I1976">
        <v>115</v>
      </c>
    </row>
    <row r="1977" spans="1:9" x14ac:dyDescent="0.25">
      <c r="A1977">
        <v>2008</v>
      </c>
      <c r="B1977" s="1" t="s">
        <v>27</v>
      </c>
      <c r="C1977" s="1" t="s">
        <v>5</v>
      </c>
      <c r="D1977">
        <v>82</v>
      </c>
      <c r="E1977">
        <v>88</v>
      </c>
      <c r="F1977">
        <v>305000</v>
      </c>
      <c r="G1977">
        <v>495000</v>
      </c>
      <c r="H1977">
        <v>384398</v>
      </c>
      <c r="I1977">
        <v>59</v>
      </c>
    </row>
    <row r="1978" spans="1:9" x14ac:dyDescent="0.25">
      <c r="A1978">
        <v>2008</v>
      </c>
      <c r="B1978" s="1" t="s">
        <v>27</v>
      </c>
      <c r="C1978" s="1" t="s">
        <v>6</v>
      </c>
      <c r="D1978">
        <v>117</v>
      </c>
      <c r="E1978">
        <v>153</v>
      </c>
      <c r="F1978">
        <v>488000</v>
      </c>
      <c r="G1978">
        <v>750888</v>
      </c>
      <c r="H1978">
        <v>607109</v>
      </c>
      <c r="I1978">
        <v>76</v>
      </c>
    </row>
    <row r="1979" spans="1:9" x14ac:dyDescent="0.25">
      <c r="A1979">
        <v>2008</v>
      </c>
      <c r="B1979" s="1" t="s">
        <v>28</v>
      </c>
      <c r="C1979" s="1" t="s">
        <v>5</v>
      </c>
      <c r="D1979">
        <v>84</v>
      </c>
      <c r="E1979">
        <v>117</v>
      </c>
      <c r="F1979">
        <v>220000</v>
      </c>
      <c r="G1979">
        <v>415000</v>
      </c>
      <c r="H1979">
        <v>307063</v>
      </c>
      <c r="I1979">
        <v>301</v>
      </c>
    </row>
    <row r="1980" spans="1:9" x14ac:dyDescent="0.25">
      <c r="A1980">
        <v>2008</v>
      </c>
      <c r="B1980" s="1" t="s">
        <v>28</v>
      </c>
      <c r="C1980" s="1" t="s">
        <v>6</v>
      </c>
      <c r="D1980">
        <v>120</v>
      </c>
      <c r="E1980">
        <v>140</v>
      </c>
      <c r="F1980">
        <v>280000</v>
      </c>
      <c r="G1980">
        <v>480000</v>
      </c>
      <c r="H1980">
        <v>365714</v>
      </c>
      <c r="I1980">
        <v>294</v>
      </c>
    </row>
    <row r="1981" spans="1:9" x14ac:dyDescent="0.25">
      <c r="A1981">
        <v>2008</v>
      </c>
      <c r="B1981" s="1" t="s">
        <v>28</v>
      </c>
      <c r="C1981" s="1" t="s">
        <v>8</v>
      </c>
      <c r="D1981">
        <v>141</v>
      </c>
      <c r="E1981">
        <v>189</v>
      </c>
      <c r="F1981">
        <v>332000</v>
      </c>
      <c r="G1981">
        <v>665000</v>
      </c>
      <c r="H1981">
        <v>477762</v>
      </c>
      <c r="I1981">
        <v>255</v>
      </c>
    </row>
    <row r="1982" spans="1:9" x14ac:dyDescent="0.25">
      <c r="A1982">
        <v>2008</v>
      </c>
      <c r="B1982" s="1" t="s">
        <v>29</v>
      </c>
      <c r="C1982" s="1" t="s">
        <v>5</v>
      </c>
      <c r="D1982">
        <v>85</v>
      </c>
      <c r="E1982">
        <v>97</v>
      </c>
      <c r="F1982">
        <v>247000</v>
      </c>
      <c r="G1982">
        <v>377000</v>
      </c>
      <c r="H1982">
        <v>316998</v>
      </c>
      <c r="I1982">
        <v>203</v>
      </c>
    </row>
    <row r="1983" spans="1:9" x14ac:dyDescent="0.25">
      <c r="A1983">
        <v>2008</v>
      </c>
      <c r="B1983" s="1" t="s">
        <v>29</v>
      </c>
      <c r="C1983" s="1" t="s">
        <v>6</v>
      </c>
      <c r="D1983">
        <v>109</v>
      </c>
      <c r="E1983">
        <v>114</v>
      </c>
      <c r="F1983">
        <v>290000</v>
      </c>
      <c r="G1983">
        <v>462000</v>
      </c>
      <c r="H1983">
        <v>383464</v>
      </c>
      <c r="I1983">
        <v>519</v>
      </c>
    </row>
    <row r="1984" spans="1:9" x14ac:dyDescent="0.25">
      <c r="A1984">
        <v>2008</v>
      </c>
      <c r="B1984" s="1" t="s">
        <v>30</v>
      </c>
      <c r="C1984" s="1" t="s">
        <v>7</v>
      </c>
      <c r="D1984">
        <v>39</v>
      </c>
      <c r="E1984">
        <v>48</v>
      </c>
      <c r="F1984">
        <v>100000</v>
      </c>
      <c r="G1984">
        <v>200000</v>
      </c>
      <c r="H1984">
        <v>163693</v>
      </c>
      <c r="I1984">
        <v>58</v>
      </c>
    </row>
    <row r="1985" spans="1:9" x14ac:dyDescent="0.25">
      <c r="A1985">
        <v>2008</v>
      </c>
      <c r="B1985" s="1" t="s">
        <v>30</v>
      </c>
      <c r="C1985" s="1" t="s">
        <v>4</v>
      </c>
      <c r="D1985">
        <v>49</v>
      </c>
      <c r="E1985">
        <v>102</v>
      </c>
      <c r="F1985">
        <v>145000</v>
      </c>
      <c r="G1985">
        <v>595000</v>
      </c>
      <c r="H1985">
        <v>254595</v>
      </c>
      <c r="I1985">
        <v>556</v>
      </c>
    </row>
    <row r="1986" spans="1:9" x14ac:dyDescent="0.25">
      <c r="A1986">
        <v>2008</v>
      </c>
      <c r="B1986" s="1" t="s">
        <v>30</v>
      </c>
      <c r="C1986" s="1" t="s">
        <v>5</v>
      </c>
      <c r="D1986">
        <v>82</v>
      </c>
      <c r="E1986">
        <v>131</v>
      </c>
      <c r="F1986">
        <v>300000</v>
      </c>
      <c r="G1986">
        <v>606500</v>
      </c>
      <c r="H1986">
        <v>454928</v>
      </c>
      <c r="I1986">
        <v>142</v>
      </c>
    </row>
    <row r="1987" spans="1:9" x14ac:dyDescent="0.25">
      <c r="A1987">
        <v>2008</v>
      </c>
      <c r="B1987" s="1" t="s">
        <v>30</v>
      </c>
      <c r="C1987" s="1" t="s">
        <v>6</v>
      </c>
      <c r="D1987">
        <v>110</v>
      </c>
      <c r="E1987">
        <v>147</v>
      </c>
      <c r="F1987">
        <v>463000</v>
      </c>
      <c r="G1987">
        <v>765000</v>
      </c>
      <c r="H1987">
        <v>616914</v>
      </c>
      <c r="I1987">
        <v>104</v>
      </c>
    </row>
    <row r="1988" spans="1:9" x14ac:dyDescent="0.25">
      <c r="A1988">
        <v>2008</v>
      </c>
      <c r="B1988" s="1" t="s">
        <v>31</v>
      </c>
      <c r="C1988" s="1" t="s">
        <v>5</v>
      </c>
      <c r="D1988">
        <v>85</v>
      </c>
      <c r="E1988">
        <v>103</v>
      </c>
      <c r="F1988">
        <v>206000</v>
      </c>
      <c r="G1988">
        <v>358000</v>
      </c>
      <c r="H1988">
        <v>290117</v>
      </c>
      <c r="I1988">
        <v>292</v>
      </c>
    </row>
    <row r="1989" spans="1:9" x14ac:dyDescent="0.25">
      <c r="A1989">
        <v>2008</v>
      </c>
      <c r="B1989" s="1" t="s">
        <v>31</v>
      </c>
      <c r="C1989" s="1" t="s">
        <v>6</v>
      </c>
      <c r="D1989">
        <v>110</v>
      </c>
      <c r="E1989">
        <v>123</v>
      </c>
      <c r="F1989">
        <v>243000</v>
      </c>
      <c r="G1989">
        <v>425000</v>
      </c>
      <c r="H1989">
        <v>345302</v>
      </c>
      <c r="I1989">
        <v>389</v>
      </c>
    </row>
    <row r="1990" spans="1:9" x14ac:dyDescent="0.25">
      <c r="A1990">
        <v>2008</v>
      </c>
      <c r="B1990" s="1" t="s">
        <v>31</v>
      </c>
      <c r="C1990" s="1" t="s">
        <v>8</v>
      </c>
      <c r="D1990">
        <v>125</v>
      </c>
      <c r="E1990">
        <v>143</v>
      </c>
      <c r="F1990">
        <v>332000</v>
      </c>
      <c r="G1990">
        <v>480000</v>
      </c>
      <c r="H1990">
        <v>406871</v>
      </c>
      <c r="I1990">
        <v>73</v>
      </c>
    </row>
    <row r="1991" spans="1:9" x14ac:dyDescent="0.25">
      <c r="A1991">
        <v>2008</v>
      </c>
      <c r="B1991" s="1" t="s">
        <v>32</v>
      </c>
      <c r="C1991" s="1" t="s">
        <v>5</v>
      </c>
      <c r="D1991">
        <v>85</v>
      </c>
      <c r="E1991">
        <v>104</v>
      </c>
      <c r="F1991">
        <v>228000</v>
      </c>
      <c r="G1991">
        <v>370000</v>
      </c>
      <c r="H1991">
        <v>308925</v>
      </c>
      <c r="I1991">
        <v>487</v>
      </c>
    </row>
    <row r="1992" spans="1:9" x14ac:dyDescent="0.25">
      <c r="A1992">
        <v>2008</v>
      </c>
      <c r="B1992" s="1" t="s">
        <v>32</v>
      </c>
      <c r="C1992" s="1" t="s">
        <v>6</v>
      </c>
      <c r="D1992">
        <v>109</v>
      </c>
      <c r="E1992">
        <v>123</v>
      </c>
      <c r="F1992">
        <v>270000</v>
      </c>
      <c r="G1992">
        <v>450000</v>
      </c>
      <c r="H1992">
        <v>365675</v>
      </c>
      <c r="I1992">
        <v>764</v>
      </c>
    </row>
    <row r="1993" spans="1:9" x14ac:dyDescent="0.25">
      <c r="A1993">
        <v>2008</v>
      </c>
      <c r="B1993" s="1" t="s">
        <v>32</v>
      </c>
      <c r="C1993" s="1" t="s">
        <v>8</v>
      </c>
      <c r="D1993">
        <v>125</v>
      </c>
      <c r="E1993">
        <v>145</v>
      </c>
      <c r="F1993">
        <v>375000</v>
      </c>
      <c r="G1993">
        <v>513000</v>
      </c>
      <c r="H1993">
        <v>444238</v>
      </c>
      <c r="I1993">
        <v>124</v>
      </c>
    </row>
    <row r="1994" spans="1:9" x14ac:dyDescent="0.25">
      <c r="A1994">
        <v>2008</v>
      </c>
      <c r="B1994" s="1" t="s">
        <v>33</v>
      </c>
      <c r="C1994" s="1" t="s">
        <v>7</v>
      </c>
      <c r="D1994">
        <v>44</v>
      </c>
      <c r="E1994">
        <v>44</v>
      </c>
      <c r="F1994">
        <v>135000</v>
      </c>
      <c r="G1994">
        <v>162000</v>
      </c>
      <c r="H1994">
        <v>146250</v>
      </c>
      <c r="I1994">
        <v>4</v>
      </c>
    </row>
    <row r="1995" spans="1:9" x14ac:dyDescent="0.25">
      <c r="A1995">
        <v>2008</v>
      </c>
      <c r="B1995" s="1" t="s">
        <v>33</v>
      </c>
      <c r="C1995" s="1" t="s">
        <v>4</v>
      </c>
      <c r="D1995">
        <v>60</v>
      </c>
      <c r="E1995">
        <v>82</v>
      </c>
      <c r="F1995">
        <v>130000</v>
      </c>
      <c r="G1995">
        <v>280000</v>
      </c>
      <c r="H1995">
        <v>214960</v>
      </c>
      <c r="I1995">
        <v>145</v>
      </c>
    </row>
    <row r="1996" spans="1:9" x14ac:dyDescent="0.25">
      <c r="A1996">
        <v>2008</v>
      </c>
      <c r="B1996" s="1" t="s">
        <v>33</v>
      </c>
      <c r="C1996" s="1" t="s">
        <v>5</v>
      </c>
      <c r="D1996">
        <v>83</v>
      </c>
      <c r="E1996">
        <v>113</v>
      </c>
      <c r="F1996">
        <v>210000</v>
      </c>
      <c r="G1996">
        <v>445000</v>
      </c>
      <c r="H1996">
        <v>312099</v>
      </c>
      <c r="I1996">
        <v>259</v>
      </c>
    </row>
    <row r="1997" spans="1:9" x14ac:dyDescent="0.25">
      <c r="A1997">
        <v>2008</v>
      </c>
      <c r="B1997" s="1" t="s">
        <v>33</v>
      </c>
      <c r="C1997" s="1" t="s">
        <v>6</v>
      </c>
      <c r="D1997">
        <v>115</v>
      </c>
      <c r="E1997">
        <v>146</v>
      </c>
      <c r="F1997">
        <v>283000</v>
      </c>
      <c r="G1997">
        <v>550000</v>
      </c>
      <c r="H1997">
        <v>398322</v>
      </c>
      <c r="I1997">
        <v>128</v>
      </c>
    </row>
    <row r="1998" spans="1:9" x14ac:dyDescent="0.25">
      <c r="A1998">
        <v>2008</v>
      </c>
      <c r="B1998" s="1" t="s">
        <v>33</v>
      </c>
      <c r="C1998" s="1" t="s">
        <v>8</v>
      </c>
      <c r="D1998">
        <v>140</v>
      </c>
      <c r="E1998">
        <v>156</v>
      </c>
      <c r="F1998">
        <v>353000</v>
      </c>
      <c r="G1998">
        <v>653000</v>
      </c>
      <c r="H1998">
        <v>487031</v>
      </c>
      <c r="I1998">
        <v>81</v>
      </c>
    </row>
    <row r="1999" spans="1:9" x14ac:dyDescent="0.25">
      <c r="A1999">
        <v>2008</v>
      </c>
      <c r="B1999" s="1" t="s">
        <v>34</v>
      </c>
      <c r="C1999" s="1" t="s">
        <v>4</v>
      </c>
      <c r="D1999">
        <v>60</v>
      </c>
      <c r="E1999">
        <v>94</v>
      </c>
      <c r="F1999">
        <v>142000</v>
      </c>
      <c r="G1999">
        <v>295000</v>
      </c>
      <c r="H1999">
        <v>237083</v>
      </c>
      <c r="I1999">
        <v>448</v>
      </c>
    </row>
    <row r="2000" spans="1:9" x14ac:dyDescent="0.25">
      <c r="A2000">
        <v>2008</v>
      </c>
      <c r="B2000" s="1" t="s">
        <v>34</v>
      </c>
      <c r="C2000" s="1" t="s">
        <v>5</v>
      </c>
      <c r="D2000">
        <v>84</v>
      </c>
      <c r="E2000">
        <v>133</v>
      </c>
      <c r="F2000">
        <v>210000</v>
      </c>
      <c r="G2000">
        <v>438000</v>
      </c>
      <c r="H2000">
        <v>320200</v>
      </c>
      <c r="I2000">
        <v>772</v>
      </c>
    </row>
    <row r="2001" spans="1:9" x14ac:dyDescent="0.25">
      <c r="A2001">
        <v>2008</v>
      </c>
      <c r="B2001" s="1" t="s">
        <v>34</v>
      </c>
      <c r="C2001" s="1" t="s">
        <v>6</v>
      </c>
      <c r="D2001">
        <v>118</v>
      </c>
      <c r="E2001">
        <v>141</v>
      </c>
      <c r="F2001">
        <v>278000</v>
      </c>
      <c r="G2001">
        <v>550000</v>
      </c>
      <c r="H2001">
        <v>385854</v>
      </c>
      <c r="I2001">
        <v>514</v>
      </c>
    </row>
    <row r="2002" spans="1:9" x14ac:dyDescent="0.25">
      <c r="A2002">
        <v>2008</v>
      </c>
      <c r="B2002" s="1" t="s">
        <v>34</v>
      </c>
      <c r="C2002" s="1" t="s">
        <v>8</v>
      </c>
      <c r="D2002">
        <v>137</v>
      </c>
      <c r="E2002">
        <v>165</v>
      </c>
      <c r="F2002">
        <v>357000</v>
      </c>
      <c r="G2002">
        <v>618000</v>
      </c>
      <c r="H2002">
        <v>487082</v>
      </c>
      <c r="I2002">
        <v>202</v>
      </c>
    </row>
    <row r="2003" spans="1:9" x14ac:dyDescent="0.25">
      <c r="A2003">
        <v>2008</v>
      </c>
      <c r="B2003" s="1" t="s">
        <v>35</v>
      </c>
      <c r="C2003" s="1" t="s">
        <v>7</v>
      </c>
      <c r="D2003">
        <v>38</v>
      </c>
      <c r="E2003">
        <v>54</v>
      </c>
      <c r="F2003">
        <v>118000</v>
      </c>
      <c r="G2003">
        <v>198000</v>
      </c>
      <c r="H2003">
        <v>162281</v>
      </c>
      <c r="I2003">
        <v>32</v>
      </c>
    </row>
    <row r="2004" spans="1:9" x14ac:dyDescent="0.25">
      <c r="A2004">
        <v>2008</v>
      </c>
      <c r="B2004" s="1" t="s">
        <v>35</v>
      </c>
      <c r="C2004" s="1" t="s">
        <v>4</v>
      </c>
      <c r="D2004">
        <v>57</v>
      </c>
      <c r="E2004">
        <v>104</v>
      </c>
      <c r="F2004">
        <v>147000</v>
      </c>
      <c r="G2004">
        <v>330000</v>
      </c>
      <c r="H2004">
        <v>236788</v>
      </c>
      <c r="I2004">
        <v>487</v>
      </c>
    </row>
    <row r="2005" spans="1:9" x14ac:dyDescent="0.25">
      <c r="A2005">
        <v>2008</v>
      </c>
      <c r="B2005" s="1" t="s">
        <v>35</v>
      </c>
      <c r="C2005" s="1" t="s">
        <v>5</v>
      </c>
      <c r="D2005">
        <v>78</v>
      </c>
      <c r="E2005">
        <v>113</v>
      </c>
      <c r="F2005">
        <v>198000</v>
      </c>
      <c r="G2005">
        <v>588000</v>
      </c>
      <c r="H2005">
        <v>386526</v>
      </c>
      <c r="I2005">
        <v>260</v>
      </c>
    </row>
    <row r="2006" spans="1:9" x14ac:dyDescent="0.25">
      <c r="A2006">
        <v>2008</v>
      </c>
      <c r="B2006" s="1" t="s">
        <v>35</v>
      </c>
      <c r="C2006" s="1" t="s">
        <v>6</v>
      </c>
      <c r="D2006">
        <v>110</v>
      </c>
      <c r="E2006">
        <v>159</v>
      </c>
      <c r="F2006">
        <v>310000</v>
      </c>
      <c r="G2006">
        <v>730000</v>
      </c>
      <c r="H2006">
        <v>522435</v>
      </c>
      <c r="I2006">
        <v>150</v>
      </c>
    </row>
    <row r="2007" spans="1:9" x14ac:dyDescent="0.25">
      <c r="A2007">
        <v>2008</v>
      </c>
      <c r="B2007" s="1" t="s">
        <v>35</v>
      </c>
      <c r="C2007" s="1" t="s">
        <v>8</v>
      </c>
      <c r="D2007">
        <v>142</v>
      </c>
      <c r="E2007">
        <v>166</v>
      </c>
      <c r="F2007">
        <v>421000</v>
      </c>
      <c r="G2007">
        <v>720000</v>
      </c>
      <c r="H2007">
        <v>598575</v>
      </c>
      <c r="I2007">
        <v>32</v>
      </c>
    </row>
    <row r="2008" spans="1:9" x14ac:dyDescent="0.25">
      <c r="A2008">
        <v>2008</v>
      </c>
      <c r="B2008" s="1" t="s">
        <v>36</v>
      </c>
      <c r="C2008" s="1" t="s">
        <v>4</v>
      </c>
      <c r="D2008">
        <v>60</v>
      </c>
      <c r="E2008">
        <v>87</v>
      </c>
      <c r="F2008">
        <v>135000</v>
      </c>
      <c r="G2008">
        <v>253000</v>
      </c>
      <c r="H2008">
        <v>184179</v>
      </c>
      <c r="I2008">
        <v>287</v>
      </c>
    </row>
    <row r="2009" spans="1:9" x14ac:dyDescent="0.25">
      <c r="A2009">
        <v>2008</v>
      </c>
      <c r="B2009" s="1" t="s">
        <v>36</v>
      </c>
      <c r="C2009" s="1" t="s">
        <v>5</v>
      </c>
      <c r="D2009">
        <v>83</v>
      </c>
      <c r="E2009">
        <v>119</v>
      </c>
      <c r="F2009">
        <v>134000</v>
      </c>
      <c r="G2009">
        <v>347000</v>
      </c>
      <c r="H2009">
        <v>265306</v>
      </c>
      <c r="I2009">
        <v>1104</v>
      </c>
    </row>
    <row r="2010" spans="1:9" x14ac:dyDescent="0.25">
      <c r="A2010">
        <v>2008</v>
      </c>
      <c r="B2010" s="1" t="s">
        <v>36</v>
      </c>
      <c r="C2010" s="1" t="s">
        <v>6</v>
      </c>
      <c r="D2010">
        <v>110</v>
      </c>
      <c r="E2010">
        <v>137</v>
      </c>
      <c r="F2010">
        <v>200000</v>
      </c>
      <c r="G2010">
        <v>390000</v>
      </c>
      <c r="H2010">
        <v>322352</v>
      </c>
      <c r="I2010">
        <v>806</v>
      </c>
    </row>
    <row r="2011" spans="1:9" x14ac:dyDescent="0.25">
      <c r="A2011">
        <v>2008</v>
      </c>
      <c r="B2011" s="1" t="s">
        <v>36</v>
      </c>
      <c r="C2011" s="1" t="s">
        <v>8</v>
      </c>
      <c r="D2011">
        <v>130</v>
      </c>
      <c r="E2011">
        <v>192</v>
      </c>
      <c r="F2011">
        <v>325000</v>
      </c>
      <c r="G2011">
        <v>525000</v>
      </c>
      <c r="H2011">
        <v>407972</v>
      </c>
      <c r="I2011">
        <v>254</v>
      </c>
    </row>
    <row r="2012" spans="1:9" x14ac:dyDescent="0.25">
      <c r="A2012">
        <v>2008</v>
      </c>
      <c r="B2012" s="1" t="s">
        <v>37</v>
      </c>
      <c r="C2012" s="1" t="s">
        <v>4</v>
      </c>
      <c r="D2012">
        <v>64</v>
      </c>
      <c r="E2012">
        <v>82</v>
      </c>
      <c r="F2012">
        <v>140000</v>
      </c>
      <c r="G2012">
        <v>300000</v>
      </c>
      <c r="H2012">
        <v>197803</v>
      </c>
      <c r="I2012">
        <v>591</v>
      </c>
    </row>
    <row r="2013" spans="1:9" x14ac:dyDescent="0.25">
      <c r="A2013">
        <v>2008</v>
      </c>
      <c r="B2013" s="1" t="s">
        <v>37</v>
      </c>
      <c r="C2013" s="1" t="s">
        <v>5</v>
      </c>
      <c r="D2013">
        <v>83</v>
      </c>
      <c r="E2013">
        <v>112</v>
      </c>
      <c r="F2013">
        <v>162000</v>
      </c>
      <c r="G2013">
        <v>350000</v>
      </c>
      <c r="H2013">
        <v>244179</v>
      </c>
      <c r="I2013">
        <v>698</v>
      </c>
    </row>
    <row r="2014" spans="1:9" x14ac:dyDescent="0.25">
      <c r="A2014">
        <v>2008</v>
      </c>
      <c r="B2014" s="1" t="s">
        <v>37</v>
      </c>
      <c r="C2014" s="1" t="s">
        <v>6</v>
      </c>
      <c r="D2014">
        <v>111</v>
      </c>
      <c r="E2014">
        <v>141</v>
      </c>
      <c r="F2014">
        <v>229000</v>
      </c>
      <c r="G2014">
        <v>430000</v>
      </c>
      <c r="H2014">
        <v>326415</v>
      </c>
      <c r="I2014">
        <v>208</v>
      </c>
    </row>
    <row r="2015" spans="1:9" x14ac:dyDescent="0.25">
      <c r="A2015">
        <v>2008</v>
      </c>
      <c r="B2015" s="1" t="s">
        <v>37</v>
      </c>
      <c r="C2015" s="1" t="s">
        <v>8</v>
      </c>
      <c r="D2015">
        <v>141</v>
      </c>
      <c r="E2015">
        <v>181</v>
      </c>
      <c r="F2015">
        <v>295000</v>
      </c>
      <c r="G2015">
        <v>522000</v>
      </c>
      <c r="H2015">
        <v>387122</v>
      </c>
      <c r="I2015">
        <v>80</v>
      </c>
    </row>
    <row r="2016" spans="1:9" x14ac:dyDescent="0.25">
      <c r="A2016">
        <v>2008</v>
      </c>
      <c r="B2016" s="1" t="s">
        <v>37</v>
      </c>
      <c r="C2016" s="1" t="s">
        <v>9</v>
      </c>
      <c r="D2016">
        <v>147</v>
      </c>
      <c r="E2016">
        <v>179</v>
      </c>
      <c r="F2016">
        <v>385000</v>
      </c>
      <c r="G2016">
        <v>520000</v>
      </c>
      <c r="H2016">
        <v>454778</v>
      </c>
      <c r="I2016">
        <v>9</v>
      </c>
    </row>
    <row r="2017" spans="1:9" x14ac:dyDescent="0.25">
      <c r="A2017">
        <v>2008</v>
      </c>
      <c r="B2017" s="1" t="s">
        <v>38</v>
      </c>
      <c r="C2017" s="1" t="s">
        <v>6</v>
      </c>
      <c r="D2017">
        <v>120</v>
      </c>
      <c r="E2017">
        <v>130</v>
      </c>
      <c r="F2017">
        <v>390000</v>
      </c>
      <c r="G2017">
        <v>750000</v>
      </c>
      <c r="H2017">
        <v>547231</v>
      </c>
      <c r="I2017">
        <v>26</v>
      </c>
    </row>
    <row r="2018" spans="1:9" x14ac:dyDescent="0.25">
      <c r="A2018">
        <v>2008</v>
      </c>
      <c r="B2018" s="1" t="s">
        <v>26</v>
      </c>
      <c r="C2018" s="1" t="s">
        <v>8</v>
      </c>
      <c r="D2018">
        <v>144</v>
      </c>
      <c r="E2018">
        <v>158</v>
      </c>
      <c r="F2018">
        <v>470000</v>
      </c>
      <c r="G2018">
        <v>580000</v>
      </c>
      <c r="H2018">
        <v>519917</v>
      </c>
      <c r="I2018">
        <v>12</v>
      </c>
    </row>
    <row r="2019" spans="1:9" x14ac:dyDescent="0.25">
      <c r="A2019">
        <v>2008</v>
      </c>
      <c r="B2019" s="1" t="s">
        <v>28</v>
      </c>
      <c r="C2019" s="1" t="s">
        <v>4</v>
      </c>
      <c r="D2019">
        <v>66</v>
      </c>
      <c r="E2019">
        <v>77</v>
      </c>
      <c r="F2019">
        <v>155000</v>
      </c>
      <c r="G2019">
        <v>182000</v>
      </c>
      <c r="H2019">
        <v>168750</v>
      </c>
      <c r="I2019">
        <v>4</v>
      </c>
    </row>
    <row r="2020" spans="1:9" x14ac:dyDescent="0.25">
      <c r="A2020">
        <v>2008</v>
      </c>
      <c r="B2020" s="1" t="s">
        <v>29</v>
      </c>
      <c r="C2020" s="1" t="s">
        <v>8</v>
      </c>
      <c r="D2020">
        <v>128</v>
      </c>
      <c r="E2020">
        <v>130</v>
      </c>
      <c r="F2020">
        <v>390000</v>
      </c>
      <c r="G2020">
        <v>478000</v>
      </c>
      <c r="H2020">
        <v>445537</v>
      </c>
      <c r="I2020">
        <v>41</v>
      </c>
    </row>
    <row r="2021" spans="1:9" x14ac:dyDescent="0.25">
      <c r="A2021">
        <v>2008</v>
      </c>
      <c r="B2021" s="1" t="s">
        <v>30</v>
      </c>
      <c r="C2021" s="1" t="s">
        <v>8</v>
      </c>
      <c r="D2021">
        <v>142</v>
      </c>
      <c r="E2021">
        <v>150</v>
      </c>
      <c r="F2021">
        <v>700000</v>
      </c>
      <c r="G2021">
        <v>890000</v>
      </c>
      <c r="H2021">
        <v>795849</v>
      </c>
      <c r="I2021">
        <v>14</v>
      </c>
    </row>
    <row r="2022" spans="1:9" x14ac:dyDescent="0.25">
      <c r="A2022">
        <v>2008</v>
      </c>
      <c r="B2022" s="1" t="s">
        <v>43</v>
      </c>
      <c r="C2022" s="1" t="s">
        <v>9</v>
      </c>
      <c r="D2022">
        <v>160</v>
      </c>
      <c r="E2022">
        <v>160</v>
      </c>
      <c r="F2022">
        <v>660000</v>
      </c>
      <c r="G2022">
        <v>660000</v>
      </c>
      <c r="H2022">
        <v>660000</v>
      </c>
      <c r="I2022">
        <v>1</v>
      </c>
    </row>
    <row r="2023" spans="1:9" x14ac:dyDescent="0.25">
      <c r="A2023">
        <v>2008</v>
      </c>
      <c r="B2023" s="1" t="s">
        <v>34</v>
      </c>
      <c r="C2023" s="1" t="s">
        <v>9</v>
      </c>
      <c r="D2023">
        <v>132</v>
      </c>
      <c r="E2023">
        <v>166</v>
      </c>
      <c r="F2023">
        <v>398000</v>
      </c>
      <c r="G2023">
        <v>557000</v>
      </c>
      <c r="H2023">
        <v>490000</v>
      </c>
      <c r="I2023">
        <v>5</v>
      </c>
    </row>
    <row r="2024" spans="1:9" x14ac:dyDescent="0.25">
      <c r="A2024">
        <v>2008</v>
      </c>
      <c r="B2024" s="1" t="s">
        <v>36</v>
      </c>
      <c r="C2024" s="1" t="s">
        <v>7</v>
      </c>
      <c r="D2024">
        <v>45</v>
      </c>
      <c r="E2024">
        <v>45</v>
      </c>
      <c r="F2024">
        <v>127000</v>
      </c>
      <c r="G2024">
        <v>133800</v>
      </c>
      <c r="H2024">
        <v>130400</v>
      </c>
      <c r="I2024">
        <v>2</v>
      </c>
    </row>
    <row r="2025" spans="1:9" x14ac:dyDescent="0.25">
      <c r="A2025">
        <v>2008</v>
      </c>
      <c r="B2025" s="1" t="s">
        <v>28</v>
      </c>
      <c r="C2025" s="1" t="s">
        <v>7</v>
      </c>
      <c r="D2025">
        <v>55</v>
      </c>
      <c r="E2025">
        <v>55</v>
      </c>
      <c r="F2025">
        <v>208000</v>
      </c>
      <c r="G2025">
        <v>208000</v>
      </c>
      <c r="H2025">
        <v>208000</v>
      </c>
      <c r="I2025">
        <v>1</v>
      </c>
    </row>
    <row r="2026" spans="1:9" x14ac:dyDescent="0.25">
      <c r="A2026">
        <v>2009</v>
      </c>
      <c r="B2026" s="1" t="s">
        <v>44</v>
      </c>
      <c r="C2026" s="1" t="s">
        <v>7</v>
      </c>
      <c r="D2026">
        <v>44</v>
      </c>
      <c r="E2026">
        <v>48</v>
      </c>
      <c r="F2026">
        <v>160000</v>
      </c>
      <c r="G2026">
        <v>225000</v>
      </c>
      <c r="H2026">
        <v>180625</v>
      </c>
      <c r="I2026">
        <v>31</v>
      </c>
    </row>
    <row r="2027" spans="1:9" x14ac:dyDescent="0.25">
      <c r="A2027">
        <v>2009</v>
      </c>
      <c r="B2027" s="1" t="s">
        <v>44</v>
      </c>
      <c r="C2027" s="1" t="s">
        <v>4</v>
      </c>
      <c r="D2027">
        <v>60</v>
      </c>
      <c r="E2027">
        <v>89</v>
      </c>
      <c r="F2027">
        <v>150000</v>
      </c>
      <c r="G2027">
        <v>378000</v>
      </c>
      <c r="H2027">
        <v>256369</v>
      </c>
      <c r="I2027">
        <v>941</v>
      </c>
    </row>
    <row r="2028" spans="1:9" x14ac:dyDescent="0.25">
      <c r="A2028">
        <v>2009</v>
      </c>
      <c r="B2028" s="1" t="s">
        <v>44</v>
      </c>
      <c r="C2028" s="1" t="s">
        <v>5</v>
      </c>
      <c r="D2028">
        <v>81</v>
      </c>
      <c r="E2028">
        <v>112</v>
      </c>
      <c r="F2028">
        <v>256000</v>
      </c>
      <c r="G2028">
        <v>533800</v>
      </c>
      <c r="H2028">
        <v>363676</v>
      </c>
      <c r="I2028">
        <v>344</v>
      </c>
    </row>
    <row r="2029" spans="1:9" x14ac:dyDescent="0.25">
      <c r="A2029">
        <v>2009</v>
      </c>
      <c r="B2029" s="1" t="s">
        <v>44</v>
      </c>
      <c r="C2029" s="1" t="s">
        <v>6</v>
      </c>
      <c r="D2029">
        <v>110</v>
      </c>
      <c r="E2029">
        <v>138</v>
      </c>
      <c r="F2029">
        <v>370000</v>
      </c>
      <c r="G2029">
        <v>646000</v>
      </c>
      <c r="H2029">
        <v>493922</v>
      </c>
      <c r="I2029">
        <v>161</v>
      </c>
    </row>
    <row r="2030" spans="1:9" x14ac:dyDescent="0.25">
      <c r="A2030">
        <v>2009</v>
      </c>
      <c r="B2030" s="1" t="s">
        <v>44</v>
      </c>
      <c r="C2030" s="1" t="s">
        <v>8</v>
      </c>
      <c r="D2030">
        <v>146</v>
      </c>
      <c r="E2030">
        <v>176</v>
      </c>
      <c r="F2030">
        <v>540000</v>
      </c>
      <c r="G2030">
        <v>600000</v>
      </c>
      <c r="H2030">
        <v>568036</v>
      </c>
      <c r="I2030">
        <v>14</v>
      </c>
    </row>
    <row r="2031" spans="1:9" x14ac:dyDescent="0.25">
      <c r="A2031">
        <v>2009</v>
      </c>
      <c r="B2031" s="1" t="s">
        <v>45</v>
      </c>
      <c r="C2031" s="1" t="s">
        <v>4</v>
      </c>
      <c r="D2031">
        <v>59</v>
      </c>
      <c r="E2031">
        <v>88</v>
      </c>
      <c r="F2031">
        <v>163000</v>
      </c>
      <c r="G2031">
        <v>328000</v>
      </c>
      <c r="H2031">
        <v>240630</v>
      </c>
      <c r="I2031">
        <v>802</v>
      </c>
    </row>
    <row r="2032" spans="1:9" x14ac:dyDescent="0.25">
      <c r="A2032">
        <v>2009</v>
      </c>
      <c r="B2032" s="1" t="s">
        <v>45</v>
      </c>
      <c r="C2032" s="1" t="s">
        <v>5</v>
      </c>
      <c r="D2032">
        <v>82</v>
      </c>
      <c r="E2032">
        <v>121</v>
      </c>
      <c r="F2032">
        <v>200000</v>
      </c>
      <c r="G2032">
        <v>465000</v>
      </c>
      <c r="H2032">
        <v>326810</v>
      </c>
      <c r="I2032">
        <v>580</v>
      </c>
    </row>
    <row r="2033" spans="1:9" x14ac:dyDescent="0.25">
      <c r="A2033">
        <v>2009</v>
      </c>
      <c r="B2033" s="1" t="s">
        <v>45</v>
      </c>
      <c r="C2033" s="1" t="s">
        <v>6</v>
      </c>
      <c r="D2033">
        <v>110</v>
      </c>
      <c r="E2033">
        <v>150</v>
      </c>
      <c r="F2033">
        <v>300000</v>
      </c>
      <c r="G2033">
        <v>650000</v>
      </c>
      <c r="H2033">
        <v>436790</v>
      </c>
      <c r="I2033">
        <v>301</v>
      </c>
    </row>
    <row r="2034" spans="1:9" x14ac:dyDescent="0.25">
      <c r="A2034">
        <v>2009</v>
      </c>
      <c r="B2034" s="1" t="s">
        <v>45</v>
      </c>
      <c r="C2034" s="1" t="s">
        <v>8</v>
      </c>
      <c r="D2034">
        <v>141</v>
      </c>
      <c r="E2034">
        <v>156</v>
      </c>
      <c r="F2034">
        <v>404000</v>
      </c>
      <c r="G2034">
        <v>668000</v>
      </c>
      <c r="H2034">
        <v>492958</v>
      </c>
      <c r="I2034">
        <v>85</v>
      </c>
    </row>
    <row r="2035" spans="1:9" x14ac:dyDescent="0.25">
      <c r="A2035">
        <v>2009</v>
      </c>
      <c r="B2035" s="1" t="s">
        <v>43</v>
      </c>
      <c r="C2035" s="1" t="s">
        <v>4</v>
      </c>
      <c r="D2035">
        <v>63</v>
      </c>
      <c r="E2035">
        <v>76</v>
      </c>
      <c r="F2035">
        <v>185000</v>
      </c>
      <c r="G2035">
        <v>348000</v>
      </c>
      <c r="H2035">
        <v>272160</v>
      </c>
      <c r="I2035">
        <v>92</v>
      </c>
    </row>
    <row r="2036" spans="1:9" x14ac:dyDescent="0.25">
      <c r="A2036">
        <v>2009</v>
      </c>
      <c r="B2036" s="1" t="s">
        <v>43</v>
      </c>
      <c r="C2036" s="1" t="s">
        <v>5</v>
      </c>
      <c r="D2036">
        <v>83</v>
      </c>
      <c r="E2036">
        <v>118</v>
      </c>
      <c r="F2036">
        <v>255000</v>
      </c>
      <c r="G2036">
        <v>530000</v>
      </c>
      <c r="H2036">
        <v>395648</v>
      </c>
      <c r="I2036">
        <v>340</v>
      </c>
    </row>
    <row r="2037" spans="1:9" x14ac:dyDescent="0.25">
      <c r="A2037">
        <v>2009</v>
      </c>
      <c r="B2037" s="1" t="s">
        <v>43</v>
      </c>
      <c r="C2037" s="1" t="s">
        <v>6</v>
      </c>
      <c r="D2037">
        <v>119</v>
      </c>
      <c r="E2037">
        <v>139</v>
      </c>
      <c r="F2037">
        <v>390000</v>
      </c>
      <c r="G2037">
        <v>620000</v>
      </c>
      <c r="H2037">
        <v>516688</v>
      </c>
      <c r="I2037">
        <v>182</v>
      </c>
    </row>
    <row r="2038" spans="1:9" x14ac:dyDescent="0.25">
      <c r="A2038">
        <v>2009</v>
      </c>
      <c r="B2038" s="1" t="s">
        <v>43</v>
      </c>
      <c r="C2038" s="1" t="s">
        <v>8</v>
      </c>
      <c r="D2038">
        <v>141</v>
      </c>
      <c r="E2038">
        <v>187</v>
      </c>
      <c r="F2038">
        <v>498888</v>
      </c>
      <c r="G2038">
        <v>720000</v>
      </c>
      <c r="H2038">
        <v>597313</v>
      </c>
      <c r="I2038">
        <v>65</v>
      </c>
    </row>
    <row r="2039" spans="1:9" x14ac:dyDescent="0.25">
      <c r="A2039">
        <v>2009</v>
      </c>
      <c r="B2039" s="1" t="s">
        <v>46</v>
      </c>
      <c r="C2039" s="1" t="s">
        <v>4</v>
      </c>
      <c r="D2039">
        <v>60</v>
      </c>
      <c r="E2039">
        <v>82</v>
      </c>
      <c r="F2039">
        <v>180000</v>
      </c>
      <c r="G2039">
        <v>300000</v>
      </c>
      <c r="H2039">
        <v>234829</v>
      </c>
      <c r="I2039">
        <v>518</v>
      </c>
    </row>
    <row r="2040" spans="1:9" x14ac:dyDescent="0.25">
      <c r="A2040">
        <v>2009</v>
      </c>
      <c r="B2040" s="1" t="s">
        <v>46</v>
      </c>
      <c r="C2040" s="1" t="s">
        <v>5</v>
      </c>
      <c r="D2040">
        <v>83</v>
      </c>
      <c r="E2040">
        <v>117</v>
      </c>
      <c r="F2040">
        <v>200000</v>
      </c>
      <c r="G2040">
        <v>497000</v>
      </c>
      <c r="H2040">
        <v>336491</v>
      </c>
      <c r="I2040">
        <v>619</v>
      </c>
    </row>
    <row r="2041" spans="1:9" x14ac:dyDescent="0.25">
      <c r="A2041">
        <v>2009</v>
      </c>
      <c r="B2041" s="1" t="s">
        <v>46</v>
      </c>
      <c r="C2041" s="1" t="s">
        <v>6</v>
      </c>
      <c r="D2041">
        <v>110</v>
      </c>
      <c r="E2041">
        <v>150</v>
      </c>
      <c r="F2041">
        <v>310000</v>
      </c>
      <c r="G2041">
        <v>590000</v>
      </c>
      <c r="H2041">
        <v>438554</v>
      </c>
      <c r="I2041">
        <v>197</v>
      </c>
    </row>
    <row r="2042" spans="1:9" x14ac:dyDescent="0.25">
      <c r="A2042">
        <v>2009</v>
      </c>
      <c r="B2042" s="1" t="s">
        <v>46</v>
      </c>
      <c r="C2042" s="1" t="s">
        <v>8</v>
      </c>
      <c r="D2042">
        <v>140</v>
      </c>
      <c r="E2042">
        <v>165</v>
      </c>
      <c r="F2042">
        <v>360000</v>
      </c>
      <c r="G2042">
        <v>600000</v>
      </c>
      <c r="H2042">
        <v>482517</v>
      </c>
      <c r="I2042">
        <v>107</v>
      </c>
    </row>
    <row r="2043" spans="1:9" x14ac:dyDescent="0.25">
      <c r="A2043">
        <v>2009</v>
      </c>
      <c r="B2043" s="1" t="s">
        <v>40</v>
      </c>
      <c r="C2043" s="1" t="s">
        <v>3</v>
      </c>
      <c r="D2043">
        <v>31</v>
      </c>
      <c r="E2043">
        <v>31</v>
      </c>
      <c r="F2043">
        <v>140500</v>
      </c>
      <c r="G2043">
        <v>174000</v>
      </c>
      <c r="H2043">
        <v>153544</v>
      </c>
      <c r="I2043">
        <v>18</v>
      </c>
    </row>
    <row r="2044" spans="1:9" x14ac:dyDescent="0.25">
      <c r="A2044">
        <v>2009</v>
      </c>
      <c r="B2044" s="1" t="s">
        <v>40</v>
      </c>
      <c r="C2044" s="1" t="s">
        <v>7</v>
      </c>
      <c r="D2044">
        <v>34</v>
      </c>
      <c r="E2044">
        <v>67</v>
      </c>
      <c r="F2044">
        <v>151000</v>
      </c>
      <c r="G2044">
        <v>333000</v>
      </c>
      <c r="H2044">
        <v>199821</v>
      </c>
      <c r="I2044">
        <v>42</v>
      </c>
    </row>
    <row r="2045" spans="1:9" x14ac:dyDescent="0.25">
      <c r="A2045">
        <v>2009</v>
      </c>
      <c r="B2045" s="1" t="s">
        <v>40</v>
      </c>
      <c r="C2045" s="1" t="s">
        <v>4</v>
      </c>
      <c r="D2045">
        <v>53</v>
      </c>
      <c r="E2045">
        <v>88</v>
      </c>
      <c r="F2045">
        <v>185000</v>
      </c>
      <c r="G2045">
        <v>478000</v>
      </c>
      <c r="H2045">
        <v>282940</v>
      </c>
      <c r="I2045">
        <v>477</v>
      </c>
    </row>
    <row r="2046" spans="1:9" x14ac:dyDescent="0.25">
      <c r="A2046">
        <v>2009</v>
      </c>
      <c r="B2046" s="1" t="s">
        <v>40</v>
      </c>
      <c r="C2046" s="1" t="s">
        <v>5</v>
      </c>
      <c r="D2046">
        <v>74</v>
      </c>
      <c r="E2046">
        <v>136</v>
      </c>
      <c r="F2046">
        <v>302000</v>
      </c>
      <c r="G2046">
        <v>615000</v>
      </c>
      <c r="H2046">
        <v>451347</v>
      </c>
      <c r="I2046">
        <v>329</v>
      </c>
    </row>
    <row r="2047" spans="1:9" x14ac:dyDescent="0.25">
      <c r="A2047">
        <v>2009</v>
      </c>
      <c r="B2047" s="1" t="s">
        <v>40</v>
      </c>
      <c r="C2047" s="1" t="s">
        <v>6</v>
      </c>
      <c r="D2047">
        <v>110</v>
      </c>
      <c r="E2047">
        <v>151</v>
      </c>
      <c r="F2047">
        <v>224000</v>
      </c>
      <c r="G2047">
        <v>710000</v>
      </c>
      <c r="H2047">
        <v>566343</v>
      </c>
      <c r="I2047">
        <v>240</v>
      </c>
    </row>
    <row r="2048" spans="1:9" x14ac:dyDescent="0.25">
      <c r="A2048">
        <v>2009</v>
      </c>
      <c r="B2048" s="1" t="s">
        <v>47</v>
      </c>
      <c r="C2048" s="1" t="s">
        <v>4</v>
      </c>
      <c r="D2048">
        <v>64</v>
      </c>
      <c r="E2048">
        <v>73</v>
      </c>
      <c r="F2048">
        <v>160000</v>
      </c>
      <c r="G2048">
        <v>270000</v>
      </c>
      <c r="H2048">
        <v>225740</v>
      </c>
      <c r="I2048">
        <v>106</v>
      </c>
    </row>
    <row r="2049" spans="1:9" x14ac:dyDescent="0.25">
      <c r="A2049">
        <v>2009</v>
      </c>
      <c r="B2049" s="1" t="s">
        <v>47</v>
      </c>
      <c r="C2049" s="1" t="s">
        <v>5</v>
      </c>
      <c r="D2049">
        <v>83</v>
      </c>
      <c r="E2049">
        <v>109</v>
      </c>
      <c r="F2049">
        <v>213000</v>
      </c>
      <c r="G2049">
        <v>410000</v>
      </c>
      <c r="H2049">
        <v>298205</v>
      </c>
      <c r="I2049">
        <v>491</v>
      </c>
    </row>
    <row r="2050" spans="1:9" x14ac:dyDescent="0.25">
      <c r="A2050">
        <v>2009</v>
      </c>
      <c r="B2050" s="1" t="s">
        <v>47</v>
      </c>
      <c r="C2050" s="1" t="s">
        <v>6</v>
      </c>
      <c r="D2050">
        <v>110</v>
      </c>
      <c r="E2050">
        <v>132</v>
      </c>
      <c r="F2050">
        <v>270000</v>
      </c>
      <c r="G2050">
        <v>480000</v>
      </c>
      <c r="H2050">
        <v>366394</v>
      </c>
      <c r="I2050">
        <v>430</v>
      </c>
    </row>
    <row r="2051" spans="1:9" x14ac:dyDescent="0.25">
      <c r="A2051">
        <v>2009</v>
      </c>
      <c r="B2051" s="1" t="s">
        <v>47</v>
      </c>
      <c r="C2051" s="1" t="s">
        <v>8</v>
      </c>
      <c r="D2051">
        <v>124</v>
      </c>
      <c r="E2051">
        <v>155</v>
      </c>
      <c r="F2051">
        <v>368000</v>
      </c>
      <c r="G2051">
        <v>575889</v>
      </c>
      <c r="H2051">
        <v>446942</v>
      </c>
      <c r="I2051">
        <v>115</v>
      </c>
    </row>
    <row r="2052" spans="1:9" x14ac:dyDescent="0.25">
      <c r="A2052">
        <v>2009</v>
      </c>
      <c r="B2052" s="1" t="s">
        <v>38</v>
      </c>
      <c r="C2052" s="1" t="s">
        <v>5</v>
      </c>
      <c r="D2052">
        <v>89</v>
      </c>
      <c r="E2052">
        <v>108</v>
      </c>
      <c r="F2052">
        <v>372000</v>
      </c>
      <c r="G2052">
        <v>480000</v>
      </c>
      <c r="H2052">
        <v>429441</v>
      </c>
      <c r="I2052">
        <v>29</v>
      </c>
    </row>
    <row r="2053" spans="1:9" x14ac:dyDescent="0.25">
      <c r="A2053">
        <v>2009</v>
      </c>
      <c r="B2053" s="1" t="s">
        <v>38</v>
      </c>
      <c r="C2053" s="1" t="s">
        <v>8</v>
      </c>
      <c r="D2053">
        <v>145</v>
      </c>
      <c r="E2053">
        <v>154</v>
      </c>
      <c r="F2053">
        <v>575000</v>
      </c>
      <c r="G2053">
        <v>688000</v>
      </c>
      <c r="H2053">
        <v>638288</v>
      </c>
      <c r="I2053">
        <v>17</v>
      </c>
    </row>
    <row r="2054" spans="1:9" x14ac:dyDescent="0.25">
      <c r="A2054">
        <v>2009</v>
      </c>
      <c r="B2054" s="1" t="s">
        <v>48</v>
      </c>
      <c r="C2054" s="1" t="s">
        <v>4</v>
      </c>
      <c r="D2054">
        <v>56</v>
      </c>
      <c r="E2054">
        <v>82</v>
      </c>
      <c r="F2054">
        <v>250000</v>
      </c>
      <c r="G2054">
        <v>428000</v>
      </c>
      <c r="H2054">
        <v>314901</v>
      </c>
      <c r="I2054">
        <v>123</v>
      </c>
    </row>
    <row r="2055" spans="1:9" x14ac:dyDescent="0.25">
      <c r="A2055">
        <v>2009</v>
      </c>
      <c r="B2055" s="1" t="s">
        <v>48</v>
      </c>
      <c r="C2055" s="1" t="s">
        <v>5</v>
      </c>
      <c r="D2055">
        <v>75</v>
      </c>
      <c r="E2055">
        <v>114</v>
      </c>
      <c r="F2055">
        <v>319000</v>
      </c>
      <c r="G2055">
        <v>600000</v>
      </c>
      <c r="H2055">
        <v>432486</v>
      </c>
      <c r="I2055">
        <v>65</v>
      </c>
    </row>
    <row r="2056" spans="1:9" x14ac:dyDescent="0.25">
      <c r="A2056">
        <v>2009</v>
      </c>
      <c r="B2056" s="1" t="s">
        <v>42</v>
      </c>
      <c r="C2056" s="1" t="s">
        <v>4</v>
      </c>
      <c r="D2056">
        <v>67</v>
      </c>
      <c r="E2056">
        <v>89</v>
      </c>
      <c r="F2056">
        <v>195000</v>
      </c>
      <c r="G2056">
        <v>249000</v>
      </c>
      <c r="H2056">
        <v>218323</v>
      </c>
      <c r="I2056">
        <v>73</v>
      </c>
    </row>
    <row r="2057" spans="1:9" x14ac:dyDescent="0.25">
      <c r="A2057">
        <v>2009</v>
      </c>
      <c r="B2057" s="1" t="s">
        <v>42</v>
      </c>
      <c r="C2057" s="1" t="s">
        <v>5</v>
      </c>
      <c r="D2057">
        <v>85</v>
      </c>
      <c r="E2057">
        <v>123</v>
      </c>
      <c r="F2057">
        <v>200000</v>
      </c>
      <c r="G2057">
        <v>401000</v>
      </c>
      <c r="H2057">
        <v>307335</v>
      </c>
      <c r="I2057">
        <v>751</v>
      </c>
    </row>
    <row r="2058" spans="1:9" x14ac:dyDescent="0.25">
      <c r="A2058">
        <v>2009</v>
      </c>
      <c r="B2058" s="1" t="s">
        <v>42</v>
      </c>
      <c r="C2058" s="1" t="s">
        <v>6</v>
      </c>
      <c r="D2058">
        <v>110</v>
      </c>
      <c r="E2058">
        <v>139</v>
      </c>
      <c r="F2058">
        <v>274900</v>
      </c>
      <c r="G2058">
        <v>492000</v>
      </c>
      <c r="H2058">
        <v>365632</v>
      </c>
      <c r="I2058">
        <v>540</v>
      </c>
    </row>
    <row r="2059" spans="1:9" x14ac:dyDescent="0.25">
      <c r="A2059">
        <v>2009</v>
      </c>
      <c r="B2059" s="1" t="s">
        <v>42</v>
      </c>
      <c r="C2059" s="1" t="s">
        <v>8</v>
      </c>
      <c r="D2059">
        <v>125</v>
      </c>
      <c r="E2059">
        <v>215</v>
      </c>
      <c r="F2059">
        <v>363000</v>
      </c>
      <c r="G2059">
        <v>675688</v>
      </c>
      <c r="H2059">
        <v>433599</v>
      </c>
      <c r="I2059">
        <v>151</v>
      </c>
    </row>
    <row r="2060" spans="1:9" x14ac:dyDescent="0.25">
      <c r="A2060">
        <v>2009</v>
      </c>
      <c r="B2060" s="1" t="s">
        <v>41</v>
      </c>
      <c r="C2060" s="1" t="s">
        <v>7</v>
      </c>
      <c r="D2060">
        <v>44</v>
      </c>
      <c r="E2060">
        <v>44</v>
      </c>
      <c r="F2060">
        <v>171000</v>
      </c>
      <c r="G2060">
        <v>175000</v>
      </c>
      <c r="H2060">
        <v>173000</v>
      </c>
      <c r="I2060">
        <v>2</v>
      </c>
    </row>
    <row r="2061" spans="1:9" x14ac:dyDescent="0.25">
      <c r="A2061">
        <v>2009</v>
      </c>
      <c r="B2061" s="1" t="s">
        <v>41</v>
      </c>
      <c r="C2061" s="1" t="s">
        <v>4</v>
      </c>
      <c r="D2061">
        <v>61</v>
      </c>
      <c r="E2061">
        <v>82</v>
      </c>
      <c r="F2061">
        <v>185000</v>
      </c>
      <c r="G2061">
        <v>367000</v>
      </c>
      <c r="H2061">
        <v>264168</v>
      </c>
      <c r="I2061">
        <v>443</v>
      </c>
    </row>
    <row r="2062" spans="1:9" x14ac:dyDescent="0.25">
      <c r="A2062">
        <v>2009</v>
      </c>
      <c r="B2062" s="1" t="s">
        <v>41</v>
      </c>
      <c r="C2062" s="1" t="s">
        <v>5</v>
      </c>
      <c r="D2062">
        <v>83</v>
      </c>
      <c r="E2062">
        <v>107</v>
      </c>
      <c r="F2062">
        <v>275000</v>
      </c>
      <c r="G2062">
        <v>550000</v>
      </c>
      <c r="H2062">
        <v>390852</v>
      </c>
      <c r="I2062">
        <v>229</v>
      </c>
    </row>
    <row r="2063" spans="1:9" x14ac:dyDescent="0.25">
      <c r="A2063">
        <v>2009</v>
      </c>
      <c r="B2063" s="1" t="s">
        <v>41</v>
      </c>
      <c r="C2063" s="1" t="s">
        <v>6</v>
      </c>
      <c r="D2063">
        <v>110</v>
      </c>
      <c r="E2063">
        <v>154</v>
      </c>
      <c r="F2063">
        <v>350000</v>
      </c>
      <c r="G2063">
        <v>640000</v>
      </c>
      <c r="H2063">
        <v>503354</v>
      </c>
      <c r="I2063">
        <v>72</v>
      </c>
    </row>
    <row r="2064" spans="1:9" x14ac:dyDescent="0.25">
      <c r="A2064">
        <v>2009</v>
      </c>
      <c r="B2064" s="1" t="s">
        <v>41</v>
      </c>
      <c r="C2064" s="1" t="s">
        <v>8</v>
      </c>
      <c r="D2064">
        <v>147</v>
      </c>
      <c r="E2064">
        <v>161</v>
      </c>
      <c r="F2064">
        <v>216888</v>
      </c>
      <c r="G2064">
        <v>690000</v>
      </c>
      <c r="H2064">
        <v>601270</v>
      </c>
      <c r="I2064">
        <v>28</v>
      </c>
    </row>
    <row r="2065" spans="1:9" x14ac:dyDescent="0.25">
      <c r="A2065">
        <v>2009</v>
      </c>
      <c r="B2065" s="1" t="s">
        <v>39</v>
      </c>
      <c r="C2065" s="1" t="s">
        <v>7</v>
      </c>
      <c r="D2065">
        <v>40</v>
      </c>
      <c r="E2065">
        <v>50</v>
      </c>
      <c r="F2065">
        <v>151000</v>
      </c>
      <c r="G2065">
        <v>200000</v>
      </c>
      <c r="H2065">
        <v>176929</v>
      </c>
      <c r="I2065">
        <v>42</v>
      </c>
    </row>
    <row r="2066" spans="1:9" x14ac:dyDescent="0.25">
      <c r="A2066">
        <v>2009</v>
      </c>
      <c r="B2066" s="1" t="s">
        <v>39</v>
      </c>
      <c r="C2066" s="1" t="s">
        <v>4</v>
      </c>
      <c r="D2066">
        <v>51</v>
      </c>
      <c r="E2066">
        <v>90</v>
      </c>
      <c r="F2066">
        <v>140000</v>
      </c>
      <c r="G2066">
        <v>350000</v>
      </c>
      <c r="H2066">
        <v>228038</v>
      </c>
      <c r="I2066">
        <v>410</v>
      </c>
    </row>
    <row r="2067" spans="1:9" x14ac:dyDescent="0.25">
      <c r="A2067">
        <v>2009</v>
      </c>
      <c r="B2067" s="1" t="s">
        <v>39</v>
      </c>
      <c r="C2067" s="1" t="s">
        <v>5</v>
      </c>
      <c r="D2067">
        <v>83</v>
      </c>
      <c r="E2067">
        <v>123</v>
      </c>
      <c r="F2067">
        <v>203000</v>
      </c>
      <c r="G2067">
        <v>530000</v>
      </c>
      <c r="H2067">
        <v>358762</v>
      </c>
      <c r="I2067">
        <v>249</v>
      </c>
    </row>
    <row r="2068" spans="1:9" x14ac:dyDescent="0.25">
      <c r="A2068">
        <v>2009</v>
      </c>
      <c r="B2068" s="1" t="s">
        <v>39</v>
      </c>
      <c r="C2068" s="1" t="s">
        <v>6</v>
      </c>
      <c r="D2068">
        <v>110</v>
      </c>
      <c r="E2068">
        <v>152</v>
      </c>
      <c r="F2068">
        <v>285000</v>
      </c>
      <c r="G2068">
        <v>650000</v>
      </c>
      <c r="H2068">
        <v>481327</v>
      </c>
      <c r="I2068">
        <v>101</v>
      </c>
    </row>
    <row r="2069" spans="1:9" x14ac:dyDescent="0.25">
      <c r="A2069">
        <v>2009</v>
      </c>
      <c r="B2069" s="1" t="s">
        <v>23</v>
      </c>
      <c r="C2069" s="1" t="s">
        <v>4</v>
      </c>
      <c r="D2069">
        <v>59</v>
      </c>
      <c r="E2069">
        <v>88</v>
      </c>
      <c r="F2069">
        <v>168000</v>
      </c>
      <c r="G2069">
        <v>295000</v>
      </c>
      <c r="H2069">
        <v>233409</v>
      </c>
      <c r="I2069">
        <v>340</v>
      </c>
    </row>
    <row r="2070" spans="1:9" x14ac:dyDescent="0.25">
      <c r="A2070">
        <v>2009</v>
      </c>
      <c r="B2070" s="1" t="s">
        <v>23</v>
      </c>
      <c r="C2070" s="1" t="s">
        <v>5</v>
      </c>
      <c r="D2070">
        <v>82</v>
      </c>
      <c r="E2070">
        <v>117</v>
      </c>
      <c r="F2070">
        <v>200000</v>
      </c>
      <c r="G2070">
        <v>420000</v>
      </c>
      <c r="H2070">
        <v>311574</v>
      </c>
      <c r="I2070">
        <v>690</v>
      </c>
    </row>
    <row r="2071" spans="1:9" x14ac:dyDescent="0.25">
      <c r="A2071">
        <v>2009</v>
      </c>
      <c r="B2071" s="1" t="s">
        <v>23</v>
      </c>
      <c r="C2071" s="1" t="s">
        <v>6</v>
      </c>
      <c r="D2071">
        <v>110</v>
      </c>
      <c r="E2071">
        <v>152</v>
      </c>
      <c r="F2071">
        <v>268000</v>
      </c>
      <c r="G2071">
        <v>515000</v>
      </c>
      <c r="H2071">
        <v>381928</v>
      </c>
      <c r="I2071">
        <v>369</v>
      </c>
    </row>
    <row r="2072" spans="1:9" x14ac:dyDescent="0.25">
      <c r="A2072">
        <v>2009</v>
      </c>
      <c r="B2072" s="1" t="s">
        <v>23</v>
      </c>
      <c r="C2072" s="1" t="s">
        <v>8</v>
      </c>
      <c r="D2072">
        <v>137</v>
      </c>
      <c r="E2072">
        <v>162</v>
      </c>
      <c r="F2072">
        <v>370000</v>
      </c>
      <c r="G2072">
        <v>590000</v>
      </c>
      <c r="H2072">
        <v>467438</v>
      </c>
      <c r="I2072">
        <v>173</v>
      </c>
    </row>
    <row r="2073" spans="1:9" x14ac:dyDescent="0.25">
      <c r="A2073">
        <v>2009</v>
      </c>
      <c r="B2073" s="1" t="s">
        <v>24</v>
      </c>
      <c r="C2073" s="1" t="s">
        <v>4</v>
      </c>
      <c r="D2073">
        <v>64</v>
      </c>
      <c r="E2073">
        <v>90</v>
      </c>
      <c r="F2073">
        <v>170000</v>
      </c>
      <c r="G2073">
        <v>305000</v>
      </c>
      <c r="H2073">
        <v>237474</v>
      </c>
      <c r="I2073">
        <v>275</v>
      </c>
    </row>
    <row r="2074" spans="1:9" x14ac:dyDescent="0.25">
      <c r="A2074">
        <v>2009</v>
      </c>
      <c r="B2074" s="1" t="s">
        <v>24</v>
      </c>
      <c r="C2074" s="1" t="s">
        <v>5</v>
      </c>
      <c r="D2074">
        <v>83</v>
      </c>
      <c r="E2074">
        <v>112</v>
      </c>
      <c r="F2074">
        <v>200000</v>
      </c>
      <c r="G2074">
        <v>435000</v>
      </c>
      <c r="H2074">
        <v>324822</v>
      </c>
      <c r="I2074">
        <v>197</v>
      </c>
    </row>
    <row r="2075" spans="1:9" x14ac:dyDescent="0.25">
      <c r="A2075">
        <v>2009</v>
      </c>
      <c r="B2075" s="1" t="s">
        <v>24</v>
      </c>
      <c r="C2075" s="1" t="s">
        <v>6</v>
      </c>
      <c r="D2075">
        <v>104</v>
      </c>
      <c r="E2075">
        <v>140</v>
      </c>
      <c r="F2075">
        <v>270000</v>
      </c>
      <c r="G2075">
        <v>535000</v>
      </c>
      <c r="H2075">
        <v>420592</v>
      </c>
      <c r="I2075">
        <v>177</v>
      </c>
    </row>
    <row r="2076" spans="1:9" x14ac:dyDescent="0.25">
      <c r="A2076">
        <v>2009</v>
      </c>
      <c r="B2076" s="1" t="s">
        <v>24</v>
      </c>
      <c r="C2076" s="1" t="s">
        <v>8</v>
      </c>
      <c r="D2076">
        <v>138</v>
      </c>
      <c r="E2076">
        <v>157</v>
      </c>
      <c r="F2076">
        <v>375000</v>
      </c>
      <c r="G2076">
        <v>620000</v>
      </c>
      <c r="H2076">
        <v>502033</v>
      </c>
      <c r="I2076">
        <v>79</v>
      </c>
    </row>
    <row r="2077" spans="1:9" x14ac:dyDescent="0.25">
      <c r="A2077">
        <v>2009</v>
      </c>
      <c r="B2077" s="1" t="s">
        <v>25</v>
      </c>
      <c r="C2077" s="1" t="s">
        <v>4</v>
      </c>
      <c r="D2077">
        <v>59</v>
      </c>
      <c r="E2077">
        <v>90</v>
      </c>
      <c r="F2077">
        <v>130000</v>
      </c>
      <c r="G2077">
        <v>301000</v>
      </c>
      <c r="H2077">
        <v>216748</v>
      </c>
      <c r="I2077">
        <v>515</v>
      </c>
    </row>
    <row r="2078" spans="1:9" x14ac:dyDescent="0.25">
      <c r="A2078">
        <v>2009</v>
      </c>
      <c r="B2078" s="1" t="s">
        <v>25</v>
      </c>
      <c r="C2078" s="1" t="s">
        <v>5</v>
      </c>
      <c r="D2078">
        <v>84</v>
      </c>
      <c r="E2078">
        <v>116</v>
      </c>
      <c r="F2078">
        <v>184800</v>
      </c>
      <c r="G2078">
        <v>416000</v>
      </c>
      <c r="H2078">
        <v>307911</v>
      </c>
      <c r="I2078">
        <v>874</v>
      </c>
    </row>
    <row r="2079" spans="1:9" x14ac:dyDescent="0.25">
      <c r="A2079">
        <v>2009</v>
      </c>
      <c r="B2079" s="1" t="s">
        <v>25</v>
      </c>
      <c r="C2079" s="1" t="s">
        <v>6</v>
      </c>
      <c r="D2079">
        <v>109</v>
      </c>
      <c r="E2079">
        <v>152</v>
      </c>
      <c r="F2079">
        <v>262000</v>
      </c>
      <c r="G2079">
        <v>520000</v>
      </c>
      <c r="H2079">
        <v>370200</v>
      </c>
      <c r="I2079">
        <v>903</v>
      </c>
    </row>
    <row r="2080" spans="1:9" x14ac:dyDescent="0.25">
      <c r="A2080">
        <v>2009</v>
      </c>
      <c r="B2080" s="1" t="s">
        <v>25</v>
      </c>
      <c r="C2080" s="1" t="s">
        <v>8</v>
      </c>
      <c r="D2080">
        <v>125</v>
      </c>
      <c r="E2080">
        <v>159</v>
      </c>
      <c r="F2080">
        <v>330000</v>
      </c>
      <c r="G2080">
        <v>512000</v>
      </c>
      <c r="H2080">
        <v>423714</v>
      </c>
      <c r="I2080">
        <v>185</v>
      </c>
    </row>
    <row r="2081" spans="1:9" x14ac:dyDescent="0.25">
      <c r="A2081">
        <v>2009</v>
      </c>
      <c r="B2081" s="1" t="s">
        <v>26</v>
      </c>
      <c r="C2081" s="1" t="s">
        <v>7</v>
      </c>
      <c r="D2081">
        <v>42</v>
      </c>
      <c r="E2081">
        <v>50</v>
      </c>
      <c r="F2081">
        <v>140000</v>
      </c>
      <c r="G2081">
        <v>213000</v>
      </c>
      <c r="H2081">
        <v>187571</v>
      </c>
      <c r="I2081">
        <v>21</v>
      </c>
    </row>
    <row r="2082" spans="1:9" x14ac:dyDescent="0.25">
      <c r="A2082">
        <v>2009</v>
      </c>
      <c r="B2082" s="1" t="s">
        <v>26</v>
      </c>
      <c r="C2082" s="1" t="s">
        <v>4</v>
      </c>
      <c r="D2082">
        <v>53</v>
      </c>
      <c r="E2082">
        <v>280</v>
      </c>
      <c r="F2082">
        <v>175000</v>
      </c>
      <c r="G2082">
        <v>818000</v>
      </c>
      <c r="H2082">
        <v>278024</v>
      </c>
      <c r="I2082">
        <v>485</v>
      </c>
    </row>
    <row r="2083" spans="1:9" x14ac:dyDescent="0.25">
      <c r="A2083">
        <v>2009</v>
      </c>
      <c r="B2083" s="1" t="s">
        <v>26</v>
      </c>
      <c r="C2083" s="1" t="s">
        <v>5</v>
      </c>
      <c r="D2083">
        <v>70</v>
      </c>
      <c r="E2083">
        <v>135</v>
      </c>
      <c r="F2083">
        <v>275000</v>
      </c>
      <c r="G2083">
        <v>545000</v>
      </c>
      <c r="H2083">
        <v>402699</v>
      </c>
      <c r="I2083">
        <v>238</v>
      </c>
    </row>
    <row r="2084" spans="1:9" x14ac:dyDescent="0.25">
      <c r="A2084">
        <v>2009</v>
      </c>
      <c r="B2084" s="1" t="s">
        <v>26</v>
      </c>
      <c r="C2084" s="1" t="s">
        <v>6</v>
      </c>
      <c r="D2084">
        <v>105</v>
      </c>
      <c r="E2084">
        <v>150</v>
      </c>
      <c r="F2084">
        <v>315000</v>
      </c>
      <c r="G2084">
        <v>697000</v>
      </c>
      <c r="H2084">
        <v>520130</v>
      </c>
      <c r="I2084">
        <v>131</v>
      </c>
    </row>
    <row r="2085" spans="1:9" x14ac:dyDescent="0.25">
      <c r="A2085">
        <v>2009</v>
      </c>
      <c r="B2085" s="1" t="s">
        <v>26</v>
      </c>
      <c r="C2085" s="1" t="s">
        <v>8</v>
      </c>
      <c r="D2085">
        <v>141</v>
      </c>
      <c r="E2085">
        <v>157</v>
      </c>
      <c r="F2085">
        <v>480000</v>
      </c>
      <c r="G2085">
        <v>645000</v>
      </c>
      <c r="H2085">
        <v>534836</v>
      </c>
      <c r="I2085">
        <v>19</v>
      </c>
    </row>
    <row r="2086" spans="1:9" x14ac:dyDescent="0.25">
      <c r="A2086">
        <v>2009</v>
      </c>
      <c r="B2086" s="1" t="s">
        <v>27</v>
      </c>
      <c r="C2086" s="1" t="s">
        <v>4</v>
      </c>
      <c r="D2086">
        <v>59</v>
      </c>
      <c r="E2086">
        <v>79</v>
      </c>
      <c r="F2086">
        <v>265000</v>
      </c>
      <c r="G2086">
        <v>405000</v>
      </c>
      <c r="H2086">
        <v>320706</v>
      </c>
      <c r="I2086">
        <v>140</v>
      </c>
    </row>
    <row r="2087" spans="1:9" x14ac:dyDescent="0.25">
      <c r="A2087">
        <v>2009</v>
      </c>
      <c r="B2087" s="1" t="s">
        <v>27</v>
      </c>
      <c r="C2087" s="1" t="s">
        <v>5</v>
      </c>
      <c r="D2087">
        <v>82</v>
      </c>
      <c r="E2087">
        <v>88</v>
      </c>
      <c r="F2087">
        <v>353000</v>
      </c>
      <c r="G2087">
        <v>488000</v>
      </c>
      <c r="H2087">
        <v>409979</v>
      </c>
      <c r="I2087">
        <v>48</v>
      </c>
    </row>
    <row r="2088" spans="1:9" x14ac:dyDescent="0.25">
      <c r="A2088">
        <v>2009</v>
      </c>
      <c r="B2088" s="1" t="s">
        <v>28</v>
      </c>
      <c r="C2088" s="1" t="s">
        <v>4</v>
      </c>
      <c r="D2088">
        <v>66</v>
      </c>
      <c r="E2088">
        <v>76</v>
      </c>
      <c r="F2088">
        <v>172000</v>
      </c>
      <c r="G2088">
        <v>195000</v>
      </c>
      <c r="H2088">
        <v>176345</v>
      </c>
      <c r="I2088">
        <v>55</v>
      </c>
    </row>
    <row r="2089" spans="1:9" x14ac:dyDescent="0.25">
      <c r="A2089">
        <v>2009</v>
      </c>
      <c r="B2089" s="1" t="s">
        <v>28</v>
      </c>
      <c r="C2089" s="1" t="s">
        <v>5</v>
      </c>
      <c r="D2089">
        <v>84</v>
      </c>
      <c r="E2089">
        <v>116</v>
      </c>
      <c r="F2089">
        <v>275000</v>
      </c>
      <c r="G2089">
        <v>430000</v>
      </c>
      <c r="H2089">
        <v>332094</v>
      </c>
      <c r="I2089">
        <v>393</v>
      </c>
    </row>
    <row r="2090" spans="1:9" x14ac:dyDescent="0.25">
      <c r="A2090">
        <v>2009</v>
      </c>
      <c r="B2090" s="1" t="s">
        <v>28</v>
      </c>
      <c r="C2090" s="1" t="s">
        <v>6</v>
      </c>
      <c r="D2090">
        <v>120</v>
      </c>
      <c r="E2090">
        <v>140</v>
      </c>
      <c r="F2090">
        <v>307000</v>
      </c>
      <c r="G2090">
        <v>490000</v>
      </c>
      <c r="H2090">
        <v>384580</v>
      </c>
      <c r="I2090">
        <v>332</v>
      </c>
    </row>
    <row r="2091" spans="1:9" x14ac:dyDescent="0.25">
      <c r="A2091">
        <v>2009</v>
      </c>
      <c r="B2091" s="1" t="s">
        <v>28</v>
      </c>
      <c r="C2091" s="1" t="s">
        <v>8</v>
      </c>
      <c r="D2091">
        <v>142</v>
      </c>
      <c r="E2091">
        <v>189</v>
      </c>
      <c r="F2091">
        <v>365000</v>
      </c>
      <c r="G2091">
        <v>660000</v>
      </c>
      <c r="H2091">
        <v>488037</v>
      </c>
      <c r="I2091">
        <v>294</v>
      </c>
    </row>
    <row r="2092" spans="1:9" x14ac:dyDescent="0.25">
      <c r="A2092">
        <v>2009</v>
      </c>
      <c r="B2092" s="1" t="s">
        <v>29</v>
      </c>
      <c r="C2092" s="1" t="s">
        <v>5</v>
      </c>
      <c r="D2092">
        <v>85</v>
      </c>
      <c r="E2092">
        <v>95</v>
      </c>
      <c r="F2092">
        <v>290000</v>
      </c>
      <c r="G2092">
        <v>416000</v>
      </c>
      <c r="H2092">
        <v>334869</v>
      </c>
      <c r="I2092">
        <v>206</v>
      </c>
    </row>
    <row r="2093" spans="1:9" x14ac:dyDescent="0.25">
      <c r="A2093">
        <v>2009</v>
      </c>
      <c r="B2093" s="1" t="s">
        <v>29</v>
      </c>
      <c r="C2093" s="1" t="s">
        <v>6</v>
      </c>
      <c r="D2093">
        <v>109</v>
      </c>
      <c r="E2093">
        <v>114</v>
      </c>
      <c r="F2093">
        <v>320000</v>
      </c>
      <c r="G2093">
        <v>468000</v>
      </c>
      <c r="H2093">
        <v>392644</v>
      </c>
      <c r="I2093">
        <v>712</v>
      </c>
    </row>
    <row r="2094" spans="1:9" x14ac:dyDescent="0.25">
      <c r="A2094">
        <v>2009</v>
      </c>
      <c r="B2094" s="1" t="s">
        <v>29</v>
      </c>
      <c r="C2094" s="1" t="s">
        <v>8</v>
      </c>
      <c r="D2094">
        <v>128</v>
      </c>
      <c r="E2094">
        <v>130</v>
      </c>
      <c r="F2094">
        <v>425000</v>
      </c>
      <c r="G2094">
        <v>495000</v>
      </c>
      <c r="H2094">
        <v>458501</v>
      </c>
      <c r="I2094">
        <v>58</v>
      </c>
    </row>
    <row r="2095" spans="1:9" x14ac:dyDescent="0.25">
      <c r="A2095">
        <v>2009</v>
      </c>
      <c r="B2095" s="1" t="s">
        <v>30</v>
      </c>
      <c r="C2095" s="1" t="s">
        <v>7</v>
      </c>
      <c r="D2095">
        <v>39</v>
      </c>
      <c r="E2095">
        <v>48</v>
      </c>
      <c r="F2095">
        <v>166000</v>
      </c>
      <c r="G2095">
        <v>218000</v>
      </c>
      <c r="H2095">
        <v>185187</v>
      </c>
      <c r="I2095">
        <v>62</v>
      </c>
    </row>
    <row r="2096" spans="1:9" x14ac:dyDescent="0.25">
      <c r="A2096">
        <v>2009</v>
      </c>
      <c r="B2096" s="1" t="s">
        <v>30</v>
      </c>
      <c r="C2096" s="1" t="s">
        <v>4</v>
      </c>
      <c r="D2096">
        <v>49</v>
      </c>
      <c r="E2096">
        <v>112</v>
      </c>
      <c r="F2096">
        <v>165000</v>
      </c>
      <c r="G2096">
        <v>615000</v>
      </c>
      <c r="H2096">
        <v>278360</v>
      </c>
      <c r="I2096">
        <v>533</v>
      </c>
    </row>
    <row r="2097" spans="1:9" x14ac:dyDescent="0.25">
      <c r="A2097">
        <v>2009</v>
      </c>
      <c r="B2097" s="1" t="s">
        <v>30</v>
      </c>
      <c r="C2097" s="1" t="s">
        <v>5</v>
      </c>
      <c r="D2097">
        <v>82</v>
      </c>
      <c r="E2097">
        <v>138</v>
      </c>
      <c r="F2097">
        <v>321000</v>
      </c>
      <c r="G2097">
        <v>658000</v>
      </c>
      <c r="H2097">
        <v>477342</v>
      </c>
      <c r="I2097">
        <v>172</v>
      </c>
    </row>
    <row r="2098" spans="1:9" x14ac:dyDescent="0.25">
      <c r="A2098">
        <v>2009</v>
      </c>
      <c r="B2098" s="1" t="s">
        <v>30</v>
      </c>
      <c r="C2098" s="1" t="s">
        <v>6</v>
      </c>
      <c r="D2098">
        <v>110</v>
      </c>
      <c r="E2098">
        <v>150</v>
      </c>
      <c r="F2098">
        <v>285000</v>
      </c>
      <c r="G2098">
        <v>750000</v>
      </c>
      <c r="H2098">
        <v>605429</v>
      </c>
      <c r="I2098">
        <v>109</v>
      </c>
    </row>
    <row r="2099" spans="1:9" x14ac:dyDescent="0.25">
      <c r="A2099">
        <v>2009</v>
      </c>
      <c r="B2099" s="1" t="s">
        <v>31</v>
      </c>
      <c r="C2099" s="1" t="s">
        <v>5</v>
      </c>
      <c r="D2099">
        <v>85</v>
      </c>
      <c r="E2099">
        <v>103</v>
      </c>
      <c r="F2099">
        <v>230000</v>
      </c>
      <c r="G2099">
        <v>360000</v>
      </c>
      <c r="H2099">
        <v>313726</v>
      </c>
      <c r="I2099">
        <v>382</v>
      </c>
    </row>
    <row r="2100" spans="1:9" x14ac:dyDescent="0.25">
      <c r="A2100">
        <v>2009</v>
      </c>
      <c r="B2100" s="1" t="s">
        <v>31</v>
      </c>
      <c r="C2100" s="1" t="s">
        <v>6</v>
      </c>
      <c r="D2100">
        <v>110</v>
      </c>
      <c r="E2100">
        <v>123</v>
      </c>
      <c r="F2100">
        <v>280000</v>
      </c>
      <c r="G2100">
        <v>436000</v>
      </c>
      <c r="H2100">
        <v>363558</v>
      </c>
      <c r="I2100">
        <v>412</v>
      </c>
    </row>
    <row r="2101" spans="1:9" x14ac:dyDescent="0.25">
      <c r="A2101">
        <v>2009</v>
      </c>
      <c r="B2101" s="1" t="s">
        <v>31</v>
      </c>
      <c r="C2101" s="1" t="s">
        <v>8</v>
      </c>
      <c r="D2101">
        <v>125</v>
      </c>
      <c r="E2101">
        <v>143</v>
      </c>
      <c r="F2101">
        <v>370000</v>
      </c>
      <c r="G2101">
        <v>495000</v>
      </c>
      <c r="H2101">
        <v>418659</v>
      </c>
      <c r="I2101">
        <v>114</v>
      </c>
    </row>
    <row r="2102" spans="1:9" x14ac:dyDescent="0.25">
      <c r="A2102">
        <v>2009</v>
      </c>
      <c r="B2102" s="1" t="s">
        <v>32</v>
      </c>
      <c r="C2102" s="1" t="s">
        <v>5</v>
      </c>
      <c r="D2102">
        <v>85</v>
      </c>
      <c r="E2102">
        <v>104</v>
      </c>
      <c r="F2102">
        <v>220000</v>
      </c>
      <c r="G2102">
        <v>386000</v>
      </c>
      <c r="H2102">
        <v>328693</v>
      </c>
      <c r="I2102">
        <v>596</v>
      </c>
    </row>
    <row r="2103" spans="1:9" x14ac:dyDescent="0.25">
      <c r="A2103">
        <v>2009</v>
      </c>
      <c r="B2103" s="1" t="s">
        <v>32</v>
      </c>
      <c r="C2103" s="1" t="s">
        <v>6</v>
      </c>
      <c r="D2103">
        <v>108</v>
      </c>
      <c r="E2103">
        <v>125</v>
      </c>
      <c r="F2103">
        <v>318000</v>
      </c>
      <c r="G2103">
        <v>453000</v>
      </c>
      <c r="H2103">
        <v>382352</v>
      </c>
      <c r="I2103">
        <v>931</v>
      </c>
    </row>
    <row r="2104" spans="1:9" x14ac:dyDescent="0.25">
      <c r="A2104">
        <v>2009</v>
      </c>
      <c r="B2104" s="1" t="s">
        <v>32</v>
      </c>
      <c r="C2104" s="1" t="s">
        <v>8</v>
      </c>
      <c r="D2104">
        <v>125</v>
      </c>
      <c r="E2104">
        <v>144</v>
      </c>
      <c r="F2104">
        <v>400000</v>
      </c>
      <c r="G2104">
        <v>520000</v>
      </c>
      <c r="H2104">
        <v>458223</v>
      </c>
      <c r="I2104">
        <v>175</v>
      </c>
    </row>
    <row r="2105" spans="1:9" x14ac:dyDescent="0.25">
      <c r="A2105">
        <v>2009</v>
      </c>
      <c r="B2105" s="1" t="s">
        <v>33</v>
      </c>
      <c r="C2105" s="1" t="s">
        <v>4</v>
      </c>
      <c r="D2105">
        <v>60</v>
      </c>
      <c r="E2105">
        <v>82</v>
      </c>
      <c r="F2105">
        <v>180000</v>
      </c>
      <c r="G2105">
        <v>298000</v>
      </c>
      <c r="H2105">
        <v>239180</v>
      </c>
      <c r="I2105">
        <v>166</v>
      </c>
    </row>
    <row r="2106" spans="1:9" x14ac:dyDescent="0.25">
      <c r="A2106">
        <v>2009</v>
      </c>
      <c r="B2106" s="1" t="s">
        <v>33</v>
      </c>
      <c r="C2106" s="1" t="s">
        <v>5</v>
      </c>
      <c r="D2106">
        <v>83</v>
      </c>
      <c r="E2106">
        <v>113</v>
      </c>
      <c r="F2106">
        <v>225000</v>
      </c>
      <c r="G2106">
        <v>482000</v>
      </c>
      <c r="H2106">
        <v>340172</v>
      </c>
      <c r="I2106">
        <v>294</v>
      </c>
    </row>
    <row r="2107" spans="1:9" x14ac:dyDescent="0.25">
      <c r="A2107">
        <v>2009</v>
      </c>
      <c r="B2107" s="1" t="s">
        <v>33</v>
      </c>
      <c r="C2107" s="1" t="s">
        <v>6</v>
      </c>
      <c r="D2107">
        <v>115</v>
      </c>
      <c r="E2107">
        <v>137</v>
      </c>
      <c r="F2107">
        <v>330000</v>
      </c>
      <c r="G2107">
        <v>585000</v>
      </c>
      <c r="H2107">
        <v>421830</v>
      </c>
      <c r="I2107">
        <v>111</v>
      </c>
    </row>
    <row r="2108" spans="1:9" x14ac:dyDescent="0.25">
      <c r="A2108">
        <v>2009</v>
      </c>
      <c r="B2108" s="1" t="s">
        <v>33</v>
      </c>
      <c r="C2108" s="1" t="s">
        <v>8</v>
      </c>
      <c r="D2108">
        <v>140</v>
      </c>
      <c r="E2108">
        <v>156</v>
      </c>
      <c r="F2108">
        <v>400000</v>
      </c>
      <c r="G2108">
        <v>690000</v>
      </c>
      <c r="H2108">
        <v>496413</v>
      </c>
      <c r="I2108">
        <v>95</v>
      </c>
    </row>
    <row r="2109" spans="1:9" x14ac:dyDescent="0.25">
      <c r="A2109">
        <v>2009</v>
      </c>
      <c r="B2109" s="1" t="s">
        <v>34</v>
      </c>
      <c r="C2109" s="1" t="s">
        <v>4</v>
      </c>
      <c r="D2109">
        <v>60</v>
      </c>
      <c r="E2109">
        <v>94</v>
      </c>
      <c r="F2109">
        <v>206000</v>
      </c>
      <c r="G2109">
        <v>322000</v>
      </c>
      <c r="H2109">
        <v>263113</v>
      </c>
      <c r="I2109">
        <v>515</v>
      </c>
    </row>
    <row r="2110" spans="1:9" x14ac:dyDescent="0.25">
      <c r="A2110">
        <v>2009</v>
      </c>
      <c r="B2110" s="1" t="s">
        <v>34</v>
      </c>
      <c r="C2110" s="1" t="s">
        <v>5</v>
      </c>
      <c r="D2110">
        <v>84</v>
      </c>
      <c r="E2110">
        <v>133</v>
      </c>
      <c r="F2110">
        <v>255000</v>
      </c>
      <c r="G2110">
        <v>466000</v>
      </c>
      <c r="H2110">
        <v>341431</v>
      </c>
      <c r="I2110">
        <v>911</v>
      </c>
    </row>
    <row r="2111" spans="1:9" x14ac:dyDescent="0.25">
      <c r="A2111">
        <v>2009</v>
      </c>
      <c r="B2111" s="1" t="s">
        <v>34</v>
      </c>
      <c r="C2111" s="1" t="s">
        <v>6</v>
      </c>
      <c r="D2111">
        <v>117</v>
      </c>
      <c r="E2111">
        <v>141</v>
      </c>
      <c r="F2111">
        <v>300000</v>
      </c>
      <c r="G2111">
        <v>538000</v>
      </c>
      <c r="H2111">
        <v>400206</v>
      </c>
      <c r="I2111">
        <v>537</v>
      </c>
    </row>
    <row r="2112" spans="1:9" x14ac:dyDescent="0.25">
      <c r="A2112">
        <v>2009</v>
      </c>
      <c r="B2112" s="1" t="s">
        <v>34</v>
      </c>
      <c r="C2112" s="1" t="s">
        <v>8</v>
      </c>
      <c r="D2112">
        <v>137</v>
      </c>
      <c r="E2112">
        <v>165</v>
      </c>
      <c r="F2112">
        <v>400000</v>
      </c>
      <c r="G2112">
        <v>620000</v>
      </c>
      <c r="H2112">
        <v>491496</v>
      </c>
      <c r="I2112">
        <v>211</v>
      </c>
    </row>
    <row r="2113" spans="1:9" x14ac:dyDescent="0.25">
      <c r="A2113">
        <v>2009</v>
      </c>
      <c r="B2113" s="1" t="s">
        <v>35</v>
      </c>
      <c r="C2113" s="1" t="s">
        <v>7</v>
      </c>
      <c r="D2113">
        <v>38</v>
      </c>
      <c r="E2113">
        <v>50</v>
      </c>
      <c r="F2113">
        <v>165000</v>
      </c>
      <c r="G2113">
        <v>200000</v>
      </c>
      <c r="H2113">
        <v>183500</v>
      </c>
      <c r="I2113">
        <v>29</v>
      </c>
    </row>
    <row r="2114" spans="1:9" x14ac:dyDescent="0.25">
      <c r="A2114">
        <v>2009</v>
      </c>
      <c r="B2114" s="1" t="s">
        <v>35</v>
      </c>
      <c r="C2114" s="1" t="s">
        <v>4</v>
      </c>
      <c r="D2114">
        <v>57</v>
      </c>
      <c r="E2114">
        <v>83</v>
      </c>
      <c r="F2114">
        <v>190000</v>
      </c>
      <c r="G2114">
        <v>365000</v>
      </c>
      <c r="H2114">
        <v>260769</v>
      </c>
      <c r="I2114">
        <v>500</v>
      </c>
    </row>
    <row r="2115" spans="1:9" x14ac:dyDescent="0.25">
      <c r="A2115">
        <v>2009</v>
      </c>
      <c r="B2115" s="1" t="s">
        <v>35</v>
      </c>
      <c r="C2115" s="1" t="s">
        <v>5</v>
      </c>
      <c r="D2115">
        <v>81</v>
      </c>
      <c r="E2115">
        <v>113</v>
      </c>
      <c r="F2115">
        <v>232000</v>
      </c>
      <c r="G2115">
        <v>600800</v>
      </c>
      <c r="H2115">
        <v>397787</v>
      </c>
      <c r="I2115">
        <v>209</v>
      </c>
    </row>
    <row r="2116" spans="1:9" x14ac:dyDescent="0.25">
      <c r="A2116">
        <v>2009</v>
      </c>
      <c r="B2116" s="1" t="s">
        <v>35</v>
      </c>
      <c r="C2116" s="1" t="s">
        <v>6</v>
      </c>
      <c r="D2116">
        <v>110</v>
      </c>
      <c r="E2116">
        <v>156</v>
      </c>
      <c r="F2116">
        <v>378000</v>
      </c>
      <c r="G2116">
        <v>657000</v>
      </c>
      <c r="H2116">
        <v>514990</v>
      </c>
      <c r="I2116">
        <v>162</v>
      </c>
    </row>
    <row r="2117" spans="1:9" x14ac:dyDescent="0.25">
      <c r="A2117">
        <v>2009</v>
      </c>
      <c r="B2117" s="1" t="s">
        <v>35</v>
      </c>
      <c r="C2117" s="1" t="s">
        <v>8</v>
      </c>
      <c r="D2117">
        <v>144</v>
      </c>
      <c r="E2117">
        <v>166</v>
      </c>
      <c r="F2117">
        <v>427000</v>
      </c>
      <c r="G2117">
        <v>680000</v>
      </c>
      <c r="H2117">
        <v>568162</v>
      </c>
      <c r="I2117">
        <v>24</v>
      </c>
    </row>
    <row r="2118" spans="1:9" x14ac:dyDescent="0.25">
      <c r="A2118">
        <v>2009</v>
      </c>
      <c r="B2118" s="1" t="s">
        <v>36</v>
      </c>
      <c r="C2118" s="1" t="s">
        <v>4</v>
      </c>
      <c r="D2118">
        <v>60</v>
      </c>
      <c r="E2118">
        <v>88</v>
      </c>
      <c r="F2118">
        <v>160000</v>
      </c>
      <c r="G2118">
        <v>268000</v>
      </c>
      <c r="H2118">
        <v>206737</v>
      </c>
      <c r="I2118">
        <v>298</v>
      </c>
    </row>
    <row r="2119" spans="1:9" x14ac:dyDescent="0.25">
      <c r="A2119">
        <v>2009</v>
      </c>
      <c r="B2119" s="1" t="s">
        <v>36</v>
      </c>
      <c r="C2119" s="1" t="s">
        <v>5</v>
      </c>
      <c r="D2119">
        <v>83</v>
      </c>
      <c r="E2119">
        <v>115</v>
      </c>
      <c r="F2119">
        <v>205000</v>
      </c>
      <c r="G2119">
        <v>360000</v>
      </c>
      <c r="H2119">
        <v>289431</v>
      </c>
      <c r="I2119">
        <v>1138</v>
      </c>
    </row>
    <row r="2120" spans="1:9" x14ac:dyDescent="0.25">
      <c r="A2120">
        <v>2009</v>
      </c>
      <c r="B2120" s="1" t="s">
        <v>36</v>
      </c>
      <c r="C2120" s="1" t="s">
        <v>6</v>
      </c>
      <c r="D2120">
        <v>110</v>
      </c>
      <c r="E2120">
        <v>138</v>
      </c>
      <c r="F2120">
        <v>260000</v>
      </c>
      <c r="G2120">
        <v>420000</v>
      </c>
      <c r="H2120">
        <v>344693</v>
      </c>
      <c r="I2120">
        <v>829</v>
      </c>
    </row>
    <row r="2121" spans="1:9" x14ac:dyDescent="0.25">
      <c r="A2121">
        <v>2009</v>
      </c>
      <c r="B2121" s="1" t="s">
        <v>36</v>
      </c>
      <c r="C2121" s="1" t="s">
        <v>8</v>
      </c>
      <c r="D2121">
        <v>130</v>
      </c>
      <c r="E2121">
        <v>192</v>
      </c>
      <c r="F2121">
        <v>221000</v>
      </c>
      <c r="G2121">
        <v>530000</v>
      </c>
      <c r="H2121">
        <v>425041</v>
      </c>
      <c r="I2121">
        <v>234</v>
      </c>
    </row>
    <row r="2122" spans="1:9" x14ac:dyDescent="0.25">
      <c r="A2122">
        <v>2009</v>
      </c>
      <c r="B2122" s="1" t="s">
        <v>37</v>
      </c>
      <c r="C2122" s="1" t="s">
        <v>4</v>
      </c>
      <c r="D2122">
        <v>64</v>
      </c>
      <c r="E2122">
        <v>83</v>
      </c>
      <c r="F2122">
        <v>165500</v>
      </c>
      <c r="G2122">
        <v>298000</v>
      </c>
      <c r="H2122">
        <v>225569</v>
      </c>
      <c r="I2122">
        <v>624</v>
      </c>
    </row>
    <row r="2123" spans="1:9" x14ac:dyDescent="0.25">
      <c r="A2123">
        <v>2009</v>
      </c>
      <c r="B2123" s="1" t="s">
        <v>37</v>
      </c>
      <c r="C2123" s="1" t="s">
        <v>5</v>
      </c>
      <c r="D2123">
        <v>83</v>
      </c>
      <c r="E2123">
        <v>112</v>
      </c>
      <c r="F2123">
        <v>183000</v>
      </c>
      <c r="G2123">
        <v>378000</v>
      </c>
      <c r="H2123">
        <v>273081</v>
      </c>
      <c r="I2123">
        <v>748</v>
      </c>
    </row>
    <row r="2124" spans="1:9" x14ac:dyDescent="0.25">
      <c r="A2124">
        <v>2009</v>
      </c>
      <c r="B2124" s="1" t="s">
        <v>37</v>
      </c>
      <c r="C2124" s="1" t="s">
        <v>6</v>
      </c>
      <c r="D2124">
        <v>110</v>
      </c>
      <c r="E2124">
        <v>141</v>
      </c>
      <c r="F2124">
        <v>275000</v>
      </c>
      <c r="G2124">
        <v>458000</v>
      </c>
      <c r="H2124">
        <v>359695</v>
      </c>
      <c r="I2124">
        <v>224</v>
      </c>
    </row>
    <row r="2125" spans="1:9" x14ac:dyDescent="0.25">
      <c r="A2125">
        <v>2009</v>
      </c>
      <c r="B2125" s="1" t="s">
        <v>37</v>
      </c>
      <c r="C2125" s="1" t="s">
        <v>8</v>
      </c>
      <c r="D2125">
        <v>142</v>
      </c>
      <c r="E2125">
        <v>181</v>
      </c>
      <c r="F2125">
        <v>335000</v>
      </c>
      <c r="G2125">
        <v>556500</v>
      </c>
      <c r="H2125">
        <v>423934</v>
      </c>
      <c r="I2125">
        <v>87</v>
      </c>
    </row>
    <row r="2126" spans="1:9" x14ac:dyDescent="0.25">
      <c r="A2126">
        <v>2009</v>
      </c>
      <c r="B2126" s="1" t="s">
        <v>45</v>
      </c>
      <c r="C2126" s="1" t="s">
        <v>7</v>
      </c>
      <c r="D2126">
        <v>42</v>
      </c>
      <c r="E2126">
        <v>45</v>
      </c>
      <c r="F2126">
        <v>160000</v>
      </c>
      <c r="G2126">
        <v>195000</v>
      </c>
      <c r="H2126">
        <v>180750</v>
      </c>
      <c r="I2126">
        <v>24</v>
      </c>
    </row>
    <row r="2127" spans="1:9" x14ac:dyDescent="0.25">
      <c r="A2127">
        <v>2009</v>
      </c>
      <c r="B2127" s="1" t="s">
        <v>38</v>
      </c>
      <c r="C2127" s="1" t="s">
        <v>4</v>
      </c>
      <c r="D2127">
        <v>63</v>
      </c>
      <c r="E2127">
        <v>76</v>
      </c>
      <c r="F2127">
        <v>250000</v>
      </c>
      <c r="G2127">
        <v>410000</v>
      </c>
      <c r="H2127">
        <v>329909</v>
      </c>
      <c r="I2127">
        <v>22</v>
      </c>
    </row>
    <row r="2128" spans="1:9" x14ac:dyDescent="0.25">
      <c r="A2128">
        <v>2009</v>
      </c>
      <c r="B2128" s="1" t="s">
        <v>39</v>
      </c>
      <c r="C2128" s="1" t="s">
        <v>8</v>
      </c>
      <c r="D2128">
        <v>144</v>
      </c>
      <c r="E2128">
        <v>160</v>
      </c>
      <c r="F2128">
        <v>400000</v>
      </c>
      <c r="G2128">
        <v>610888</v>
      </c>
      <c r="H2128">
        <v>527893</v>
      </c>
      <c r="I2128">
        <v>26</v>
      </c>
    </row>
    <row r="2129" spans="1:9" x14ac:dyDescent="0.25">
      <c r="A2129">
        <v>2009</v>
      </c>
      <c r="B2129" s="1" t="s">
        <v>27</v>
      </c>
      <c r="C2129" s="1" t="s">
        <v>6</v>
      </c>
      <c r="D2129">
        <v>117</v>
      </c>
      <c r="E2129">
        <v>153</v>
      </c>
      <c r="F2129">
        <v>500000</v>
      </c>
      <c r="G2129">
        <v>730000</v>
      </c>
      <c r="H2129">
        <v>615702</v>
      </c>
      <c r="I2129">
        <v>51</v>
      </c>
    </row>
    <row r="2130" spans="1:9" x14ac:dyDescent="0.25">
      <c r="A2130">
        <v>2009</v>
      </c>
      <c r="B2130" s="1" t="s">
        <v>28</v>
      </c>
      <c r="C2130" s="1" t="s">
        <v>7</v>
      </c>
      <c r="D2130">
        <v>55</v>
      </c>
      <c r="E2130">
        <v>58</v>
      </c>
      <c r="F2130">
        <v>190000</v>
      </c>
      <c r="G2130">
        <v>230000</v>
      </c>
      <c r="H2130">
        <v>213333</v>
      </c>
      <c r="I2130">
        <v>3</v>
      </c>
    </row>
    <row r="2131" spans="1:9" x14ac:dyDescent="0.25">
      <c r="A2131">
        <v>2009</v>
      </c>
      <c r="B2131" s="1" t="s">
        <v>33</v>
      </c>
      <c r="C2131" s="1" t="s">
        <v>7</v>
      </c>
      <c r="D2131">
        <v>44</v>
      </c>
      <c r="E2131">
        <v>44</v>
      </c>
      <c r="F2131">
        <v>132000</v>
      </c>
      <c r="G2131">
        <v>175000</v>
      </c>
      <c r="H2131">
        <v>159400</v>
      </c>
      <c r="I2131">
        <v>5</v>
      </c>
    </row>
    <row r="2132" spans="1:9" x14ac:dyDescent="0.25">
      <c r="A2132">
        <v>2009</v>
      </c>
      <c r="B2132" s="1" t="s">
        <v>34</v>
      </c>
      <c r="C2132" s="1" t="s">
        <v>9</v>
      </c>
      <c r="D2132">
        <v>166</v>
      </c>
      <c r="E2132">
        <v>166</v>
      </c>
      <c r="F2132">
        <v>528000</v>
      </c>
      <c r="G2132">
        <v>528000</v>
      </c>
      <c r="H2132">
        <v>528000</v>
      </c>
      <c r="I2132">
        <v>1</v>
      </c>
    </row>
    <row r="2133" spans="1:9" x14ac:dyDescent="0.25">
      <c r="A2133">
        <v>2009</v>
      </c>
      <c r="B2133" s="1" t="s">
        <v>38</v>
      </c>
      <c r="C2133" s="1" t="s">
        <v>6</v>
      </c>
      <c r="D2133">
        <v>120</v>
      </c>
      <c r="E2133">
        <v>128</v>
      </c>
      <c r="F2133">
        <v>480000</v>
      </c>
      <c r="G2133">
        <v>670000</v>
      </c>
      <c r="H2133">
        <v>560772</v>
      </c>
      <c r="I2133">
        <v>18</v>
      </c>
    </row>
    <row r="2134" spans="1:9" x14ac:dyDescent="0.25">
      <c r="A2134">
        <v>2009</v>
      </c>
      <c r="B2134" s="1" t="s">
        <v>48</v>
      </c>
      <c r="C2134" s="1" t="s">
        <v>7</v>
      </c>
      <c r="D2134">
        <v>41</v>
      </c>
      <c r="E2134">
        <v>55</v>
      </c>
      <c r="F2134">
        <v>190000</v>
      </c>
      <c r="G2134">
        <v>220188</v>
      </c>
      <c r="H2134">
        <v>199148</v>
      </c>
      <c r="I2134">
        <v>8</v>
      </c>
    </row>
    <row r="2135" spans="1:9" x14ac:dyDescent="0.25">
      <c r="A2135">
        <v>2009</v>
      </c>
      <c r="B2135" s="1" t="s">
        <v>37</v>
      </c>
      <c r="C2135" s="1" t="s">
        <v>9</v>
      </c>
      <c r="D2135">
        <v>163</v>
      </c>
      <c r="E2135">
        <v>171</v>
      </c>
      <c r="F2135">
        <v>460000</v>
      </c>
      <c r="G2135">
        <v>570000</v>
      </c>
      <c r="H2135">
        <v>493571</v>
      </c>
      <c r="I2135">
        <v>7</v>
      </c>
    </row>
    <row r="2136" spans="1:9" x14ac:dyDescent="0.25">
      <c r="A2136">
        <v>2009</v>
      </c>
      <c r="B2136" s="1" t="s">
        <v>48</v>
      </c>
      <c r="C2136" s="1" t="s">
        <v>6</v>
      </c>
      <c r="D2136">
        <v>105</v>
      </c>
      <c r="E2136">
        <v>139</v>
      </c>
      <c r="F2136">
        <v>505000</v>
      </c>
      <c r="G2136">
        <v>558000</v>
      </c>
      <c r="H2136">
        <v>523000</v>
      </c>
      <c r="I2136">
        <v>6</v>
      </c>
    </row>
    <row r="2137" spans="1:9" x14ac:dyDescent="0.25">
      <c r="A2137">
        <v>2009</v>
      </c>
      <c r="B2137" s="1" t="s">
        <v>30</v>
      </c>
      <c r="C2137" s="1" t="s">
        <v>8</v>
      </c>
      <c r="D2137">
        <v>142</v>
      </c>
      <c r="E2137">
        <v>156</v>
      </c>
      <c r="F2137">
        <v>590000</v>
      </c>
      <c r="G2137">
        <v>796000</v>
      </c>
      <c r="H2137">
        <v>707492</v>
      </c>
      <c r="I2137">
        <v>14</v>
      </c>
    </row>
    <row r="2138" spans="1:9" x14ac:dyDescent="0.25">
      <c r="A2138">
        <v>2009</v>
      </c>
      <c r="B2138" s="1" t="s">
        <v>43</v>
      </c>
      <c r="C2138" s="1" t="s">
        <v>9</v>
      </c>
      <c r="D2138">
        <v>165</v>
      </c>
      <c r="E2138">
        <v>165</v>
      </c>
      <c r="F2138">
        <v>620000</v>
      </c>
      <c r="G2138">
        <v>620000</v>
      </c>
      <c r="H2138">
        <v>620000</v>
      </c>
      <c r="I2138">
        <v>1</v>
      </c>
    </row>
    <row r="2139" spans="1:9" x14ac:dyDescent="0.25">
      <c r="A2139">
        <v>2009</v>
      </c>
      <c r="B2139" s="1" t="s">
        <v>27</v>
      </c>
      <c r="C2139" s="1" t="s">
        <v>7</v>
      </c>
      <c r="D2139">
        <v>42</v>
      </c>
      <c r="E2139">
        <v>42</v>
      </c>
      <c r="F2139">
        <v>190000</v>
      </c>
      <c r="G2139">
        <v>190000</v>
      </c>
      <c r="H2139">
        <v>190000</v>
      </c>
      <c r="I2139">
        <v>1</v>
      </c>
    </row>
    <row r="2140" spans="1:9" x14ac:dyDescent="0.25">
      <c r="A2140">
        <v>2009</v>
      </c>
      <c r="B2140" s="1" t="s">
        <v>48</v>
      </c>
      <c r="C2140" s="1" t="s">
        <v>8</v>
      </c>
      <c r="D2140">
        <v>144</v>
      </c>
      <c r="E2140">
        <v>144</v>
      </c>
      <c r="F2140">
        <v>528000</v>
      </c>
      <c r="G2140">
        <v>528000</v>
      </c>
      <c r="H2140">
        <v>528000</v>
      </c>
      <c r="I2140">
        <v>1</v>
      </c>
    </row>
    <row r="2141" spans="1:9" x14ac:dyDescent="0.25">
      <c r="A2141">
        <v>2009</v>
      </c>
      <c r="B2141" s="1" t="s">
        <v>36</v>
      </c>
      <c r="C2141" s="1" t="s">
        <v>7</v>
      </c>
      <c r="D2141">
        <v>45</v>
      </c>
      <c r="E2141">
        <v>45</v>
      </c>
      <c r="F2141">
        <v>127000</v>
      </c>
      <c r="G2141">
        <v>127000</v>
      </c>
      <c r="H2141">
        <v>127000</v>
      </c>
      <c r="I2141">
        <v>1</v>
      </c>
    </row>
    <row r="2142" spans="1:9" x14ac:dyDescent="0.25">
      <c r="A2142">
        <v>2010</v>
      </c>
      <c r="B2142" s="1" t="s">
        <v>44</v>
      </c>
      <c r="C2142" s="1" t="s">
        <v>7</v>
      </c>
      <c r="D2142">
        <v>44</v>
      </c>
      <c r="E2142">
        <v>45</v>
      </c>
      <c r="F2142">
        <v>171000</v>
      </c>
      <c r="G2142">
        <v>255000</v>
      </c>
      <c r="H2142">
        <v>211900</v>
      </c>
      <c r="I2142">
        <v>31</v>
      </c>
    </row>
    <row r="2143" spans="1:9" x14ac:dyDescent="0.25">
      <c r="A2143">
        <v>2010</v>
      </c>
      <c r="B2143" s="1" t="s">
        <v>44</v>
      </c>
      <c r="C2143" s="1" t="s">
        <v>4</v>
      </c>
      <c r="D2143">
        <v>60</v>
      </c>
      <c r="E2143">
        <v>89</v>
      </c>
      <c r="F2143">
        <v>200000</v>
      </c>
      <c r="G2143">
        <v>430000</v>
      </c>
      <c r="H2143">
        <v>295937</v>
      </c>
      <c r="I2143">
        <v>1069</v>
      </c>
    </row>
    <row r="2144" spans="1:9" x14ac:dyDescent="0.25">
      <c r="A2144">
        <v>2010</v>
      </c>
      <c r="B2144" s="1" t="s">
        <v>44</v>
      </c>
      <c r="C2144" s="1" t="s">
        <v>5</v>
      </c>
      <c r="D2144">
        <v>81</v>
      </c>
      <c r="E2144">
        <v>108</v>
      </c>
      <c r="F2144">
        <v>290000</v>
      </c>
      <c r="G2144">
        <v>633333</v>
      </c>
      <c r="H2144">
        <v>405843</v>
      </c>
      <c r="I2144">
        <v>408</v>
      </c>
    </row>
    <row r="2145" spans="1:9" x14ac:dyDescent="0.25">
      <c r="A2145">
        <v>2010</v>
      </c>
      <c r="B2145" s="1" t="s">
        <v>44</v>
      </c>
      <c r="C2145" s="1" t="s">
        <v>6</v>
      </c>
      <c r="D2145">
        <v>110</v>
      </c>
      <c r="E2145">
        <v>148</v>
      </c>
      <c r="F2145">
        <v>400000</v>
      </c>
      <c r="G2145">
        <v>743000</v>
      </c>
      <c r="H2145">
        <v>553796</v>
      </c>
      <c r="I2145">
        <v>196</v>
      </c>
    </row>
    <row r="2146" spans="1:9" x14ac:dyDescent="0.25">
      <c r="A2146">
        <v>2010</v>
      </c>
      <c r="B2146" s="1" t="s">
        <v>44</v>
      </c>
      <c r="C2146" s="1" t="s">
        <v>8</v>
      </c>
      <c r="D2146">
        <v>146</v>
      </c>
      <c r="E2146">
        <v>176</v>
      </c>
      <c r="F2146">
        <v>570000</v>
      </c>
      <c r="G2146">
        <v>700000</v>
      </c>
      <c r="H2146">
        <v>625609</v>
      </c>
      <c r="I2146">
        <v>23</v>
      </c>
    </row>
    <row r="2147" spans="1:9" x14ac:dyDescent="0.25">
      <c r="A2147">
        <v>2010</v>
      </c>
      <c r="B2147" s="1" t="s">
        <v>45</v>
      </c>
      <c r="C2147" s="1" t="s">
        <v>7</v>
      </c>
      <c r="D2147">
        <v>42</v>
      </c>
      <c r="E2147">
        <v>51</v>
      </c>
      <c r="F2147">
        <v>180000</v>
      </c>
      <c r="G2147">
        <v>258000</v>
      </c>
      <c r="H2147">
        <v>215083</v>
      </c>
      <c r="I2147">
        <v>47</v>
      </c>
    </row>
    <row r="2148" spans="1:9" x14ac:dyDescent="0.25">
      <c r="A2148">
        <v>2010</v>
      </c>
      <c r="B2148" s="1" t="s">
        <v>45</v>
      </c>
      <c r="C2148" s="1" t="s">
        <v>4</v>
      </c>
      <c r="D2148">
        <v>59</v>
      </c>
      <c r="E2148">
        <v>90</v>
      </c>
      <c r="F2148">
        <v>186000</v>
      </c>
      <c r="G2148">
        <v>395000</v>
      </c>
      <c r="H2148">
        <v>278256</v>
      </c>
      <c r="I2148">
        <v>1021</v>
      </c>
    </row>
    <row r="2149" spans="1:9" x14ac:dyDescent="0.25">
      <c r="A2149">
        <v>2010</v>
      </c>
      <c r="B2149" s="1" t="s">
        <v>45</v>
      </c>
      <c r="C2149" s="1" t="s">
        <v>5</v>
      </c>
      <c r="D2149">
        <v>82</v>
      </c>
      <c r="E2149">
        <v>111</v>
      </c>
      <c r="F2149">
        <v>275200</v>
      </c>
      <c r="G2149">
        <v>517000</v>
      </c>
      <c r="H2149">
        <v>366891</v>
      </c>
      <c r="I2149">
        <v>640</v>
      </c>
    </row>
    <row r="2150" spans="1:9" x14ac:dyDescent="0.25">
      <c r="A2150">
        <v>2010</v>
      </c>
      <c r="B2150" s="1" t="s">
        <v>45</v>
      </c>
      <c r="C2150" s="1" t="s">
        <v>6</v>
      </c>
      <c r="D2150">
        <v>112</v>
      </c>
      <c r="E2150">
        <v>146</v>
      </c>
      <c r="F2150">
        <v>315000</v>
      </c>
      <c r="G2150">
        <v>665000</v>
      </c>
      <c r="H2150">
        <v>483688</v>
      </c>
      <c r="I2150">
        <v>340</v>
      </c>
    </row>
    <row r="2151" spans="1:9" x14ac:dyDescent="0.25">
      <c r="A2151">
        <v>2010</v>
      </c>
      <c r="B2151" s="1" t="s">
        <v>45</v>
      </c>
      <c r="C2151" s="1" t="s">
        <v>8</v>
      </c>
      <c r="D2151">
        <v>141</v>
      </c>
      <c r="E2151">
        <v>172</v>
      </c>
      <c r="F2151">
        <v>405000</v>
      </c>
      <c r="G2151">
        <v>739888</v>
      </c>
      <c r="H2151">
        <v>553715</v>
      </c>
      <c r="I2151">
        <v>99</v>
      </c>
    </row>
    <row r="2152" spans="1:9" x14ac:dyDescent="0.25">
      <c r="A2152">
        <v>2010</v>
      </c>
      <c r="B2152" s="1" t="s">
        <v>43</v>
      </c>
      <c r="C2152" s="1" t="s">
        <v>4</v>
      </c>
      <c r="D2152">
        <v>64</v>
      </c>
      <c r="E2152">
        <v>71</v>
      </c>
      <c r="F2152">
        <v>165000</v>
      </c>
      <c r="G2152">
        <v>410000</v>
      </c>
      <c r="H2152">
        <v>307882</v>
      </c>
      <c r="I2152">
        <v>121</v>
      </c>
    </row>
    <row r="2153" spans="1:9" x14ac:dyDescent="0.25">
      <c r="A2153">
        <v>2010</v>
      </c>
      <c r="B2153" s="1" t="s">
        <v>43</v>
      </c>
      <c r="C2153" s="1" t="s">
        <v>5</v>
      </c>
      <c r="D2153">
        <v>83</v>
      </c>
      <c r="E2153">
        <v>122</v>
      </c>
      <c r="F2153">
        <v>290000</v>
      </c>
      <c r="G2153">
        <v>645000</v>
      </c>
      <c r="H2153">
        <v>446946</v>
      </c>
      <c r="I2153">
        <v>341</v>
      </c>
    </row>
    <row r="2154" spans="1:9" x14ac:dyDescent="0.25">
      <c r="A2154">
        <v>2010</v>
      </c>
      <c r="B2154" s="1" t="s">
        <v>43</v>
      </c>
      <c r="C2154" s="1" t="s">
        <v>6</v>
      </c>
      <c r="D2154">
        <v>119</v>
      </c>
      <c r="E2154">
        <v>139</v>
      </c>
      <c r="F2154">
        <v>415000</v>
      </c>
      <c r="G2154">
        <v>750000</v>
      </c>
      <c r="H2154">
        <v>564746</v>
      </c>
      <c r="I2154">
        <v>185</v>
      </c>
    </row>
    <row r="2155" spans="1:9" x14ac:dyDescent="0.25">
      <c r="A2155">
        <v>2010</v>
      </c>
      <c r="B2155" s="1" t="s">
        <v>43</v>
      </c>
      <c r="C2155" s="1" t="s">
        <v>8</v>
      </c>
      <c r="D2155">
        <v>141</v>
      </c>
      <c r="E2155">
        <v>199</v>
      </c>
      <c r="F2155">
        <v>546000</v>
      </c>
      <c r="G2155">
        <v>900000</v>
      </c>
      <c r="H2155">
        <v>677747</v>
      </c>
      <c r="I2155">
        <v>88</v>
      </c>
    </row>
    <row r="2156" spans="1:9" x14ac:dyDescent="0.25">
      <c r="A2156">
        <v>2010</v>
      </c>
      <c r="B2156" s="1" t="s">
        <v>43</v>
      </c>
      <c r="C2156" s="1" t="s">
        <v>9</v>
      </c>
      <c r="D2156">
        <v>165</v>
      </c>
      <c r="E2156">
        <v>165</v>
      </c>
      <c r="F2156">
        <v>675000</v>
      </c>
      <c r="G2156">
        <v>698000</v>
      </c>
      <c r="H2156">
        <v>690333</v>
      </c>
      <c r="I2156">
        <v>3</v>
      </c>
    </row>
    <row r="2157" spans="1:9" x14ac:dyDescent="0.25">
      <c r="A2157">
        <v>2010</v>
      </c>
      <c r="B2157" s="1" t="s">
        <v>46</v>
      </c>
      <c r="C2157" s="1" t="s">
        <v>4</v>
      </c>
      <c r="D2157">
        <v>60</v>
      </c>
      <c r="E2157">
        <v>82</v>
      </c>
      <c r="F2157">
        <v>192000</v>
      </c>
      <c r="G2157">
        <v>345000</v>
      </c>
      <c r="H2157">
        <v>267910</v>
      </c>
      <c r="I2157">
        <v>622</v>
      </c>
    </row>
    <row r="2158" spans="1:9" x14ac:dyDescent="0.25">
      <c r="A2158">
        <v>2010</v>
      </c>
      <c r="B2158" s="1" t="s">
        <v>46</v>
      </c>
      <c r="C2158" s="1" t="s">
        <v>5</v>
      </c>
      <c r="D2158">
        <v>83</v>
      </c>
      <c r="E2158">
        <v>120</v>
      </c>
      <c r="F2158">
        <v>240000</v>
      </c>
      <c r="G2158">
        <v>628000</v>
      </c>
      <c r="H2158">
        <v>370372</v>
      </c>
      <c r="I2158">
        <v>593</v>
      </c>
    </row>
    <row r="2159" spans="1:9" x14ac:dyDescent="0.25">
      <c r="A2159">
        <v>2010</v>
      </c>
      <c r="B2159" s="1" t="s">
        <v>46</v>
      </c>
      <c r="C2159" s="1" t="s">
        <v>6</v>
      </c>
      <c r="D2159">
        <v>110</v>
      </c>
      <c r="E2159">
        <v>150</v>
      </c>
      <c r="F2159">
        <v>323000</v>
      </c>
      <c r="G2159">
        <v>658000</v>
      </c>
      <c r="H2159">
        <v>493687</v>
      </c>
      <c r="I2159">
        <v>192</v>
      </c>
    </row>
    <row r="2160" spans="1:9" x14ac:dyDescent="0.25">
      <c r="A2160">
        <v>2010</v>
      </c>
      <c r="B2160" s="1" t="s">
        <v>46</v>
      </c>
      <c r="C2160" s="1" t="s">
        <v>8</v>
      </c>
      <c r="D2160">
        <v>139</v>
      </c>
      <c r="E2160">
        <v>165</v>
      </c>
      <c r="F2160">
        <v>415000</v>
      </c>
      <c r="G2160">
        <v>680000</v>
      </c>
      <c r="H2160">
        <v>537025</v>
      </c>
      <c r="I2160">
        <v>133</v>
      </c>
    </row>
    <row r="2161" spans="1:9" x14ac:dyDescent="0.25">
      <c r="A2161">
        <v>2010</v>
      </c>
      <c r="B2161" s="1" t="s">
        <v>40</v>
      </c>
      <c r="C2161" s="1" t="s">
        <v>7</v>
      </c>
      <c r="D2161">
        <v>34</v>
      </c>
      <c r="E2161">
        <v>64</v>
      </c>
      <c r="F2161">
        <v>171000</v>
      </c>
      <c r="G2161">
        <v>365000</v>
      </c>
      <c r="H2161">
        <v>236475</v>
      </c>
      <c r="I2161">
        <v>40</v>
      </c>
    </row>
    <row r="2162" spans="1:9" x14ac:dyDescent="0.25">
      <c r="A2162">
        <v>2010</v>
      </c>
      <c r="B2162" s="1" t="s">
        <v>40</v>
      </c>
      <c r="C2162" s="1" t="s">
        <v>4</v>
      </c>
      <c r="D2162">
        <v>53</v>
      </c>
      <c r="E2162">
        <v>88</v>
      </c>
      <c r="F2162">
        <v>185000</v>
      </c>
      <c r="G2162">
        <v>585000</v>
      </c>
      <c r="H2162">
        <v>325152</v>
      </c>
      <c r="I2162">
        <v>545</v>
      </c>
    </row>
    <row r="2163" spans="1:9" x14ac:dyDescent="0.25">
      <c r="A2163">
        <v>2010</v>
      </c>
      <c r="B2163" s="1" t="s">
        <v>40</v>
      </c>
      <c r="C2163" s="1" t="s">
        <v>5</v>
      </c>
      <c r="D2163">
        <v>74</v>
      </c>
      <c r="E2163">
        <v>126</v>
      </c>
      <c r="F2163">
        <v>326000</v>
      </c>
      <c r="G2163">
        <v>716000</v>
      </c>
      <c r="H2163">
        <v>508505</v>
      </c>
      <c r="I2163">
        <v>375</v>
      </c>
    </row>
    <row r="2164" spans="1:9" x14ac:dyDescent="0.25">
      <c r="A2164">
        <v>2010</v>
      </c>
      <c r="B2164" s="1" t="s">
        <v>40</v>
      </c>
      <c r="C2164" s="1" t="s">
        <v>6</v>
      </c>
      <c r="D2164">
        <v>110</v>
      </c>
      <c r="E2164">
        <v>140</v>
      </c>
      <c r="F2164">
        <v>462000</v>
      </c>
      <c r="G2164">
        <v>840000</v>
      </c>
      <c r="H2164">
        <v>645465</v>
      </c>
      <c r="I2164">
        <v>316</v>
      </c>
    </row>
    <row r="2165" spans="1:9" x14ac:dyDescent="0.25">
      <c r="A2165">
        <v>2010</v>
      </c>
      <c r="B2165" s="1" t="s">
        <v>47</v>
      </c>
      <c r="C2165" s="1" t="s">
        <v>4</v>
      </c>
      <c r="D2165">
        <v>64</v>
      </c>
      <c r="E2165">
        <v>73</v>
      </c>
      <c r="F2165">
        <v>225000</v>
      </c>
      <c r="G2165">
        <v>328000</v>
      </c>
      <c r="H2165">
        <v>270234</v>
      </c>
      <c r="I2165">
        <v>146</v>
      </c>
    </row>
    <row r="2166" spans="1:9" x14ac:dyDescent="0.25">
      <c r="A2166">
        <v>2010</v>
      </c>
      <c r="B2166" s="1" t="s">
        <v>47</v>
      </c>
      <c r="C2166" s="1" t="s">
        <v>5</v>
      </c>
      <c r="D2166">
        <v>83</v>
      </c>
      <c r="E2166">
        <v>111</v>
      </c>
      <c r="F2166">
        <v>245000</v>
      </c>
      <c r="G2166">
        <v>457000</v>
      </c>
      <c r="H2166">
        <v>337194</v>
      </c>
      <c r="I2166">
        <v>526</v>
      </c>
    </row>
    <row r="2167" spans="1:9" x14ac:dyDescent="0.25">
      <c r="A2167">
        <v>2010</v>
      </c>
      <c r="B2167" s="1" t="s">
        <v>47</v>
      </c>
      <c r="C2167" s="1" t="s">
        <v>6</v>
      </c>
      <c r="D2167">
        <v>110</v>
      </c>
      <c r="E2167">
        <v>134</v>
      </c>
      <c r="F2167">
        <v>270000</v>
      </c>
      <c r="G2167">
        <v>573000</v>
      </c>
      <c r="H2167">
        <v>408369</v>
      </c>
      <c r="I2167">
        <v>388</v>
      </c>
    </row>
    <row r="2168" spans="1:9" x14ac:dyDescent="0.25">
      <c r="A2168">
        <v>2010</v>
      </c>
      <c r="B2168" s="1" t="s">
        <v>47</v>
      </c>
      <c r="C2168" s="1" t="s">
        <v>8</v>
      </c>
      <c r="D2168">
        <v>124</v>
      </c>
      <c r="E2168">
        <v>155</v>
      </c>
      <c r="F2168">
        <v>380000</v>
      </c>
      <c r="G2168">
        <v>645000</v>
      </c>
      <c r="H2168">
        <v>501016</v>
      </c>
      <c r="I2168">
        <v>147</v>
      </c>
    </row>
    <row r="2169" spans="1:9" x14ac:dyDescent="0.25">
      <c r="A2169">
        <v>2010</v>
      </c>
      <c r="B2169" s="1" t="s">
        <v>38</v>
      </c>
      <c r="C2169" s="1" t="s">
        <v>4</v>
      </c>
      <c r="D2169">
        <v>63</v>
      </c>
      <c r="E2169">
        <v>76</v>
      </c>
      <c r="F2169">
        <v>280000</v>
      </c>
      <c r="G2169">
        <v>480888</v>
      </c>
      <c r="H2169">
        <v>359394</v>
      </c>
      <c r="I2169">
        <v>20</v>
      </c>
    </row>
    <row r="2170" spans="1:9" x14ac:dyDescent="0.25">
      <c r="A2170">
        <v>2010</v>
      </c>
      <c r="B2170" s="1" t="s">
        <v>38</v>
      </c>
      <c r="C2170" s="1" t="s">
        <v>5</v>
      </c>
      <c r="D2170">
        <v>84</v>
      </c>
      <c r="E2170">
        <v>104</v>
      </c>
      <c r="F2170">
        <v>380000</v>
      </c>
      <c r="G2170">
        <v>590000</v>
      </c>
      <c r="H2170">
        <v>481760</v>
      </c>
      <c r="I2170">
        <v>40</v>
      </c>
    </row>
    <row r="2171" spans="1:9" x14ac:dyDescent="0.25">
      <c r="A2171">
        <v>2010</v>
      </c>
      <c r="B2171" s="1" t="s">
        <v>38</v>
      </c>
      <c r="C2171" s="1" t="s">
        <v>6</v>
      </c>
      <c r="D2171">
        <v>120</v>
      </c>
      <c r="E2171">
        <v>128</v>
      </c>
      <c r="F2171">
        <v>506000</v>
      </c>
      <c r="G2171">
        <v>730000</v>
      </c>
      <c r="H2171">
        <v>616023</v>
      </c>
      <c r="I2171">
        <v>17</v>
      </c>
    </row>
    <row r="2172" spans="1:9" x14ac:dyDescent="0.25">
      <c r="A2172">
        <v>2010</v>
      </c>
      <c r="B2172" s="1" t="s">
        <v>38</v>
      </c>
      <c r="C2172" s="1" t="s">
        <v>8</v>
      </c>
      <c r="D2172">
        <v>145</v>
      </c>
      <c r="E2172">
        <v>150</v>
      </c>
      <c r="F2172">
        <v>608000</v>
      </c>
      <c r="G2172">
        <v>730000</v>
      </c>
      <c r="H2172">
        <v>672387</v>
      </c>
      <c r="I2172">
        <v>15</v>
      </c>
    </row>
    <row r="2173" spans="1:9" x14ac:dyDescent="0.25">
      <c r="A2173">
        <v>2010</v>
      </c>
      <c r="B2173" s="1" t="s">
        <v>48</v>
      </c>
      <c r="C2173" s="1" t="s">
        <v>7</v>
      </c>
      <c r="D2173">
        <v>41</v>
      </c>
      <c r="E2173">
        <v>55</v>
      </c>
      <c r="F2173">
        <v>208000</v>
      </c>
      <c r="G2173">
        <v>270000</v>
      </c>
      <c r="H2173">
        <v>239559</v>
      </c>
      <c r="I2173">
        <v>17</v>
      </c>
    </row>
    <row r="2174" spans="1:9" x14ac:dyDescent="0.25">
      <c r="A2174">
        <v>2010</v>
      </c>
      <c r="B2174" s="1" t="s">
        <v>48</v>
      </c>
      <c r="C2174" s="1" t="s">
        <v>4</v>
      </c>
      <c r="D2174">
        <v>56</v>
      </c>
      <c r="E2174">
        <v>82</v>
      </c>
      <c r="F2174">
        <v>269000</v>
      </c>
      <c r="G2174">
        <v>460000</v>
      </c>
      <c r="H2174">
        <v>362599</v>
      </c>
      <c r="I2174">
        <v>153</v>
      </c>
    </row>
    <row r="2175" spans="1:9" x14ac:dyDescent="0.25">
      <c r="A2175">
        <v>2010</v>
      </c>
      <c r="B2175" s="1" t="s">
        <v>48</v>
      </c>
      <c r="C2175" s="1" t="s">
        <v>5</v>
      </c>
      <c r="D2175">
        <v>75</v>
      </c>
      <c r="E2175">
        <v>121</v>
      </c>
      <c r="F2175">
        <v>343000</v>
      </c>
      <c r="G2175">
        <v>650000</v>
      </c>
      <c r="H2175">
        <v>468353</v>
      </c>
      <c r="I2175">
        <v>79</v>
      </c>
    </row>
    <row r="2176" spans="1:9" x14ac:dyDescent="0.25">
      <c r="A2176">
        <v>2010</v>
      </c>
      <c r="B2176" s="1" t="s">
        <v>48</v>
      </c>
      <c r="C2176" s="1" t="s">
        <v>6</v>
      </c>
      <c r="D2176">
        <v>105</v>
      </c>
      <c r="E2176">
        <v>139</v>
      </c>
      <c r="F2176">
        <v>330000</v>
      </c>
      <c r="G2176">
        <v>650000</v>
      </c>
      <c r="H2176">
        <v>560625</v>
      </c>
      <c r="I2176">
        <v>8</v>
      </c>
    </row>
    <row r="2177" spans="1:9" x14ac:dyDescent="0.25">
      <c r="A2177">
        <v>2010</v>
      </c>
      <c r="B2177" s="1" t="s">
        <v>42</v>
      </c>
      <c r="C2177" s="1" t="s">
        <v>4</v>
      </c>
      <c r="D2177">
        <v>67</v>
      </c>
      <c r="E2177">
        <v>89</v>
      </c>
      <c r="F2177">
        <v>226000</v>
      </c>
      <c r="G2177">
        <v>300000</v>
      </c>
      <c r="H2177">
        <v>260464</v>
      </c>
      <c r="I2177">
        <v>58</v>
      </c>
    </row>
    <row r="2178" spans="1:9" x14ac:dyDescent="0.25">
      <c r="A2178">
        <v>2010</v>
      </c>
      <c r="B2178" s="1" t="s">
        <v>42</v>
      </c>
      <c r="C2178" s="1" t="s">
        <v>5</v>
      </c>
      <c r="D2178">
        <v>85</v>
      </c>
      <c r="E2178">
        <v>130</v>
      </c>
      <c r="F2178">
        <v>210000</v>
      </c>
      <c r="G2178">
        <v>475000</v>
      </c>
      <c r="H2178">
        <v>345203</v>
      </c>
      <c r="I2178">
        <v>835</v>
      </c>
    </row>
    <row r="2179" spans="1:9" x14ac:dyDescent="0.25">
      <c r="A2179">
        <v>2010</v>
      </c>
      <c r="B2179" s="1" t="s">
        <v>42</v>
      </c>
      <c r="C2179" s="1" t="s">
        <v>6</v>
      </c>
      <c r="D2179">
        <v>110</v>
      </c>
      <c r="E2179">
        <v>140</v>
      </c>
      <c r="F2179">
        <v>313000</v>
      </c>
      <c r="G2179">
        <v>550000</v>
      </c>
      <c r="H2179">
        <v>405557</v>
      </c>
      <c r="I2179">
        <v>537</v>
      </c>
    </row>
    <row r="2180" spans="1:9" x14ac:dyDescent="0.25">
      <c r="A2180">
        <v>2010</v>
      </c>
      <c r="B2180" s="1" t="s">
        <v>42</v>
      </c>
      <c r="C2180" s="1" t="s">
        <v>8</v>
      </c>
      <c r="D2180">
        <v>125</v>
      </c>
      <c r="E2180">
        <v>215</v>
      </c>
      <c r="F2180">
        <v>380000</v>
      </c>
      <c r="G2180">
        <v>810000</v>
      </c>
      <c r="H2180">
        <v>492600</v>
      </c>
      <c r="I2180">
        <v>171</v>
      </c>
    </row>
    <row r="2181" spans="1:9" x14ac:dyDescent="0.25">
      <c r="A2181">
        <v>2010</v>
      </c>
      <c r="B2181" s="1" t="s">
        <v>41</v>
      </c>
      <c r="C2181" s="1" t="s">
        <v>4</v>
      </c>
      <c r="D2181">
        <v>61</v>
      </c>
      <c r="E2181">
        <v>82</v>
      </c>
      <c r="F2181">
        <v>215000</v>
      </c>
      <c r="G2181">
        <v>435000</v>
      </c>
      <c r="H2181">
        <v>310802</v>
      </c>
      <c r="I2181">
        <v>512</v>
      </c>
    </row>
    <row r="2182" spans="1:9" x14ac:dyDescent="0.25">
      <c r="A2182">
        <v>2010</v>
      </c>
      <c r="B2182" s="1" t="s">
        <v>41</v>
      </c>
      <c r="C2182" s="1" t="s">
        <v>5</v>
      </c>
      <c r="D2182">
        <v>83</v>
      </c>
      <c r="E2182">
        <v>108</v>
      </c>
      <c r="F2182">
        <v>250000</v>
      </c>
      <c r="G2182">
        <v>660000</v>
      </c>
      <c r="H2182">
        <v>437172</v>
      </c>
      <c r="I2182">
        <v>239</v>
      </c>
    </row>
    <row r="2183" spans="1:9" x14ac:dyDescent="0.25">
      <c r="A2183">
        <v>2010</v>
      </c>
      <c r="B2183" s="1" t="s">
        <v>41</v>
      </c>
      <c r="C2183" s="1" t="s">
        <v>6</v>
      </c>
      <c r="D2183">
        <v>117</v>
      </c>
      <c r="E2183">
        <v>154</v>
      </c>
      <c r="F2183">
        <v>425000</v>
      </c>
      <c r="G2183">
        <v>740000</v>
      </c>
      <c r="H2183">
        <v>572595</v>
      </c>
      <c r="I2183">
        <v>88</v>
      </c>
    </row>
    <row r="2184" spans="1:9" x14ac:dyDescent="0.25">
      <c r="A2184">
        <v>2010</v>
      </c>
      <c r="B2184" s="1" t="s">
        <v>41</v>
      </c>
      <c r="C2184" s="1" t="s">
        <v>8</v>
      </c>
      <c r="D2184">
        <v>146</v>
      </c>
      <c r="E2184">
        <v>163</v>
      </c>
      <c r="F2184">
        <v>560000</v>
      </c>
      <c r="G2184">
        <v>750000</v>
      </c>
      <c r="H2184">
        <v>668993</v>
      </c>
      <c r="I2184">
        <v>31</v>
      </c>
    </row>
    <row r="2185" spans="1:9" x14ac:dyDescent="0.25">
      <c r="A2185">
        <v>2010</v>
      </c>
      <c r="B2185" s="1" t="s">
        <v>39</v>
      </c>
      <c r="C2185" s="1" t="s">
        <v>7</v>
      </c>
      <c r="D2185">
        <v>40</v>
      </c>
      <c r="E2185">
        <v>61</v>
      </c>
      <c r="F2185">
        <v>175000</v>
      </c>
      <c r="G2185">
        <v>242000</v>
      </c>
      <c r="H2185">
        <v>206374</v>
      </c>
      <c r="I2185">
        <v>61</v>
      </c>
    </row>
    <row r="2186" spans="1:9" x14ac:dyDescent="0.25">
      <c r="A2186">
        <v>2010</v>
      </c>
      <c r="B2186" s="1" t="s">
        <v>39</v>
      </c>
      <c r="C2186" s="1" t="s">
        <v>4</v>
      </c>
      <c r="D2186">
        <v>51</v>
      </c>
      <c r="E2186">
        <v>90</v>
      </c>
      <c r="F2186">
        <v>140000</v>
      </c>
      <c r="G2186">
        <v>395000</v>
      </c>
      <c r="H2186">
        <v>267241</v>
      </c>
      <c r="I2186">
        <v>578</v>
      </c>
    </row>
    <row r="2187" spans="1:9" x14ac:dyDescent="0.25">
      <c r="A2187">
        <v>2010</v>
      </c>
      <c r="B2187" s="1" t="s">
        <v>39</v>
      </c>
      <c r="C2187" s="1" t="s">
        <v>5</v>
      </c>
      <c r="D2187">
        <v>83</v>
      </c>
      <c r="E2187">
        <v>113</v>
      </c>
      <c r="F2187">
        <v>250000</v>
      </c>
      <c r="G2187">
        <v>628000</v>
      </c>
      <c r="H2187">
        <v>400635</v>
      </c>
      <c r="I2187">
        <v>306</v>
      </c>
    </row>
    <row r="2188" spans="1:9" x14ac:dyDescent="0.25">
      <c r="A2188">
        <v>2010</v>
      </c>
      <c r="B2188" s="1" t="s">
        <v>39</v>
      </c>
      <c r="C2188" s="1" t="s">
        <v>6</v>
      </c>
      <c r="D2188">
        <v>110</v>
      </c>
      <c r="E2188">
        <v>153</v>
      </c>
      <c r="F2188">
        <v>364000</v>
      </c>
      <c r="G2188">
        <v>770000</v>
      </c>
      <c r="H2188">
        <v>555829</v>
      </c>
      <c r="I2188">
        <v>161</v>
      </c>
    </row>
    <row r="2189" spans="1:9" x14ac:dyDescent="0.25">
      <c r="A2189">
        <v>2010</v>
      </c>
      <c r="B2189" s="1" t="s">
        <v>39</v>
      </c>
      <c r="C2189" s="1" t="s">
        <v>8</v>
      </c>
      <c r="D2189">
        <v>145</v>
      </c>
      <c r="E2189">
        <v>155</v>
      </c>
      <c r="F2189">
        <v>470000</v>
      </c>
      <c r="G2189">
        <v>683000</v>
      </c>
      <c r="H2189">
        <v>574633</v>
      </c>
      <c r="I2189">
        <v>30</v>
      </c>
    </row>
    <row r="2190" spans="1:9" x14ac:dyDescent="0.25">
      <c r="A2190">
        <v>2010</v>
      </c>
      <c r="B2190" s="1" t="s">
        <v>23</v>
      </c>
      <c r="C2190" s="1" t="s">
        <v>4</v>
      </c>
      <c r="D2190">
        <v>59</v>
      </c>
      <c r="E2190">
        <v>92</v>
      </c>
      <c r="F2190">
        <v>180000</v>
      </c>
      <c r="G2190">
        <v>343000</v>
      </c>
      <c r="H2190">
        <v>270033</v>
      </c>
      <c r="I2190">
        <v>391</v>
      </c>
    </row>
    <row r="2191" spans="1:9" x14ac:dyDescent="0.25">
      <c r="A2191">
        <v>2010</v>
      </c>
      <c r="B2191" s="1" t="s">
        <v>23</v>
      </c>
      <c r="C2191" s="1" t="s">
        <v>5</v>
      </c>
      <c r="D2191">
        <v>82</v>
      </c>
      <c r="E2191">
        <v>116</v>
      </c>
      <c r="F2191">
        <v>247000</v>
      </c>
      <c r="G2191">
        <v>471000</v>
      </c>
      <c r="H2191">
        <v>354742</v>
      </c>
      <c r="I2191">
        <v>836</v>
      </c>
    </row>
    <row r="2192" spans="1:9" x14ac:dyDescent="0.25">
      <c r="A2192">
        <v>2010</v>
      </c>
      <c r="B2192" s="1" t="s">
        <v>23</v>
      </c>
      <c r="C2192" s="1" t="s">
        <v>6</v>
      </c>
      <c r="D2192">
        <v>110</v>
      </c>
      <c r="E2192">
        <v>150</v>
      </c>
      <c r="F2192">
        <v>326000</v>
      </c>
      <c r="G2192">
        <v>580000</v>
      </c>
      <c r="H2192">
        <v>436819</v>
      </c>
      <c r="I2192">
        <v>375</v>
      </c>
    </row>
    <row r="2193" spans="1:9" x14ac:dyDescent="0.25">
      <c r="A2193">
        <v>2010</v>
      </c>
      <c r="B2193" s="1" t="s">
        <v>23</v>
      </c>
      <c r="C2193" s="1" t="s">
        <v>8</v>
      </c>
      <c r="D2193">
        <v>137</v>
      </c>
      <c r="E2193">
        <v>177</v>
      </c>
      <c r="F2193">
        <v>410000</v>
      </c>
      <c r="G2193">
        <v>720000</v>
      </c>
      <c r="H2193">
        <v>521273</v>
      </c>
      <c r="I2193">
        <v>209</v>
      </c>
    </row>
    <row r="2194" spans="1:9" x14ac:dyDescent="0.25">
      <c r="A2194">
        <v>2010</v>
      </c>
      <c r="B2194" s="1" t="s">
        <v>24</v>
      </c>
      <c r="C2194" s="1" t="s">
        <v>4</v>
      </c>
      <c r="D2194">
        <v>64</v>
      </c>
      <c r="E2194">
        <v>89</v>
      </c>
      <c r="F2194">
        <v>187000</v>
      </c>
      <c r="G2194">
        <v>363000</v>
      </c>
      <c r="H2194">
        <v>274152</v>
      </c>
      <c r="I2194">
        <v>309</v>
      </c>
    </row>
    <row r="2195" spans="1:9" x14ac:dyDescent="0.25">
      <c r="A2195">
        <v>2010</v>
      </c>
      <c r="B2195" s="1" t="s">
        <v>24</v>
      </c>
      <c r="C2195" s="1" t="s">
        <v>5</v>
      </c>
      <c r="D2195">
        <v>83</v>
      </c>
      <c r="E2195">
        <v>126</v>
      </c>
      <c r="F2195">
        <v>198200</v>
      </c>
      <c r="G2195">
        <v>470000</v>
      </c>
      <c r="H2195">
        <v>354482</v>
      </c>
      <c r="I2195">
        <v>238</v>
      </c>
    </row>
    <row r="2196" spans="1:9" x14ac:dyDescent="0.25">
      <c r="A2196">
        <v>2010</v>
      </c>
      <c r="B2196" s="1" t="s">
        <v>24</v>
      </c>
      <c r="C2196" s="1" t="s">
        <v>6</v>
      </c>
      <c r="D2196">
        <v>104</v>
      </c>
      <c r="E2196">
        <v>140</v>
      </c>
      <c r="F2196">
        <v>293000</v>
      </c>
      <c r="G2196">
        <v>600000</v>
      </c>
      <c r="H2196">
        <v>455121</v>
      </c>
      <c r="I2196">
        <v>208</v>
      </c>
    </row>
    <row r="2197" spans="1:9" x14ac:dyDescent="0.25">
      <c r="A2197">
        <v>2010</v>
      </c>
      <c r="B2197" s="1" t="s">
        <v>24</v>
      </c>
      <c r="C2197" s="1" t="s">
        <v>8</v>
      </c>
      <c r="D2197">
        <v>140</v>
      </c>
      <c r="E2197">
        <v>173</v>
      </c>
      <c r="F2197">
        <v>408000</v>
      </c>
      <c r="G2197">
        <v>680000</v>
      </c>
      <c r="H2197">
        <v>553049</v>
      </c>
      <c r="I2197">
        <v>85</v>
      </c>
    </row>
    <row r="2198" spans="1:9" x14ac:dyDescent="0.25">
      <c r="A2198">
        <v>2010</v>
      </c>
      <c r="B2198" s="1" t="s">
        <v>25</v>
      </c>
      <c r="C2198" s="1" t="s">
        <v>4</v>
      </c>
      <c r="D2198">
        <v>59</v>
      </c>
      <c r="E2198">
        <v>94</v>
      </c>
      <c r="F2198">
        <v>162000</v>
      </c>
      <c r="G2198">
        <v>370000</v>
      </c>
      <c r="H2198">
        <v>255380</v>
      </c>
      <c r="I2198">
        <v>587</v>
      </c>
    </row>
    <row r="2199" spans="1:9" x14ac:dyDescent="0.25">
      <c r="A2199">
        <v>2010</v>
      </c>
      <c r="B2199" s="1" t="s">
        <v>25</v>
      </c>
      <c r="C2199" s="1" t="s">
        <v>5</v>
      </c>
      <c r="D2199">
        <v>84</v>
      </c>
      <c r="E2199">
        <v>119</v>
      </c>
      <c r="F2199">
        <v>234000</v>
      </c>
      <c r="G2199">
        <v>480000</v>
      </c>
      <c r="H2199">
        <v>350595</v>
      </c>
      <c r="I2199">
        <v>1157</v>
      </c>
    </row>
    <row r="2200" spans="1:9" x14ac:dyDescent="0.25">
      <c r="A2200">
        <v>2010</v>
      </c>
      <c r="B2200" s="1" t="s">
        <v>25</v>
      </c>
      <c r="C2200" s="1" t="s">
        <v>6</v>
      </c>
      <c r="D2200">
        <v>109</v>
      </c>
      <c r="E2200">
        <v>156</v>
      </c>
      <c r="F2200">
        <v>278000</v>
      </c>
      <c r="G2200">
        <v>570000</v>
      </c>
      <c r="H2200">
        <v>415881</v>
      </c>
      <c r="I2200">
        <v>873</v>
      </c>
    </row>
    <row r="2201" spans="1:9" x14ac:dyDescent="0.25">
      <c r="A2201">
        <v>2010</v>
      </c>
      <c r="B2201" s="1" t="s">
        <v>25</v>
      </c>
      <c r="C2201" s="1" t="s">
        <v>8</v>
      </c>
      <c r="D2201">
        <v>125</v>
      </c>
      <c r="E2201">
        <v>159</v>
      </c>
      <c r="F2201">
        <v>263000</v>
      </c>
      <c r="G2201">
        <v>605000</v>
      </c>
      <c r="H2201">
        <v>473941</v>
      </c>
      <c r="I2201">
        <v>285</v>
      </c>
    </row>
    <row r="2202" spans="1:9" x14ac:dyDescent="0.25">
      <c r="A2202">
        <v>2010</v>
      </c>
      <c r="B2202" s="1" t="s">
        <v>26</v>
      </c>
      <c r="C2202" s="1" t="s">
        <v>7</v>
      </c>
      <c r="D2202">
        <v>42</v>
      </c>
      <c r="E2202">
        <v>50</v>
      </c>
      <c r="F2202">
        <v>180000</v>
      </c>
      <c r="G2202">
        <v>250000</v>
      </c>
      <c r="H2202">
        <v>218905</v>
      </c>
      <c r="I2202">
        <v>21</v>
      </c>
    </row>
    <row r="2203" spans="1:9" x14ac:dyDescent="0.25">
      <c r="A2203">
        <v>2010</v>
      </c>
      <c r="B2203" s="1" t="s">
        <v>26</v>
      </c>
      <c r="C2203" s="1" t="s">
        <v>4</v>
      </c>
      <c r="D2203">
        <v>53</v>
      </c>
      <c r="E2203">
        <v>241</v>
      </c>
      <c r="F2203">
        <v>195000</v>
      </c>
      <c r="G2203">
        <v>888000</v>
      </c>
      <c r="H2203">
        <v>313192</v>
      </c>
      <c r="I2203">
        <v>541</v>
      </c>
    </row>
    <row r="2204" spans="1:9" x14ac:dyDescent="0.25">
      <c r="A2204">
        <v>2010</v>
      </c>
      <c r="B2204" s="1" t="s">
        <v>26</v>
      </c>
      <c r="C2204" s="1" t="s">
        <v>5</v>
      </c>
      <c r="D2204">
        <v>70</v>
      </c>
      <c r="E2204">
        <v>124</v>
      </c>
      <c r="F2204">
        <v>243000</v>
      </c>
      <c r="G2204">
        <v>645000</v>
      </c>
      <c r="H2204">
        <v>455931</v>
      </c>
      <c r="I2204">
        <v>292</v>
      </c>
    </row>
    <row r="2205" spans="1:9" x14ac:dyDescent="0.25">
      <c r="A2205">
        <v>2010</v>
      </c>
      <c r="B2205" s="1" t="s">
        <v>26</v>
      </c>
      <c r="C2205" s="1" t="s">
        <v>6</v>
      </c>
      <c r="D2205">
        <v>105</v>
      </c>
      <c r="E2205">
        <v>150</v>
      </c>
      <c r="F2205">
        <v>400000</v>
      </c>
      <c r="G2205">
        <v>800000</v>
      </c>
      <c r="H2205">
        <v>577015</v>
      </c>
      <c r="I2205">
        <v>171</v>
      </c>
    </row>
    <row r="2206" spans="1:9" x14ac:dyDescent="0.25">
      <c r="A2206">
        <v>2010</v>
      </c>
      <c r="B2206" s="1" t="s">
        <v>26</v>
      </c>
      <c r="C2206" s="1" t="s">
        <v>8</v>
      </c>
      <c r="D2206">
        <v>144</v>
      </c>
      <c r="E2206">
        <v>154</v>
      </c>
      <c r="F2206">
        <v>515000</v>
      </c>
      <c r="G2206">
        <v>690000</v>
      </c>
      <c r="H2206">
        <v>592069</v>
      </c>
      <c r="I2206">
        <v>26</v>
      </c>
    </row>
    <row r="2207" spans="1:9" x14ac:dyDescent="0.25">
      <c r="A2207">
        <v>2010</v>
      </c>
      <c r="B2207" s="1" t="s">
        <v>27</v>
      </c>
      <c r="C2207" s="1" t="s">
        <v>4</v>
      </c>
      <c r="D2207">
        <v>59</v>
      </c>
      <c r="E2207">
        <v>79</v>
      </c>
      <c r="F2207">
        <v>288000</v>
      </c>
      <c r="G2207">
        <v>480000</v>
      </c>
      <c r="H2207">
        <v>362909</v>
      </c>
      <c r="I2207">
        <v>141</v>
      </c>
    </row>
    <row r="2208" spans="1:9" x14ac:dyDescent="0.25">
      <c r="A2208">
        <v>2010</v>
      </c>
      <c r="B2208" s="1" t="s">
        <v>27</v>
      </c>
      <c r="C2208" s="1" t="s">
        <v>5</v>
      </c>
      <c r="D2208">
        <v>82</v>
      </c>
      <c r="E2208">
        <v>88</v>
      </c>
      <c r="F2208">
        <v>401000</v>
      </c>
      <c r="G2208">
        <v>530000</v>
      </c>
      <c r="H2208">
        <v>464060</v>
      </c>
      <c r="I2208">
        <v>59</v>
      </c>
    </row>
    <row r="2209" spans="1:9" x14ac:dyDescent="0.25">
      <c r="A2209">
        <v>2010</v>
      </c>
      <c r="B2209" s="1" t="s">
        <v>27</v>
      </c>
      <c r="C2209" s="1" t="s">
        <v>6</v>
      </c>
      <c r="D2209">
        <v>117</v>
      </c>
      <c r="E2209">
        <v>130</v>
      </c>
      <c r="F2209">
        <v>520000</v>
      </c>
      <c r="G2209">
        <v>800000</v>
      </c>
      <c r="H2209">
        <v>675316</v>
      </c>
      <c r="I2209">
        <v>69</v>
      </c>
    </row>
    <row r="2210" spans="1:9" x14ac:dyDescent="0.25">
      <c r="A2210">
        <v>2010</v>
      </c>
      <c r="B2210" s="1" t="s">
        <v>28</v>
      </c>
      <c r="C2210" s="1" t="s">
        <v>5</v>
      </c>
      <c r="D2210">
        <v>84</v>
      </c>
      <c r="E2210">
        <v>122</v>
      </c>
      <c r="F2210">
        <v>285000</v>
      </c>
      <c r="G2210">
        <v>500000</v>
      </c>
      <c r="H2210">
        <v>370177</v>
      </c>
      <c r="I2210">
        <v>465</v>
      </c>
    </row>
    <row r="2211" spans="1:9" x14ac:dyDescent="0.25">
      <c r="A2211">
        <v>2010</v>
      </c>
      <c r="B2211" s="1" t="s">
        <v>28</v>
      </c>
      <c r="C2211" s="1" t="s">
        <v>6</v>
      </c>
      <c r="D2211">
        <v>120</v>
      </c>
      <c r="E2211">
        <v>140</v>
      </c>
      <c r="F2211">
        <v>336000</v>
      </c>
      <c r="G2211">
        <v>550000</v>
      </c>
      <c r="H2211">
        <v>422911</v>
      </c>
      <c r="I2211">
        <v>408</v>
      </c>
    </row>
    <row r="2212" spans="1:9" x14ac:dyDescent="0.25">
      <c r="A2212">
        <v>2010</v>
      </c>
      <c r="B2212" s="1" t="s">
        <v>28</v>
      </c>
      <c r="C2212" s="1" t="s">
        <v>8</v>
      </c>
      <c r="D2212">
        <v>142</v>
      </c>
      <c r="E2212">
        <v>159</v>
      </c>
      <c r="F2212">
        <v>400000</v>
      </c>
      <c r="G2212">
        <v>680000</v>
      </c>
      <c r="H2212">
        <v>524855</v>
      </c>
      <c r="I2212">
        <v>375</v>
      </c>
    </row>
    <row r="2213" spans="1:9" x14ac:dyDescent="0.25">
      <c r="A2213">
        <v>2010</v>
      </c>
      <c r="B2213" s="1" t="s">
        <v>29</v>
      </c>
      <c r="C2213" s="1" t="s">
        <v>5</v>
      </c>
      <c r="D2213">
        <v>85</v>
      </c>
      <c r="E2213">
        <v>95</v>
      </c>
      <c r="F2213">
        <v>318000</v>
      </c>
      <c r="G2213">
        <v>447000</v>
      </c>
      <c r="H2213">
        <v>379769</v>
      </c>
      <c r="I2213">
        <v>177</v>
      </c>
    </row>
    <row r="2214" spans="1:9" x14ac:dyDescent="0.25">
      <c r="A2214">
        <v>2010</v>
      </c>
      <c r="B2214" s="1" t="s">
        <v>29</v>
      </c>
      <c r="C2214" s="1" t="s">
        <v>6</v>
      </c>
      <c r="D2214">
        <v>109</v>
      </c>
      <c r="E2214">
        <v>114</v>
      </c>
      <c r="F2214">
        <v>360000</v>
      </c>
      <c r="G2214">
        <v>538050</v>
      </c>
      <c r="H2214">
        <v>442815</v>
      </c>
      <c r="I2214">
        <v>564</v>
      </c>
    </row>
    <row r="2215" spans="1:9" x14ac:dyDescent="0.25">
      <c r="A2215">
        <v>2010</v>
      </c>
      <c r="B2215" s="1" t="s">
        <v>29</v>
      </c>
      <c r="C2215" s="1" t="s">
        <v>8</v>
      </c>
      <c r="D2215">
        <v>128</v>
      </c>
      <c r="E2215">
        <v>130</v>
      </c>
      <c r="F2215">
        <v>460000</v>
      </c>
      <c r="G2215">
        <v>575000</v>
      </c>
      <c r="H2215">
        <v>515810</v>
      </c>
      <c r="I2215">
        <v>65</v>
      </c>
    </row>
    <row r="2216" spans="1:9" x14ac:dyDescent="0.25">
      <c r="A2216">
        <v>2010</v>
      </c>
      <c r="B2216" s="1" t="s">
        <v>30</v>
      </c>
      <c r="C2216" s="1" t="s">
        <v>7</v>
      </c>
      <c r="D2216">
        <v>39</v>
      </c>
      <c r="E2216">
        <v>48</v>
      </c>
      <c r="F2216">
        <v>175000</v>
      </c>
      <c r="G2216">
        <v>245000</v>
      </c>
      <c r="H2216">
        <v>212837</v>
      </c>
      <c r="I2216">
        <v>81</v>
      </c>
    </row>
    <row r="2217" spans="1:9" x14ac:dyDescent="0.25">
      <c r="A2217">
        <v>2010</v>
      </c>
      <c r="B2217" s="1" t="s">
        <v>30</v>
      </c>
      <c r="C2217" s="1" t="s">
        <v>4</v>
      </c>
      <c r="D2217">
        <v>49</v>
      </c>
      <c r="E2217">
        <v>108</v>
      </c>
      <c r="F2217">
        <v>210000</v>
      </c>
      <c r="G2217">
        <v>655000</v>
      </c>
      <c r="H2217">
        <v>314384</v>
      </c>
      <c r="I2217">
        <v>585</v>
      </c>
    </row>
    <row r="2218" spans="1:9" x14ac:dyDescent="0.25">
      <c r="A2218">
        <v>2010</v>
      </c>
      <c r="B2218" s="1" t="s">
        <v>30</v>
      </c>
      <c r="C2218" s="1" t="s">
        <v>5</v>
      </c>
      <c r="D2218">
        <v>82</v>
      </c>
      <c r="E2218">
        <v>137</v>
      </c>
      <c r="F2218">
        <v>328000</v>
      </c>
      <c r="G2218">
        <v>752000</v>
      </c>
      <c r="H2218">
        <v>547056</v>
      </c>
      <c r="I2218">
        <v>198</v>
      </c>
    </row>
    <row r="2219" spans="1:9" x14ac:dyDescent="0.25">
      <c r="A2219">
        <v>2010</v>
      </c>
      <c r="B2219" s="1" t="s">
        <v>30</v>
      </c>
      <c r="C2219" s="1" t="s">
        <v>6</v>
      </c>
      <c r="D2219">
        <v>110</v>
      </c>
      <c r="E2219">
        <v>147</v>
      </c>
      <c r="F2219">
        <v>340000</v>
      </c>
      <c r="G2219">
        <v>815000</v>
      </c>
      <c r="H2219">
        <v>676691</v>
      </c>
      <c r="I2219">
        <v>115</v>
      </c>
    </row>
    <row r="2220" spans="1:9" x14ac:dyDescent="0.25">
      <c r="A2220">
        <v>2010</v>
      </c>
      <c r="B2220" s="1" t="s">
        <v>31</v>
      </c>
      <c r="C2220" s="1" t="s">
        <v>5</v>
      </c>
      <c r="D2220">
        <v>85</v>
      </c>
      <c r="E2220">
        <v>102</v>
      </c>
      <c r="F2220">
        <v>275000</v>
      </c>
      <c r="G2220">
        <v>419000</v>
      </c>
      <c r="H2220">
        <v>356338</v>
      </c>
      <c r="I2220">
        <v>355</v>
      </c>
    </row>
    <row r="2221" spans="1:9" x14ac:dyDescent="0.25">
      <c r="A2221">
        <v>2010</v>
      </c>
      <c r="B2221" s="1" t="s">
        <v>31</v>
      </c>
      <c r="C2221" s="1" t="s">
        <v>6</v>
      </c>
      <c r="D2221">
        <v>110</v>
      </c>
      <c r="E2221">
        <v>123</v>
      </c>
      <c r="F2221">
        <v>325000</v>
      </c>
      <c r="G2221">
        <v>518000</v>
      </c>
      <c r="H2221">
        <v>406231</v>
      </c>
      <c r="I2221">
        <v>356</v>
      </c>
    </row>
    <row r="2222" spans="1:9" x14ac:dyDescent="0.25">
      <c r="A2222">
        <v>2010</v>
      </c>
      <c r="B2222" s="1" t="s">
        <v>31</v>
      </c>
      <c r="C2222" s="1" t="s">
        <v>8</v>
      </c>
      <c r="D2222">
        <v>125</v>
      </c>
      <c r="E2222">
        <v>142</v>
      </c>
      <c r="F2222">
        <v>388000</v>
      </c>
      <c r="G2222">
        <v>543000</v>
      </c>
      <c r="H2222">
        <v>463249</v>
      </c>
      <c r="I2222">
        <v>110</v>
      </c>
    </row>
    <row r="2223" spans="1:9" x14ac:dyDescent="0.25">
      <c r="A2223">
        <v>2010</v>
      </c>
      <c r="B2223" s="1" t="s">
        <v>32</v>
      </c>
      <c r="C2223" s="1" t="s">
        <v>5</v>
      </c>
      <c r="D2223">
        <v>85</v>
      </c>
      <c r="E2223">
        <v>105</v>
      </c>
      <c r="F2223">
        <v>301000</v>
      </c>
      <c r="G2223">
        <v>510000</v>
      </c>
      <c r="H2223">
        <v>380624</v>
      </c>
      <c r="I2223">
        <v>758</v>
      </c>
    </row>
    <row r="2224" spans="1:9" x14ac:dyDescent="0.25">
      <c r="A2224">
        <v>2010</v>
      </c>
      <c r="B2224" s="1" t="s">
        <v>32</v>
      </c>
      <c r="C2224" s="1" t="s">
        <v>6</v>
      </c>
      <c r="D2224">
        <v>109</v>
      </c>
      <c r="E2224">
        <v>125</v>
      </c>
      <c r="F2224">
        <v>350000</v>
      </c>
      <c r="G2224">
        <v>540000</v>
      </c>
      <c r="H2224">
        <v>434546</v>
      </c>
      <c r="I2224">
        <v>955</v>
      </c>
    </row>
    <row r="2225" spans="1:9" x14ac:dyDescent="0.25">
      <c r="A2225">
        <v>2010</v>
      </c>
      <c r="B2225" s="1" t="s">
        <v>32</v>
      </c>
      <c r="C2225" s="1" t="s">
        <v>8</v>
      </c>
      <c r="D2225">
        <v>125</v>
      </c>
      <c r="E2225">
        <v>145</v>
      </c>
      <c r="F2225">
        <v>435000</v>
      </c>
      <c r="G2225">
        <v>600000</v>
      </c>
      <c r="H2225">
        <v>510692</v>
      </c>
      <c r="I2225">
        <v>202</v>
      </c>
    </row>
    <row r="2226" spans="1:9" x14ac:dyDescent="0.25">
      <c r="A2226">
        <v>2010</v>
      </c>
      <c r="B2226" s="1" t="s">
        <v>33</v>
      </c>
      <c r="C2226" s="1" t="s">
        <v>4</v>
      </c>
      <c r="D2226">
        <v>60</v>
      </c>
      <c r="E2226">
        <v>82</v>
      </c>
      <c r="F2226">
        <v>229000</v>
      </c>
      <c r="G2226">
        <v>372000</v>
      </c>
      <c r="H2226">
        <v>285102</v>
      </c>
      <c r="I2226">
        <v>197</v>
      </c>
    </row>
    <row r="2227" spans="1:9" x14ac:dyDescent="0.25">
      <c r="A2227">
        <v>2010</v>
      </c>
      <c r="B2227" s="1" t="s">
        <v>33</v>
      </c>
      <c r="C2227" s="1" t="s">
        <v>5</v>
      </c>
      <c r="D2227">
        <v>83</v>
      </c>
      <c r="E2227">
        <v>113</v>
      </c>
      <c r="F2227">
        <v>270000</v>
      </c>
      <c r="G2227">
        <v>530000</v>
      </c>
      <c r="H2227">
        <v>377457</v>
      </c>
      <c r="I2227">
        <v>332</v>
      </c>
    </row>
    <row r="2228" spans="1:9" x14ac:dyDescent="0.25">
      <c r="A2228">
        <v>2010</v>
      </c>
      <c r="B2228" s="1" t="s">
        <v>33</v>
      </c>
      <c r="C2228" s="1" t="s">
        <v>6</v>
      </c>
      <c r="D2228">
        <v>115</v>
      </c>
      <c r="E2228">
        <v>134</v>
      </c>
      <c r="F2228">
        <v>365000</v>
      </c>
      <c r="G2228">
        <v>635000</v>
      </c>
      <c r="H2228">
        <v>468829</v>
      </c>
      <c r="I2228">
        <v>127</v>
      </c>
    </row>
    <row r="2229" spans="1:9" x14ac:dyDescent="0.25">
      <c r="A2229">
        <v>2010</v>
      </c>
      <c r="B2229" s="1" t="s">
        <v>33</v>
      </c>
      <c r="C2229" s="1" t="s">
        <v>8</v>
      </c>
      <c r="D2229">
        <v>140</v>
      </c>
      <c r="E2229">
        <v>156</v>
      </c>
      <c r="F2229">
        <v>400000</v>
      </c>
      <c r="G2229">
        <v>728000</v>
      </c>
      <c r="H2229">
        <v>554716</v>
      </c>
      <c r="I2229">
        <v>91</v>
      </c>
    </row>
    <row r="2230" spans="1:9" x14ac:dyDescent="0.25">
      <c r="A2230">
        <v>2010</v>
      </c>
      <c r="B2230" s="1" t="s">
        <v>34</v>
      </c>
      <c r="C2230" s="1" t="s">
        <v>4</v>
      </c>
      <c r="D2230">
        <v>60</v>
      </c>
      <c r="E2230">
        <v>94</v>
      </c>
      <c r="F2230">
        <v>227000</v>
      </c>
      <c r="G2230">
        <v>398000</v>
      </c>
      <c r="H2230">
        <v>297872</v>
      </c>
      <c r="I2230">
        <v>594</v>
      </c>
    </row>
    <row r="2231" spans="1:9" x14ac:dyDescent="0.25">
      <c r="A2231">
        <v>2010</v>
      </c>
      <c r="B2231" s="1" t="s">
        <v>34</v>
      </c>
      <c r="C2231" s="1" t="s">
        <v>5</v>
      </c>
      <c r="D2231">
        <v>84</v>
      </c>
      <c r="E2231">
        <v>133</v>
      </c>
      <c r="F2231">
        <v>280000</v>
      </c>
      <c r="G2231">
        <v>505000</v>
      </c>
      <c r="H2231">
        <v>382241</v>
      </c>
      <c r="I2231">
        <v>1005</v>
      </c>
    </row>
    <row r="2232" spans="1:9" x14ac:dyDescent="0.25">
      <c r="A2232">
        <v>2010</v>
      </c>
      <c r="B2232" s="1" t="s">
        <v>34</v>
      </c>
      <c r="C2232" s="1" t="s">
        <v>6</v>
      </c>
      <c r="D2232">
        <v>117</v>
      </c>
      <c r="E2232">
        <v>141</v>
      </c>
      <c r="F2232">
        <v>330000</v>
      </c>
      <c r="G2232">
        <v>620000</v>
      </c>
      <c r="H2232">
        <v>444816</v>
      </c>
      <c r="I2232">
        <v>550</v>
      </c>
    </row>
    <row r="2233" spans="1:9" x14ac:dyDescent="0.25">
      <c r="A2233">
        <v>2010</v>
      </c>
      <c r="B2233" s="1" t="s">
        <v>34</v>
      </c>
      <c r="C2233" s="1" t="s">
        <v>8</v>
      </c>
      <c r="D2233">
        <v>137</v>
      </c>
      <c r="E2233">
        <v>168</v>
      </c>
      <c r="F2233">
        <v>434000</v>
      </c>
      <c r="G2233">
        <v>700000</v>
      </c>
      <c r="H2233">
        <v>540129</v>
      </c>
      <c r="I2233">
        <v>265</v>
      </c>
    </row>
    <row r="2234" spans="1:9" x14ac:dyDescent="0.25">
      <c r="A2234">
        <v>2010</v>
      </c>
      <c r="B2234" s="1" t="s">
        <v>35</v>
      </c>
      <c r="C2234" s="1" t="s">
        <v>7</v>
      </c>
      <c r="D2234">
        <v>38</v>
      </c>
      <c r="E2234">
        <v>54</v>
      </c>
      <c r="F2234">
        <v>165000</v>
      </c>
      <c r="G2234">
        <v>263000</v>
      </c>
      <c r="H2234">
        <v>217330</v>
      </c>
      <c r="I2234">
        <v>33</v>
      </c>
    </row>
    <row r="2235" spans="1:9" x14ac:dyDescent="0.25">
      <c r="A2235">
        <v>2010</v>
      </c>
      <c r="B2235" s="1" t="s">
        <v>35</v>
      </c>
      <c r="C2235" s="1" t="s">
        <v>4</v>
      </c>
      <c r="D2235">
        <v>54</v>
      </c>
      <c r="E2235">
        <v>90</v>
      </c>
      <c r="F2235">
        <v>150000</v>
      </c>
      <c r="G2235">
        <v>415000</v>
      </c>
      <c r="H2235">
        <v>296990</v>
      </c>
      <c r="I2235">
        <v>584</v>
      </c>
    </row>
    <row r="2236" spans="1:9" x14ac:dyDescent="0.25">
      <c r="A2236">
        <v>2010</v>
      </c>
      <c r="B2236" s="1" t="s">
        <v>35</v>
      </c>
      <c r="C2236" s="1" t="s">
        <v>5</v>
      </c>
      <c r="D2236">
        <v>78</v>
      </c>
      <c r="E2236">
        <v>111</v>
      </c>
      <c r="F2236">
        <v>268000</v>
      </c>
      <c r="G2236">
        <v>688000</v>
      </c>
      <c r="H2236">
        <v>438091</v>
      </c>
      <c r="I2236">
        <v>237</v>
      </c>
    </row>
    <row r="2237" spans="1:9" x14ac:dyDescent="0.25">
      <c r="A2237">
        <v>2010</v>
      </c>
      <c r="B2237" s="1" t="s">
        <v>35</v>
      </c>
      <c r="C2237" s="1" t="s">
        <v>6</v>
      </c>
      <c r="D2237">
        <v>110</v>
      </c>
      <c r="E2237">
        <v>167</v>
      </c>
      <c r="F2237">
        <v>370000</v>
      </c>
      <c r="G2237">
        <v>780000</v>
      </c>
      <c r="H2237">
        <v>563896</v>
      </c>
      <c r="I2237">
        <v>184</v>
      </c>
    </row>
    <row r="2238" spans="1:9" x14ac:dyDescent="0.25">
      <c r="A2238">
        <v>2010</v>
      </c>
      <c r="B2238" s="1" t="s">
        <v>35</v>
      </c>
      <c r="C2238" s="1" t="s">
        <v>8</v>
      </c>
      <c r="D2238">
        <v>143</v>
      </c>
      <c r="E2238">
        <v>166</v>
      </c>
      <c r="F2238">
        <v>510000</v>
      </c>
      <c r="G2238">
        <v>762000</v>
      </c>
      <c r="H2238">
        <v>605788</v>
      </c>
      <c r="I2238">
        <v>25</v>
      </c>
    </row>
    <row r="2239" spans="1:9" x14ac:dyDescent="0.25">
      <c r="A2239">
        <v>2010</v>
      </c>
      <c r="B2239" s="1" t="s">
        <v>36</v>
      </c>
      <c r="C2239" s="1" t="s">
        <v>4</v>
      </c>
      <c r="D2239">
        <v>60</v>
      </c>
      <c r="E2239">
        <v>87</v>
      </c>
      <c r="F2239">
        <v>158000</v>
      </c>
      <c r="G2239">
        <v>323000</v>
      </c>
      <c r="H2239">
        <v>243811</v>
      </c>
      <c r="I2239">
        <v>373</v>
      </c>
    </row>
    <row r="2240" spans="1:9" x14ac:dyDescent="0.25">
      <c r="A2240">
        <v>2010</v>
      </c>
      <c r="B2240" s="1" t="s">
        <v>36</v>
      </c>
      <c r="C2240" s="1" t="s">
        <v>5</v>
      </c>
      <c r="D2240">
        <v>83</v>
      </c>
      <c r="E2240">
        <v>119</v>
      </c>
      <c r="F2240">
        <v>220000</v>
      </c>
      <c r="G2240">
        <v>426000</v>
      </c>
      <c r="H2240">
        <v>326414</v>
      </c>
      <c r="I2240">
        <v>1451</v>
      </c>
    </row>
    <row r="2241" spans="1:9" x14ac:dyDescent="0.25">
      <c r="A2241">
        <v>2010</v>
      </c>
      <c r="B2241" s="1" t="s">
        <v>36</v>
      </c>
      <c r="C2241" s="1" t="s">
        <v>6</v>
      </c>
      <c r="D2241">
        <v>110</v>
      </c>
      <c r="E2241">
        <v>164</v>
      </c>
      <c r="F2241">
        <v>270000</v>
      </c>
      <c r="G2241">
        <v>482000</v>
      </c>
      <c r="H2241">
        <v>383828</v>
      </c>
      <c r="I2241">
        <v>1046</v>
      </c>
    </row>
    <row r="2242" spans="1:9" x14ac:dyDescent="0.25">
      <c r="A2242">
        <v>2010</v>
      </c>
      <c r="B2242" s="1" t="s">
        <v>36</v>
      </c>
      <c r="C2242" s="1" t="s">
        <v>8</v>
      </c>
      <c r="D2242">
        <v>130</v>
      </c>
      <c r="E2242">
        <v>221</v>
      </c>
      <c r="F2242">
        <v>362000</v>
      </c>
      <c r="G2242">
        <v>627000</v>
      </c>
      <c r="H2242">
        <v>480629</v>
      </c>
      <c r="I2242">
        <v>322</v>
      </c>
    </row>
    <row r="2243" spans="1:9" x14ac:dyDescent="0.25">
      <c r="A2243">
        <v>2010</v>
      </c>
      <c r="B2243" s="1" t="s">
        <v>37</v>
      </c>
      <c r="C2243" s="1" t="s">
        <v>4</v>
      </c>
      <c r="D2243">
        <v>64</v>
      </c>
      <c r="E2243">
        <v>82</v>
      </c>
      <c r="F2243">
        <v>190000</v>
      </c>
      <c r="G2243">
        <v>343000</v>
      </c>
      <c r="H2243">
        <v>262795</v>
      </c>
      <c r="I2243">
        <v>763</v>
      </c>
    </row>
    <row r="2244" spans="1:9" x14ac:dyDescent="0.25">
      <c r="A2244">
        <v>2010</v>
      </c>
      <c r="B2244" s="1" t="s">
        <v>37</v>
      </c>
      <c r="C2244" s="1" t="s">
        <v>5</v>
      </c>
      <c r="D2244">
        <v>83</v>
      </c>
      <c r="E2244">
        <v>112</v>
      </c>
      <c r="F2244">
        <v>195000</v>
      </c>
      <c r="G2244">
        <v>475000</v>
      </c>
      <c r="H2244">
        <v>312846</v>
      </c>
      <c r="I2244">
        <v>996</v>
      </c>
    </row>
    <row r="2245" spans="1:9" x14ac:dyDescent="0.25">
      <c r="A2245">
        <v>2010</v>
      </c>
      <c r="B2245" s="1" t="s">
        <v>37</v>
      </c>
      <c r="C2245" s="1" t="s">
        <v>6</v>
      </c>
      <c r="D2245">
        <v>110</v>
      </c>
      <c r="E2245">
        <v>141</v>
      </c>
      <c r="F2245">
        <v>300000</v>
      </c>
      <c r="G2245">
        <v>520000</v>
      </c>
      <c r="H2245">
        <v>403848</v>
      </c>
      <c r="I2245">
        <v>276</v>
      </c>
    </row>
    <row r="2246" spans="1:9" x14ac:dyDescent="0.25">
      <c r="A2246">
        <v>2010</v>
      </c>
      <c r="B2246" s="1" t="s">
        <v>37</v>
      </c>
      <c r="C2246" s="1" t="s">
        <v>8</v>
      </c>
      <c r="D2246">
        <v>141</v>
      </c>
      <c r="E2246">
        <v>181</v>
      </c>
      <c r="F2246">
        <v>376000</v>
      </c>
      <c r="G2246">
        <v>638000</v>
      </c>
      <c r="H2246">
        <v>477989</v>
      </c>
      <c r="I2246">
        <v>108</v>
      </c>
    </row>
    <row r="2247" spans="1:9" x14ac:dyDescent="0.25">
      <c r="A2247">
        <v>2010</v>
      </c>
      <c r="B2247" s="1" t="s">
        <v>40</v>
      </c>
      <c r="C2247" s="1" t="s">
        <v>3</v>
      </c>
      <c r="D2247">
        <v>31</v>
      </c>
      <c r="E2247">
        <v>31</v>
      </c>
      <c r="F2247">
        <v>154000</v>
      </c>
      <c r="G2247">
        <v>220000</v>
      </c>
      <c r="H2247">
        <v>188476</v>
      </c>
      <c r="I2247">
        <v>21</v>
      </c>
    </row>
    <row r="2248" spans="1:9" x14ac:dyDescent="0.25">
      <c r="A2248">
        <v>2010</v>
      </c>
      <c r="B2248" s="1" t="s">
        <v>37</v>
      </c>
      <c r="C2248" s="1" t="s">
        <v>9</v>
      </c>
      <c r="D2248">
        <v>163</v>
      </c>
      <c r="E2248">
        <v>179</v>
      </c>
      <c r="F2248">
        <v>525000</v>
      </c>
      <c r="G2248">
        <v>760888</v>
      </c>
      <c r="H2248">
        <v>605486</v>
      </c>
      <c r="I2248">
        <v>8</v>
      </c>
    </row>
    <row r="2249" spans="1:9" x14ac:dyDescent="0.25">
      <c r="A2249">
        <v>2010</v>
      </c>
      <c r="B2249" s="1" t="s">
        <v>30</v>
      </c>
      <c r="C2249" s="1" t="s">
        <v>8</v>
      </c>
      <c r="D2249">
        <v>142</v>
      </c>
      <c r="E2249">
        <v>192</v>
      </c>
      <c r="F2249">
        <v>600000</v>
      </c>
      <c r="G2249">
        <v>890000</v>
      </c>
      <c r="H2249">
        <v>770464</v>
      </c>
      <c r="I2249">
        <v>17</v>
      </c>
    </row>
    <row r="2250" spans="1:9" x14ac:dyDescent="0.25">
      <c r="A2250">
        <v>2010</v>
      </c>
      <c r="B2250" s="1" t="s">
        <v>33</v>
      </c>
      <c r="C2250" s="1" t="s">
        <v>7</v>
      </c>
      <c r="D2250">
        <v>44</v>
      </c>
      <c r="E2250">
        <v>44</v>
      </c>
      <c r="F2250">
        <v>203888</v>
      </c>
      <c r="G2250">
        <v>215000</v>
      </c>
      <c r="H2250">
        <v>209444</v>
      </c>
      <c r="I2250">
        <v>2</v>
      </c>
    </row>
    <row r="2251" spans="1:9" x14ac:dyDescent="0.25">
      <c r="A2251">
        <v>2010</v>
      </c>
      <c r="B2251" s="1" t="s">
        <v>28</v>
      </c>
      <c r="C2251" s="1" t="s">
        <v>4</v>
      </c>
      <c r="D2251">
        <v>66</v>
      </c>
      <c r="E2251">
        <v>66</v>
      </c>
      <c r="F2251">
        <v>210000</v>
      </c>
      <c r="G2251">
        <v>248000</v>
      </c>
      <c r="H2251">
        <v>227500</v>
      </c>
      <c r="I2251">
        <v>4</v>
      </c>
    </row>
    <row r="2252" spans="1:9" x14ac:dyDescent="0.25">
      <c r="A2252">
        <v>2010</v>
      </c>
      <c r="B2252" s="1" t="s">
        <v>41</v>
      </c>
      <c r="C2252" s="1" t="s">
        <v>7</v>
      </c>
      <c r="D2252">
        <v>44</v>
      </c>
      <c r="E2252">
        <v>44</v>
      </c>
      <c r="F2252">
        <v>193000</v>
      </c>
      <c r="G2252">
        <v>233000</v>
      </c>
      <c r="H2252">
        <v>214667</v>
      </c>
      <c r="I2252">
        <v>3</v>
      </c>
    </row>
    <row r="2253" spans="1:9" x14ac:dyDescent="0.25">
      <c r="A2253">
        <v>2010</v>
      </c>
      <c r="B2253" s="1" t="s">
        <v>25</v>
      </c>
      <c r="C2253" s="1" t="s">
        <v>7</v>
      </c>
      <c r="D2253">
        <v>47</v>
      </c>
      <c r="E2253">
        <v>57</v>
      </c>
      <c r="F2253">
        <v>198000</v>
      </c>
      <c r="G2253">
        <v>200000</v>
      </c>
      <c r="H2253">
        <v>199000</v>
      </c>
      <c r="I2253">
        <v>2</v>
      </c>
    </row>
    <row r="2254" spans="1:9" x14ac:dyDescent="0.25">
      <c r="A2254">
        <v>2010</v>
      </c>
      <c r="B2254" s="1" t="s">
        <v>28</v>
      </c>
      <c r="C2254" s="1" t="s">
        <v>7</v>
      </c>
      <c r="D2254">
        <v>55</v>
      </c>
      <c r="E2254">
        <v>55</v>
      </c>
      <c r="F2254">
        <v>255000</v>
      </c>
      <c r="G2254">
        <v>258000</v>
      </c>
      <c r="H2254">
        <v>256500</v>
      </c>
      <c r="I2254">
        <v>2</v>
      </c>
    </row>
    <row r="2255" spans="1:9" x14ac:dyDescent="0.25">
      <c r="A2255">
        <v>2010</v>
      </c>
      <c r="B2255" s="1" t="s">
        <v>40</v>
      </c>
      <c r="C2255" s="1" t="s">
        <v>8</v>
      </c>
      <c r="D2255">
        <v>156</v>
      </c>
      <c r="E2255">
        <v>156</v>
      </c>
      <c r="F2255">
        <v>620000</v>
      </c>
      <c r="G2255">
        <v>620000</v>
      </c>
      <c r="H2255">
        <v>620000</v>
      </c>
      <c r="I2255">
        <v>1</v>
      </c>
    </row>
    <row r="2256" spans="1:9" x14ac:dyDescent="0.25">
      <c r="A2256">
        <v>2010</v>
      </c>
      <c r="B2256" s="1" t="s">
        <v>36</v>
      </c>
      <c r="C2256" s="1" t="s">
        <v>7</v>
      </c>
      <c r="D2256">
        <v>45</v>
      </c>
      <c r="E2256">
        <v>45</v>
      </c>
      <c r="F2256">
        <v>207000</v>
      </c>
      <c r="G2256">
        <v>207000</v>
      </c>
      <c r="H2256">
        <v>207000</v>
      </c>
      <c r="I2256">
        <v>1</v>
      </c>
    </row>
    <row r="2257" spans="1:9" x14ac:dyDescent="0.25">
      <c r="A2257">
        <v>2010</v>
      </c>
      <c r="B2257" s="1" t="s">
        <v>34</v>
      </c>
      <c r="C2257" s="1" t="s">
        <v>9</v>
      </c>
      <c r="D2257">
        <v>132</v>
      </c>
      <c r="E2257">
        <v>132</v>
      </c>
      <c r="F2257">
        <v>492000</v>
      </c>
      <c r="G2257">
        <v>492000</v>
      </c>
      <c r="H2257">
        <v>492000</v>
      </c>
      <c r="I2257">
        <v>1</v>
      </c>
    </row>
    <row r="2258" spans="1:9" x14ac:dyDescent="0.25">
      <c r="A2258">
        <v>2011</v>
      </c>
      <c r="B2258" s="1" t="s">
        <v>44</v>
      </c>
      <c r="C2258" s="1" t="s">
        <v>7</v>
      </c>
      <c r="D2258">
        <v>44</v>
      </c>
      <c r="E2258">
        <v>49</v>
      </c>
      <c r="F2258">
        <v>220000</v>
      </c>
      <c r="G2258">
        <v>293888</v>
      </c>
      <c r="H2258">
        <v>252800</v>
      </c>
      <c r="I2258">
        <v>33</v>
      </c>
    </row>
    <row r="2259" spans="1:9" x14ac:dyDescent="0.25">
      <c r="A2259">
        <v>2011</v>
      </c>
      <c r="B2259" s="1" t="s">
        <v>44</v>
      </c>
      <c r="C2259" s="1" t="s">
        <v>4</v>
      </c>
      <c r="D2259">
        <v>60</v>
      </c>
      <c r="E2259">
        <v>89</v>
      </c>
      <c r="F2259">
        <v>252000</v>
      </c>
      <c r="G2259">
        <v>465000</v>
      </c>
      <c r="H2259">
        <v>334601</v>
      </c>
      <c r="I2259">
        <v>737</v>
      </c>
    </row>
    <row r="2260" spans="1:9" x14ac:dyDescent="0.25">
      <c r="A2260">
        <v>2011</v>
      </c>
      <c r="B2260" s="1" t="s">
        <v>44</v>
      </c>
      <c r="C2260" s="1" t="s">
        <v>5</v>
      </c>
      <c r="D2260">
        <v>81</v>
      </c>
      <c r="E2260">
        <v>112</v>
      </c>
      <c r="F2260">
        <v>355000</v>
      </c>
      <c r="G2260">
        <v>650000</v>
      </c>
      <c r="H2260">
        <v>447756</v>
      </c>
      <c r="I2260">
        <v>230</v>
      </c>
    </row>
    <row r="2261" spans="1:9" x14ac:dyDescent="0.25">
      <c r="A2261">
        <v>2011</v>
      </c>
      <c r="B2261" s="1" t="s">
        <v>44</v>
      </c>
      <c r="C2261" s="1" t="s">
        <v>6</v>
      </c>
      <c r="D2261">
        <v>110</v>
      </c>
      <c r="E2261">
        <v>138</v>
      </c>
      <c r="F2261">
        <v>478000</v>
      </c>
      <c r="G2261">
        <v>795000</v>
      </c>
      <c r="H2261">
        <v>621403</v>
      </c>
      <c r="I2261">
        <v>122</v>
      </c>
    </row>
    <row r="2262" spans="1:9" x14ac:dyDescent="0.25">
      <c r="A2262">
        <v>2011</v>
      </c>
      <c r="B2262" s="1" t="s">
        <v>45</v>
      </c>
      <c r="C2262" s="1" t="s">
        <v>7</v>
      </c>
      <c r="D2262">
        <v>42</v>
      </c>
      <c r="E2262">
        <v>45</v>
      </c>
      <c r="F2262">
        <v>207000</v>
      </c>
      <c r="G2262">
        <v>278000</v>
      </c>
      <c r="H2262">
        <v>240075</v>
      </c>
      <c r="I2262">
        <v>20</v>
      </c>
    </row>
    <row r="2263" spans="1:9" x14ac:dyDescent="0.25">
      <c r="A2263">
        <v>2011</v>
      </c>
      <c r="B2263" s="1" t="s">
        <v>45</v>
      </c>
      <c r="C2263" s="1" t="s">
        <v>4</v>
      </c>
      <c r="D2263">
        <v>59</v>
      </c>
      <c r="E2263">
        <v>88</v>
      </c>
      <c r="F2263">
        <v>228000</v>
      </c>
      <c r="G2263">
        <v>455000</v>
      </c>
      <c r="H2263">
        <v>315444</v>
      </c>
      <c r="I2263">
        <v>639</v>
      </c>
    </row>
    <row r="2264" spans="1:9" x14ac:dyDescent="0.25">
      <c r="A2264">
        <v>2011</v>
      </c>
      <c r="B2264" s="1" t="s">
        <v>45</v>
      </c>
      <c r="C2264" s="1" t="s">
        <v>5</v>
      </c>
      <c r="D2264">
        <v>82</v>
      </c>
      <c r="E2264">
        <v>111</v>
      </c>
      <c r="F2264">
        <v>328000</v>
      </c>
      <c r="G2264">
        <v>650000</v>
      </c>
      <c r="H2264">
        <v>419122</v>
      </c>
      <c r="I2264">
        <v>413</v>
      </c>
    </row>
    <row r="2265" spans="1:9" x14ac:dyDescent="0.25">
      <c r="A2265">
        <v>2011</v>
      </c>
      <c r="B2265" s="1" t="s">
        <v>45</v>
      </c>
      <c r="C2265" s="1" t="s">
        <v>6</v>
      </c>
      <c r="D2265">
        <v>110</v>
      </c>
      <c r="E2265">
        <v>140</v>
      </c>
      <c r="F2265">
        <v>345000</v>
      </c>
      <c r="G2265">
        <v>720000</v>
      </c>
      <c r="H2265">
        <v>535280</v>
      </c>
      <c r="I2265">
        <v>206</v>
      </c>
    </row>
    <row r="2266" spans="1:9" x14ac:dyDescent="0.25">
      <c r="A2266">
        <v>2011</v>
      </c>
      <c r="B2266" s="1" t="s">
        <v>45</v>
      </c>
      <c r="C2266" s="1" t="s">
        <v>8</v>
      </c>
      <c r="D2266">
        <v>141</v>
      </c>
      <c r="E2266">
        <v>176</v>
      </c>
      <c r="F2266">
        <v>513000</v>
      </c>
      <c r="G2266">
        <v>820000</v>
      </c>
      <c r="H2266">
        <v>619335</v>
      </c>
      <c r="I2266">
        <v>60</v>
      </c>
    </row>
    <row r="2267" spans="1:9" x14ac:dyDescent="0.25">
      <c r="A2267">
        <v>2011</v>
      </c>
      <c r="B2267" s="1" t="s">
        <v>43</v>
      </c>
      <c r="C2267" s="1" t="s">
        <v>4</v>
      </c>
      <c r="D2267">
        <v>64</v>
      </c>
      <c r="E2267">
        <v>68</v>
      </c>
      <c r="F2267">
        <v>257500</v>
      </c>
      <c r="G2267">
        <v>420000</v>
      </c>
      <c r="H2267">
        <v>339274</v>
      </c>
      <c r="I2267">
        <v>53</v>
      </c>
    </row>
    <row r="2268" spans="1:9" x14ac:dyDescent="0.25">
      <c r="A2268">
        <v>2011</v>
      </c>
      <c r="B2268" s="1" t="s">
        <v>43</v>
      </c>
      <c r="C2268" s="1" t="s">
        <v>5</v>
      </c>
      <c r="D2268">
        <v>83</v>
      </c>
      <c r="E2268">
        <v>119</v>
      </c>
      <c r="F2268">
        <v>321000</v>
      </c>
      <c r="G2268">
        <v>680000</v>
      </c>
      <c r="H2268">
        <v>489630</v>
      </c>
      <c r="I2268">
        <v>214</v>
      </c>
    </row>
    <row r="2269" spans="1:9" x14ac:dyDescent="0.25">
      <c r="A2269">
        <v>2011</v>
      </c>
      <c r="B2269" s="1" t="s">
        <v>43</v>
      </c>
      <c r="C2269" s="1" t="s">
        <v>6</v>
      </c>
      <c r="D2269">
        <v>119</v>
      </c>
      <c r="E2269">
        <v>138</v>
      </c>
      <c r="F2269">
        <v>495000</v>
      </c>
      <c r="G2269">
        <v>788000</v>
      </c>
      <c r="H2269">
        <v>638550</v>
      </c>
      <c r="I2269">
        <v>115</v>
      </c>
    </row>
    <row r="2270" spans="1:9" x14ac:dyDescent="0.25">
      <c r="A2270">
        <v>2011</v>
      </c>
      <c r="B2270" s="1" t="s">
        <v>43</v>
      </c>
      <c r="C2270" s="1" t="s">
        <v>8</v>
      </c>
      <c r="D2270">
        <v>145</v>
      </c>
      <c r="E2270">
        <v>199</v>
      </c>
      <c r="F2270">
        <v>645000</v>
      </c>
      <c r="G2270">
        <v>875000</v>
      </c>
      <c r="H2270">
        <v>746175</v>
      </c>
      <c r="I2270">
        <v>44</v>
      </c>
    </row>
    <row r="2271" spans="1:9" x14ac:dyDescent="0.25">
      <c r="A2271">
        <v>2011</v>
      </c>
      <c r="B2271" s="1" t="s">
        <v>46</v>
      </c>
      <c r="C2271" s="1" t="s">
        <v>4</v>
      </c>
      <c r="D2271">
        <v>59</v>
      </c>
      <c r="E2271">
        <v>90</v>
      </c>
      <c r="F2271">
        <v>243800</v>
      </c>
      <c r="G2271">
        <v>400000</v>
      </c>
      <c r="H2271">
        <v>303014</v>
      </c>
      <c r="I2271">
        <v>392</v>
      </c>
    </row>
    <row r="2272" spans="1:9" x14ac:dyDescent="0.25">
      <c r="A2272">
        <v>2011</v>
      </c>
      <c r="B2272" s="1" t="s">
        <v>46</v>
      </c>
      <c r="C2272" s="1" t="s">
        <v>5</v>
      </c>
      <c r="D2272">
        <v>83</v>
      </c>
      <c r="E2272">
        <v>120</v>
      </c>
      <c r="F2272">
        <v>200000</v>
      </c>
      <c r="G2272">
        <v>621000</v>
      </c>
      <c r="H2272">
        <v>409207</v>
      </c>
      <c r="I2272">
        <v>352</v>
      </c>
    </row>
    <row r="2273" spans="1:9" x14ac:dyDescent="0.25">
      <c r="A2273">
        <v>2011</v>
      </c>
      <c r="B2273" s="1" t="s">
        <v>46</v>
      </c>
      <c r="C2273" s="1" t="s">
        <v>6</v>
      </c>
      <c r="D2273">
        <v>110</v>
      </c>
      <c r="E2273">
        <v>150</v>
      </c>
      <c r="F2273">
        <v>360000</v>
      </c>
      <c r="G2273">
        <v>715000</v>
      </c>
      <c r="H2273">
        <v>541299</v>
      </c>
      <c r="I2273">
        <v>116</v>
      </c>
    </row>
    <row r="2274" spans="1:9" x14ac:dyDescent="0.25">
      <c r="A2274">
        <v>2011</v>
      </c>
      <c r="B2274" s="1" t="s">
        <v>46</v>
      </c>
      <c r="C2274" s="1" t="s">
        <v>8</v>
      </c>
      <c r="D2274">
        <v>140</v>
      </c>
      <c r="E2274">
        <v>165</v>
      </c>
      <c r="F2274">
        <v>432000</v>
      </c>
      <c r="G2274">
        <v>710000</v>
      </c>
      <c r="H2274">
        <v>596540</v>
      </c>
      <c r="I2274">
        <v>84</v>
      </c>
    </row>
    <row r="2275" spans="1:9" x14ac:dyDescent="0.25">
      <c r="A2275">
        <v>2011</v>
      </c>
      <c r="B2275" s="1" t="s">
        <v>40</v>
      </c>
      <c r="C2275" s="1" t="s">
        <v>3</v>
      </c>
      <c r="D2275">
        <v>31</v>
      </c>
      <c r="E2275">
        <v>31</v>
      </c>
      <c r="F2275">
        <v>190000</v>
      </c>
      <c r="G2275">
        <v>232000</v>
      </c>
      <c r="H2275">
        <v>213750</v>
      </c>
      <c r="I2275">
        <v>16</v>
      </c>
    </row>
    <row r="2276" spans="1:9" x14ac:dyDescent="0.25">
      <c r="A2276">
        <v>2011</v>
      </c>
      <c r="B2276" s="1" t="s">
        <v>40</v>
      </c>
      <c r="C2276" s="1" t="s">
        <v>7</v>
      </c>
      <c r="D2276">
        <v>34</v>
      </c>
      <c r="E2276">
        <v>67</v>
      </c>
      <c r="F2276">
        <v>190000</v>
      </c>
      <c r="G2276">
        <v>480000</v>
      </c>
      <c r="H2276">
        <v>272003</v>
      </c>
      <c r="I2276">
        <v>61</v>
      </c>
    </row>
    <row r="2277" spans="1:9" x14ac:dyDescent="0.25">
      <c r="A2277">
        <v>2011</v>
      </c>
      <c r="B2277" s="1" t="s">
        <v>40</v>
      </c>
      <c r="C2277" s="1" t="s">
        <v>4</v>
      </c>
      <c r="D2277">
        <v>53</v>
      </c>
      <c r="E2277">
        <v>88</v>
      </c>
      <c r="F2277">
        <v>260000</v>
      </c>
      <c r="G2277">
        <v>680000</v>
      </c>
      <c r="H2277">
        <v>362478</v>
      </c>
      <c r="I2277">
        <v>332</v>
      </c>
    </row>
    <row r="2278" spans="1:9" x14ac:dyDescent="0.25">
      <c r="A2278">
        <v>2011</v>
      </c>
      <c r="B2278" s="1" t="s">
        <v>40</v>
      </c>
      <c r="C2278" s="1" t="s">
        <v>5</v>
      </c>
      <c r="D2278">
        <v>74</v>
      </c>
      <c r="E2278">
        <v>117</v>
      </c>
      <c r="F2278">
        <v>370000</v>
      </c>
      <c r="G2278">
        <v>753000</v>
      </c>
      <c r="H2278">
        <v>576675</v>
      </c>
      <c r="I2278">
        <v>292</v>
      </c>
    </row>
    <row r="2279" spans="1:9" x14ac:dyDescent="0.25">
      <c r="A2279">
        <v>2011</v>
      </c>
      <c r="B2279" s="1" t="s">
        <v>40</v>
      </c>
      <c r="C2279" s="1" t="s">
        <v>6</v>
      </c>
      <c r="D2279">
        <v>110</v>
      </c>
      <c r="E2279">
        <v>157</v>
      </c>
      <c r="F2279">
        <v>350000</v>
      </c>
      <c r="G2279">
        <v>860488</v>
      </c>
      <c r="H2279">
        <v>701804</v>
      </c>
      <c r="I2279">
        <v>208</v>
      </c>
    </row>
    <row r="2280" spans="1:9" x14ac:dyDescent="0.25">
      <c r="A2280">
        <v>2011</v>
      </c>
      <c r="B2280" s="1" t="s">
        <v>47</v>
      </c>
      <c r="C2280" s="1" t="s">
        <v>4</v>
      </c>
      <c r="D2280">
        <v>64</v>
      </c>
      <c r="E2280">
        <v>73</v>
      </c>
      <c r="F2280">
        <v>261000</v>
      </c>
      <c r="G2280">
        <v>369000</v>
      </c>
      <c r="H2280">
        <v>307057</v>
      </c>
      <c r="I2280">
        <v>91</v>
      </c>
    </row>
    <row r="2281" spans="1:9" x14ac:dyDescent="0.25">
      <c r="A2281">
        <v>2011</v>
      </c>
      <c r="B2281" s="1" t="s">
        <v>47</v>
      </c>
      <c r="C2281" s="1" t="s">
        <v>5</v>
      </c>
      <c r="D2281">
        <v>84</v>
      </c>
      <c r="E2281">
        <v>111</v>
      </c>
      <c r="F2281">
        <v>255000</v>
      </c>
      <c r="G2281">
        <v>545000</v>
      </c>
      <c r="H2281">
        <v>388609</v>
      </c>
      <c r="I2281">
        <v>348</v>
      </c>
    </row>
    <row r="2282" spans="1:9" x14ac:dyDescent="0.25">
      <c r="A2282">
        <v>2011</v>
      </c>
      <c r="B2282" s="1" t="s">
        <v>47</v>
      </c>
      <c r="C2282" s="1" t="s">
        <v>6</v>
      </c>
      <c r="D2282">
        <v>110</v>
      </c>
      <c r="E2282">
        <v>132</v>
      </c>
      <c r="F2282">
        <v>370000</v>
      </c>
      <c r="G2282">
        <v>612500</v>
      </c>
      <c r="H2282">
        <v>464205</v>
      </c>
      <c r="I2282">
        <v>290</v>
      </c>
    </row>
    <row r="2283" spans="1:9" x14ac:dyDescent="0.25">
      <c r="A2283">
        <v>2011</v>
      </c>
      <c r="B2283" s="1" t="s">
        <v>47</v>
      </c>
      <c r="C2283" s="1" t="s">
        <v>8</v>
      </c>
      <c r="D2283">
        <v>124</v>
      </c>
      <c r="E2283">
        <v>155</v>
      </c>
      <c r="F2283">
        <v>456000</v>
      </c>
      <c r="G2283">
        <v>675000</v>
      </c>
      <c r="H2283">
        <v>549063</v>
      </c>
      <c r="I2283">
        <v>124</v>
      </c>
    </row>
    <row r="2284" spans="1:9" x14ac:dyDescent="0.25">
      <c r="A2284">
        <v>2011</v>
      </c>
      <c r="B2284" s="1" t="s">
        <v>38</v>
      </c>
      <c r="C2284" s="1" t="s">
        <v>8</v>
      </c>
      <c r="D2284">
        <v>146</v>
      </c>
      <c r="E2284">
        <v>154</v>
      </c>
      <c r="F2284">
        <v>710000</v>
      </c>
      <c r="G2284">
        <v>845000</v>
      </c>
      <c r="H2284">
        <v>775400</v>
      </c>
      <c r="I2284">
        <v>5</v>
      </c>
    </row>
    <row r="2285" spans="1:9" x14ac:dyDescent="0.25">
      <c r="A2285">
        <v>2011</v>
      </c>
      <c r="B2285" s="1" t="s">
        <v>48</v>
      </c>
      <c r="C2285" s="1" t="s">
        <v>4</v>
      </c>
      <c r="D2285">
        <v>56</v>
      </c>
      <c r="E2285">
        <v>89</v>
      </c>
      <c r="F2285">
        <v>303000</v>
      </c>
      <c r="G2285">
        <v>475000</v>
      </c>
      <c r="H2285">
        <v>404245</v>
      </c>
      <c r="I2285">
        <v>94</v>
      </c>
    </row>
    <row r="2286" spans="1:9" x14ac:dyDescent="0.25">
      <c r="A2286">
        <v>2011</v>
      </c>
      <c r="B2286" s="1" t="s">
        <v>48</v>
      </c>
      <c r="C2286" s="1" t="s">
        <v>5</v>
      </c>
      <c r="D2286">
        <v>75</v>
      </c>
      <c r="E2286">
        <v>112</v>
      </c>
      <c r="F2286">
        <v>400000</v>
      </c>
      <c r="G2286">
        <v>730000</v>
      </c>
      <c r="H2286">
        <v>514214</v>
      </c>
      <c r="I2286">
        <v>42</v>
      </c>
    </row>
    <row r="2287" spans="1:9" x14ac:dyDescent="0.25">
      <c r="A2287">
        <v>2011</v>
      </c>
      <c r="B2287" s="1" t="s">
        <v>48</v>
      </c>
      <c r="C2287" s="1" t="s">
        <v>6</v>
      </c>
      <c r="D2287">
        <v>105</v>
      </c>
      <c r="E2287">
        <v>139</v>
      </c>
      <c r="F2287">
        <v>559000</v>
      </c>
      <c r="G2287">
        <v>823000</v>
      </c>
      <c r="H2287">
        <v>628866</v>
      </c>
      <c r="I2287">
        <v>12</v>
      </c>
    </row>
    <row r="2288" spans="1:9" x14ac:dyDescent="0.25">
      <c r="A2288">
        <v>2011</v>
      </c>
      <c r="B2288" s="1" t="s">
        <v>42</v>
      </c>
      <c r="C2288" s="1" t="s">
        <v>4</v>
      </c>
      <c r="D2288">
        <v>67</v>
      </c>
      <c r="E2288">
        <v>82</v>
      </c>
      <c r="F2288">
        <v>270000</v>
      </c>
      <c r="G2288">
        <v>350000</v>
      </c>
      <c r="H2288">
        <v>303644</v>
      </c>
      <c r="I2288">
        <v>52</v>
      </c>
    </row>
    <row r="2289" spans="1:9" x14ac:dyDescent="0.25">
      <c r="A2289">
        <v>2011</v>
      </c>
      <c r="B2289" s="1" t="s">
        <v>42</v>
      </c>
      <c r="C2289" s="1" t="s">
        <v>5</v>
      </c>
      <c r="D2289">
        <v>85</v>
      </c>
      <c r="E2289">
        <v>123</v>
      </c>
      <c r="F2289">
        <v>285000</v>
      </c>
      <c r="G2289">
        <v>525000</v>
      </c>
      <c r="H2289">
        <v>390554</v>
      </c>
      <c r="I2289">
        <v>453</v>
      </c>
    </row>
    <row r="2290" spans="1:9" x14ac:dyDescent="0.25">
      <c r="A2290">
        <v>2011</v>
      </c>
      <c r="B2290" s="1" t="s">
        <v>42</v>
      </c>
      <c r="C2290" s="1" t="s">
        <v>6</v>
      </c>
      <c r="D2290">
        <v>110</v>
      </c>
      <c r="E2290">
        <v>137</v>
      </c>
      <c r="F2290">
        <v>360000</v>
      </c>
      <c r="G2290">
        <v>635000</v>
      </c>
      <c r="H2290">
        <v>448519</v>
      </c>
      <c r="I2290">
        <v>322</v>
      </c>
    </row>
    <row r="2291" spans="1:9" x14ac:dyDescent="0.25">
      <c r="A2291">
        <v>2011</v>
      </c>
      <c r="B2291" s="1" t="s">
        <v>42</v>
      </c>
      <c r="C2291" s="1" t="s">
        <v>8</v>
      </c>
      <c r="D2291">
        <v>125</v>
      </c>
      <c r="E2291">
        <v>157</v>
      </c>
      <c r="F2291">
        <v>455000</v>
      </c>
      <c r="G2291">
        <v>685000</v>
      </c>
      <c r="H2291">
        <v>542965</v>
      </c>
      <c r="I2291">
        <v>118</v>
      </c>
    </row>
    <row r="2292" spans="1:9" x14ac:dyDescent="0.25">
      <c r="A2292">
        <v>2011</v>
      </c>
      <c r="B2292" s="1" t="s">
        <v>41</v>
      </c>
      <c r="C2292" s="1" t="s">
        <v>4</v>
      </c>
      <c r="D2292">
        <v>61</v>
      </c>
      <c r="E2292">
        <v>84</v>
      </c>
      <c r="F2292">
        <v>273000</v>
      </c>
      <c r="G2292">
        <v>465000</v>
      </c>
      <c r="H2292">
        <v>349954</v>
      </c>
      <c r="I2292">
        <v>301</v>
      </c>
    </row>
    <row r="2293" spans="1:9" x14ac:dyDescent="0.25">
      <c r="A2293">
        <v>2011</v>
      </c>
      <c r="B2293" s="1" t="s">
        <v>41</v>
      </c>
      <c r="C2293" s="1" t="s">
        <v>5</v>
      </c>
      <c r="D2293">
        <v>83</v>
      </c>
      <c r="E2293">
        <v>107</v>
      </c>
      <c r="F2293">
        <v>363000</v>
      </c>
      <c r="G2293">
        <v>700000</v>
      </c>
      <c r="H2293">
        <v>497909</v>
      </c>
      <c r="I2293">
        <v>130</v>
      </c>
    </row>
    <row r="2294" spans="1:9" x14ac:dyDescent="0.25">
      <c r="A2294">
        <v>2011</v>
      </c>
      <c r="B2294" s="1" t="s">
        <v>41</v>
      </c>
      <c r="C2294" s="1" t="s">
        <v>8</v>
      </c>
      <c r="D2294">
        <v>146</v>
      </c>
      <c r="E2294">
        <v>163</v>
      </c>
      <c r="F2294">
        <v>665000</v>
      </c>
      <c r="G2294">
        <v>868000</v>
      </c>
      <c r="H2294">
        <v>757862</v>
      </c>
      <c r="I2294">
        <v>16</v>
      </c>
    </row>
    <row r="2295" spans="1:9" x14ac:dyDescent="0.25">
      <c r="A2295">
        <v>2011</v>
      </c>
      <c r="B2295" s="1" t="s">
        <v>39</v>
      </c>
      <c r="C2295" s="1" t="s">
        <v>7</v>
      </c>
      <c r="D2295">
        <v>42</v>
      </c>
      <c r="E2295">
        <v>55</v>
      </c>
      <c r="F2295">
        <v>205000</v>
      </c>
      <c r="G2295">
        <v>270000</v>
      </c>
      <c r="H2295">
        <v>239760</v>
      </c>
      <c r="I2295">
        <v>25</v>
      </c>
    </row>
    <row r="2296" spans="1:9" x14ac:dyDescent="0.25">
      <c r="A2296">
        <v>2011</v>
      </c>
      <c r="B2296" s="1" t="s">
        <v>39</v>
      </c>
      <c r="C2296" s="1" t="s">
        <v>4</v>
      </c>
      <c r="D2296">
        <v>51</v>
      </c>
      <c r="E2296">
        <v>90</v>
      </c>
      <c r="F2296">
        <v>237000</v>
      </c>
      <c r="G2296">
        <v>480000</v>
      </c>
      <c r="H2296">
        <v>306015</v>
      </c>
      <c r="I2296">
        <v>359</v>
      </c>
    </row>
    <row r="2297" spans="1:9" x14ac:dyDescent="0.25">
      <c r="A2297">
        <v>2011</v>
      </c>
      <c r="B2297" s="1" t="s">
        <v>39</v>
      </c>
      <c r="C2297" s="1" t="s">
        <v>5</v>
      </c>
      <c r="D2297">
        <v>83</v>
      </c>
      <c r="E2297">
        <v>112</v>
      </c>
      <c r="F2297">
        <v>290000</v>
      </c>
      <c r="G2297">
        <v>718000</v>
      </c>
      <c r="H2297">
        <v>479991</v>
      </c>
      <c r="I2297">
        <v>206</v>
      </c>
    </row>
    <row r="2298" spans="1:9" x14ac:dyDescent="0.25">
      <c r="A2298">
        <v>2011</v>
      </c>
      <c r="B2298" s="1" t="s">
        <v>39</v>
      </c>
      <c r="C2298" s="1" t="s">
        <v>6</v>
      </c>
      <c r="D2298">
        <v>110</v>
      </c>
      <c r="E2298">
        <v>153</v>
      </c>
      <c r="F2298">
        <v>412000</v>
      </c>
      <c r="G2298">
        <v>820000</v>
      </c>
      <c r="H2298">
        <v>618609</v>
      </c>
      <c r="I2298">
        <v>67</v>
      </c>
    </row>
    <row r="2299" spans="1:9" x14ac:dyDescent="0.25">
      <c r="A2299">
        <v>2011</v>
      </c>
      <c r="B2299" s="1" t="s">
        <v>39</v>
      </c>
      <c r="C2299" s="1" t="s">
        <v>8</v>
      </c>
      <c r="D2299">
        <v>146</v>
      </c>
      <c r="E2299">
        <v>160</v>
      </c>
      <c r="F2299">
        <v>513000</v>
      </c>
      <c r="G2299">
        <v>760000</v>
      </c>
      <c r="H2299">
        <v>638933</v>
      </c>
      <c r="I2299">
        <v>15</v>
      </c>
    </row>
    <row r="2300" spans="1:9" x14ac:dyDescent="0.25">
      <c r="A2300">
        <v>2011</v>
      </c>
      <c r="B2300" s="1" t="s">
        <v>23</v>
      </c>
      <c r="C2300" s="1" t="s">
        <v>4</v>
      </c>
      <c r="D2300">
        <v>59</v>
      </c>
      <c r="E2300">
        <v>92</v>
      </c>
      <c r="F2300">
        <v>236000</v>
      </c>
      <c r="G2300">
        <v>400000</v>
      </c>
      <c r="H2300">
        <v>315154</v>
      </c>
      <c r="I2300">
        <v>266</v>
      </c>
    </row>
    <row r="2301" spans="1:9" x14ac:dyDescent="0.25">
      <c r="A2301">
        <v>2011</v>
      </c>
      <c r="B2301" s="1" t="s">
        <v>23</v>
      </c>
      <c r="C2301" s="1" t="s">
        <v>5</v>
      </c>
      <c r="D2301">
        <v>82</v>
      </c>
      <c r="E2301">
        <v>113</v>
      </c>
      <c r="F2301">
        <v>317000</v>
      </c>
      <c r="G2301">
        <v>520000</v>
      </c>
      <c r="H2301">
        <v>402205</v>
      </c>
      <c r="I2301">
        <v>566</v>
      </c>
    </row>
    <row r="2302" spans="1:9" x14ac:dyDescent="0.25">
      <c r="A2302">
        <v>2011</v>
      </c>
      <c r="B2302" s="1" t="s">
        <v>23</v>
      </c>
      <c r="C2302" s="1" t="s">
        <v>6</v>
      </c>
      <c r="D2302">
        <v>110</v>
      </c>
      <c r="E2302">
        <v>142</v>
      </c>
      <c r="F2302">
        <v>390000</v>
      </c>
      <c r="G2302">
        <v>730000</v>
      </c>
      <c r="H2302">
        <v>488793</v>
      </c>
      <c r="I2302">
        <v>266</v>
      </c>
    </row>
    <row r="2303" spans="1:9" x14ac:dyDescent="0.25">
      <c r="A2303">
        <v>2011</v>
      </c>
      <c r="B2303" s="1" t="s">
        <v>23</v>
      </c>
      <c r="C2303" s="1" t="s">
        <v>8</v>
      </c>
      <c r="D2303">
        <v>137</v>
      </c>
      <c r="E2303">
        <v>160</v>
      </c>
      <c r="F2303">
        <v>445000</v>
      </c>
      <c r="G2303">
        <v>730000</v>
      </c>
      <c r="H2303">
        <v>581761</v>
      </c>
      <c r="I2303">
        <v>119</v>
      </c>
    </row>
    <row r="2304" spans="1:9" x14ac:dyDescent="0.25">
      <c r="A2304">
        <v>2011</v>
      </c>
      <c r="B2304" s="1" t="s">
        <v>24</v>
      </c>
      <c r="C2304" s="1" t="s">
        <v>4</v>
      </c>
      <c r="D2304">
        <v>64</v>
      </c>
      <c r="E2304">
        <v>92</v>
      </c>
      <c r="F2304">
        <v>245000</v>
      </c>
      <c r="G2304">
        <v>379000</v>
      </c>
      <c r="H2304">
        <v>311183</v>
      </c>
      <c r="I2304">
        <v>161</v>
      </c>
    </row>
    <row r="2305" spans="1:9" x14ac:dyDescent="0.25">
      <c r="A2305">
        <v>2011</v>
      </c>
      <c r="B2305" s="1" t="s">
        <v>24</v>
      </c>
      <c r="C2305" s="1" t="s">
        <v>5</v>
      </c>
      <c r="D2305">
        <v>83</v>
      </c>
      <c r="E2305">
        <v>111</v>
      </c>
      <c r="F2305">
        <v>270000</v>
      </c>
      <c r="G2305">
        <v>540000</v>
      </c>
      <c r="H2305">
        <v>406025</v>
      </c>
      <c r="I2305">
        <v>162</v>
      </c>
    </row>
    <row r="2306" spans="1:9" x14ac:dyDescent="0.25">
      <c r="A2306">
        <v>2011</v>
      </c>
      <c r="B2306" s="1" t="s">
        <v>24</v>
      </c>
      <c r="C2306" s="1" t="s">
        <v>6</v>
      </c>
      <c r="D2306">
        <v>104</v>
      </c>
      <c r="E2306">
        <v>153</v>
      </c>
      <c r="F2306">
        <v>349000</v>
      </c>
      <c r="G2306">
        <v>605000</v>
      </c>
      <c r="H2306">
        <v>495876</v>
      </c>
      <c r="I2306">
        <v>102</v>
      </c>
    </row>
    <row r="2307" spans="1:9" x14ac:dyDescent="0.25">
      <c r="A2307">
        <v>2011</v>
      </c>
      <c r="B2307" s="1" t="s">
        <v>24</v>
      </c>
      <c r="C2307" s="1" t="s">
        <v>8</v>
      </c>
      <c r="D2307">
        <v>141</v>
      </c>
      <c r="E2307">
        <v>173</v>
      </c>
      <c r="F2307">
        <v>482000</v>
      </c>
      <c r="G2307">
        <v>725000</v>
      </c>
      <c r="H2307">
        <v>602362</v>
      </c>
      <c r="I2307">
        <v>37</v>
      </c>
    </row>
    <row r="2308" spans="1:9" x14ac:dyDescent="0.25">
      <c r="A2308">
        <v>2011</v>
      </c>
      <c r="B2308" s="1" t="s">
        <v>25</v>
      </c>
      <c r="C2308" s="1" t="s">
        <v>4</v>
      </c>
      <c r="D2308">
        <v>59</v>
      </c>
      <c r="E2308">
        <v>82</v>
      </c>
      <c r="F2308">
        <v>207000</v>
      </c>
      <c r="G2308">
        <v>395000</v>
      </c>
      <c r="H2308">
        <v>290214</v>
      </c>
      <c r="I2308">
        <v>367</v>
      </c>
    </row>
    <row r="2309" spans="1:9" x14ac:dyDescent="0.25">
      <c r="A2309">
        <v>2011</v>
      </c>
      <c r="B2309" s="1" t="s">
        <v>25</v>
      </c>
      <c r="C2309" s="1" t="s">
        <v>5</v>
      </c>
      <c r="D2309">
        <v>84</v>
      </c>
      <c r="E2309">
        <v>119</v>
      </c>
      <c r="F2309">
        <v>305000</v>
      </c>
      <c r="G2309">
        <v>585000</v>
      </c>
      <c r="H2309">
        <v>394053</v>
      </c>
      <c r="I2309">
        <v>716</v>
      </c>
    </row>
    <row r="2310" spans="1:9" x14ac:dyDescent="0.25">
      <c r="A2310">
        <v>2011</v>
      </c>
      <c r="B2310" s="1" t="s">
        <v>25</v>
      </c>
      <c r="C2310" s="1" t="s">
        <v>6</v>
      </c>
      <c r="D2310">
        <v>109</v>
      </c>
      <c r="E2310">
        <v>149</v>
      </c>
      <c r="F2310">
        <v>290000</v>
      </c>
      <c r="G2310">
        <v>645000</v>
      </c>
      <c r="H2310">
        <v>457660</v>
      </c>
      <c r="I2310">
        <v>594</v>
      </c>
    </row>
    <row r="2311" spans="1:9" x14ac:dyDescent="0.25">
      <c r="A2311">
        <v>2011</v>
      </c>
      <c r="B2311" s="1" t="s">
        <v>25</v>
      </c>
      <c r="C2311" s="1" t="s">
        <v>8</v>
      </c>
      <c r="D2311">
        <v>125</v>
      </c>
      <c r="E2311">
        <v>159</v>
      </c>
      <c r="F2311">
        <v>348000</v>
      </c>
      <c r="G2311">
        <v>700000</v>
      </c>
      <c r="H2311">
        <v>528108</v>
      </c>
      <c r="I2311">
        <v>171</v>
      </c>
    </row>
    <row r="2312" spans="1:9" x14ac:dyDescent="0.25">
      <c r="A2312">
        <v>2011</v>
      </c>
      <c r="B2312" s="1" t="s">
        <v>26</v>
      </c>
      <c r="C2312" s="1" t="s">
        <v>7</v>
      </c>
      <c r="D2312">
        <v>42</v>
      </c>
      <c r="E2312">
        <v>58</v>
      </c>
      <c r="F2312">
        <v>230000</v>
      </c>
      <c r="G2312">
        <v>293000</v>
      </c>
      <c r="H2312">
        <v>253782</v>
      </c>
      <c r="I2312">
        <v>13</v>
      </c>
    </row>
    <row r="2313" spans="1:9" x14ac:dyDescent="0.25">
      <c r="A2313">
        <v>2011</v>
      </c>
      <c r="B2313" s="1" t="s">
        <v>26</v>
      </c>
      <c r="C2313" s="1" t="s">
        <v>4</v>
      </c>
      <c r="D2313">
        <v>53</v>
      </c>
      <c r="E2313">
        <v>210</v>
      </c>
      <c r="F2313">
        <v>241000</v>
      </c>
      <c r="G2313">
        <v>899000</v>
      </c>
      <c r="H2313">
        <v>352341</v>
      </c>
      <c r="I2313">
        <v>332</v>
      </c>
    </row>
    <row r="2314" spans="1:9" x14ac:dyDescent="0.25">
      <c r="A2314">
        <v>2011</v>
      </c>
      <c r="B2314" s="1" t="s">
        <v>26</v>
      </c>
      <c r="C2314" s="1" t="s">
        <v>5</v>
      </c>
      <c r="D2314">
        <v>70</v>
      </c>
      <c r="E2314">
        <v>135</v>
      </c>
      <c r="F2314">
        <v>338000</v>
      </c>
      <c r="G2314">
        <v>675000</v>
      </c>
      <c r="H2314">
        <v>497531</v>
      </c>
      <c r="I2314">
        <v>176</v>
      </c>
    </row>
    <row r="2315" spans="1:9" x14ac:dyDescent="0.25">
      <c r="A2315">
        <v>2011</v>
      </c>
      <c r="B2315" s="1" t="s">
        <v>26</v>
      </c>
      <c r="C2315" s="1" t="s">
        <v>6</v>
      </c>
      <c r="D2315">
        <v>105</v>
      </c>
      <c r="E2315">
        <v>140</v>
      </c>
      <c r="F2315">
        <v>450000</v>
      </c>
      <c r="G2315">
        <v>903000</v>
      </c>
      <c r="H2315">
        <v>623402</v>
      </c>
      <c r="I2315">
        <v>103</v>
      </c>
    </row>
    <row r="2316" spans="1:9" x14ac:dyDescent="0.25">
      <c r="A2316">
        <v>2011</v>
      </c>
      <c r="B2316" s="1" t="s">
        <v>26</v>
      </c>
      <c r="C2316" s="1" t="s">
        <v>8</v>
      </c>
      <c r="D2316">
        <v>140</v>
      </c>
      <c r="E2316">
        <v>150</v>
      </c>
      <c r="F2316">
        <v>580000</v>
      </c>
      <c r="G2316">
        <v>735000</v>
      </c>
      <c r="H2316">
        <v>657168</v>
      </c>
      <c r="I2316">
        <v>7</v>
      </c>
    </row>
    <row r="2317" spans="1:9" x14ac:dyDescent="0.25">
      <c r="A2317">
        <v>2011</v>
      </c>
      <c r="B2317" s="1" t="s">
        <v>27</v>
      </c>
      <c r="C2317" s="1" t="s">
        <v>7</v>
      </c>
      <c r="D2317">
        <v>42</v>
      </c>
      <c r="E2317">
        <v>43</v>
      </c>
      <c r="F2317">
        <v>233000</v>
      </c>
      <c r="G2317">
        <v>240000</v>
      </c>
      <c r="H2317">
        <v>236500</v>
      </c>
      <c r="I2317">
        <v>2</v>
      </c>
    </row>
    <row r="2318" spans="1:9" x14ac:dyDescent="0.25">
      <c r="A2318">
        <v>2011</v>
      </c>
      <c r="B2318" s="1" t="s">
        <v>27</v>
      </c>
      <c r="C2318" s="1" t="s">
        <v>4</v>
      </c>
      <c r="D2318">
        <v>59</v>
      </c>
      <c r="E2318">
        <v>79</v>
      </c>
      <c r="F2318">
        <v>347000</v>
      </c>
      <c r="G2318">
        <v>514000</v>
      </c>
      <c r="H2318">
        <v>405830</v>
      </c>
      <c r="I2318">
        <v>88</v>
      </c>
    </row>
    <row r="2319" spans="1:9" x14ac:dyDescent="0.25">
      <c r="A2319">
        <v>2011</v>
      </c>
      <c r="B2319" s="1" t="s">
        <v>27</v>
      </c>
      <c r="C2319" s="1" t="s">
        <v>5</v>
      </c>
      <c r="D2319">
        <v>82</v>
      </c>
      <c r="E2319">
        <v>88</v>
      </c>
      <c r="F2319">
        <v>445000</v>
      </c>
      <c r="G2319">
        <v>543800</v>
      </c>
      <c r="H2319">
        <v>495836</v>
      </c>
      <c r="I2319">
        <v>36</v>
      </c>
    </row>
    <row r="2320" spans="1:9" x14ac:dyDescent="0.25">
      <c r="A2320">
        <v>2011</v>
      </c>
      <c r="B2320" s="1" t="s">
        <v>27</v>
      </c>
      <c r="C2320" s="1" t="s">
        <v>6</v>
      </c>
      <c r="D2320">
        <v>120</v>
      </c>
      <c r="E2320">
        <v>128</v>
      </c>
      <c r="F2320">
        <v>635000</v>
      </c>
      <c r="G2320">
        <v>898000</v>
      </c>
      <c r="H2320">
        <v>745333</v>
      </c>
      <c r="I2320">
        <v>37</v>
      </c>
    </row>
    <row r="2321" spans="1:9" x14ac:dyDescent="0.25">
      <c r="A2321">
        <v>2011</v>
      </c>
      <c r="B2321" s="1" t="s">
        <v>28</v>
      </c>
      <c r="C2321" s="1" t="s">
        <v>4</v>
      </c>
      <c r="D2321">
        <v>66</v>
      </c>
      <c r="E2321">
        <v>66</v>
      </c>
      <c r="F2321">
        <v>247000</v>
      </c>
      <c r="G2321">
        <v>303000</v>
      </c>
      <c r="H2321">
        <v>268000</v>
      </c>
      <c r="I2321">
        <v>7</v>
      </c>
    </row>
    <row r="2322" spans="1:9" x14ac:dyDescent="0.25">
      <c r="A2322">
        <v>2011</v>
      </c>
      <c r="B2322" s="1" t="s">
        <v>28</v>
      </c>
      <c r="C2322" s="1" t="s">
        <v>5</v>
      </c>
      <c r="D2322">
        <v>84</v>
      </c>
      <c r="E2322">
        <v>116</v>
      </c>
      <c r="F2322">
        <v>346000</v>
      </c>
      <c r="G2322">
        <v>492000</v>
      </c>
      <c r="H2322">
        <v>416108</v>
      </c>
      <c r="I2322">
        <v>278</v>
      </c>
    </row>
    <row r="2323" spans="1:9" x14ac:dyDescent="0.25">
      <c r="A2323">
        <v>2011</v>
      </c>
      <c r="B2323" s="1" t="s">
        <v>28</v>
      </c>
      <c r="C2323" s="1" t="s">
        <v>6</v>
      </c>
      <c r="D2323">
        <v>120</v>
      </c>
      <c r="E2323">
        <v>138</v>
      </c>
      <c r="F2323">
        <v>380000</v>
      </c>
      <c r="G2323">
        <v>580000</v>
      </c>
      <c r="H2323">
        <v>479709</v>
      </c>
      <c r="I2323">
        <v>228</v>
      </c>
    </row>
    <row r="2324" spans="1:9" x14ac:dyDescent="0.25">
      <c r="A2324">
        <v>2011</v>
      </c>
      <c r="B2324" s="1" t="s">
        <v>28</v>
      </c>
      <c r="C2324" s="1" t="s">
        <v>8</v>
      </c>
      <c r="D2324">
        <v>136</v>
      </c>
      <c r="E2324">
        <v>169</v>
      </c>
      <c r="F2324">
        <v>471000</v>
      </c>
      <c r="G2324">
        <v>768000</v>
      </c>
      <c r="H2324">
        <v>585296</v>
      </c>
      <c r="I2324">
        <v>222</v>
      </c>
    </row>
    <row r="2325" spans="1:9" x14ac:dyDescent="0.25">
      <c r="A2325">
        <v>2011</v>
      </c>
      <c r="B2325" s="1" t="s">
        <v>29</v>
      </c>
      <c r="C2325" s="1" t="s">
        <v>5</v>
      </c>
      <c r="D2325">
        <v>85</v>
      </c>
      <c r="E2325">
        <v>95</v>
      </c>
      <c r="F2325">
        <v>376000</v>
      </c>
      <c r="G2325">
        <v>520000</v>
      </c>
      <c r="H2325">
        <v>444104</v>
      </c>
      <c r="I2325">
        <v>166</v>
      </c>
    </row>
    <row r="2326" spans="1:9" x14ac:dyDescent="0.25">
      <c r="A2326">
        <v>2011</v>
      </c>
      <c r="B2326" s="1" t="s">
        <v>29</v>
      </c>
      <c r="C2326" s="1" t="s">
        <v>6</v>
      </c>
      <c r="D2326">
        <v>109</v>
      </c>
      <c r="E2326">
        <v>114</v>
      </c>
      <c r="F2326">
        <v>433000</v>
      </c>
      <c r="G2326">
        <v>600000</v>
      </c>
      <c r="H2326">
        <v>505837</v>
      </c>
      <c r="I2326">
        <v>412</v>
      </c>
    </row>
    <row r="2327" spans="1:9" x14ac:dyDescent="0.25">
      <c r="A2327">
        <v>2011</v>
      </c>
      <c r="B2327" s="1" t="s">
        <v>29</v>
      </c>
      <c r="C2327" s="1" t="s">
        <v>8</v>
      </c>
      <c r="D2327">
        <v>128</v>
      </c>
      <c r="E2327">
        <v>130</v>
      </c>
      <c r="F2327">
        <v>515000</v>
      </c>
      <c r="G2327">
        <v>625000</v>
      </c>
      <c r="H2327">
        <v>571462</v>
      </c>
      <c r="I2327">
        <v>45</v>
      </c>
    </row>
    <row r="2328" spans="1:9" x14ac:dyDescent="0.25">
      <c r="A2328">
        <v>2011</v>
      </c>
      <c r="B2328" s="1" t="s">
        <v>30</v>
      </c>
      <c r="C2328" s="1" t="s">
        <v>7</v>
      </c>
      <c r="D2328">
        <v>39</v>
      </c>
      <c r="E2328">
        <v>48</v>
      </c>
      <c r="F2328">
        <v>215000</v>
      </c>
      <c r="G2328">
        <v>270800</v>
      </c>
      <c r="H2328">
        <v>247450</v>
      </c>
      <c r="I2328">
        <v>48</v>
      </c>
    </row>
    <row r="2329" spans="1:9" x14ac:dyDescent="0.25">
      <c r="A2329">
        <v>2011</v>
      </c>
      <c r="B2329" s="1" t="s">
        <v>30</v>
      </c>
      <c r="C2329" s="1" t="s">
        <v>4</v>
      </c>
      <c r="D2329">
        <v>49</v>
      </c>
      <c r="E2329">
        <v>90</v>
      </c>
      <c r="F2329">
        <v>250500</v>
      </c>
      <c r="G2329">
        <v>735000</v>
      </c>
      <c r="H2329">
        <v>352541</v>
      </c>
      <c r="I2329">
        <v>364</v>
      </c>
    </row>
    <row r="2330" spans="1:9" x14ac:dyDescent="0.25">
      <c r="A2330">
        <v>2011</v>
      </c>
      <c r="B2330" s="1" t="s">
        <v>30</v>
      </c>
      <c r="C2330" s="1" t="s">
        <v>5</v>
      </c>
      <c r="D2330">
        <v>82</v>
      </c>
      <c r="E2330">
        <v>138</v>
      </c>
      <c r="F2330">
        <v>378000</v>
      </c>
      <c r="G2330">
        <v>760000</v>
      </c>
      <c r="H2330">
        <v>601599</v>
      </c>
      <c r="I2330">
        <v>118</v>
      </c>
    </row>
    <row r="2331" spans="1:9" x14ac:dyDescent="0.25">
      <c r="A2331">
        <v>2011</v>
      </c>
      <c r="B2331" s="1" t="s">
        <v>30</v>
      </c>
      <c r="C2331" s="1" t="s">
        <v>6</v>
      </c>
      <c r="D2331">
        <v>110</v>
      </c>
      <c r="E2331">
        <v>144</v>
      </c>
      <c r="F2331">
        <v>635000</v>
      </c>
      <c r="G2331">
        <v>850000</v>
      </c>
      <c r="H2331">
        <v>743791</v>
      </c>
      <c r="I2331">
        <v>57</v>
      </c>
    </row>
    <row r="2332" spans="1:9" x14ac:dyDescent="0.25">
      <c r="A2332">
        <v>2011</v>
      </c>
      <c r="B2332" s="1" t="s">
        <v>30</v>
      </c>
      <c r="C2332" s="1" t="s">
        <v>8</v>
      </c>
      <c r="D2332">
        <v>142</v>
      </c>
      <c r="E2332">
        <v>150</v>
      </c>
      <c r="F2332">
        <v>778000</v>
      </c>
      <c r="G2332">
        <v>855000</v>
      </c>
      <c r="H2332">
        <v>821876</v>
      </c>
      <c r="I2332">
        <v>9</v>
      </c>
    </row>
    <row r="2333" spans="1:9" x14ac:dyDescent="0.25">
      <c r="A2333">
        <v>2011</v>
      </c>
      <c r="B2333" s="1" t="s">
        <v>31</v>
      </c>
      <c r="C2333" s="1" t="s">
        <v>5</v>
      </c>
      <c r="D2333">
        <v>85</v>
      </c>
      <c r="E2333">
        <v>102</v>
      </c>
      <c r="F2333">
        <v>331000</v>
      </c>
      <c r="G2333">
        <v>465000</v>
      </c>
      <c r="H2333">
        <v>396018</v>
      </c>
      <c r="I2333">
        <v>227</v>
      </c>
    </row>
    <row r="2334" spans="1:9" x14ac:dyDescent="0.25">
      <c r="A2334">
        <v>2011</v>
      </c>
      <c r="B2334" s="1" t="s">
        <v>31</v>
      </c>
      <c r="C2334" s="1" t="s">
        <v>6</v>
      </c>
      <c r="D2334">
        <v>110</v>
      </c>
      <c r="E2334">
        <v>123</v>
      </c>
      <c r="F2334">
        <v>378000</v>
      </c>
      <c r="G2334">
        <v>551888</v>
      </c>
      <c r="H2334">
        <v>444356</v>
      </c>
      <c r="I2334">
        <v>245</v>
      </c>
    </row>
    <row r="2335" spans="1:9" x14ac:dyDescent="0.25">
      <c r="A2335">
        <v>2011</v>
      </c>
      <c r="B2335" s="1" t="s">
        <v>31</v>
      </c>
      <c r="C2335" s="1" t="s">
        <v>8</v>
      </c>
      <c r="D2335">
        <v>125</v>
      </c>
      <c r="E2335">
        <v>143</v>
      </c>
      <c r="F2335">
        <v>445000</v>
      </c>
      <c r="G2335">
        <v>570000</v>
      </c>
      <c r="H2335">
        <v>511658</v>
      </c>
      <c r="I2335">
        <v>88</v>
      </c>
    </row>
    <row r="2336" spans="1:9" x14ac:dyDescent="0.25">
      <c r="A2336">
        <v>2011</v>
      </c>
      <c r="B2336" s="1" t="s">
        <v>32</v>
      </c>
      <c r="C2336" s="1" t="s">
        <v>5</v>
      </c>
      <c r="D2336">
        <v>85</v>
      </c>
      <c r="E2336">
        <v>105</v>
      </c>
      <c r="F2336">
        <v>338000</v>
      </c>
      <c r="G2336">
        <v>578000</v>
      </c>
      <c r="H2336">
        <v>440325</v>
      </c>
      <c r="I2336">
        <v>547</v>
      </c>
    </row>
    <row r="2337" spans="1:9" x14ac:dyDescent="0.25">
      <c r="A2337">
        <v>2011</v>
      </c>
      <c r="B2337" s="1" t="s">
        <v>32</v>
      </c>
      <c r="C2337" s="1" t="s">
        <v>6</v>
      </c>
      <c r="D2337">
        <v>108</v>
      </c>
      <c r="E2337">
        <v>124</v>
      </c>
      <c r="F2337">
        <v>400000</v>
      </c>
      <c r="G2337">
        <v>602000</v>
      </c>
      <c r="H2337">
        <v>486011</v>
      </c>
      <c r="I2337">
        <v>668</v>
      </c>
    </row>
    <row r="2338" spans="1:9" x14ac:dyDescent="0.25">
      <c r="A2338">
        <v>2011</v>
      </c>
      <c r="B2338" s="1" t="s">
        <v>32</v>
      </c>
      <c r="C2338" s="1" t="s">
        <v>8</v>
      </c>
      <c r="D2338">
        <v>125</v>
      </c>
      <c r="E2338">
        <v>145</v>
      </c>
      <c r="F2338">
        <v>470000</v>
      </c>
      <c r="G2338">
        <v>655000</v>
      </c>
      <c r="H2338">
        <v>577119</v>
      </c>
      <c r="I2338">
        <v>133</v>
      </c>
    </row>
    <row r="2339" spans="1:9" x14ac:dyDescent="0.25">
      <c r="A2339">
        <v>2011</v>
      </c>
      <c r="B2339" s="1" t="s">
        <v>33</v>
      </c>
      <c r="C2339" s="1" t="s">
        <v>4</v>
      </c>
      <c r="D2339">
        <v>60</v>
      </c>
      <c r="E2339">
        <v>81</v>
      </c>
      <c r="F2339">
        <v>262000</v>
      </c>
      <c r="G2339">
        <v>395000</v>
      </c>
      <c r="H2339">
        <v>324518</v>
      </c>
      <c r="I2339">
        <v>137</v>
      </c>
    </row>
    <row r="2340" spans="1:9" x14ac:dyDescent="0.25">
      <c r="A2340">
        <v>2011</v>
      </c>
      <c r="B2340" s="1" t="s">
        <v>33</v>
      </c>
      <c r="C2340" s="1" t="s">
        <v>5</v>
      </c>
      <c r="D2340">
        <v>83</v>
      </c>
      <c r="E2340">
        <v>113</v>
      </c>
      <c r="F2340">
        <v>325000</v>
      </c>
      <c r="G2340">
        <v>598000</v>
      </c>
      <c r="H2340">
        <v>427405</v>
      </c>
      <c r="I2340">
        <v>208</v>
      </c>
    </row>
    <row r="2341" spans="1:9" x14ac:dyDescent="0.25">
      <c r="A2341">
        <v>2011</v>
      </c>
      <c r="B2341" s="1" t="s">
        <v>33</v>
      </c>
      <c r="C2341" s="1" t="s">
        <v>6</v>
      </c>
      <c r="D2341">
        <v>115</v>
      </c>
      <c r="E2341">
        <v>144</v>
      </c>
      <c r="F2341">
        <v>413000</v>
      </c>
      <c r="G2341">
        <v>675000</v>
      </c>
      <c r="H2341">
        <v>535854</v>
      </c>
      <c r="I2341">
        <v>89</v>
      </c>
    </row>
    <row r="2342" spans="1:9" x14ac:dyDescent="0.25">
      <c r="A2342">
        <v>2011</v>
      </c>
      <c r="B2342" s="1" t="s">
        <v>33</v>
      </c>
      <c r="C2342" s="1" t="s">
        <v>8</v>
      </c>
      <c r="D2342">
        <v>140</v>
      </c>
      <c r="E2342">
        <v>156</v>
      </c>
      <c r="F2342">
        <v>497000</v>
      </c>
      <c r="G2342">
        <v>800100</v>
      </c>
      <c r="H2342">
        <v>630027</v>
      </c>
      <c r="I2342">
        <v>62</v>
      </c>
    </row>
    <row r="2343" spans="1:9" x14ac:dyDescent="0.25">
      <c r="A2343">
        <v>2011</v>
      </c>
      <c r="B2343" s="1" t="s">
        <v>34</v>
      </c>
      <c r="C2343" s="1" t="s">
        <v>4</v>
      </c>
      <c r="D2343">
        <v>60</v>
      </c>
      <c r="E2343">
        <v>84</v>
      </c>
      <c r="F2343">
        <v>230000</v>
      </c>
      <c r="G2343">
        <v>428000</v>
      </c>
      <c r="H2343">
        <v>337623</v>
      </c>
      <c r="I2343">
        <v>393</v>
      </c>
    </row>
    <row r="2344" spans="1:9" x14ac:dyDescent="0.25">
      <c r="A2344">
        <v>2011</v>
      </c>
      <c r="B2344" s="1" t="s">
        <v>34</v>
      </c>
      <c r="C2344" s="1" t="s">
        <v>5</v>
      </c>
      <c r="D2344">
        <v>83</v>
      </c>
      <c r="E2344">
        <v>133</v>
      </c>
      <c r="F2344">
        <v>334000</v>
      </c>
      <c r="G2344">
        <v>550000</v>
      </c>
      <c r="H2344">
        <v>429954</v>
      </c>
      <c r="I2344">
        <v>616</v>
      </c>
    </row>
    <row r="2345" spans="1:9" x14ac:dyDescent="0.25">
      <c r="A2345">
        <v>2011</v>
      </c>
      <c r="B2345" s="1" t="s">
        <v>34</v>
      </c>
      <c r="C2345" s="1" t="s">
        <v>6</v>
      </c>
      <c r="D2345">
        <v>119</v>
      </c>
      <c r="E2345">
        <v>141</v>
      </c>
      <c r="F2345">
        <v>385000</v>
      </c>
      <c r="G2345">
        <v>680000</v>
      </c>
      <c r="H2345">
        <v>501938</v>
      </c>
      <c r="I2345">
        <v>324</v>
      </c>
    </row>
    <row r="2346" spans="1:9" x14ac:dyDescent="0.25">
      <c r="A2346">
        <v>2011</v>
      </c>
      <c r="B2346" s="1" t="s">
        <v>34</v>
      </c>
      <c r="C2346" s="1" t="s">
        <v>8</v>
      </c>
      <c r="D2346">
        <v>137</v>
      </c>
      <c r="E2346">
        <v>193</v>
      </c>
      <c r="F2346">
        <v>480000</v>
      </c>
      <c r="G2346">
        <v>772500</v>
      </c>
      <c r="H2346">
        <v>610486</v>
      </c>
      <c r="I2346">
        <v>154</v>
      </c>
    </row>
    <row r="2347" spans="1:9" x14ac:dyDescent="0.25">
      <c r="A2347">
        <v>2011</v>
      </c>
      <c r="B2347" s="1" t="s">
        <v>34</v>
      </c>
      <c r="C2347" s="1" t="s">
        <v>9</v>
      </c>
      <c r="D2347">
        <v>150</v>
      </c>
      <c r="E2347">
        <v>150</v>
      </c>
      <c r="F2347">
        <v>640000</v>
      </c>
      <c r="G2347">
        <v>640000</v>
      </c>
      <c r="H2347">
        <v>640000</v>
      </c>
      <c r="I2347">
        <v>1</v>
      </c>
    </row>
    <row r="2348" spans="1:9" x14ac:dyDescent="0.25">
      <c r="A2348">
        <v>2011</v>
      </c>
      <c r="B2348" s="1" t="s">
        <v>35</v>
      </c>
      <c r="C2348" s="1" t="s">
        <v>7</v>
      </c>
      <c r="D2348">
        <v>38</v>
      </c>
      <c r="E2348">
        <v>52</v>
      </c>
      <c r="F2348">
        <v>220000</v>
      </c>
      <c r="G2348">
        <v>278000</v>
      </c>
      <c r="H2348">
        <v>247693</v>
      </c>
      <c r="I2348">
        <v>30</v>
      </c>
    </row>
    <row r="2349" spans="1:9" x14ac:dyDescent="0.25">
      <c r="A2349">
        <v>2011</v>
      </c>
      <c r="B2349" s="1" t="s">
        <v>35</v>
      </c>
      <c r="C2349" s="1" t="s">
        <v>4</v>
      </c>
      <c r="D2349">
        <v>57</v>
      </c>
      <c r="E2349">
        <v>90</v>
      </c>
      <c r="F2349">
        <v>244000</v>
      </c>
      <c r="G2349">
        <v>443000</v>
      </c>
      <c r="H2349">
        <v>327234</v>
      </c>
      <c r="I2349">
        <v>425</v>
      </c>
    </row>
    <row r="2350" spans="1:9" x14ac:dyDescent="0.25">
      <c r="A2350">
        <v>2011</v>
      </c>
      <c r="B2350" s="1" t="s">
        <v>35</v>
      </c>
      <c r="C2350" s="1" t="s">
        <v>5</v>
      </c>
      <c r="D2350">
        <v>78</v>
      </c>
      <c r="E2350">
        <v>111</v>
      </c>
      <c r="F2350">
        <v>321000</v>
      </c>
      <c r="G2350">
        <v>750000</v>
      </c>
      <c r="H2350">
        <v>500822</v>
      </c>
      <c r="I2350">
        <v>182</v>
      </c>
    </row>
    <row r="2351" spans="1:9" x14ac:dyDescent="0.25">
      <c r="A2351">
        <v>2011</v>
      </c>
      <c r="B2351" s="1" t="s">
        <v>35</v>
      </c>
      <c r="C2351" s="1" t="s">
        <v>6</v>
      </c>
      <c r="D2351">
        <v>110</v>
      </c>
      <c r="E2351">
        <v>157</v>
      </c>
      <c r="F2351">
        <v>442000</v>
      </c>
      <c r="G2351">
        <v>825000</v>
      </c>
      <c r="H2351">
        <v>656514</v>
      </c>
      <c r="I2351">
        <v>85</v>
      </c>
    </row>
    <row r="2352" spans="1:9" x14ac:dyDescent="0.25">
      <c r="A2352">
        <v>2011</v>
      </c>
      <c r="B2352" s="1" t="s">
        <v>35</v>
      </c>
      <c r="C2352" s="1" t="s">
        <v>8</v>
      </c>
      <c r="D2352">
        <v>143</v>
      </c>
      <c r="E2352">
        <v>166</v>
      </c>
      <c r="F2352">
        <v>560000</v>
      </c>
      <c r="G2352">
        <v>780000</v>
      </c>
      <c r="H2352">
        <v>701000</v>
      </c>
      <c r="I2352">
        <v>15</v>
      </c>
    </row>
    <row r="2353" spans="1:9" x14ac:dyDescent="0.25">
      <c r="A2353">
        <v>2011</v>
      </c>
      <c r="B2353" s="1" t="s">
        <v>36</v>
      </c>
      <c r="C2353" s="1" t="s">
        <v>4</v>
      </c>
      <c r="D2353">
        <v>60</v>
      </c>
      <c r="E2353">
        <v>88</v>
      </c>
      <c r="F2353">
        <v>222000</v>
      </c>
      <c r="G2353">
        <v>353000</v>
      </c>
      <c r="H2353">
        <v>288283</v>
      </c>
      <c r="I2353">
        <v>242</v>
      </c>
    </row>
    <row r="2354" spans="1:9" x14ac:dyDescent="0.25">
      <c r="A2354">
        <v>2011</v>
      </c>
      <c r="B2354" s="1" t="s">
        <v>36</v>
      </c>
      <c r="C2354" s="1" t="s">
        <v>5</v>
      </c>
      <c r="D2354">
        <v>83</v>
      </c>
      <c r="E2354">
        <v>115</v>
      </c>
      <c r="F2354">
        <v>270000</v>
      </c>
      <c r="G2354">
        <v>469000</v>
      </c>
      <c r="H2354">
        <v>367816</v>
      </c>
      <c r="I2354">
        <v>849</v>
      </c>
    </row>
    <row r="2355" spans="1:9" x14ac:dyDescent="0.25">
      <c r="A2355">
        <v>2011</v>
      </c>
      <c r="B2355" s="1" t="s">
        <v>36</v>
      </c>
      <c r="C2355" s="1" t="s">
        <v>6</v>
      </c>
      <c r="D2355">
        <v>110</v>
      </c>
      <c r="E2355">
        <v>139</v>
      </c>
      <c r="F2355">
        <v>310000</v>
      </c>
      <c r="G2355">
        <v>530000</v>
      </c>
      <c r="H2355">
        <v>424189</v>
      </c>
      <c r="I2355">
        <v>709</v>
      </c>
    </row>
    <row r="2356" spans="1:9" x14ac:dyDescent="0.25">
      <c r="A2356">
        <v>2011</v>
      </c>
      <c r="B2356" s="1" t="s">
        <v>36</v>
      </c>
      <c r="C2356" s="1" t="s">
        <v>8</v>
      </c>
      <c r="D2356">
        <v>130</v>
      </c>
      <c r="E2356">
        <v>192</v>
      </c>
      <c r="F2356">
        <v>440000</v>
      </c>
      <c r="G2356">
        <v>705000</v>
      </c>
      <c r="H2356">
        <v>540009</v>
      </c>
      <c r="I2356">
        <v>210</v>
      </c>
    </row>
    <row r="2357" spans="1:9" x14ac:dyDescent="0.25">
      <c r="A2357">
        <v>2011</v>
      </c>
      <c r="B2357" s="1" t="s">
        <v>37</v>
      </c>
      <c r="C2357" s="1" t="s">
        <v>4</v>
      </c>
      <c r="D2357">
        <v>60</v>
      </c>
      <c r="E2357">
        <v>82</v>
      </c>
      <c r="F2357">
        <v>247000</v>
      </c>
      <c r="G2357">
        <v>385500</v>
      </c>
      <c r="H2357">
        <v>297482</v>
      </c>
      <c r="I2357">
        <v>533</v>
      </c>
    </row>
    <row r="2358" spans="1:9" x14ac:dyDescent="0.25">
      <c r="A2358">
        <v>2011</v>
      </c>
      <c r="B2358" s="1" t="s">
        <v>37</v>
      </c>
      <c r="C2358" s="1" t="s">
        <v>5</v>
      </c>
      <c r="D2358">
        <v>83</v>
      </c>
      <c r="E2358">
        <v>113</v>
      </c>
      <c r="F2358">
        <v>230000</v>
      </c>
      <c r="G2358">
        <v>500000</v>
      </c>
      <c r="H2358">
        <v>364722</v>
      </c>
      <c r="I2358">
        <v>678</v>
      </c>
    </row>
    <row r="2359" spans="1:9" x14ac:dyDescent="0.25">
      <c r="A2359">
        <v>2011</v>
      </c>
      <c r="B2359" s="1" t="s">
        <v>37</v>
      </c>
      <c r="C2359" s="1" t="s">
        <v>6</v>
      </c>
      <c r="D2359">
        <v>111</v>
      </c>
      <c r="E2359">
        <v>136</v>
      </c>
      <c r="F2359">
        <v>360000</v>
      </c>
      <c r="G2359">
        <v>545000</v>
      </c>
      <c r="H2359">
        <v>451479</v>
      </c>
      <c r="I2359">
        <v>185</v>
      </c>
    </row>
    <row r="2360" spans="1:9" x14ac:dyDescent="0.25">
      <c r="A2360">
        <v>2011</v>
      </c>
      <c r="B2360" s="1" t="s">
        <v>37</v>
      </c>
      <c r="C2360" s="1" t="s">
        <v>8</v>
      </c>
      <c r="D2360">
        <v>142</v>
      </c>
      <c r="E2360">
        <v>181</v>
      </c>
      <c r="F2360">
        <v>440000</v>
      </c>
      <c r="G2360">
        <v>710000</v>
      </c>
      <c r="H2360">
        <v>534698</v>
      </c>
      <c r="I2360">
        <v>62</v>
      </c>
    </row>
    <row r="2361" spans="1:9" x14ac:dyDescent="0.25">
      <c r="A2361">
        <v>2011</v>
      </c>
      <c r="B2361" s="1" t="s">
        <v>38</v>
      </c>
      <c r="C2361" s="1" t="s">
        <v>4</v>
      </c>
      <c r="D2361">
        <v>65</v>
      </c>
      <c r="E2361">
        <v>73</v>
      </c>
      <c r="F2361">
        <v>378000</v>
      </c>
      <c r="G2361">
        <v>455000</v>
      </c>
      <c r="H2361">
        <v>405111</v>
      </c>
      <c r="I2361">
        <v>9</v>
      </c>
    </row>
    <row r="2362" spans="1:9" x14ac:dyDescent="0.25">
      <c r="A2362">
        <v>2011</v>
      </c>
      <c r="B2362" s="1" t="s">
        <v>38</v>
      </c>
      <c r="C2362" s="1" t="s">
        <v>6</v>
      </c>
      <c r="D2362">
        <v>120</v>
      </c>
      <c r="E2362">
        <v>125</v>
      </c>
      <c r="F2362">
        <v>695000</v>
      </c>
      <c r="G2362">
        <v>830000</v>
      </c>
      <c r="H2362">
        <v>759167</v>
      </c>
      <c r="I2362">
        <v>6</v>
      </c>
    </row>
    <row r="2363" spans="1:9" x14ac:dyDescent="0.25">
      <c r="A2363">
        <v>2011</v>
      </c>
      <c r="B2363" s="1" t="s">
        <v>48</v>
      </c>
      <c r="C2363" s="1" t="s">
        <v>7</v>
      </c>
      <c r="D2363">
        <v>52</v>
      </c>
      <c r="E2363">
        <v>63</v>
      </c>
      <c r="F2363">
        <v>252000</v>
      </c>
      <c r="G2363">
        <v>347000</v>
      </c>
      <c r="H2363">
        <v>279125</v>
      </c>
      <c r="I2363">
        <v>8</v>
      </c>
    </row>
    <row r="2364" spans="1:9" x14ac:dyDescent="0.25">
      <c r="A2364">
        <v>2011</v>
      </c>
      <c r="B2364" s="1" t="s">
        <v>41</v>
      </c>
      <c r="C2364" s="1" t="s">
        <v>6</v>
      </c>
      <c r="D2364">
        <v>110</v>
      </c>
      <c r="E2364">
        <v>154</v>
      </c>
      <c r="F2364">
        <v>495000</v>
      </c>
      <c r="G2364">
        <v>796000</v>
      </c>
      <c r="H2364">
        <v>632584</v>
      </c>
      <c r="I2364">
        <v>38</v>
      </c>
    </row>
    <row r="2365" spans="1:9" x14ac:dyDescent="0.25">
      <c r="A2365">
        <v>2011</v>
      </c>
      <c r="B2365" s="1" t="s">
        <v>37</v>
      </c>
      <c r="C2365" s="1" t="s">
        <v>9</v>
      </c>
      <c r="D2365">
        <v>164</v>
      </c>
      <c r="E2365">
        <v>171</v>
      </c>
      <c r="F2365">
        <v>610000</v>
      </c>
      <c r="G2365">
        <v>708000</v>
      </c>
      <c r="H2365">
        <v>666250</v>
      </c>
      <c r="I2365">
        <v>8</v>
      </c>
    </row>
    <row r="2366" spans="1:9" x14ac:dyDescent="0.25">
      <c r="A2366">
        <v>2011</v>
      </c>
      <c r="B2366" s="1" t="s">
        <v>43</v>
      </c>
      <c r="C2366" s="1" t="s">
        <v>9</v>
      </c>
      <c r="D2366">
        <v>167</v>
      </c>
      <c r="E2366">
        <v>167</v>
      </c>
      <c r="F2366">
        <v>780000</v>
      </c>
      <c r="G2366">
        <v>780000</v>
      </c>
      <c r="H2366">
        <v>780000</v>
      </c>
      <c r="I2366">
        <v>1</v>
      </c>
    </row>
    <row r="2367" spans="1:9" x14ac:dyDescent="0.25">
      <c r="A2367">
        <v>2011</v>
      </c>
      <c r="B2367" s="1" t="s">
        <v>38</v>
      </c>
      <c r="C2367" s="1" t="s">
        <v>5</v>
      </c>
      <c r="D2367">
        <v>91</v>
      </c>
      <c r="E2367">
        <v>104</v>
      </c>
      <c r="F2367">
        <v>455000</v>
      </c>
      <c r="G2367">
        <v>565000</v>
      </c>
      <c r="H2367">
        <v>531407</v>
      </c>
      <c r="I2367">
        <v>12</v>
      </c>
    </row>
    <row r="2368" spans="1:9" x14ac:dyDescent="0.25">
      <c r="A2368">
        <v>2011</v>
      </c>
      <c r="B2368" s="1" t="s">
        <v>41</v>
      </c>
      <c r="C2368" s="1" t="s">
        <v>7</v>
      </c>
      <c r="D2368">
        <v>44</v>
      </c>
      <c r="E2368">
        <v>44</v>
      </c>
      <c r="F2368">
        <v>238000</v>
      </c>
      <c r="G2368">
        <v>256000</v>
      </c>
      <c r="H2368">
        <v>249000</v>
      </c>
      <c r="I2368">
        <v>3</v>
      </c>
    </row>
    <row r="2369" spans="1:9" x14ac:dyDescent="0.25">
      <c r="A2369">
        <v>2011</v>
      </c>
      <c r="B2369" s="1" t="s">
        <v>25</v>
      </c>
      <c r="C2369" s="1" t="s">
        <v>7</v>
      </c>
      <c r="D2369">
        <v>51</v>
      </c>
      <c r="E2369">
        <v>57</v>
      </c>
      <c r="F2369">
        <v>230000</v>
      </c>
      <c r="G2369">
        <v>280000</v>
      </c>
      <c r="H2369">
        <v>253333</v>
      </c>
      <c r="I2369">
        <v>3</v>
      </c>
    </row>
    <row r="2370" spans="1:9" x14ac:dyDescent="0.25">
      <c r="A2370">
        <v>2011</v>
      </c>
      <c r="B2370" s="1" t="s">
        <v>28</v>
      </c>
      <c r="C2370" s="1" t="s">
        <v>7</v>
      </c>
      <c r="D2370">
        <v>55</v>
      </c>
      <c r="E2370">
        <v>55</v>
      </c>
      <c r="F2370">
        <v>260000</v>
      </c>
      <c r="G2370">
        <v>263000</v>
      </c>
      <c r="H2370">
        <v>261500</v>
      </c>
      <c r="I2370">
        <v>2</v>
      </c>
    </row>
    <row r="2371" spans="1:9" x14ac:dyDescent="0.25">
      <c r="A2371">
        <v>2011</v>
      </c>
      <c r="B2371" s="1" t="s">
        <v>36</v>
      </c>
      <c r="C2371" s="1" t="s">
        <v>7</v>
      </c>
      <c r="D2371">
        <v>45</v>
      </c>
      <c r="E2371">
        <v>45</v>
      </c>
      <c r="F2371">
        <v>200000</v>
      </c>
      <c r="G2371">
        <v>255000</v>
      </c>
      <c r="H2371">
        <v>229000</v>
      </c>
      <c r="I2371">
        <v>4</v>
      </c>
    </row>
    <row r="2372" spans="1:9" x14ac:dyDescent="0.25">
      <c r="A2372">
        <v>2011</v>
      </c>
      <c r="B2372" s="1" t="s">
        <v>44</v>
      </c>
      <c r="C2372" s="1" t="s">
        <v>8</v>
      </c>
      <c r="D2372">
        <v>145</v>
      </c>
      <c r="E2372">
        <v>178</v>
      </c>
      <c r="F2372">
        <v>680000</v>
      </c>
      <c r="G2372">
        <v>815000</v>
      </c>
      <c r="H2372">
        <v>747000</v>
      </c>
      <c r="I2372">
        <v>5</v>
      </c>
    </row>
    <row r="2373" spans="1:9" x14ac:dyDescent="0.25">
      <c r="A2373">
        <v>2011</v>
      </c>
      <c r="B2373" s="1" t="s">
        <v>33</v>
      </c>
      <c r="C2373" s="1" t="s">
        <v>7</v>
      </c>
      <c r="D2373">
        <v>44</v>
      </c>
      <c r="E2373">
        <v>44</v>
      </c>
      <c r="F2373">
        <v>238000</v>
      </c>
      <c r="G2373">
        <v>238000</v>
      </c>
      <c r="H2373">
        <v>238000</v>
      </c>
      <c r="I2373">
        <v>1</v>
      </c>
    </row>
    <row r="2374" spans="1:9" x14ac:dyDescent="0.25">
      <c r="A2374">
        <v>2012</v>
      </c>
      <c r="B2374" s="1" t="s">
        <v>44</v>
      </c>
      <c r="C2374" s="1" t="s">
        <v>7</v>
      </c>
      <c r="D2374">
        <v>44</v>
      </c>
      <c r="E2374">
        <v>45</v>
      </c>
      <c r="F2374">
        <v>226000</v>
      </c>
      <c r="G2374">
        <v>282000</v>
      </c>
      <c r="H2374">
        <v>264715</v>
      </c>
      <c r="I2374">
        <v>26</v>
      </c>
    </row>
    <row r="2375" spans="1:9" x14ac:dyDescent="0.25">
      <c r="A2375">
        <v>2012</v>
      </c>
      <c r="B2375" s="1" t="s">
        <v>44</v>
      </c>
      <c r="C2375" s="1" t="s">
        <v>4</v>
      </c>
      <c r="D2375">
        <v>60</v>
      </c>
      <c r="E2375">
        <v>89</v>
      </c>
      <c r="F2375">
        <v>281000</v>
      </c>
      <c r="G2375">
        <v>490000</v>
      </c>
      <c r="H2375">
        <v>359429</v>
      </c>
      <c r="I2375">
        <v>680</v>
      </c>
    </row>
    <row r="2376" spans="1:9" x14ac:dyDescent="0.25">
      <c r="A2376">
        <v>2012</v>
      </c>
      <c r="B2376" s="1" t="s">
        <v>44</v>
      </c>
      <c r="C2376" s="1" t="s">
        <v>5</v>
      </c>
      <c r="D2376">
        <v>81</v>
      </c>
      <c r="E2376">
        <v>113</v>
      </c>
      <c r="F2376">
        <v>385000</v>
      </c>
      <c r="G2376">
        <v>680000</v>
      </c>
      <c r="H2376">
        <v>483773</v>
      </c>
      <c r="I2376">
        <v>299</v>
      </c>
    </row>
    <row r="2377" spans="1:9" x14ac:dyDescent="0.25">
      <c r="A2377">
        <v>2012</v>
      </c>
      <c r="B2377" s="1" t="s">
        <v>44</v>
      </c>
      <c r="C2377" s="1" t="s">
        <v>6</v>
      </c>
      <c r="D2377">
        <v>110</v>
      </c>
      <c r="E2377">
        <v>140</v>
      </c>
      <c r="F2377">
        <v>515000</v>
      </c>
      <c r="G2377">
        <v>840000</v>
      </c>
      <c r="H2377">
        <v>643469</v>
      </c>
      <c r="I2377">
        <v>106</v>
      </c>
    </row>
    <row r="2378" spans="1:9" x14ac:dyDescent="0.25">
      <c r="A2378">
        <v>2012</v>
      </c>
      <c r="B2378" s="1" t="s">
        <v>44</v>
      </c>
      <c r="C2378" s="1" t="s">
        <v>8</v>
      </c>
      <c r="D2378">
        <v>147</v>
      </c>
      <c r="E2378">
        <v>176</v>
      </c>
      <c r="F2378">
        <v>698000</v>
      </c>
      <c r="G2378">
        <v>868000</v>
      </c>
      <c r="H2378">
        <v>780917</v>
      </c>
      <c r="I2378">
        <v>12</v>
      </c>
    </row>
    <row r="2379" spans="1:9" x14ac:dyDescent="0.25">
      <c r="A2379">
        <v>2012</v>
      </c>
      <c r="B2379" s="1" t="s">
        <v>45</v>
      </c>
      <c r="C2379" s="1" t="s">
        <v>4</v>
      </c>
      <c r="D2379">
        <v>59</v>
      </c>
      <c r="E2379">
        <v>92</v>
      </c>
      <c r="F2379">
        <v>285000</v>
      </c>
      <c r="G2379">
        <v>520000</v>
      </c>
      <c r="H2379">
        <v>343778</v>
      </c>
      <c r="I2379">
        <v>627</v>
      </c>
    </row>
    <row r="2380" spans="1:9" x14ac:dyDescent="0.25">
      <c r="A2380">
        <v>2012</v>
      </c>
      <c r="B2380" s="1" t="s">
        <v>45</v>
      </c>
      <c r="C2380" s="1" t="s">
        <v>5</v>
      </c>
      <c r="D2380">
        <v>82</v>
      </c>
      <c r="E2380">
        <v>119</v>
      </c>
      <c r="F2380">
        <v>377000</v>
      </c>
      <c r="G2380">
        <v>698000</v>
      </c>
      <c r="H2380">
        <v>446911</v>
      </c>
      <c r="I2380">
        <v>457</v>
      </c>
    </row>
    <row r="2381" spans="1:9" x14ac:dyDescent="0.25">
      <c r="A2381">
        <v>2012</v>
      </c>
      <c r="B2381" s="1" t="s">
        <v>45</v>
      </c>
      <c r="C2381" s="1" t="s">
        <v>6</v>
      </c>
      <c r="D2381">
        <v>110</v>
      </c>
      <c r="E2381">
        <v>140</v>
      </c>
      <c r="F2381">
        <v>420000</v>
      </c>
      <c r="G2381">
        <v>808000</v>
      </c>
      <c r="H2381">
        <v>592332</v>
      </c>
      <c r="I2381">
        <v>232</v>
      </c>
    </row>
    <row r="2382" spans="1:9" x14ac:dyDescent="0.25">
      <c r="A2382">
        <v>2012</v>
      </c>
      <c r="B2382" s="1" t="s">
        <v>43</v>
      </c>
      <c r="C2382" s="1" t="s">
        <v>4</v>
      </c>
      <c r="D2382">
        <v>64</v>
      </c>
      <c r="E2382">
        <v>71</v>
      </c>
      <c r="F2382">
        <v>255000</v>
      </c>
      <c r="G2382">
        <v>468000</v>
      </c>
      <c r="H2382">
        <v>367963</v>
      </c>
      <c r="I2382">
        <v>69</v>
      </c>
    </row>
    <row r="2383" spans="1:9" x14ac:dyDescent="0.25">
      <c r="A2383">
        <v>2012</v>
      </c>
      <c r="B2383" s="1" t="s">
        <v>43</v>
      </c>
      <c r="C2383" s="1" t="s">
        <v>5</v>
      </c>
      <c r="D2383">
        <v>83</v>
      </c>
      <c r="E2383">
        <v>122</v>
      </c>
      <c r="F2383">
        <v>375000</v>
      </c>
      <c r="G2383">
        <v>737000</v>
      </c>
      <c r="H2383">
        <v>516435</v>
      </c>
      <c r="I2383">
        <v>194</v>
      </c>
    </row>
    <row r="2384" spans="1:9" x14ac:dyDescent="0.25">
      <c r="A2384">
        <v>2012</v>
      </c>
      <c r="B2384" s="1" t="s">
        <v>43</v>
      </c>
      <c r="C2384" s="1" t="s">
        <v>6</v>
      </c>
      <c r="D2384">
        <v>119</v>
      </c>
      <c r="E2384">
        <v>139</v>
      </c>
      <c r="F2384">
        <v>535000</v>
      </c>
      <c r="G2384">
        <v>828000</v>
      </c>
      <c r="H2384">
        <v>673754</v>
      </c>
      <c r="I2384">
        <v>104</v>
      </c>
    </row>
    <row r="2385" spans="1:9" x14ac:dyDescent="0.25">
      <c r="A2385">
        <v>2012</v>
      </c>
      <c r="B2385" s="1" t="s">
        <v>43</v>
      </c>
      <c r="C2385" s="1" t="s">
        <v>8</v>
      </c>
      <c r="D2385">
        <v>141</v>
      </c>
      <c r="E2385">
        <v>243</v>
      </c>
      <c r="F2385">
        <v>665000</v>
      </c>
      <c r="G2385">
        <v>1010000</v>
      </c>
      <c r="H2385">
        <v>838654</v>
      </c>
      <c r="I2385">
        <v>39</v>
      </c>
    </row>
    <row r="2386" spans="1:9" x14ac:dyDescent="0.25">
      <c r="A2386">
        <v>2012</v>
      </c>
      <c r="B2386" s="1" t="s">
        <v>46</v>
      </c>
      <c r="C2386" s="1" t="s">
        <v>4</v>
      </c>
      <c r="D2386">
        <v>59</v>
      </c>
      <c r="E2386">
        <v>82</v>
      </c>
      <c r="F2386">
        <v>270000</v>
      </c>
      <c r="G2386">
        <v>405000</v>
      </c>
      <c r="H2386">
        <v>325290</v>
      </c>
      <c r="I2386">
        <v>426</v>
      </c>
    </row>
    <row r="2387" spans="1:9" x14ac:dyDescent="0.25">
      <c r="A2387">
        <v>2012</v>
      </c>
      <c r="B2387" s="1" t="s">
        <v>46</v>
      </c>
      <c r="C2387" s="1" t="s">
        <v>5</v>
      </c>
      <c r="D2387">
        <v>83</v>
      </c>
      <c r="E2387">
        <v>128</v>
      </c>
      <c r="F2387">
        <v>340000</v>
      </c>
      <c r="G2387">
        <v>625000</v>
      </c>
      <c r="H2387">
        <v>437783</v>
      </c>
      <c r="I2387">
        <v>389</v>
      </c>
    </row>
    <row r="2388" spans="1:9" x14ac:dyDescent="0.25">
      <c r="A2388">
        <v>2012</v>
      </c>
      <c r="B2388" s="1" t="s">
        <v>46</v>
      </c>
      <c r="C2388" s="1" t="s">
        <v>6</v>
      </c>
      <c r="D2388">
        <v>110</v>
      </c>
      <c r="E2388">
        <v>151</v>
      </c>
      <c r="F2388">
        <v>422000</v>
      </c>
      <c r="G2388">
        <v>750000</v>
      </c>
      <c r="H2388">
        <v>568529</v>
      </c>
      <c r="I2388">
        <v>118</v>
      </c>
    </row>
    <row r="2389" spans="1:9" x14ac:dyDescent="0.25">
      <c r="A2389">
        <v>2012</v>
      </c>
      <c r="B2389" s="1" t="s">
        <v>46</v>
      </c>
      <c r="C2389" s="1" t="s">
        <v>8</v>
      </c>
      <c r="D2389">
        <v>139</v>
      </c>
      <c r="E2389">
        <v>165</v>
      </c>
      <c r="F2389">
        <v>575000</v>
      </c>
      <c r="G2389">
        <v>760000</v>
      </c>
      <c r="H2389">
        <v>650842</v>
      </c>
      <c r="I2389">
        <v>92</v>
      </c>
    </row>
    <row r="2390" spans="1:9" x14ac:dyDescent="0.25">
      <c r="A2390">
        <v>2012</v>
      </c>
      <c r="B2390" s="1" t="s">
        <v>40</v>
      </c>
      <c r="C2390" s="1" t="s">
        <v>3</v>
      </c>
      <c r="D2390">
        <v>31</v>
      </c>
      <c r="E2390">
        <v>31</v>
      </c>
      <c r="F2390">
        <v>215500</v>
      </c>
      <c r="G2390">
        <v>260000</v>
      </c>
      <c r="H2390">
        <v>237062</v>
      </c>
      <c r="I2390">
        <v>16</v>
      </c>
    </row>
    <row r="2391" spans="1:9" x14ac:dyDescent="0.25">
      <c r="A2391">
        <v>2012</v>
      </c>
      <c r="B2391" s="1" t="s">
        <v>40</v>
      </c>
      <c r="C2391" s="1" t="s">
        <v>7</v>
      </c>
      <c r="D2391">
        <v>34</v>
      </c>
      <c r="E2391">
        <v>67</v>
      </c>
      <c r="F2391">
        <v>240000</v>
      </c>
      <c r="G2391">
        <v>442000</v>
      </c>
      <c r="H2391">
        <v>294765</v>
      </c>
      <c r="I2391">
        <v>38</v>
      </c>
    </row>
    <row r="2392" spans="1:9" x14ac:dyDescent="0.25">
      <c r="A2392">
        <v>2012</v>
      </c>
      <c r="B2392" s="1" t="s">
        <v>40</v>
      </c>
      <c r="C2392" s="1" t="s">
        <v>4</v>
      </c>
      <c r="D2392">
        <v>53</v>
      </c>
      <c r="E2392">
        <v>88</v>
      </c>
      <c r="F2392">
        <v>290000</v>
      </c>
      <c r="G2392">
        <v>650000</v>
      </c>
      <c r="H2392">
        <v>388416</v>
      </c>
      <c r="I2392">
        <v>337</v>
      </c>
    </row>
    <row r="2393" spans="1:9" x14ac:dyDescent="0.25">
      <c r="A2393">
        <v>2012</v>
      </c>
      <c r="B2393" s="1" t="s">
        <v>40</v>
      </c>
      <c r="C2393" s="1" t="s">
        <v>5</v>
      </c>
      <c r="D2393">
        <v>74</v>
      </c>
      <c r="E2393">
        <v>114</v>
      </c>
      <c r="F2393">
        <v>398500</v>
      </c>
      <c r="G2393">
        <v>815000</v>
      </c>
      <c r="H2393">
        <v>618355</v>
      </c>
      <c r="I2393">
        <v>313</v>
      </c>
    </row>
    <row r="2394" spans="1:9" x14ac:dyDescent="0.25">
      <c r="A2394">
        <v>2012</v>
      </c>
      <c r="B2394" s="1" t="s">
        <v>40</v>
      </c>
      <c r="C2394" s="1" t="s">
        <v>6</v>
      </c>
      <c r="D2394">
        <v>110</v>
      </c>
      <c r="E2394">
        <v>157</v>
      </c>
      <c r="F2394">
        <v>580000</v>
      </c>
      <c r="G2394">
        <v>930000</v>
      </c>
      <c r="H2394">
        <v>751159</v>
      </c>
      <c r="I2394">
        <v>191</v>
      </c>
    </row>
    <row r="2395" spans="1:9" x14ac:dyDescent="0.25">
      <c r="A2395">
        <v>2012</v>
      </c>
      <c r="B2395" s="1" t="s">
        <v>47</v>
      </c>
      <c r="C2395" s="1" t="s">
        <v>4</v>
      </c>
      <c r="D2395">
        <v>64</v>
      </c>
      <c r="E2395">
        <v>73</v>
      </c>
      <c r="F2395">
        <v>287000</v>
      </c>
      <c r="G2395">
        <v>396000</v>
      </c>
      <c r="H2395">
        <v>339883</v>
      </c>
      <c r="I2395">
        <v>94</v>
      </c>
    </row>
    <row r="2396" spans="1:9" x14ac:dyDescent="0.25">
      <c r="A2396">
        <v>2012</v>
      </c>
      <c r="B2396" s="1" t="s">
        <v>47</v>
      </c>
      <c r="C2396" s="1" t="s">
        <v>5</v>
      </c>
      <c r="D2396">
        <v>83</v>
      </c>
      <c r="E2396">
        <v>114</v>
      </c>
      <c r="F2396">
        <v>330000</v>
      </c>
      <c r="G2396">
        <v>563800</v>
      </c>
      <c r="H2396">
        <v>421508</v>
      </c>
      <c r="I2396">
        <v>361</v>
      </c>
    </row>
    <row r="2397" spans="1:9" x14ac:dyDescent="0.25">
      <c r="A2397">
        <v>2012</v>
      </c>
      <c r="B2397" s="1" t="s">
        <v>47</v>
      </c>
      <c r="C2397" s="1" t="s">
        <v>6</v>
      </c>
      <c r="D2397">
        <v>110</v>
      </c>
      <c r="E2397">
        <v>134</v>
      </c>
      <c r="F2397">
        <v>399500</v>
      </c>
      <c r="G2397">
        <v>668888</v>
      </c>
      <c r="H2397">
        <v>501871</v>
      </c>
      <c r="I2397">
        <v>254</v>
      </c>
    </row>
    <row r="2398" spans="1:9" x14ac:dyDescent="0.25">
      <c r="A2398">
        <v>2012</v>
      </c>
      <c r="B2398" s="1" t="s">
        <v>47</v>
      </c>
      <c r="C2398" s="1" t="s">
        <v>8</v>
      </c>
      <c r="D2398">
        <v>125</v>
      </c>
      <c r="E2398">
        <v>155</v>
      </c>
      <c r="F2398">
        <v>495000</v>
      </c>
      <c r="G2398">
        <v>710000</v>
      </c>
      <c r="H2398">
        <v>588443</v>
      </c>
      <c r="I2398">
        <v>117</v>
      </c>
    </row>
    <row r="2399" spans="1:9" x14ac:dyDescent="0.25">
      <c r="A2399">
        <v>2012</v>
      </c>
      <c r="B2399" s="1" t="s">
        <v>38</v>
      </c>
      <c r="C2399" s="1" t="s">
        <v>4</v>
      </c>
      <c r="D2399">
        <v>63</v>
      </c>
      <c r="E2399">
        <v>74</v>
      </c>
      <c r="F2399">
        <v>400000</v>
      </c>
      <c r="G2399">
        <v>475000</v>
      </c>
      <c r="H2399">
        <v>429571</v>
      </c>
      <c r="I2399">
        <v>7</v>
      </c>
    </row>
    <row r="2400" spans="1:9" x14ac:dyDescent="0.25">
      <c r="A2400">
        <v>2012</v>
      </c>
      <c r="B2400" s="1" t="s">
        <v>38</v>
      </c>
      <c r="C2400" s="1" t="s">
        <v>5</v>
      </c>
      <c r="D2400">
        <v>84</v>
      </c>
      <c r="E2400">
        <v>104</v>
      </c>
      <c r="F2400">
        <v>490000</v>
      </c>
      <c r="G2400">
        <v>623000</v>
      </c>
      <c r="H2400">
        <v>575240</v>
      </c>
      <c r="I2400">
        <v>20</v>
      </c>
    </row>
    <row r="2401" spans="1:9" x14ac:dyDescent="0.25">
      <c r="A2401">
        <v>2012</v>
      </c>
      <c r="B2401" s="1" t="s">
        <v>38</v>
      </c>
      <c r="C2401" s="1" t="s">
        <v>6</v>
      </c>
      <c r="D2401">
        <v>122</v>
      </c>
      <c r="E2401">
        <v>127</v>
      </c>
      <c r="F2401">
        <v>658000</v>
      </c>
      <c r="G2401">
        <v>968000</v>
      </c>
      <c r="H2401">
        <v>764500</v>
      </c>
      <c r="I2401">
        <v>14</v>
      </c>
    </row>
    <row r="2402" spans="1:9" x14ac:dyDescent="0.25">
      <c r="A2402">
        <v>2012</v>
      </c>
      <c r="B2402" s="1" t="s">
        <v>48</v>
      </c>
      <c r="C2402" s="1" t="s">
        <v>7</v>
      </c>
      <c r="D2402">
        <v>41</v>
      </c>
      <c r="E2402">
        <v>55</v>
      </c>
      <c r="F2402">
        <v>253000</v>
      </c>
      <c r="G2402">
        <v>348000</v>
      </c>
      <c r="H2402">
        <v>286289</v>
      </c>
      <c r="I2402">
        <v>10</v>
      </c>
    </row>
    <row r="2403" spans="1:9" x14ac:dyDescent="0.25">
      <c r="A2403">
        <v>2012</v>
      </c>
      <c r="B2403" s="1" t="s">
        <v>48</v>
      </c>
      <c r="C2403" s="1" t="s">
        <v>4</v>
      </c>
      <c r="D2403">
        <v>56</v>
      </c>
      <c r="E2403">
        <v>89</v>
      </c>
      <c r="F2403">
        <v>356000</v>
      </c>
      <c r="G2403">
        <v>528000</v>
      </c>
      <c r="H2403">
        <v>438113</v>
      </c>
      <c r="I2403">
        <v>74</v>
      </c>
    </row>
    <row r="2404" spans="1:9" x14ac:dyDescent="0.25">
      <c r="A2404">
        <v>2012</v>
      </c>
      <c r="B2404" s="1" t="s">
        <v>48</v>
      </c>
      <c r="C2404" s="1" t="s">
        <v>5</v>
      </c>
      <c r="D2404">
        <v>75</v>
      </c>
      <c r="E2404">
        <v>112</v>
      </c>
      <c r="F2404">
        <v>368000</v>
      </c>
      <c r="G2404">
        <v>728000</v>
      </c>
      <c r="H2404">
        <v>548812</v>
      </c>
      <c r="I2404">
        <v>33</v>
      </c>
    </row>
    <row r="2405" spans="1:9" x14ac:dyDescent="0.25">
      <c r="A2405">
        <v>2012</v>
      </c>
      <c r="B2405" s="1" t="s">
        <v>48</v>
      </c>
      <c r="C2405" s="1" t="s">
        <v>6</v>
      </c>
      <c r="D2405">
        <v>105</v>
      </c>
      <c r="E2405">
        <v>139</v>
      </c>
      <c r="F2405">
        <v>575500</v>
      </c>
      <c r="G2405">
        <v>965000</v>
      </c>
      <c r="H2405">
        <v>684500</v>
      </c>
      <c r="I2405">
        <v>13</v>
      </c>
    </row>
    <row r="2406" spans="1:9" x14ac:dyDescent="0.25">
      <c r="A2406">
        <v>2012</v>
      </c>
      <c r="B2406" s="1" t="s">
        <v>42</v>
      </c>
      <c r="C2406" s="1" t="s">
        <v>4</v>
      </c>
      <c r="D2406">
        <v>67</v>
      </c>
      <c r="E2406">
        <v>89</v>
      </c>
      <c r="F2406">
        <v>300000</v>
      </c>
      <c r="G2406">
        <v>360000</v>
      </c>
      <c r="H2406">
        <v>327302</v>
      </c>
      <c r="I2406">
        <v>48</v>
      </c>
    </row>
    <row r="2407" spans="1:9" x14ac:dyDescent="0.25">
      <c r="A2407">
        <v>2012</v>
      </c>
      <c r="B2407" s="1" t="s">
        <v>42</v>
      </c>
      <c r="C2407" s="1" t="s">
        <v>5</v>
      </c>
      <c r="D2407">
        <v>85</v>
      </c>
      <c r="E2407">
        <v>130</v>
      </c>
      <c r="F2407">
        <v>335000</v>
      </c>
      <c r="G2407">
        <v>575000</v>
      </c>
      <c r="H2407">
        <v>423840</v>
      </c>
      <c r="I2407">
        <v>522</v>
      </c>
    </row>
    <row r="2408" spans="1:9" x14ac:dyDescent="0.25">
      <c r="A2408">
        <v>2012</v>
      </c>
      <c r="B2408" s="1" t="s">
        <v>42</v>
      </c>
      <c r="C2408" s="1" t="s">
        <v>6</v>
      </c>
      <c r="D2408">
        <v>110</v>
      </c>
      <c r="E2408">
        <v>137</v>
      </c>
      <c r="F2408">
        <v>420000</v>
      </c>
      <c r="G2408">
        <v>623000</v>
      </c>
      <c r="H2408">
        <v>491310</v>
      </c>
      <c r="I2408">
        <v>368</v>
      </c>
    </row>
    <row r="2409" spans="1:9" x14ac:dyDescent="0.25">
      <c r="A2409">
        <v>2012</v>
      </c>
      <c r="B2409" s="1" t="s">
        <v>42</v>
      </c>
      <c r="C2409" s="1" t="s">
        <v>8</v>
      </c>
      <c r="D2409">
        <v>125</v>
      </c>
      <c r="E2409">
        <v>154</v>
      </c>
      <c r="F2409">
        <v>505000</v>
      </c>
      <c r="G2409">
        <v>733000</v>
      </c>
      <c r="H2409">
        <v>588637</v>
      </c>
      <c r="I2409">
        <v>122</v>
      </c>
    </row>
    <row r="2410" spans="1:9" x14ac:dyDescent="0.25">
      <c r="A2410">
        <v>2012</v>
      </c>
      <c r="B2410" s="1" t="s">
        <v>41</v>
      </c>
      <c r="C2410" s="1" t="s">
        <v>4</v>
      </c>
      <c r="D2410">
        <v>61</v>
      </c>
      <c r="E2410">
        <v>84</v>
      </c>
      <c r="F2410">
        <v>295000</v>
      </c>
      <c r="G2410">
        <v>515000</v>
      </c>
      <c r="H2410">
        <v>372949</v>
      </c>
      <c r="I2410">
        <v>343</v>
      </c>
    </row>
    <row r="2411" spans="1:9" x14ac:dyDescent="0.25">
      <c r="A2411">
        <v>2012</v>
      </c>
      <c r="B2411" s="1" t="s">
        <v>41</v>
      </c>
      <c r="C2411" s="1" t="s">
        <v>5</v>
      </c>
      <c r="D2411">
        <v>83</v>
      </c>
      <c r="E2411">
        <v>111</v>
      </c>
      <c r="F2411">
        <v>413000</v>
      </c>
      <c r="G2411">
        <v>750000</v>
      </c>
      <c r="H2411">
        <v>517819</v>
      </c>
      <c r="I2411">
        <v>176</v>
      </c>
    </row>
    <row r="2412" spans="1:9" x14ac:dyDescent="0.25">
      <c r="A2412">
        <v>2012</v>
      </c>
      <c r="B2412" s="1" t="s">
        <v>41</v>
      </c>
      <c r="C2412" s="1" t="s">
        <v>6</v>
      </c>
      <c r="D2412">
        <v>110</v>
      </c>
      <c r="E2412">
        <v>142</v>
      </c>
      <c r="F2412">
        <v>585000</v>
      </c>
      <c r="G2412">
        <v>800000</v>
      </c>
      <c r="H2412">
        <v>679892</v>
      </c>
      <c r="I2412">
        <v>39</v>
      </c>
    </row>
    <row r="2413" spans="1:9" x14ac:dyDescent="0.25">
      <c r="A2413">
        <v>2012</v>
      </c>
      <c r="B2413" s="1" t="s">
        <v>39</v>
      </c>
      <c r="C2413" s="1" t="s">
        <v>4</v>
      </c>
      <c r="D2413">
        <v>51</v>
      </c>
      <c r="E2413">
        <v>90</v>
      </c>
      <c r="F2413">
        <v>260000</v>
      </c>
      <c r="G2413">
        <v>483000</v>
      </c>
      <c r="H2413">
        <v>327614</v>
      </c>
      <c r="I2413">
        <v>348</v>
      </c>
    </row>
    <row r="2414" spans="1:9" x14ac:dyDescent="0.25">
      <c r="A2414">
        <v>2012</v>
      </c>
      <c r="B2414" s="1" t="s">
        <v>39</v>
      </c>
      <c r="C2414" s="1" t="s">
        <v>5</v>
      </c>
      <c r="D2414">
        <v>83</v>
      </c>
      <c r="E2414">
        <v>117</v>
      </c>
      <c r="F2414">
        <v>355000</v>
      </c>
      <c r="G2414">
        <v>730000</v>
      </c>
      <c r="H2414">
        <v>489985</v>
      </c>
      <c r="I2414">
        <v>198</v>
      </c>
    </row>
    <row r="2415" spans="1:9" x14ac:dyDescent="0.25">
      <c r="A2415">
        <v>2012</v>
      </c>
      <c r="B2415" s="1" t="s">
        <v>39</v>
      </c>
      <c r="C2415" s="1" t="s">
        <v>6</v>
      </c>
      <c r="D2415">
        <v>110</v>
      </c>
      <c r="E2415">
        <v>142</v>
      </c>
      <c r="F2415">
        <v>445000</v>
      </c>
      <c r="G2415">
        <v>875000</v>
      </c>
      <c r="H2415">
        <v>653128</v>
      </c>
      <c r="I2415">
        <v>65</v>
      </c>
    </row>
    <row r="2416" spans="1:9" x14ac:dyDescent="0.25">
      <c r="A2416">
        <v>2012</v>
      </c>
      <c r="B2416" s="1" t="s">
        <v>39</v>
      </c>
      <c r="C2416" s="1" t="s">
        <v>8</v>
      </c>
      <c r="D2416">
        <v>144</v>
      </c>
      <c r="E2416">
        <v>153</v>
      </c>
      <c r="F2416">
        <v>593000</v>
      </c>
      <c r="G2416">
        <v>943999</v>
      </c>
      <c r="H2416">
        <v>712204</v>
      </c>
      <c r="I2416">
        <v>24</v>
      </c>
    </row>
    <row r="2417" spans="1:9" x14ac:dyDescent="0.25">
      <c r="A2417">
        <v>2012</v>
      </c>
      <c r="B2417" s="1" t="s">
        <v>23</v>
      </c>
      <c r="C2417" s="1" t="s">
        <v>4</v>
      </c>
      <c r="D2417">
        <v>59</v>
      </c>
      <c r="E2417">
        <v>92</v>
      </c>
      <c r="F2417">
        <v>260000</v>
      </c>
      <c r="G2417">
        <v>420000</v>
      </c>
      <c r="H2417">
        <v>343646</v>
      </c>
      <c r="I2417">
        <v>265</v>
      </c>
    </row>
    <row r="2418" spans="1:9" x14ac:dyDescent="0.25">
      <c r="A2418">
        <v>2012</v>
      </c>
      <c r="B2418" s="1" t="s">
        <v>23</v>
      </c>
      <c r="C2418" s="1" t="s">
        <v>5</v>
      </c>
      <c r="D2418">
        <v>82</v>
      </c>
      <c r="E2418">
        <v>116</v>
      </c>
      <c r="F2418">
        <v>334000</v>
      </c>
      <c r="G2418">
        <v>570000</v>
      </c>
      <c r="H2418">
        <v>436489</v>
      </c>
      <c r="I2418">
        <v>541</v>
      </c>
    </row>
    <row r="2419" spans="1:9" x14ac:dyDescent="0.25">
      <c r="A2419">
        <v>2012</v>
      </c>
      <c r="B2419" s="1" t="s">
        <v>23</v>
      </c>
      <c r="C2419" s="1" t="s">
        <v>6</v>
      </c>
      <c r="D2419">
        <v>110</v>
      </c>
      <c r="E2419">
        <v>150</v>
      </c>
      <c r="F2419">
        <v>442888</v>
      </c>
      <c r="G2419">
        <v>778000</v>
      </c>
      <c r="H2419">
        <v>533506</v>
      </c>
      <c r="I2419">
        <v>231</v>
      </c>
    </row>
    <row r="2420" spans="1:9" x14ac:dyDescent="0.25">
      <c r="A2420">
        <v>2012</v>
      </c>
      <c r="B2420" s="1" t="s">
        <v>23</v>
      </c>
      <c r="C2420" s="1" t="s">
        <v>8</v>
      </c>
      <c r="D2420">
        <v>136</v>
      </c>
      <c r="E2420">
        <v>160</v>
      </c>
      <c r="F2420">
        <v>475000</v>
      </c>
      <c r="G2420">
        <v>900000</v>
      </c>
      <c r="H2420">
        <v>648738</v>
      </c>
      <c r="I2420">
        <v>126</v>
      </c>
    </row>
    <row r="2421" spans="1:9" x14ac:dyDescent="0.25">
      <c r="A2421">
        <v>2012</v>
      </c>
      <c r="B2421" s="1" t="s">
        <v>24</v>
      </c>
      <c r="C2421" s="1" t="s">
        <v>4</v>
      </c>
      <c r="D2421">
        <v>67</v>
      </c>
      <c r="E2421">
        <v>90</v>
      </c>
      <c r="F2421">
        <v>274000</v>
      </c>
      <c r="G2421">
        <v>395000</v>
      </c>
      <c r="H2421">
        <v>336240</v>
      </c>
      <c r="I2421">
        <v>241</v>
      </c>
    </row>
    <row r="2422" spans="1:9" x14ac:dyDescent="0.25">
      <c r="A2422">
        <v>2012</v>
      </c>
      <c r="B2422" s="1" t="s">
        <v>24</v>
      </c>
      <c r="C2422" s="1" t="s">
        <v>5</v>
      </c>
      <c r="D2422">
        <v>83</v>
      </c>
      <c r="E2422">
        <v>107</v>
      </c>
      <c r="F2422">
        <v>316000</v>
      </c>
      <c r="G2422">
        <v>585000</v>
      </c>
      <c r="H2422">
        <v>432416</v>
      </c>
      <c r="I2422">
        <v>168</v>
      </c>
    </row>
    <row r="2423" spans="1:9" x14ac:dyDescent="0.25">
      <c r="A2423">
        <v>2012</v>
      </c>
      <c r="B2423" s="1" t="s">
        <v>24</v>
      </c>
      <c r="C2423" s="1" t="s">
        <v>6</v>
      </c>
      <c r="D2423">
        <v>104</v>
      </c>
      <c r="E2423">
        <v>140</v>
      </c>
      <c r="F2423">
        <v>395000</v>
      </c>
      <c r="G2423">
        <v>680000</v>
      </c>
      <c r="H2423">
        <v>537610</v>
      </c>
      <c r="I2423">
        <v>91</v>
      </c>
    </row>
    <row r="2424" spans="1:9" x14ac:dyDescent="0.25">
      <c r="A2424">
        <v>2012</v>
      </c>
      <c r="B2424" s="1" t="s">
        <v>24</v>
      </c>
      <c r="C2424" s="1" t="s">
        <v>8</v>
      </c>
      <c r="D2424">
        <v>140</v>
      </c>
      <c r="E2424">
        <v>152</v>
      </c>
      <c r="F2424">
        <v>505000</v>
      </c>
      <c r="G2424">
        <v>810000</v>
      </c>
      <c r="H2424">
        <v>662848</v>
      </c>
      <c r="I2424">
        <v>35</v>
      </c>
    </row>
    <row r="2425" spans="1:9" x14ac:dyDescent="0.25">
      <c r="A2425">
        <v>2012</v>
      </c>
      <c r="B2425" s="1" t="s">
        <v>25</v>
      </c>
      <c r="C2425" s="1" t="s">
        <v>4</v>
      </c>
      <c r="D2425">
        <v>59</v>
      </c>
      <c r="E2425">
        <v>94</v>
      </c>
      <c r="F2425">
        <v>242000</v>
      </c>
      <c r="G2425">
        <v>415000</v>
      </c>
      <c r="H2425">
        <v>323290</v>
      </c>
      <c r="I2425">
        <v>394</v>
      </c>
    </row>
    <row r="2426" spans="1:9" x14ac:dyDescent="0.25">
      <c r="A2426">
        <v>2012</v>
      </c>
      <c r="B2426" s="1" t="s">
        <v>25</v>
      </c>
      <c r="C2426" s="1" t="s">
        <v>5</v>
      </c>
      <c r="D2426">
        <v>84</v>
      </c>
      <c r="E2426">
        <v>116</v>
      </c>
      <c r="F2426">
        <v>355000</v>
      </c>
      <c r="G2426">
        <v>570000</v>
      </c>
      <c r="H2426">
        <v>425241</v>
      </c>
      <c r="I2426">
        <v>684</v>
      </c>
    </row>
    <row r="2427" spans="1:9" x14ac:dyDescent="0.25">
      <c r="A2427">
        <v>2012</v>
      </c>
      <c r="B2427" s="1" t="s">
        <v>25</v>
      </c>
      <c r="C2427" s="1" t="s">
        <v>6</v>
      </c>
      <c r="D2427">
        <v>109</v>
      </c>
      <c r="E2427">
        <v>140</v>
      </c>
      <c r="F2427">
        <v>385000</v>
      </c>
      <c r="G2427">
        <v>660000</v>
      </c>
      <c r="H2427">
        <v>494585</v>
      </c>
      <c r="I2427">
        <v>594</v>
      </c>
    </row>
    <row r="2428" spans="1:9" x14ac:dyDescent="0.25">
      <c r="A2428">
        <v>2012</v>
      </c>
      <c r="B2428" s="1" t="s">
        <v>25</v>
      </c>
      <c r="C2428" s="1" t="s">
        <v>8</v>
      </c>
      <c r="D2428">
        <v>125</v>
      </c>
      <c r="E2428">
        <v>159</v>
      </c>
      <c r="F2428">
        <v>469000</v>
      </c>
      <c r="G2428">
        <v>750000</v>
      </c>
      <c r="H2428">
        <v>577349</v>
      </c>
      <c r="I2428">
        <v>248</v>
      </c>
    </row>
    <row r="2429" spans="1:9" x14ac:dyDescent="0.25">
      <c r="A2429">
        <v>2012</v>
      </c>
      <c r="B2429" s="1" t="s">
        <v>26</v>
      </c>
      <c r="C2429" s="1" t="s">
        <v>4</v>
      </c>
      <c r="D2429">
        <v>53</v>
      </c>
      <c r="E2429">
        <v>249</v>
      </c>
      <c r="F2429">
        <v>270000</v>
      </c>
      <c r="G2429">
        <v>988888</v>
      </c>
      <c r="H2429">
        <v>372212</v>
      </c>
      <c r="I2429">
        <v>354</v>
      </c>
    </row>
    <row r="2430" spans="1:9" x14ac:dyDescent="0.25">
      <c r="A2430">
        <v>2012</v>
      </c>
      <c r="B2430" s="1" t="s">
        <v>26</v>
      </c>
      <c r="C2430" s="1" t="s">
        <v>5</v>
      </c>
      <c r="D2430">
        <v>70</v>
      </c>
      <c r="E2430">
        <v>120</v>
      </c>
      <c r="F2430">
        <v>350000</v>
      </c>
      <c r="G2430">
        <v>725000</v>
      </c>
      <c r="H2430">
        <v>538753</v>
      </c>
      <c r="I2430">
        <v>158</v>
      </c>
    </row>
    <row r="2431" spans="1:9" x14ac:dyDescent="0.25">
      <c r="A2431">
        <v>2012</v>
      </c>
      <c r="B2431" s="1" t="s">
        <v>26</v>
      </c>
      <c r="C2431" s="1" t="s">
        <v>6</v>
      </c>
      <c r="D2431">
        <v>105</v>
      </c>
      <c r="E2431">
        <v>148</v>
      </c>
      <c r="F2431">
        <v>495000</v>
      </c>
      <c r="G2431">
        <v>826800</v>
      </c>
      <c r="H2431">
        <v>671356</v>
      </c>
      <c r="I2431">
        <v>93</v>
      </c>
    </row>
    <row r="2432" spans="1:9" x14ac:dyDescent="0.25">
      <c r="A2432">
        <v>2012</v>
      </c>
      <c r="B2432" s="1" t="s">
        <v>26</v>
      </c>
      <c r="C2432" s="1" t="s">
        <v>8</v>
      </c>
      <c r="D2432">
        <v>140</v>
      </c>
      <c r="E2432">
        <v>154</v>
      </c>
      <c r="F2432">
        <v>665000</v>
      </c>
      <c r="G2432">
        <v>918000</v>
      </c>
      <c r="H2432">
        <v>754412</v>
      </c>
      <c r="I2432">
        <v>17</v>
      </c>
    </row>
    <row r="2433" spans="1:9" x14ac:dyDescent="0.25">
      <c r="A2433">
        <v>2012</v>
      </c>
      <c r="B2433" s="1" t="s">
        <v>27</v>
      </c>
      <c r="C2433" s="1" t="s">
        <v>4</v>
      </c>
      <c r="D2433">
        <v>59</v>
      </c>
      <c r="E2433">
        <v>79</v>
      </c>
      <c r="F2433">
        <v>360000</v>
      </c>
      <c r="G2433">
        <v>555000</v>
      </c>
      <c r="H2433">
        <v>425237</v>
      </c>
      <c r="I2433">
        <v>73</v>
      </c>
    </row>
    <row r="2434" spans="1:9" x14ac:dyDescent="0.25">
      <c r="A2434">
        <v>2012</v>
      </c>
      <c r="B2434" s="1" t="s">
        <v>27</v>
      </c>
      <c r="C2434" s="1" t="s">
        <v>6</v>
      </c>
      <c r="D2434">
        <v>117</v>
      </c>
      <c r="E2434">
        <v>126</v>
      </c>
      <c r="F2434">
        <v>732000</v>
      </c>
      <c r="G2434">
        <v>935000</v>
      </c>
      <c r="H2434">
        <v>821388</v>
      </c>
      <c r="I2434">
        <v>41</v>
      </c>
    </row>
    <row r="2435" spans="1:9" x14ac:dyDescent="0.25">
      <c r="A2435">
        <v>2012</v>
      </c>
      <c r="B2435" s="1" t="s">
        <v>28</v>
      </c>
      <c r="C2435" s="1" t="s">
        <v>5</v>
      </c>
      <c r="D2435">
        <v>84</v>
      </c>
      <c r="E2435">
        <v>116</v>
      </c>
      <c r="F2435">
        <v>381000</v>
      </c>
      <c r="G2435">
        <v>532000</v>
      </c>
      <c r="H2435">
        <v>446599</v>
      </c>
      <c r="I2435">
        <v>343</v>
      </c>
    </row>
    <row r="2436" spans="1:9" x14ac:dyDescent="0.25">
      <c r="A2436">
        <v>2012</v>
      </c>
      <c r="B2436" s="1" t="s">
        <v>28</v>
      </c>
      <c r="C2436" s="1" t="s">
        <v>6</v>
      </c>
      <c r="D2436">
        <v>120</v>
      </c>
      <c r="E2436">
        <v>138</v>
      </c>
      <c r="F2436">
        <v>445000</v>
      </c>
      <c r="G2436">
        <v>648000</v>
      </c>
      <c r="H2436">
        <v>522928</v>
      </c>
      <c r="I2436">
        <v>260</v>
      </c>
    </row>
    <row r="2437" spans="1:9" x14ac:dyDescent="0.25">
      <c r="A2437">
        <v>2012</v>
      </c>
      <c r="B2437" s="1" t="s">
        <v>28</v>
      </c>
      <c r="C2437" s="1" t="s">
        <v>8</v>
      </c>
      <c r="D2437">
        <v>141</v>
      </c>
      <c r="E2437">
        <v>189</v>
      </c>
      <c r="F2437">
        <v>523000</v>
      </c>
      <c r="G2437">
        <v>860000</v>
      </c>
      <c r="H2437">
        <v>645695</v>
      </c>
      <c r="I2437">
        <v>223</v>
      </c>
    </row>
    <row r="2438" spans="1:9" x14ac:dyDescent="0.25">
      <c r="A2438">
        <v>2012</v>
      </c>
      <c r="B2438" s="1" t="s">
        <v>29</v>
      </c>
      <c r="C2438" s="1" t="s">
        <v>5</v>
      </c>
      <c r="D2438">
        <v>85</v>
      </c>
      <c r="E2438">
        <v>95</v>
      </c>
      <c r="F2438">
        <v>415000</v>
      </c>
      <c r="G2438">
        <v>575000</v>
      </c>
      <c r="H2438">
        <v>485834</v>
      </c>
      <c r="I2438">
        <v>255</v>
      </c>
    </row>
    <row r="2439" spans="1:9" x14ac:dyDescent="0.25">
      <c r="A2439">
        <v>2012</v>
      </c>
      <c r="B2439" s="1" t="s">
        <v>29</v>
      </c>
      <c r="C2439" s="1" t="s">
        <v>6</v>
      </c>
      <c r="D2439">
        <v>109</v>
      </c>
      <c r="E2439">
        <v>114</v>
      </c>
      <c r="F2439">
        <v>475000</v>
      </c>
      <c r="G2439">
        <v>650000</v>
      </c>
      <c r="H2439">
        <v>543106</v>
      </c>
      <c r="I2439">
        <v>425</v>
      </c>
    </row>
    <row r="2440" spans="1:9" x14ac:dyDescent="0.25">
      <c r="A2440">
        <v>2012</v>
      </c>
      <c r="B2440" s="1" t="s">
        <v>29</v>
      </c>
      <c r="C2440" s="1" t="s">
        <v>8</v>
      </c>
      <c r="D2440">
        <v>128</v>
      </c>
      <c r="E2440">
        <v>130</v>
      </c>
      <c r="F2440">
        <v>555000</v>
      </c>
      <c r="G2440">
        <v>690000</v>
      </c>
      <c r="H2440">
        <v>619216</v>
      </c>
      <c r="I2440">
        <v>54</v>
      </c>
    </row>
    <row r="2441" spans="1:9" x14ac:dyDescent="0.25">
      <c r="A2441">
        <v>2012</v>
      </c>
      <c r="B2441" s="1" t="s">
        <v>30</v>
      </c>
      <c r="C2441" s="1" t="s">
        <v>7</v>
      </c>
      <c r="D2441">
        <v>42</v>
      </c>
      <c r="E2441">
        <v>48</v>
      </c>
      <c r="F2441">
        <v>238000</v>
      </c>
      <c r="G2441">
        <v>298000</v>
      </c>
      <c r="H2441">
        <v>265412</v>
      </c>
      <c r="I2441">
        <v>49</v>
      </c>
    </row>
    <row r="2442" spans="1:9" x14ac:dyDescent="0.25">
      <c r="A2442">
        <v>2012</v>
      </c>
      <c r="B2442" s="1" t="s">
        <v>30</v>
      </c>
      <c r="C2442" s="1" t="s">
        <v>4</v>
      </c>
      <c r="D2442">
        <v>49</v>
      </c>
      <c r="E2442">
        <v>87</v>
      </c>
      <c r="F2442">
        <v>287000</v>
      </c>
      <c r="G2442">
        <v>795000</v>
      </c>
      <c r="H2442">
        <v>387782</v>
      </c>
      <c r="I2442">
        <v>362</v>
      </c>
    </row>
    <row r="2443" spans="1:9" x14ac:dyDescent="0.25">
      <c r="A2443">
        <v>2012</v>
      </c>
      <c r="B2443" s="1" t="s">
        <v>30</v>
      </c>
      <c r="C2443" s="1" t="s">
        <v>5</v>
      </c>
      <c r="D2443">
        <v>82</v>
      </c>
      <c r="E2443">
        <v>120</v>
      </c>
      <c r="F2443">
        <v>446000</v>
      </c>
      <c r="G2443">
        <v>835000</v>
      </c>
      <c r="H2443">
        <v>659952</v>
      </c>
      <c r="I2443">
        <v>137</v>
      </c>
    </row>
    <row r="2444" spans="1:9" x14ac:dyDescent="0.25">
      <c r="A2444">
        <v>2012</v>
      </c>
      <c r="B2444" s="1" t="s">
        <v>30</v>
      </c>
      <c r="C2444" s="1" t="s">
        <v>6</v>
      </c>
      <c r="D2444">
        <v>110</v>
      </c>
      <c r="E2444">
        <v>147</v>
      </c>
      <c r="F2444">
        <v>600000</v>
      </c>
      <c r="G2444">
        <v>930000</v>
      </c>
      <c r="H2444">
        <v>805735</v>
      </c>
      <c r="I2444">
        <v>63</v>
      </c>
    </row>
    <row r="2445" spans="1:9" x14ac:dyDescent="0.25">
      <c r="A2445">
        <v>2012</v>
      </c>
      <c r="B2445" s="1" t="s">
        <v>30</v>
      </c>
      <c r="C2445" s="1" t="s">
        <v>8</v>
      </c>
      <c r="D2445">
        <v>146</v>
      </c>
      <c r="E2445">
        <v>153</v>
      </c>
      <c r="F2445">
        <v>835000</v>
      </c>
      <c r="G2445">
        <v>1000000</v>
      </c>
      <c r="H2445">
        <v>899000</v>
      </c>
      <c r="I2445">
        <v>5</v>
      </c>
    </row>
    <row r="2446" spans="1:9" x14ac:dyDescent="0.25">
      <c r="A2446">
        <v>2012</v>
      </c>
      <c r="B2446" s="1" t="s">
        <v>31</v>
      </c>
      <c r="C2446" s="1" t="s">
        <v>5</v>
      </c>
      <c r="D2446">
        <v>85</v>
      </c>
      <c r="E2446">
        <v>102</v>
      </c>
      <c r="F2446">
        <v>353000</v>
      </c>
      <c r="G2446">
        <v>480000</v>
      </c>
      <c r="H2446">
        <v>423433</v>
      </c>
      <c r="I2446">
        <v>228</v>
      </c>
    </row>
    <row r="2447" spans="1:9" x14ac:dyDescent="0.25">
      <c r="A2447">
        <v>2012</v>
      </c>
      <c r="B2447" s="1" t="s">
        <v>31</v>
      </c>
      <c r="C2447" s="1" t="s">
        <v>6</v>
      </c>
      <c r="D2447">
        <v>110</v>
      </c>
      <c r="E2447">
        <v>123</v>
      </c>
      <c r="F2447">
        <v>417000</v>
      </c>
      <c r="G2447">
        <v>580000</v>
      </c>
      <c r="H2447">
        <v>479707</v>
      </c>
      <c r="I2447">
        <v>235</v>
      </c>
    </row>
    <row r="2448" spans="1:9" x14ac:dyDescent="0.25">
      <c r="A2448">
        <v>2012</v>
      </c>
      <c r="B2448" s="1" t="s">
        <v>31</v>
      </c>
      <c r="C2448" s="1" t="s">
        <v>8</v>
      </c>
      <c r="D2448">
        <v>125</v>
      </c>
      <c r="E2448">
        <v>143</v>
      </c>
      <c r="F2448">
        <v>477000</v>
      </c>
      <c r="G2448">
        <v>640000</v>
      </c>
      <c r="H2448">
        <v>547186</v>
      </c>
      <c r="I2448">
        <v>109</v>
      </c>
    </row>
    <row r="2449" spans="1:9" x14ac:dyDescent="0.25">
      <c r="A2449">
        <v>2012</v>
      </c>
      <c r="B2449" s="1" t="s">
        <v>32</v>
      </c>
      <c r="C2449" s="1" t="s">
        <v>5</v>
      </c>
      <c r="D2449">
        <v>85</v>
      </c>
      <c r="E2449">
        <v>104</v>
      </c>
      <c r="F2449">
        <v>373500</v>
      </c>
      <c r="G2449">
        <v>637000</v>
      </c>
      <c r="H2449">
        <v>470809</v>
      </c>
      <c r="I2449">
        <v>517</v>
      </c>
    </row>
    <row r="2450" spans="1:9" x14ac:dyDescent="0.25">
      <c r="A2450">
        <v>2012</v>
      </c>
      <c r="B2450" s="1" t="s">
        <v>32</v>
      </c>
      <c r="C2450" s="1" t="s">
        <v>6</v>
      </c>
      <c r="D2450">
        <v>108</v>
      </c>
      <c r="E2450">
        <v>123</v>
      </c>
      <c r="F2450">
        <v>444000</v>
      </c>
      <c r="G2450">
        <v>646000</v>
      </c>
      <c r="H2450">
        <v>520590</v>
      </c>
      <c r="I2450">
        <v>623</v>
      </c>
    </row>
    <row r="2451" spans="1:9" x14ac:dyDescent="0.25">
      <c r="A2451">
        <v>2012</v>
      </c>
      <c r="B2451" s="1" t="s">
        <v>32</v>
      </c>
      <c r="C2451" s="1" t="s">
        <v>8</v>
      </c>
      <c r="D2451">
        <v>125</v>
      </c>
      <c r="E2451">
        <v>145</v>
      </c>
      <c r="F2451">
        <v>540000</v>
      </c>
      <c r="G2451">
        <v>720000</v>
      </c>
      <c r="H2451">
        <v>609990</v>
      </c>
      <c r="I2451">
        <v>189</v>
      </c>
    </row>
    <row r="2452" spans="1:9" x14ac:dyDescent="0.25">
      <c r="A2452">
        <v>2012</v>
      </c>
      <c r="B2452" s="1" t="s">
        <v>33</v>
      </c>
      <c r="C2452" s="1" t="s">
        <v>4</v>
      </c>
      <c r="D2452">
        <v>60</v>
      </c>
      <c r="E2452">
        <v>80</v>
      </c>
      <c r="F2452">
        <v>293000</v>
      </c>
      <c r="G2452">
        <v>448000</v>
      </c>
      <c r="H2452">
        <v>354066</v>
      </c>
      <c r="I2452">
        <v>124</v>
      </c>
    </row>
    <row r="2453" spans="1:9" x14ac:dyDescent="0.25">
      <c r="A2453">
        <v>2012</v>
      </c>
      <c r="B2453" s="1" t="s">
        <v>33</v>
      </c>
      <c r="C2453" s="1" t="s">
        <v>5</v>
      </c>
      <c r="D2453">
        <v>83</v>
      </c>
      <c r="E2453">
        <v>113</v>
      </c>
      <c r="F2453">
        <v>357000</v>
      </c>
      <c r="G2453">
        <v>700000</v>
      </c>
      <c r="H2453">
        <v>479321</v>
      </c>
      <c r="I2453">
        <v>212</v>
      </c>
    </row>
    <row r="2454" spans="1:9" x14ac:dyDescent="0.25">
      <c r="A2454">
        <v>2012</v>
      </c>
      <c r="B2454" s="1" t="s">
        <v>33</v>
      </c>
      <c r="C2454" s="1" t="s">
        <v>6</v>
      </c>
      <c r="D2454">
        <v>115</v>
      </c>
      <c r="E2454">
        <v>146</v>
      </c>
      <c r="F2454">
        <v>465000</v>
      </c>
      <c r="G2454">
        <v>760000</v>
      </c>
      <c r="H2454">
        <v>583017</v>
      </c>
      <c r="I2454">
        <v>77</v>
      </c>
    </row>
    <row r="2455" spans="1:9" x14ac:dyDescent="0.25">
      <c r="A2455">
        <v>2012</v>
      </c>
      <c r="B2455" s="1" t="s">
        <v>33</v>
      </c>
      <c r="C2455" s="1" t="s">
        <v>8</v>
      </c>
      <c r="D2455">
        <v>140</v>
      </c>
      <c r="E2455">
        <v>156</v>
      </c>
      <c r="F2455">
        <v>555000</v>
      </c>
      <c r="G2455">
        <v>870000</v>
      </c>
      <c r="H2455">
        <v>702462</v>
      </c>
      <c r="I2455">
        <v>65</v>
      </c>
    </row>
    <row r="2456" spans="1:9" x14ac:dyDescent="0.25">
      <c r="A2456">
        <v>2012</v>
      </c>
      <c r="B2456" s="1" t="s">
        <v>34</v>
      </c>
      <c r="C2456" s="1" t="s">
        <v>4</v>
      </c>
      <c r="D2456">
        <v>60</v>
      </c>
      <c r="E2456">
        <v>93</v>
      </c>
      <c r="F2456">
        <v>298000</v>
      </c>
      <c r="G2456">
        <v>450000</v>
      </c>
      <c r="H2456">
        <v>367922</v>
      </c>
      <c r="I2456">
        <v>391</v>
      </c>
    </row>
    <row r="2457" spans="1:9" x14ac:dyDescent="0.25">
      <c r="A2457">
        <v>2012</v>
      </c>
      <c r="B2457" s="1" t="s">
        <v>34</v>
      </c>
      <c r="C2457" s="1" t="s">
        <v>5</v>
      </c>
      <c r="D2457">
        <v>84</v>
      </c>
      <c r="E2457">
        <v>120</v>
      </c>
      <c r="F2457">
        <v>363000</v>
      </c>
      <c r="G2457">
        <v>573000</v>
      </c>
      <c r="H2457">
        <v>461980</v>
      </c>
      <c r="I2457">
        <v>721</v>
      </c>
    </row>
    <row r="2458" spans="1:9" x14ac:dyDescent="0.25">
      <c r="A2458">
        <v>2012</v>
      </c>
      <c r="B2458" s="1" t="s">
        <v>34</v>
      </c>
      <c r="C2458" s="1" t="s">
        <v>6</v>
      </c>
      <c r="D2458">
        <v>118</v>
      </c>
      <c r="E2458">
        <v>141</v>
      </c>
      <c r="F2458">
        <v>470000</v>
      </c>
      <c r="G2458">
        <v>758000</v>
      </c>
      <c r="H2458">
        <v>540765</v>
      </c>
      <c r="I2458">
        <v>381</v>
      </c>
    </row>
    <row r="2459" spans="1:9" x14ac:dyDescent="0.25">
      <c r="A2459">
        <v>2012</v>
      </c>
      <c r="B2459" s="1" t="s">
        <v>34</v>
      </c>
      <c r="C2459" s="1" t="s">
        <v>8</v>
      </c>
      <c r="D2459">
        <v>137</v>
      </c>
      <c r="E2459">
        <v>163</v>
      </c>
      <c r="F2459">
        <v>565000</v>
      </c>
      <c r="G2459">
        <v>880000</v>
      </c>
      <c r="H2459">
        <v>665815</v>
      </c>
      <c r="I2459">
        <v>166</v>
      </c>
    </row>
    <row r="2460" spans="1:9" x14ac:dyDescent="0.25">
      <c r="A2460">
        <v>2012</v>
      </c>
      <c r="B2460" s="1" t="s">
        <v>34</v>
      </c>
      <c r="C2460" s="1" t="s">
        <v>9</v>
      </c>
      <c r="D2460">
        <v>132</v>
      </c>
      <c r="E2460">
        <v>166</v>
      </c>
      <c r="F2460">
        <v>610000</v>
      </c>
      <c r="G2460">
        <v>970000</v>
      </c>
      <c r="H2460">
        <v>771250</v>
      </c>
      <c r="I2460">
        <v>4</v>
      </c>
    </row>
    <row r="2461" spans="1:9" x14ac:dyDescent="0.25">
      <c r="A2461">
        <v>2012</v>
      </c>
      <c r="B2461" s="1" t="s">
        <v>35</v>
      </c>
      <c r="C2461" s="1" t="s">
        <v>7</v>
      </c>
      <c r="D2461">
        <v>38</v>
      </c>
      <c r="E2461">
        <v>55</v>
      </c>
      <c r="F2461">
        <v>236800</v>
      </c>
      <c r="G2461">
        <v>293000</v>
      </c>
      <c r="H2461">
        <v>262672</v>
      </c>
      <c r="I2461">
        <v>25</v>
      </c>
    </row>
    <row r="2462" spans="1:9" x14ac:dyDescent="0.25">
      <c r="A2462">
        <v>2012</v>
      </c>
      <c r="B2462" s="1" t="s">
        <v>35</v>
      </c>
      <c r="C2462" s="1" t="s">
        <v>4</v>
      </c>
      <c r="D2462">
        <v>57</v>
      </c>
      <c r="E2462">
        <v>78</v>
      </c>
      <c r="F2462">
        <v>275000</v>
      </c>
      <c r="G2462">
        <v>435000</v>
      </c>
      <c r="H2462">
        <v>351514</v>
      </c>
      <c r="I2462">
        <v>367</v>
      </c>
    </row>
    <row r="2463" spans="1:9" x14ac:dyDescent="0.25">
      <c r="A2463">
        <v>2012</v>
      </c>
      <c r="B2463" s="1" t="s">
        <v>35</v>
      </c>
      <c r="C2463" s="1" t="s">
        <v>5</v>
      </c>
      <c r="D2463">
        <v>75</v>
      </c>
      <c r="E2463">
        <v>136</v>
      </c>
      <c r="F2463">
        <v>358000</v>
      </c>
      <c r="G2463">
        <v>800000</v>
      </c>
      <c r="H2463">
        <v>549090</v>
      </c>
      <c r="I2463">
        <v>215</v>
      </c>
    </row>
    <row r="2464" spans="1:9" x14ac:dyDescent="0.25">
      <c r="A2464">
        <v>2012</v>
      </c>
      <c r="B2464" s="1" t="s">
        <v>35</v>
      </c>
      <c r="C2464" s="1" t="s">
        <v>6</v>
      </c>
      <c r="D2464">
        <v>110</v>
      </c>
      <c r="E2464">
        <v>150</v>
      </c>
      <c r="F2464">
        <v>525000</v>
      </c>
      <c r="G2464">
        <v>928000</v>
      </c>
      <c r="H2464">
        <v>688625</v>
      </c>
      <c r="I2464">
        <v>111</v>
      </c>
    </row>
    <row r="2465" spans="1:9" x14ac:dyDescent="0.25">
      <c r="A2465">
        <v>2012</v>
      </c>
      <c r="B2465" s="1" t="s">
        <v>35</v>
      </c>
      <c r="C2465" s="1" t="s">
        <v>8</v>
      </c>
      <c r="D2465">
        <v>142</v>
      </c>
      <c r="E2465">
        <v>161</v>
      </c>
      <c r="F2465">
        <v>683000</v>
      </c>
      <c r="G2465">
        <v>910000</v>
      </c>
      <c r="H2465">
        <v>783713</v>
      </c>
      <c r="I2465">
        <v>31</v>
      </c>
    </row>
    <row r="2466" spans="1:9" x14ac:dyDescent="0.25">
      <c r="A2466">
        <v>2012</v>
      </c>
      <c r="B2466" s="1" t="s">
        <v>36</v>
      </c>
      <c r="C2466" s="1" t="s">
        <v>4</v>
      </c>
      <c r="D2466">
        <v>60</v>
      </c>
      <c r="E2466">
        <v>87</v>
      </c>
      <c r="F2466">
        <v>250000</v>
      </c>
      <c r="G2466">
        <v>387000</v>
      </c>
      <c r="H2466">
        <v>313227</v>
      </c>
      <c r="I2466">
        <v>274</v>
      </c>
    </row>
    <row r="2467" spans="1:9" x14ac:dyDescent="0.25">
      <c r="A2467">
        <v>2012</v>
      </c>
      <c r="B2467" s="1" t="s">
        <v>36</v>
      </c>
      <c r="C2467" s="1" t="s">
        <v>5</v>
      </c>
      <c r="D2467">
        <v>83</v>
      </c>
      <c r="E2467">
        <v>115</v>
      </c>
      <c r="F2467">
        <v>316000</v>
      </c>
      <c r="G2467">
        <v>493000</v>
      </c>
      <c r="H2467">
        <v>401207</v>
      </c>
      <c r="I2467">
        <v>945</v>
      </c>
    </row>
    <row r="2468" spans="1:9" x14ac:dyDescent="0.25">
      <c r="A2468">
        <v>2012</v>
      </c>
      <c r="B2468" s="1" t="s">
        <v>36</v>
      </c>
      <c r="C2468" s="1" t="s">
        <v>6</v>
      </c>
      <c r="D2468">
        <v>110</v>
      </c>
      <c r="E2468">
        <v>137</v>
      </c>
      <c r="F2468">
        <v>380000</v>
      </c>
      <c r="G2468">
        <v>563000</v>
      </c>
      <c r="H2468">
        <v>461034</v>
      </c>
      <c r="I2468">
        <v>675</v>
      </c>
    </row>
    <row r="2469" spans="1:9" x14ac:dyDescent="0.25">
      <c r="A2469">
        <v>2012</v>
      </c>
      <c r="B2469" s="1" t="s">
        <v>36</v>
      </c>
      <c r="C2469" s="1" t="s">
        <v>8</v>
      </c>
      <c r="D2469">
        <v>130</v>
      </c>
      <c r="E2469">
        <v>192</v>
      </c>
      <c r="F2469">
        <v>485000</v>
      </c>
      <c r="G2469">
        <v>750000</v>
      </c>
      <c r="H2469">
        <v>591897</v>
      </c>
      <c r="I2469">
        <v>237</v>
      </c>
    </row>
    <row r="2470" spans="1:9" x14ac:dyDescent="0.25">
      <c r="A2470">
        <v>2012</v>
      </c>
      <c r="B2470" s="1" t="s">
        <v>37</v>
      </c>
      <c r="C2470" s="1" t="s">
        <v>4</v>
      </c>
      <c r="D2470">
        <v>60</v>
      </c>
      <c r="E2470">
        <v>82</v>
      </c>
      <c r="F2470">
        <v>270000</v>
      </c>
      <c r="G2470">
        <v>411888</v>
      </c>
      <c r="H2470">
        <v>326782</v>
      </c>
      <c r="I2470">
        <v>524</v>
      </c>
    </row>
    <row r="2471" spans="1:9" x14ac:dyDescent="0.25">
      <c r="A2471">
        <v>2012</v>
      </c>
      <c r="B2471" s="1" t="s">
        <v>37</v>
      </c>
      <c r="C2471" s="1" t="s">
        <v>5</v>
      </c>
      <c r="D2471">
        <v>83</v>
      </c>
      <c r="E2471">
        <v>112</v>
      </c>
      <c r="F2471">
        <v>247000</v>
      </c>
      <c r="G2471">
        <v>515000</v>
      </c>
      <c r="H2471">
        <v>398456</v>
      </c>
      <c r="I2471">
        <v>723</v>
      </c>
    </row>
    <row r="2472" spans="1:9" x14ac:dyDescent="0.25">
      <c r="A2472">
        <v>2012</v>
      </c>
      <c r="B2472" s="1" t="s">
        <v>37</v>
      </c>
      <c r="C2472" s="1" t="s">
        <v>6</v>
      </c>
      <c r="D2472">
        <v>110</v>
      </c>
      <c r="E2472">
        <v>141</v>
      </c>
      <c r="F2472">
        <v>405000</v>
      </c>
      <c r="G2472">
        <v>578000</v>
      </c>
      <c r="H2472">
        <v>496617</v>
      </c>
      <c r="I2472">
        <v>185</v>
      </c>
    </row>
    <row r="2473" spans="1:9" x14ac:dyDescent="0.25">
      <c r="A2473">
        <v>2012</v>
      </c>
      <c r="B2473" s="1" t="s">
        <v>37</v>
      </c>
      <c r="C2473" s="1" t="s">
        <v>8</v>
      </c>
      <c r="D2473">
        <v>142</v>
      </c>
      <c r="E2473">
        <v>181</v>
      </c>
      <c r="F2473">
        <v>499000</v>
      </c>
      <c r="G2473">
        <v>731888</v>
      </c>
      <c r="H2473">
        <v>600182</v>
      </c>
      <c r="I2473">
        <v>81</v>
      </c>
    </row>
    <row r="2474" spans="1:9" x14ac:dyDescent="0.25">
      <c r="A2474">
        <v>2012</v>
      </c>
      <c r="B2474" s="1" t="s">
        <v>45</v>
      </c>
      <c r="C2474" s="1" t="s">
        <v>7</v>
      </c>
      <c r="D2474">
        <v>44</v>
      </c>
      <c r="E2474">
        <v>45</v>
      </c>
      <c r="F2474">
        <v>245000</v>
      </c>
      <c r="G2474">
        <v>285000</v>
      </c>
      <c r="H2474">
        <v>267625</v>
      </c>
      <c r="I2474">
        <v>16</v>
      </c>
    </row>
    <row r="2475" spans="1:9" x14ac:dyDescent="0.25">
      <c r="A2475">
        <v>2012</v>
      </c>
      <c r="B2475" s="1" t="s">
        <v>45</v>
      </c>
      <c r="C2475" s="1" t="s">
        <v>8</v>
      </c>
      <c r="D2475">
        <v>142</v>
      </c>
      <c r="E2475">
        <v>176</v>
      </c>
      <c r="F2475">
        <v>505000</v>
      </c>
      <c r="G2475">
        <v>880000</v>
      </c>
      <c r="H2475">
        <v>681377</v>
      </c>
      <c r="I2475">
        <v>58</v>
      </c>
    </row>
    <row r="2476" spans="1:9" x14ac:dyDescent="0.25">
      <c r="A2476">
        <v>2012</v>
      </c>
      <c r="B2476" s="1" t="s">
        <v>41</v>
      </c>
      <c r="C2476" s="1" t="s">
        <v>8</v>
      </c>
      <c r="D2476">
        <v>146</v>
      </c>
      <c r="E2476">
        <v>161</v>
      </c>
      <c r="F2476">
        <v>720000</v>
      </c>
      <c r="G2476">
        <v>888000</v>
      </c>
      <c r="H2476">
        <v>813312</v>
      </c>
      <c r="I2476">
        <v>16</v>
      </c>
    </row>
    <row r="2477" spans="1:9" x14ac:dyDescent="0.25">
      <c r="A2477">
        <v>2012</v>
      </c>
      <c r="B2477" s="1" t="s">
        <v>39</v>
      </c>
      <c r="C2477" s="1" t="s">
        <v>7</v>
      </c>
      <c r="D2477">
        <v>40</v>
      </c>
      <c r="E2477">
        <v>50</v>
      </c>
      <c r="F2477">
        <v>231000</v>
      </c>
      <c r="G2477">
        <v>310000</v>
      </c>
      <c r="H2477">
        <v>261850</v>
      </c>
      <c r="I2477">
        <v>30</v>
      </c>
    </row>
    <row r="2478" spans="1:9" x14ac:dyDescent="0.25">
      <c r="A2478">
        <v>2012</v>
      </c>
      <c r="B2478" s="1" t="s">
        <v>27</v>
      </c>
      <c r="C2478" s="1" t="s">
        <v>5</v>
      </c>
      <c r="D2478">
        <v>82</v>
      </c>
      <c r="E2478">
        <v>88</v>
      </c>
      <c r="F2478">
        <v>474000</v>
      </c>
      <c r="G2478">
        <v>640000</v>
      </c>
      <c r="H2478">
        <v>536705</v>
      </c>
      <c r="I2478">
        <v>40</v>
      </c>
    </row>
    <row r="2479" spans="1:9" x14ac:dyDescent="0.25">
      <c r="A2479">
        <v>2012</v>
      </c>
      <c r="B2479" s="1" t="s">
        <v>33</v>
      </c>
      <c r="C2479" s="1" t="s">
        <v>7</v>
      </c>
      <c r="D2479">
        <v>44</v>
      </c>
      <c r="E2479">
        <v>44</v>
      </c>
      <c r="F2479">
        <v>244000</v>
      </c>
      <c r="G2479">
        <v>268000</v>
      </c>
      <c r="H2479">
        <v>256222</v>
      </c>
      <c r="I2479">
        <v>4</v>
      </c>
    </row>
    <row r="2480" spans="1:9" x14ac:dyDescent="0.25">
      <c r="A2480">
        <v>2012</v>
      </c>
      <c r="B2480" s="1" t="s">
        <v>36</v>
      </c>
      <c r="C2480" s="1" t="s">
        <v>7</v>
      </c>
      <c r="D2480">
        <v>45</v>
      </c>
      <c r="E2480">
        <v>45</v>
      </c>
      <c r="F2480">
        <v>230000</v>
      </c>
      <c r="G2480">
        <v>256000</v>
      </c>
      <c r="H2480">
        <v>246600</v>
      </c>
      <c r="I2480">
        <v>5</v>
      </c>
    </row>
    <row r="2481" spans="1:9" x14ac:dyDescent="0.25">
      <c r="A2481">
        <v>2012</v>
      </c>
      <c r="B2481" s="1" t="s">
        <v>43</v>
      </c>
      <c r="C2481" s="1" t="s">
        <v>9</v>
      </c>
      <c r="D2481">
        <v>134</v>
      </c>
      <c r="E2481">
        <v>165</v>
      </c>
      <c r="F2481">
        <v>790000</v>
      </c>
      <c r="G2481">
        <v>980000</v>
      </c>
      <c r="H2481">
        <v>877000</v>
      </c>
      <c r="I2481">
        <v>5</v>
      </c>
    </row>
    <row r="2482" spans="1:9" x14ac:dyDescent="0.25">
      <c r="A2482">
        <v>2012</v>
      </c>
      <c r="B2482" s="1" t="s">
        <v>38</v>
      </c>
      <c r="C2482" s="1" t="s">
        <v>8</v>
      </c>
      <c r="D2482">
        <v>146</v>
      </c>
      <c r="E2482">
        <v>154</v>
      </c>
      <c r="F2482">
        <v>745000</v>
      </c>
      <c r="G2482">
        <v>892000</v>
      </c>
      <c r="H2482">
        <v>835000</v>
      </c>
      <c r="I2482">
        <v>3</v>
      </c>
    </row>
    <row r="2483" spans="1:9" x14ac:dyDescent="0.25">
      <c r="A2483">
        <v>2012</v>
      </c>
      <c r="B2483" s="1" t="s">
        <v>41</v>
      </c>
      <c r="C2483" s="1" t="s">
        <v>7</v>
      </c>
      <c r="D2483">
        <v>44</v>
      </c>
      <c r="E2483">
        <v>44</v>
      </c>
      <c r="F2483">
        <v>265000</v>
      </c>
      <c r="G2483">
        <v>265000</v>
      </c>
      <c r="H2483">
        <v>265000</v>
      </c>
      <c r="I2483">
        <v>1</v>
      </c>
    </row>
    <row r="2484" spans="1:9" x14ac:dyDescent="0.25">
      <c r="A2484">
        <v>2012</v>
      </c>
      <c r="B2484" s="1" t="s">
        <v>25</v>
      </c>
      <c r="C2484" s="1" t="s">
        <v>7</v>
      </c>
      <c r="D2484">
        <v>46</v>
      </c>
      <c r="E2484">
        <v>60</v>
      </c>
      <c r="F2484">
        <v>209000</v>
      </c>
      <c r="G2484">
        <v>299000</v>
      </c>
      <c r="H2484">
        <v>270091</v>
      </c>
      <c r="I2484">
        <v>11</v>
      </c>
    </row>
    <row r="2485" spans="1:9" x14ac:dyDescent="0.25">
      <c r="A2485">
        <v>2012</v>
      </c>
      <c r="B2485" s="1" t="s">
        <v>28</v>
      </c>
      <c r="C2485" s="1" t="s">
        <v>4</v>
      </c>
      <c r="D2485">
        <v>66</v>
      </c>
      <c r="E2485">
        <v>67</v>
      </c>
      <c r="F2485">
        <v>302000</v>
      </c>
      <c r="G2485">
        <v>327000</v>
      </c>
      <c r="H2485">
        <v>313857</v>
      </c>
      <c r="I2485">
        <v>7</v>
      </c>
    </row>
    <row r="2486" spans="1:9" x14ac:dyDescent="0.25">
      <c r="A2486">
        <v>2012</v>
      </c>
      <c r="B2486" s="1" t="s">
        <v>26</v>
      </c>
      <c r="C2486" s="1" t="s">
        <v>7</v>
      </c>
      <c r="D2486">
        <v>42</v>
      </c>
      <c r="E2486">
        <v>48</v>
      </c>
      <c r="F2486">
        <v>240000</v>
      </c>
      <c r="G2486">
        <v>317000</v>
      </c>
      <c r="H2486">
        <v>270917</v>
      </c>
      <c r="I2486">
        <v>12</v>
      </c>
    </row>
    <row r="2487" spans="1:9" x14ac:dyDescent="0.25">
      <c r="A2487">
        <v>2012</v>
      </c>
      <c r="B2487" s="1" t="s">
        <v>37</v>
      </c>
      <c r="C2487" s="1" t="s">
        <v>9</v>
      </c>
      <c r="D2487">
        <v>163</v>
      </c>
      <c r="E2487">
        <v>171</v>
      </c>
      <c r="F2487">
        <v>680000</v>
      </c>
      <c r="G2487">
        <v>720000</v>
      </c>
      <c r="H2487">
        <v>702667</v>
      </c>
      <c r="I2487">
        <v>3</v>
      </c>
    </row>
    <row r="2488" spans="1:9" x14ac:dyDescent="0.25">
      <c r="A2488">
        <v>2012</v>
      </c>
      <c r="B2488" s="1" t="s">
        <v>32</v>
      </c>
      <c r="C2488" s="1" t="s">
        <v>7</v>
      </c>
      <c r="D2488">
        <v>44</v>
      </c>
      <c r="E2488">
        <v>45</v>
      </c>
      <c r="F2488">
        <v>244000</v>
      </c>
      <c r="G2488">
        <v>253000</v>
      </c>
      <c r="H2488">
        <v>248500</v>
      </c>
      <c r="I2488">
        <v>2</v>
      </c>
    </row>
    <row r="2489" spans="1:9" x14ac:dyDescent="0.25">
      <c r="A2489">
        <v>2012</v>
      </c>
      <c r="B2489" s="1" t="s">
        <v>32</v>
      </c>
      <c r="C2489" s="1" t="s">
        <v>4</v>
      </c>
      <c r="D2489">
        <v>69</v>
      </c>
      <c r="E2489">
        <v>83</v>
      </c>
      <c r="F2489">
        <v>365000</v>
      </c>
      <c r="G2489">
        <v>430000</v>
      </c>
      <c r="H2489">
        <v>407400</v>
      </c>
      <c r="I2489">
        <v>5</v>
      </c>
    </row>
    <row r="2490" spans="1:9" x14ac:dyDescent="0.25">
      <c r="A2490">
        <v>2013</v>
      </c>
      <c r="B2490" s="1" t="s">
        <v>44</v>
      </c>
      <c r="C2490" s="1" t="s">
        <v>7</v>
      </c>
      <c r="D2490">
        <v>44</v>
      </c>
      <c r="E2490">
        <v>48</v>
      </c>
      <c r="F2490">
        <v>253000</v>
      </c>
      <c r="G2490">
        <v>315000</v>
      </c>
      <c r="H2490">
        <v>279151</v>
      </c>
      <c r="I2490">
        <v>29</v>
      </c>
    </row>
    <row r="2491" spans="1:9" x14ac:dyDescent="0.25">
      <c r="A2491">
        <v>2013</v>
      </c>
      <c r="B2491" s="1" t="s">
        <v>44</v>
      </c>
      <c r="C2491" s="1" t="s">
        <v>4</v>
      </c>
      <c r="D2491">
        <v>60</v>
      </c>
      <c r="E2491">
        <v>89</v>
      </c>
      <c r="F2491">
        <v>300000</v>
      </c>
      <c r="G2491">
        <v>485000</v>
      </c>
      <c r="H2491">
        <v>370577</v>
      </c>
      <c r="I2491">
        <v>480</v>
      </c>
    </row>
    <row r="2492" spans="1:9" x14ac:dyDescent="0.25">
      <c r="A2492">
        <v>2013</v>
      </c>
      <c r="B2492" s="1" t="s">
        <v>44</v>
      </c>
      <c r="C2492" s="1" t="s">
        <v>5</v>
      </c>
      <c r="D2492">
        <v>85</v>
      </c>
      <c r="E2492">
        <v>113</v>
      </c>
      <c r="F2492">
        <v>418000</v>
      </c>
      <c r="G2492">
        <v>710000</v>
      </c>
      <c r="H2492">
        <v>508701</v>
      </c>
      <c r="I2492">
        <v>193</v>
      </c>
    </row>
    <row r="2493" spans="1:9" x14ac:dyDescent="0.25">
      <c r="A2493">
        <v>2013</v>
      </c>
      <c r="B2493" s="1" t="s">
        <v>44</v>
      </c>
      <c r="C2493" s="1" t="s">
        <v>6</v>
      </c>
      <c r="D2493">
        <v>110</v>
      </c>
      <c r="E2493">
        <v>138</v>
      </c>
      <c r="F2493">
        <v>535000</v>
      </c>
      <c r="G2493">
        <v>830000</v>
      </c>
      <c r="H2493">
        <v>675963</v>
      </c>
      <c r="I2493">
        <v>76</v>
      </c>
    </row>
    <row r="2494" spans="1:9" x14ac:dyDescent="0.25">
      <c r="A2494">
        <v>2013</v>
      </c>
      <c r="B2494" s="1" t="s">
        <v>45</v>
      </c>
      <c r="C2494" s="1" t="s">
        <v>7</v>
      </c>
      <c r="D2494">
        <v>44</v>
      </c>
      <c r="E2494">
        <v>45</v>
      </c>
      <c r="F2494">
        <v>261500</v>
      </c>
      <c r="G2494">
        <v>298000</v>
      </c>
      <c r="H2494">
        <v>278014</v>
      </c>
      <c r="I2494">
        <v>22</v>
      </c>
    </row>
    <row r="2495" spans="1:9" x14ac:dyDescent="0.25">
      <c r="A2495">
        <v>2013</v>
      </c>
      <c r="B2495" s="1" t="s">
        <v>45</v>
      </c>
      <c r="C2495" s="1" t="s">
        <v>4</v>
      </c>
      <c r="D2495">
        <v>59</v>
      </c>
      <c r="E2495">
        <v>94</v>
      </c>
      <c r="F2495">
        <v>292000</v>
      </c>
      <c r="G2495">
        <v>520000</v>
      </c>
      <c r="H2495">
        <v>355416</v>
      </c>
      <c r="I2495">
        <v>524</v>
      </c>
    </row>
    <row r="2496" spans="1:9" x14ac:dyDescent="0.25">
      <c r="A2496">
        <v>2013</v>
      </c>
      <c r="B2496" s="1" t="s">
        <v>45</v>
      </c>
      <c r="C2496" s="1" t="s">
        <v>5</v>
      </c>
      <c r="D2496">
        <v>82</v>
      </c>
      <c r="E2496">
        <v>108</v>
      </c>
      <c r="F2496">
        <v>388000</v>
      </c>
      <c r="G2496">
        <v>705000</v>
      </c>
      <c r="H2496">
        <v>472959</v>
      </c>
      <c r="I2496">
        <v>357</v>
      </c>
    </row>
    <row r="2497" spans="1:9" x14ac:dyDescent="0.25">
      <c r="A2497">
        <v>2013</v>
      </c>
      <c r="B2497" s="1" t="s">
        <v>45</v>
      </c>
      <c r="C2497" s="1" t="s">
        <v>6</v>
      </c>
      <c r="D2497">
        <v>110</v>
      </c>
      <c r="E2497">
        <v>149</v>
      </c>
      <c r="F2497">
        <v>453000</v>
      </c>
      <c r="G2497">
        <v>788000</v>
      </c>
      <c r="H2497">
        <v>614860</v>
      </c>
      <c r="I2497">
        <v>168</v>
      </c>
    </row>
    <row r="2498" spans="1:9" x14ac:dyDescent="0.25">
      <c r="A2498">
        <v>2013</v>
      </c>
      <c r="B2498" s="1" t="s">
        <v>45</v>
      </c>
      <c r="C2498" s="1" t="s">
        <v>8</v>
      </c>
      <c r="D2498">
        <v>141</v>
      </c>
      <c r="E2498">
        <v>176</v>
      </c>
      <c r="F2498">
        <v>600000</v>
      </c>
      <c r="G2498">
        <v>880000</v>
      </c>
      <c r="H2498">
        <v>724219</v>
      </c>
      <c r="I2498">
        <v>46</v>
      </c>
    </row>
    <row r="2499" spans="1:9" x14ac:dyDescent="0.25">
      <c r="A2499">
        <v>2013</v>
      </c>
      <c r="B2499" s="1" t="s">
        <v>43</v>
      </c>
      <c r="C2499" s="1" t="s">
        <v>4</v>
      </c>
      <c r="D2499">
        <v>64</v>
      </c>
      <c r="E2499">
        <v>76</v>
      </c>
      <c r="F2499">
        <v>260000</v>
      </c>
      <c r="G2499">
        <v>498000</v>
      </c>
      <c r="H2499">
        <v>375407</v>
      </c>
      <c r="I2499">
        <v>46</v>
      </c>
    </row>
    <row r="2500" spans="1:9" x14ac:dyDescent="0.25">
      <c r="A2500">
        <v>2013</v>
      </c>
      <c r="B2500" s="1" t="s">
        <v>43</v>
      </c>
      <c r="C2500" s="1" t="s">
        <v>5</v>
      </c>
      <c r="D2500">
        <v>83</v>
      </c>
      <c r="E2500">
        <v>115</v>
      </c>
      <c r="F2500">
        <v>434000</v>
      </c>
      <c r="G2500">
        <v>690000</v>
      </c>
      <c r="H2500">
        <v>548026</v>
      </c>
      <c r="I2500">
        <v>140</v>
      </c>
    </row>
    <row r="2501" spans="1:9" x14ac:dyDescent="0.25">
      <c r="A2501">
        <v>2013</v>
      </c>
      <c r="B2501" s="1" t="s">
        <v>43</v>
      </c>
      <c r="C2501" s="1" t="s">
        <v>6</v>
      </c>
      <c r="D2501">
        <v>120</v>
      </c>
      <c r="E2501">
        <v>139</v>
      </c>
      <c r="F2501">
        <v>555000</v>
      </c>
      <c r="G2501">
        <v>920000</v>
      </c>
      <c r="H2501">
        <v>732272</v>
      </c>
      <c r="I2501">
        <v>69</v>
      </c>
    </row>
    <row r="2502" spans="1:9" x14ac:dyDescent="0.25">
      <c r="A2502">
        <v>2013</v>
      </c>
      <c r="B2502" s="1" t="s">
        <v>43</v>
      </c>
      <c r="C2502" s="1" t="s">
        <v>8</v>
      </c>
      <c r="D2502">
        <v>142</v>
      </c>
      <c r="E2502">
        <v>199</v>
      </c>
      <c r="F2502">
        <v>730000</v>
      </c>
      <c r="G2502">
        <v>1050000</v>
      </c>
      <c r="H2502">
        <v>857856</v>
      </c>
      <c r="I2502">
        <v>37</v>
      </c>
    </row>
    <row r="2503" spans="1:9" x14ac:dyDescent="0.25">
      <c r="A2503">
        <v>2013</v>
      </c>
      <c r="B2503" s="1" t="s">
        <v>46</v>
      </c>
      <c r="C2503" s="1" t="s">
        <v>4</v>
      </c>
      <c r="D2503">
        <v>59</v>
      </c>
      <c r="E2503">
        <v>82</v>
      </c>
      <c r="F2503">
        <v>280000</v>
      </c>
      <c r="G2503">
        <v>400000</v>
      </c>
      <c r="H2503">
        <v>335078</v>
      </c>
      <c r="I2503">
        <v>291</v>
      </c>
    </row>
    <row r="2504" spans="1:9" x14ac:dyDescent="0.25">
      <c r="A2504">
        <v>2013</v>
      </c>
      <c r="B2504" s="1" t="s">
        <v>46</v>
      </c>
      <c r="C2504" s="1" t="s">
        <v>5</v>
      </c>
      <c r="D2504">
        <v>83</v>
      </c>
      <c r="E2504">
        <v>117</v>
      </c>
      <c r="F2504">
        <v>355000</v>
      </c>
      <c r="G2504">
        <v>708000</v>
      </c>
      <c r="H2504">
        <v>455245</v>
      </c>
      <c r="I2504">
        <v>220</v>
      </c>
    </row>
    <row r="2505" spans="1:9" x14ac:dyDescent="0.25">
      <c r="A2505">
        <v>2013</v>
      </c>
      <c r="B2505" s="1" t="s">
        <v>46</v>
      </c>
      <c r="C2505" s="1" t="s">
        <v>6</v>
      </c>
      <c r="D2505">
        <v>110</v>
      </c>
      <c r="E2505">
        <v>149</v>
      </c>
      <c r="F2505">
        <v>450000</v>
      </c>
      <c r="G2505">
        <v>765999</v>
      </c>
      <c r="H2505">
        <v>604092</v>
      </c>
      <c r="I2505">
        <v>68</v>
      </c>
    </row>
    <row r="2506" spans="1:9" x14ac:dyDescent="0.25">
      <c r="A2506">
        <v>2013</v>
      </c>
      <c r="B2506" s="1" t="s">
        <v>46</v>
      </c>
      <c r="C2506" s="1" t="s">
        <v>8</v>
      </c>
      <c r="D2506">
        <v>141</v>
      </c>
      <c r="E2506">
        <v>165</v>
      </c>
      <c r="F2506">
        <v>590000</v>
      </c>
      <c r="G2506">
        <v>938000</v>
      </c>
      <c r="H2506">
        <v>695868</v>
      </c>
      <c r="I2506">
        <v>48</v>
      </c>
    </row>
    <row r="2507" spans="1:9" x14ac:dyDescent="0.25">
      <c r="A2507">
        <v>2013</v>
      </c>
      <c r="B2507" s="1" t="s">
        <v>40</v>
      </c>
      <c r="C2507" s="1" t="s">
        <v>3</v>
      </c>
      <c r="D2507">
        <v>31</v>
      </c>
      <c r="E2507">
        <v>31</v>
      </c>
      <c r="F2507">
        <v>230000</v>
      </c>
      <c r="G2507">
        <v>257000</v>
      </c>
      <c r="H2507">
        <v>240083</v>
      </c>
      <c r="I2507">
        <v>6</v>
      </c>
    </row>
    <row r="2508" spans="1:9" x14ac:dyDescent="0.25">
      <c r="A2508">
        <v>2013</v>
      </c>
      <c r="B2508" s="1" t="s">
        <v>40</v>
      </c>
      <c r="C2508" s="1" t="s">
        <v>7</v>
      </c>
      <c r="D2508">
        <v>34</v>
      </c>
      <c r="E2508">
        <v>51</v>
      </c>
      <c r="F2508">
        <v>255000</v>
      </c>
      <c r="G2508">
        <v>350000</v>
      </c>
      <c r="H2508">
        <v>290814</v>
      </c>
      <c r="I2508">
        <v>28</v>
      </c>
    </row>
    <row r="2509" spans="1:9" x14ac:dyDescent="0.25">
      <c r="A2509">
        <v>2013</v>
      </c>
      <c r="B2509" s="1" t="s">
        <v>40</v>
      </c>
      <c r="C2509" s="1" t="s">
        <v>4</v>
      </c>
      <c r="D2509">
        <v>53</v>
      </c>
      <c r="E2509">
        <v>88</v>
      </c>
      <c r="F2509">
        <v>275000</v>
      </c>
      <c r="G2509">
        <v>700000</v>
      </c>
      <c r="H2509">
        <v>419084</v>
      </c>
      <c r="I2509">
        <v>262</v>
      </c>
    </row>
    <row r="2510" spans="1:9" x14ac:dyDescent="0.25">
      <c r="A2510">
        <v>2013</v>
      </c>
      <c r="B2510" s="1" t="s">
        <v>40</v>
      </c>
      <c r="C2510" s="1" t="s">
        <v>5</v>
      </c>
      <c r="D2510">
        <v>74</v>
      </c>
      <c r="E2510">
        <v>118</v>
      </c>
      <c r="F2510">
        <v>428000</v>
      </c>
      <c r="G2510">
        <v>850000</v>
      </c>
      <c r="H2510">
        <v>663303</v>
      </c>
      <c r="I2510">
        <v>249</v>
      </c>
    </row>
    <row r="2511" spans="1:9" x14ac:dyDescent="0.25">
      <c r="A2511">
        <v>2013</v>
      </c>
      <c r="B2511" s="1" t="s">
        <v>40</v>
      </c>
      <c r="C2511" s="1" t="s">
        <v>6</v>
      </c>
      <c r="D2511">
        <v>110</v>
      </c>
      <c r="E2511">
        <v>146</v>
      </c>
      <c r="F2511">
        <v>610000</v>
      </c>
      <c r="G2511">
        <v>945000</v>
      </c>
      <c r="H2511">
        <v>787947</v>
      </c>
      <c r="I2511">
        <v>147</v>
      </c>
    </row>
    <row r="2512" spans="1:9" x14ac:dyDescent="0.25">
      <c r="A2512">
        <v>2013</v>
      </c>
      <c r="B2512" s="1" t="s">
        <v>47</v>
      </c>
      <c r="C2512" s="1" t="s">
        <v>4</v>
      </c>
      <c r="D2512">
        <v>64</v>
      </c>
      <c r="E2512">
        <v>73</v>
      </c>
      <c r="F2512">
        <v>281000</v>
      </c>
      <c r="G2512">
        <v>372000</v>
      </c>
      <c r="H2512">
        <v>347349</v>
      </c>
      <c r="I2512">
        <v>51</v>
      </c>
    </row>
    <row r="2513" spans="1:9" x14ac:dyDescent="0.25">
      <c r="A2513">
        <v>2013</v>
      </c>
      <c r="B2513" s="1" t="s">
        <v>47</v>
      </c>
      <c r="C2513" s="1" t="s">
        <v>5</v>
      </c>
      <c r="D2513">
        <v>84</v>
      </c>
      <c r="E2513">
        <v>114</v>
      </c>
      <c r="F2513">
        <v>343000</v>
      </c>
      <c r="G2513">
        <v>565000</v>
      </c>
      <c r="H2513">
        <v>430285</v>
      </c>
      <c r="I2513">
        <v>229</v>
      </c>
    </row>
    <row r="2514" spans="1:9" x14ac:dyDescent="0.25">
      <c r="A2514">
        <v>2013</v>
      </c>
      <c r="B2514" s="1" t="s">
        <v>47</v>
      </c>
      <c r="C2514" s="1" t="s">
        <v>6</v>
      </c>
      <c r="D2514">
        <v>110</v>
      </c>
      <c r="E2514">
        <v>132</v>
      </c>
      <c r="F2514">
        <v>415000</v>
      </c>
      <c r="G2514">
        <v>655000</v>
      </c>
      <c r="H2514">
        <v>527207</v>
      </c>
      <c r="I2514">
        <v>153</v>
      </c>
    </row>
    <row r="2515" spans="1:9" x14ac:dyDescent="0.25">
      <c r="A2515">
        <v>2013</v>
      </c>
      <c r="B2515" s="1" t="s">
        <v>47</v>
      </c>
      <c r="C2515" s="1" t="s">
        <v>8</v>
      </c>
      <c r="D2515">
        <v>124</v>
      </c>
      <c r="E2515">
        <v>155</v>
      </c>
      <c r="F2515">
        <v>505000</v>
      </c>
      <c r="G2515">
        <v>770000</v>
      </c>
      <c r="H2515">
        <v>625852</v>
      </c>
      <c r="I2515">
        <v>67</v>
      </c>
    </row>
    <row r="2516" spans="1:9" x14ac:dyDescent="0.25">
      <c r="A2516">
        <v>2013</v>
      </c>
      <c r="B2516" s="1" t="s">
        <v>38</v>
      </c>
      <c r="C2516" s="1" t="s">
        <v>4</v>
      </c>
      <c r="D2516">
        <v>63</v>
      </c>
      <c r="E2516">
        <v>76</v>
      </c>
      <c r="F2516">
        <v>411000</v>
      </c>
      <c r="G2516">
        <v>498000</v>
      </c>
      <c r="H2516">
        <v>456500</v>
      </c>
      <c r="I2516">
        <v>8</v>
      </c>
    </row>
    <row r="2517" spans="1:9" x14ac:dyDescent="0.25">
      <c r="A2517">
        <v>2013</v>
      </c>
      <c r="B2517" s="1" t="s">
        <v>38</v>
      </c>
      <c r="C2517" s="1" t="s">
        <v>6</v>
      </c>
      <c r="D2517">
        <v>122</v>
      </c>
      <c r="E2517">
        <v>128</v>
      </c>
      <c r="F2517">
        <v>770000</v>
      </c>
      <c r="G2517">
        <v>850000</v>
      </c>
      <c r="H2517">
        <v>799300</v>
      </c>
      <c r="I2517">
        <v>10</v>
      </c>
    </row>
    <row r="2518" spans="1:9" x14ac:dyDescent="0.25">
      <c r="A2518">
        <v>2013</v>
      </c>
      <c r="B2518" s="1" t="s">
        <v>38</v>
      </c>
      <c r="C2518" s="1" t="s">
        <v>8</v>
      </c>
      <c r="D2518">
        <v>146</v>
      </c>
      <c r="E2518">
        <v>150</v>
      </c>
      <c r="F2518">
        <v>870000</v>
      </c>
      <c r="G2518">
        <v>1000000</v>
      </c>
      <c r="H2518">
        <v>937600</v>
      </c>
      <c r="I2518">
        <v>5</v>
      </c>
    </row>
    <row r="2519" spans="1:9" x14ac:dyDescent="0.25">
      <c r="A2519">
        <v>2013</v>
      </c>
      <c r="B2519" s="1" t="s">
        <v>48</v>
      </c>
      <c r="C2519" s="1" t="s">
        <v>7</v>
      </c>
      <c r="D2519">
        <v>41</v>
      </c>
      <c r="E2519">
        <v>54</v>
      </c>
      <c r="F2519">
        <v>275000</v>
      </c>
      <c r="G2519">
        <v>363000</v>
      </c>
      <c r="H2519">
        <v>298635</v>
      </c>
      <c r="I2519">
        <v>14</v>
      </c>
    </row>
    <row r="2520" spans="1:9" x14ac:dyDescent="0.25">
      <c r="A2520">
        <v>2013</v>
      </c>
      <c r="B2520" s="1" t="s">
        <v>48</v>
      </c>
      <c r="C2520" s="1" t="s">
        <v>4</v>
      </c>
      <c r="D2520">
        <v>56</v>
      </c>
      <c r="E2520">
        <v>137</v>
      </c>
      <c r="F2520">
        <v>361000</v>
      </c>
      <c r="G2520">
        <v>585000</v>
      </c>
      <c r="H2520">
        <v>454217</v>
      </c>
      <c r="I2520">
        <v>56</v>
      </c>
    </row>
    <row r="2521" spans="1:9" x14ac:dyDescent="0.25">
      <c r="A2521">
        <v>2013</v>
      </c>
      <c r="B2521" s="1" t="s">
        <v>48</v>
      </c>
      <c r="C2521" s="1" t="s">
        <v>5</v>
      </c>
      <c r="D2521">
        <v>75</v>
      </c>
      <c r="E2521">
        <v>114</v>
      </c>
      <c r="F2521">
        <v>467000</v>
      </c>
      <c r="G2521">
        <v>730000</v>
      </c>
      <c r="H2521">
        <v>574618</v>
      </c>
      <c r="I2521">
        <v>27</v>
      </c>
    </row>
    <row r="2522" spans="1:9" x14ac:dyDescent="0.25">
      <c r="A2522">
        <v>2013</v>
      </c>
      <c r="B2522" s="1" t="s">
        <v>42</v>
      </c>
      <c r="C2522" s="1" t="s">
        <v>5</v>
      </c>
      <c r="D2522">
        <v>86</v>
      </c>
      <c r="E2522">
        <v>123</v>
      </c>
      <c r="F2522">
        <v>350000</v>
      </c>
      <c r="G2522">
        <v>578000</v>
      </c>
      <c r="H2522">
        <v>436986</v>
      </c>
      <c r="I2522">
        <v>296</v>
      </c>
    </row>
    <row r="2523" spans="1:9" x14ac:dyDescent="0.25">
      <c r="A2523">
        <v>2013</v>
      </c>
      <c r="B2523" s="1" t="s">
        <v>42</v>
      </c>
      <c r="C2523" s="1" t="s">
        <v>6</v>
      </c>
      <c r="D2523">
        <v>110</v>
      </c>
      <c r="E2523">
        <v>139</v>
      </c>
      <c r="F2523">
        <v>425000</v>
      </c>
      <c r="G2523">
        <v>670000</v>
      </c>
      <c r="H2523">
        <v>505349</v>
      </c>
      <c r="I2523">
        <v>205</v>
      </c>
    </row>
    <row r="2524" spans="1:9" x14ac:dyDescent="0.25">
      <c r="A2524">
        <v>2013</v>
      </c>
      <c r="B2524" s="1" t="s">
        <v>42</v>
      </c>
      <c r="C2524" s="1" t="s">
        <v>8</v>
      </c>
      <c r="D2524">
        <v>139</v>
      </c>
      <c r="E2524">
        <v>154</v>
      </c>
      <c r="F2524">
        <v>529000</v>
      </c>
      <c r="G2524">
        <v>726000</v>
      </c>
      <c r="H2524">
        <v>610969</v>
      </c>
      <c r="I2524">
        <v>62</v>
      </c>
    </row>
    <row r="2525" spans="1:9" x14ac:dyDescent="0.25">
      <c r="A2525">
        <v>2013</v>
      </c>
      <c r="B2525" s="1" t="s">
        <v>41</v>
      </c>
      <c r="C2525" s="1" t="s">
        <v>4</v>
      </c>
      <c r="D2525">
        <v>61</v>
      </c>
      <c r="E2525">
        <v>82</v>
      </c>
      <c r="F2525">
        <v>300000</v>
      </c>
      <c r="G2525">
        <v>518000</v>
      </c>
      <c r="H2525">
        <v>381201</v>
      </c>
      <c r="I2525">
        <v>233</v>
      </c>
    </row>
    <row r="2526" spans="1:9" x14ac:dyDescent="0.25">
      <c r="A2526">
        <v>2013</v>
      </c>
      <c r="B2526" s="1" t="s">
        <v>41</v>
      </c>
      <c r="C2526" s="1" t="s">
        <v>5</v>
      </c>
      <c r="D2526">
        <v>83</v>
      </c>
      <c r="E2526">
        <v>104</v>
      </c>
      <c r="F2526">
        <v>390000</v>
      </c>
      <c r="G2526">
        <v>753000</v>
      </c>
      <c r="H2526">
        <v>545208</v>
      </c>
      <c r="I2526">
        <v>121</v>
      </c>
    </row>
    <row r="2527" spans="1:9" x14ac:dyDescent="0.25">
      <c r="A2527">
        <v>2013</v>
      </c>
      <c r="B2527" s="1" t="s">
        <v>41</v>
      </c>
      <c r="C2527" s="1" t="s">
        <v>6</v>
      </c>
      <c r="D2527">
        <v>110</v>
      </c>
      <c r="E2527">
        <v>153</v>
      </c>
      <c r="F2527">
        <v>603000</v>
      </c>
      <c r="G2527">
        <v>870000</v>
      </c>
      <c r="H2527">
        <v>738572</v>
      </c>
      <c r="I2527">
        <v>44</v>
      </c>
    </row>
    <row r="2528" spans="1:9" x14ac:dyDescent="0.25">
      <c r="A2528">
        <v>2013</v>
      </c>
      <c r="B2528" s="1" t="s">
        <v>41</v>
      </c>
      <c r="C2528" s="1" t="s">
        <v>8</v>
      </c>
      <c r="D2528">
        <v>146</v>
      </c>
      <c r="E2528">
        <v>157</v>
      </c>
      <c r="F2528">
        <v>828000</v>
      </c>
      <c r="G2528">
        <v>960000</v>
      </c>
      <c r="H2528">
        <v>867750</v>
      </c>
      <c r="I2528">
        <v>12</v>
      </c>
    </row>
    <row r="2529" spans="1:9" x14ac:dyDescent="0.25">
      <c r="A2529">
        <v>2013</v>
      </c>
      <c r="B2529" s="1" t="s">
        <v>39</v>
      </c>
      <c r="C2529" s="1" t="s">
        <v>7</v>
      </c>
      <c r="D2529">
        <v>41</v>
      </c>
      <c r="E2529">
        <v>50</v>
      </c>
      <c r="F2529">
        <v>240000</v>
      </c>
      <c r="G2529">
        <v>298000</v>
      </c>
      <c r="H2529">
        <v>261917</v>
      </c>
      <c r="I2529">
        <v>24</v>
      </c>
    </row>
    <row r="2530" spans="1:9" x14ac:dyDescent="0.25">
      <c r="A2530">
        <v>2013</v>
      </c>
      <c r="B2530" s="1" t="s">
        <v>39</v>
      </c>
      <c r="C2530" s="1" t="s">
        <v>4</v>
      </c>
      <c r="D2530">
        <v>51</v>
      </c>
      <c r="E2530">
        <v>87</v>
      </c>
      <c r="F2530">
        <v>270000</v>
      </c>
      <c r="G2530">
        <v>500888</v>
      </c>
      <c r="H2530">
        <v>338957</v>
      </c>
      <c r="I2530">
        <v>276</v>
      </c>
    </row>
    <row r="2531" spans="1:9" x14ac:dyDescent="0.25">
      <c r="A2531">
        <v>2013</v>
      </c>
      <c r="B2531" s="1" t="s">
        <v>39</v>
      </c>
      <c r="C2531" s="1" t="s">
        <v>5</v>
      </c>
      <c r="D2531">
        <v>83</v>
      </c>
      <c r="E2531">
        <v>116</v>
      </c>
      <c r="F2531">
        <v>380000</v>
      </c>
      <c r="G2531">
        <v>710000</v>
      </c>
      <c r="H2531">
        <v>506438</v>
      </c>
      <c r="I2531">
        <v>143</v>
      </c>
    </row>
    <row r="2532" spans="1:9" x14ac:dyDescent="0.25">
      <c r="A2532">
        <v>2013</v>
      </c>
      <c r="B2532" s="1" t="s">
        <v>39</v>
      </c>
      <c r="C2532" s="1" t="s">
        <v>6</v>
      </c>
      <c r="D2532">
        <v>110</v>
      </c>
      <c r="E2532">
        <v>140</v>
      </c>
      <c r="F2532">
        <v>490000</v>
      </c>
      <c r="G2532">
        <v>875000</v>
      </c>
      <c r="H2532">
        <v>685772</v>
      </c>
      <c r="I2532">
        <v>48</v>
      </c>
    </row>
    <row r="2533" spans="1:9" x14ac:dyDescent="0.25">
      <c r="A2533">
        <v>2013</v>
      </c>
      <c r="B2533" s="1" t="s">
        <v>39</v>
      </c>
      <c r="C2533" s="1" t="s">
        <v>8</v>
      </c>
      <c r="D2533">
        <v>146</v>
      </c>
      <c r="E2533">
        <v>152</v>
      </c>
      <c r="F2533">
        <v>655000</v>
      </c>
      <c r="G2533">
        <v>850000</v>
      </c>
      <c r="H2533">
        <v>740429</v>
      </c>
      <c r="I2533">
        <v>7</v>
      </c>
    </row>
    <row r="2534" spans="1:9" x14ac:dyDescent="0.25">
      <c r="A2534">
        <v>2013</v>
      </c>
      <c r="B2534" s="1" t="s">
        <v>23</v>
      </c>
      <c r="C2534" s="1" t="s">
        <v>4</v>
      </c>
      <c r="D2534">
        <v>59</v>
      </c>
      <c r="E2534">
        <v>92</v>
      </c>
      <c r="F2534">
        <v>294000</v>
      </c>
      <c r="G2534">
        <v>465000</v>
      </c>
      <c r="H2534">
        <v>354370</v>
      </c>
      <c r="I2534">
        <v>196</v>
      </c>
    </row>
    <row r="2535" spans="1:9" x14ac:dyDescent="0.25">
      <c r="A2535">
        <v>2013</v>
      </c>
      <c r="B2535" s="1" t="s">
        <v>23</v>
      </c>
      <c r="C2535" s="1" t="s">
        <v>5</v>
      </c>
      <c r="D2535">
        <v>82</v>
      </c>
      <c r="E2535">
        <v>117</v>
      </c>
      <c r="F2535">
        <v>345000</v>
      </c>
      <c r="G2535">
        <v>585000</v>
      </c>
      <c r="H2535">
        <v>448092</v>
      </c>
      <c r="I2535">
        <v>413</v>
      </c>
    </row>
    <row r="2536" spans="1:9" x14ac:dyDescent="0.25">
      <c r="A2536">
        <v>2013</v>
      </c>
      <c r="B2536" s="1" t="s">
        <v>23</v>
      </c>
      <c r="C2536" s="1" t="s">
        <v>6</v>
      </c>
      <c r="D2536">
        <v>110</v>
      </c>
      <c r="E2536">
        <v>144</v>
      </c>
      <c r="F2536">
        <v>475000</v>
      </c>
      <c r="G2536">
        <v>773000</v>
      </c>
      <c r="H2536">
        <v>561042</v>
      </c>
      <c r="I2536">
        <v>143</v>
      </c>
    </row>
    <row r="2537" spans="1:9" x14ac:dyDescent="0.25">
      <c r="A2537">
        <v>2013</v>
      </c>
      <c r="B2537" s="1" t="s">
        <v>23</v>
      </c>
      <c r="C2537" s="1" t="s">
        <v>8</v>
      </c>
      <c r="D2537">
        <v>137</v>
      </c>
      <c r="E2537">
        <v>158</v>
      </c>
      <c r="F2537">
        <v>560000</v>
      </c>
      <c r="G2537">
        <v>920000</v>
      </c>
      <c r="H2537">
        <v>697652</v>
      </c>
      <c r="I2537">
        <v>87</v>
      </c>
    </row>
    <row r="2538" spans="1:9" x14ac:dyDescent="0.25">
      <c r="A2538">
        <v>2013</v>
      </c>
      <c r="B2538" s="1" t="s">
        <v>24</v>
      </c>
      <c r="C2538" s="1" t="s">
        <v>4</v>
      </c>
      <c r="D2538">
        <v>67</v>
      </c>
      <c r="E2538">
        <v>86</v>
      </c>
      <c r="F2538">
        <v>272571</v>
      </c>
      <c r="G2538">
        <v>420000</v>
      </c>
      <c r="H2538">
        <v>343938</v>
      </c>
      <c r="I2538">
        <v>165</v>
      </c>
    </row>
    <row r="2539" spans="1:9" x14ac:dyDescent="0.25">
      <c r="A2539">
        <v>2013</v>
      </c>
      <c r="B2539" s="1" t="s">
        <v>24</v>
      </c>
      <c r="C2539" s="1" t="s">
        <v>5</v>
      </c>
      <c r="D2539">
        <v>83</v>
      </c>
      <c r="E2539">
        <v>114</v>
      </c>
      <c r="F2539">
        <v>327000</v>
      </c>
      <c r="G2539">
        <v>556000</v>
      </c>
      <c r="H2539">
        <v>446447</v>
      </c>
      <c r="I2539">
        <v>105</v>
      </c>
    </row>
    <row r="2540" spans="1:9" x14ac:dyDescent="0.25">
      <c r="A2540">
        <v>2013</v>
      </c>
      <c r="B2540" s="1" t="s">
        <v>24</v>
      </c>
      <c r="C2540" s="1" t="s">
        <v>6</v>
      </c>
      <c r="D2540">
        <v>104</v>
      </c>
      <c r="E2540">
        <v>138</v>
      </c>
      <c r="F2540">
        <v>405000</v>
      </c>
      <c r="G2540">
        <v>698000</v>
      </c>
      <c r="H2540">
        <v>568549</v>
      </c>
      <c r="I2540">
        <v>85</v>
      </c>
    </row>
    <row r="2541" spans="1:9" x14ac:dyDescent="0.25">
      <c r="A2541">
        <v>2013</v>
      </c>
      <c r="B2541" s="1" t="s">
        <v>24</v>
      </c>
      <c r="C2541" s="1" t="s">
        <v>8</v>
      </c>
      <c r="D2541">
        <v>140</v>
      </c>
      <c r="E2541">
        <v>157</v>
      </c>
      <c r="F2541">
        <v>585000</v>
      </c>
      <c r="G2541">
        <v>870000</v>
      </c>
      <c r="H2541">
        <v>698217</v>
      </c>
      <c r="I2541">
        <v>36</v>
      </c>
    </row>
    <row r="2542" spans="1:9" x14ac:dyDescent="0.25">
      <c r="A2542">
        <v>2013</v>
      </c>
      <c r="B2542" s="1" t="s">
        <v>25</v>
      </c>
      <c r="C2542" s="1" t="s">
        <v>7</v>
      </c>
      <c r="D2542">
        <v>37</v>
      </c>
      <c r="E2542">
        <v>57</v>
      </c>
      <c r="F2542">
        <v>208000</v>
      </c>
      <c r="G2542">
        <v>288000</v>
      </c>
      <c r="H2542">
        <v>250429</v>
      </c>
      <c r="I2542">
        <v>7</v>
      </c>
    </row>
    <row r="2543" spans="1:9" x14ac:dyDescent="0.25">
      <c r="A2543">
        <v>2013</v>
      </c>
      <c r="B2543" s="1" t="s">
        <v>25</v>
      </c>
      <c r="C2543" s="1" t="s">
        <v>4</v>
      </c>
      <c r="D2543">
        <v>59</v>
      </c>
      <c r="E2543">
        <v>89</v>
      </c>
      <c r="F2543">
        <v>265000</v>
      </c>
      <c r="G2543">
        <v>418000</v>
      </c>
      <c r="H2543">
        <v>330346</v>
      </c>
      <c r="I2543">
        <v>304</v>
      </c>
    </row>
    <row r="2544" spans="1:9" x14ac:dyDescent="0.25">
      <c r="A2544">
        <v>2013</v>
      </c>
      <c r="B2544" s="1" t="s">
        <v>25</v>
      </c>
      <c r="C2544" s="1" t="s">
        <v>5</v>
      </c>
      <c r="D2544">
        <v>84</v>
      </c>
      <c r="E2544">
        <v>119</v>
      </c>
      <c r="F2544">
        <v>360000</v>
      </c>
      <c r="G2544">
        <v>565000</v>
      </c>
      <c r="H2544">
        <v>436117</v>
      </c>
      <c r="I2544">
        <v>473</v>
      </c>
    </row>
    <row r="2545" spans="1:9" x14ac:dyDescent="0.25">
      <c r="A2545">
        <v>2013</v>
      </c>
      <c r="B2545" s="1" t="s">
        <v>25</v>
      </c>
      <c r="C2545" s="1" t="s">
        <v>6</v>
      </c>
      <c r="D2545">
        <v>109</v>
      </c>
      <c r="E2545">
        <v>139</v>
      </c>
      <c r="F2545">
        <v>425000</v>
      </c>
      <c r="G2545">
        <v>642000</v>
      </c>
      <c r="H2545">
        <v>509457</v>
      </c>
      <c r="I2545">
        <v>432</v>
      </c>
    </row>
    <row r="2546" spans="1:9" x14ac:dyDescent="0.25">
      <c r="A2546">
        <v>2013</v>
      </c>
      <c r="B2546" s="1" t="s">
        <v>25</v>
      </c>
      <c r="C2546" s="1" t="s">
        <v>8</v>
      </c>
      <c r="D2546">
        <v>125</v>
      </c>
      <c r="E2546">
        <v>158</v>
      </c>
      <c r="F2546">
        <v>460000</v>
      </c>
      <c r="G2546">
        <v>748000</v>
      </c>
      <c r="H2546">
        <v>593728</v>
      </c>
      <c r="I2546">
        <v>163</v>
      </c>
    </row>
    <row r="2547" spans="1:9" x14ac:dyDescent="0.25">
      <c r="A2547">
        <v>2013</v>
      </c>
      <c r="B2547" s="1" t="s">
        <v>26</v>
      </c>
      <c r="C2547" s="1" t="s">
        <v>7</v>
      </c>
      <c r="D2547">
        <v>44</v>
      </c>
      <c r="E2547">
        <v>50</v>
      </c>
      <c r="F2547">
        <v>270000</v>
      </c>
      <c r="G2547">
        <v>310000</v>
      </c>
      <c r="H2547">
        <v>284726</v>
      </c>
      <c r="I2547">
        <v>15</v>
      </c>
    </row>
    <row r="2548" spans="1:9" x14ac:dyDescent="0.25">
      <c r="A2548">
        <v>2013</v>
      </c>
      <c r="B2548" s="1" t="s">
        <v>26</v>
      </c>
      <c r="C2548" s="1" t="s">
        <v>4</v>
      </c>
      <c r="D2548">
        <v>53</v>
      </c>
      <c r="E2548">
        <v>266</v>
      </c>
      <c r="F2548">
        <v>267000</v>
      </c>
      <c r="G2548">
        <v>1020000</v>
      </c>
      <c r="H2548">
        <v>378037</v>
      </c>
      <c r="I2548">
        <v>239</v>
      </c>
    </row>
    <row r="2549" spans="1:9" x14ac:dyDescent="0.25">
      <c r="A2549">
        <v>2013</v>
      </c>
      <c r="B2549" s="1" t="s">
        <v>26</v>
      </c>
      <c r="C2549" s="1" t="s">
        <v>5</v>
      </c>
      <c r="D2549">
        <v>70</v>
      </c>
      <c r="E2549">
        <v>135</v>
      </c>
      <c r="F2549">
        <v>388000</v>
      </c>
      <c r="G2549">
        <v>728000</v>
      </c>
      <c r="H2549">
        <v>559679</v>
      </c>
      <c r="I2549">
        <v>156</v>
      </c>
    </row>
    <row r="2550" spans="1:9" x14ac:dyDescent="0.25">
      <c r="A2550">
        <v>2013</v>
      </c>
      <c r="B2550" s="1" t="s">
        <v>26</v>
      </c>
      <c r="C2550" s="1" t="s">
        <v>6</v>
      </c>
      <c r="D2550">
        <v>105</v>
      </c>
      <c r="E2550">
        <v>140</v>
      </c>
      <c r="F2550">
        <v>541000</v>
      </c>
      <c r="G2550">
        <v>888000</v>
      </c>
      <c r="H2550">
        <v>711614</v>
      </c>
      <c r="I2550">
        <v>75</v>
      </c>
    </row>
    <row r="2551" spans="1:9" x14ac:dyDescent="0.25">
      <c r="A2551">
        <v>2013</v>
      </c>
      <c r="B2551" s="1" t="s">
        <v>27</v>
      </c>
      <c r="C2551" s="1" t="s">
        <v>4</v>
      </c>
      <c r="D2551">
        <v>59</v>
      </c>
      <c r="E2551">
        <v>76</v>
      </c>
      <c r="F2551">
        <v>375000</v>
      </c>
      <c r="G2551">
        <v>518000</v>
      </c>
      <c r="H2551">
        <v>444595</v>
      </c>
      <c r="I2551">
        <v>58</v>
      </c>
    </row>
    <row r="2552" spans="1:9" x14ac:dyDescent="0.25">
      <c r="A2552">
        <v>2013</v>
      </c>
      <c r="B2552" s="1" t="s">
        <v>27</v>
      </c>
      <c r="C2552" s="1" t="s">
        <v>6</v>
      </c>
      <c r="D2552">
        <v>117</v>
      </c>
      <c r="E2552">
        <v>128</v>
      </c>
      <c r="F2552">
        <v>772000</v>
      </c>
      <c r="G2552">
        <v>950000</v>
      </c>
      <c r="H2552">
        <v>853506</v>
      </c>
      <c r="I2552">
        <v>27</v>
      </c>
    </row>
    <row r="2553" spans="1:9" x14ac:dyDescent="0.25">
      <c r="A2553">
        <v>2013</v>
      </c>
      <c r="B2553" s="1" t="s">
        <v>28</v>
      </c>
      <c r="C2553" s="1" t="s">
        <v>4</v>
      </c>
      <c r="D2553">
        <v>66</v>
      </c>
      <c r="E2553">
        <v>66</v>
      </c>
      <c r="F2553">
        <v>295000</v>
      </c>
      <c r="G2553">
        <v>360000</v>
      </c>
      <c r="H2553">
        <v>316167</v>
      </c>
      <c r="I2553">
        <v>6</v>
      </c>
    </row>
    <row r="2554" spans="1:9" x14ac:dyDescent="0.25">
      <c r="A2554">
        <v>2013</v>
      </c>
      <c r="B2554" s="1" t="s">
        <v>28</v>
      </c>
      <c r="C2554" s="1" t="s">
        <v>5</v>
      </c>
      <c r="D2554">
        <v>84</v>
      </c>
      <c r="E2554">
        <v>122</v>
      </c>
      <c r="F2554">
        <v>415000</v>
      </c>
      <c r="G2554">
        <v>540000</v>
      </c>
      <c r="H2554">
        <v>460450</v>
      </c>
      <c r="I2554">
        <v>233</v>
      </c>
    </row>
    <row r="2555" spans="1:9" x14ac:dyDescent="0.25">
      <c r="A2555">
        <v>2013</v>
      </c>
      <c r="B2555" s="1" t="s">
        <v>28</v>
      </c>
      <c r="C2555" s="1" t="s">
        <v>6</v>
      </c>
      <c r="D2555">
        <v>120</v>
      </c>
      <c r="E2555">
        <v>140</v>
      </c>
      <c r="F2555">
        <v>475000</v>
      </c>
      <c r="G2555">
        <v>658000</v>
      </c>
      <c r="H2555">
        <v>534434</v>
      </c>
      <c r="I2555">
        <v>163</v>
      </c>
    </row>
    <row r="2556" spans="1:9" x14ac:dyDescent="0.25">
      <c r="A2556">
        <v>2013</v>
      </c>
      <c r="B2556" s="1" t="s">
        <v>28</v>
      </c>
      <c r="C2556" s="1" t="s">
        <v>8</v>
      </c>
      <c r="D2556">
        <v>142</v>
      </c>
      <c r="E2556">
        <v>161</v>
      </c>
      <c r="F2556">
        <v>555000</v>
      </c>
      <c r="G2556">
        <v>815000</v>
      </c>
      <c r="H2556">
        <v>655091</v>
      </c>
      <c r="I2556">
        <v>136</v>
      </c>
    </row>
    <row r="2557" spans="1:9" x14ac:dyDescent="0.25">
      <c r="A2557">
        <v>2013</v>
      </c>
      <c r="B2557" s="1" t="s">
        <v>29</v>
      </c>
      <c r="C2557" s="1" t="s">
        <v>5</v>
      </c>
      <c r="D2557">
        <v>85</v>
      </c>
      <c r="E2557">
        <v>95</v>
      </c>
      <c r="F2557">
        <v>415000</v>
      </c>
      <c r="G2557">
        <v>565000</v>
      </c>
      <c r="H2557">
        <v>499784</v>
      </c>
      <c r="I2557">
        <v>140</v>
      </c>
    </row>
    <row r="2558" spans="1:9" x14ac:dyDescent="0.25">
      <c r="A2558">
        <v>2013</v>
      </c>
      <c r="B2558" s="1" t="s">
        <v>29</v>
      </c>
      <c r="C2558" s="1" t="s">
        <v>6</v>
      </c>
      <c r="D2558">
        <v>109</v>
      </c>
      <c r="E2558">
        <v>114</v>
      </c>
      <c r="F2558">
        <v>472000</v>
      </c>
      <c r="G2558">
        <v>628000</v>
      </c>
      <c r="H2558">
        <v>552251</v>
      </c>
      <c r="I2558">
        <v>190</v>
      </c>
    </row>
    <row r="2559" spans="1:9" x14ac:dyDescent="0.25">
      <c r="A2559">
        <v>2013</v>
      </c>
      <c r="B2559" s="1" t="s">
        <v>29</v>
      </c>
      <c r="C2559" s="1" t="s">
        <v>8</v>
      </c>
      <c r="D2559">
        <v>128</v>
      </c>
      <c r="E2559">
        <v>130</v>
      </c>
      <c r="F2559">
        <v>540000</v>
      </c>
      <c r="G2559">
        <v>675800</v>
      </c>
      <c r="H2559">
        <v>619008</v>
      </c>
      <c r="I2559">
        <v>23</v>
      </c>
    </row>
    <row r="2560" spans="1:9" x14ac:dyDescent="0.25">
      <c r="A2560">
        <v>2013</v>
      </c>
      <c r="B2560" s="1" t="s">
        <v>30</v>
      </c>
      <c r="C2560" s="1" t="s">
        <v>7</v>
      </c>
      <c r="D2560">
        <v>42</v>
      </c>
      <c r="E2560">
        <v>48</v>
      </c>
      <c r="F2560">
        <v>240000</v>
      </c>
      <c r="G2560">
        <v>300000</v>
      </c>
      <c r="H2560">
        <v>272639</v>
      </c>
      <c r="I2560">
        <v>38</v>
      </c>
    </row>
    <row r="2561" spans="1:9" x14ac:dyDescent="0.25">
      <c r="A2561">
        <v>2013</v>
      </c>
      <c r="B2561" s="1" t="s">
        <v>30</v>
      </c>
      <c r="C2561" s="1" t="s">
        <v>4</v>
      </c>
      <c r="D2561">
        <v>49</v>
      </c>
      <c r="E2561">
        <v>108</v>
      </c>
      <c r="F2561">
        <v>285000</v>
      </c>
      <c r="G2561">
        <v>815000</v>
      </c>
      <c r="H2561">
        <v>398951</v>
      </c>
      <c r="I2561">
        <v>273</v>
      </c>
    </row>
    <row r="2562" spans="1:9" x14ac:dyDescent="0.25">
      <c r="A2562">
        <v>2013</v>
      </c>
      <c r="B2562" s="1" t="s">
        <v>30</v>
      </c>
      <c r="C2562" s="1" t="s">
        <v>5</v>
      </c>
      <c r="D2562">
        <v>82</v>
      </c>
      <c r="E2562">
        <v>131</v>
      </c>
      <c r="F2562">
        <v>515000</v>
      </c>
      <c r="G2562">
        <v>853000</v>
      </c>
      <c r="H2562">
        <v>698479</v>
      </c>
      <c r="I2562">
        <v>115</v>
      </c>
    </row>
    <row r="2563" spans="1:9" x14ac:dyDescent="0.25">
      <c r="A2563">
        <v>2013</v>
      </c>
      <c r="B2563" s="1" t="s">
        <v>30</v>
      </c>
      <c r="C2563" s="1" t="s">
        <v>6</v>
      </c>
      <c r="D2563">
        <v>110</v>
      </c>
      <c r="E2563">
        <v>132</v>
      </c>
      <c r="F2563">
        <v>680000</v>
      </c>
      <c r="G2563">
        <v>961000</v>
      </c>
      <c r="H2563">
        <v>840979</v>
      </c>
      <c r="I2563">
        <v>47</v>
      </c>
    </row>
    <row r="2564" spans="1:9" x14ac:dyDescent="0.25">
      <c r="A2564">
        <v>2013</v>
      </c>
      <c r="B2564" s="1" t="s">
        <v>31</v>
      </c>
      <c r="C2564" s="1" t="s">
        <v>5</v>
      </c>
      <c r="D2564">
        <v>85</v>
      </c>
      <c r="E2564">
        <v>102</v>
      </c>
      <c r="F2564">
        <v>370000</v>
      </c>
      <c r="G2564">
        <v>495000</v>
      </c>
      <c r="H2564">
        <v>431038</v>
      </c>
      <c r="I2564">
        <v>147</v>
      </c>
    </row>
    <row r="2565" spans="1:9" x14ac:dyDescent="0.25">
      <c r="A2565">
        <v>2013</v>
      </c>
      <c r="B2565" s="1" t="s">
        <v>31</v>
      </c>
      <c r="C2565" s="1" t="s">
        <v>6</v>
      </c>
      <c r="D2565">
        <v>110</v>
      </c>
      <c r="E2565">
        <v>123</v>
      </c>
      <c r="F2565">
        <v>445000</v>
      </c>
      <c r="G2565">
        <v>576000</v>
      </c>
      <c r="H2565">
        <v>494136</v>
      </c>
      <c r="I2565">
        <v>123</v>
      </c>
    </row>
    <row r="2566" spans="1:9" x14ac:dyDescent="0.25">
      <c r="A2566">
        <v>2013</v>
      </c>
      <c r="B2566" s="1" t="s">
        <v>31</v>
      </c>
      <c r="C2566" s="1" t="s">
        <v>8</v>
      </c>
      <c r="D2566">
        <v>125</v>
      </c>
      <c r="E2566">
        <v>143</v>
      </c>
      <c r="F2566">
        <v>520000</v>
      </c>
      <c r="G2566">
        <v>670000</v>
      </c>
      <c r="H2566">
        <v>577322</v>
      </c>
      <c r="I2566">
        <v>76</v>
      </c>
    </row>
    <row r="2567" spans="1:9" x14ac:dyDescent="0.25">
      <c r="A2567">
        <v>2013</v>
      </c>
      <c r="B2567" s="1" t="s">
        <v>32</v>
      </c>
      <c r="C2567" s="1" t="s">
        <v>5</v>
      </c>
      <c r="D2567">
        <v>84</v>
      </c>
      <c r="E2567">
        <v>104</v>
      </c>
      <c r="F2567">
        <v>385000</v>
      </c>
      <c r="G2567">
        <v>650000</v>
      </c>
      <c r="H2567">
        <v>507784</v>
      </c>
      <c r="I2567">
        <v>500</v>
      </c>
    </row>
    <row r="2568" spans="1:9" x14ac:dyDescent="0.25">
      <c r="A2568">
        <v>2013</v>
      </c>
      <c r="B2568" s="1" t="s">
        <v>32</v>
      </c>
      <c r="C2568" s="1" t="s">
        <v>6</v>
      </c>
      <c r="D2568">
        <v>109</v>
      </c>
      <c r="E2568">
        <v>125</v>
      </c>
      <c r="F2568">
        <v>440000</v>
      </c>
      <c r="G2568">
        <v>680000</v>
      </c>
      <c r="H2568">
        <v>535028</v>
      </c>
      <c r="I2568">
        <v>327</v>
      </c>
    </row>
    <row r="2569" spans="1:9" x14ac:dyDescent="0.25">
      <c r="A2569">
        <v>2013</v>
      </c>
      <c r="B2569" s="1" t="s">
        <v>32</v>
      </c>
      <c r="C2569" s="1" t="s">
        <v>8</v>
      </c>
      <c r="D2569">
        <v>125</v>
      </c>
      <c r="E2569">
        <v>144</v>
      </c>
      <c r="F2569">
        <v>553000</v>
      </c>
      <c r="G2569">
        <v>700000</v>
      </c>
      <c r="H2569">
        <v>628582</v>
      </c>
      <c r="I2569">
        <v>117</v>
      </c>
    </row>
    <row r="2570" spans="1:9" x14ac:dyDescent="0.25">
      <c r="A2570">
        <v>2013</v>
      </c>
      <c r="B2570" s="1" t="s">
        <v>33</v>
      </c>
      <c r="C2570" s="1" t="s">
        <v>7</v>
      </c>
      <c r="D2570">
        <v>44</v>
      </c>
      <c r="E2570">
        <v>44</v>
      </c>
      <c r="F2570">
        <v>255000</v>
      </c>
      <c r="G2570">
        <v>283000</v>
      </c>
      <c r="H2570">
        <v>265333</v>
      </c>
      <c r="I2570">
        <v>3</v>
      </c>
    </row>
    <row r="2571" spans="1:9" x14ac:dyDescent="0.25">
      <c r="A2571">
        <v>2013</v>
      </c>
      <c r="B2571" s="1" t="s">
        <v>33</v>
      </c>
      <c r="C2571" s="1" t="s">
        <v>4</v>
      </c>
      <c r="D2571">
        <v>60</v>
      </c>
      <c r="E2571">
        <v>81</v>
      </c>
      <c r="F2571">
        <v>290000</v>
      </c>
      <c r="G2571">
        <v>473000</v>
      </c>
      <c r="H2571">
        <v>365668</v>
      </c>
      <c r="I2571">
        <v>105</v>
      </c>
    </row>
    <row r="2572" spans="1:9" x14ac:dyDescent="0.25">
      <c r="A2572">
        <v>2013</v>
      </c>
      <c r="B2572" s="1" t="s">
        <v>33</v>
      </c>
      <c r="C2572" s="1" t="s">
        <v>5</v>
      </c>
      <c r="D2572">
        <v>83</v>
      </c>
      <c r="E2572">
        <v>113</v>
      </c>
      <c r="F2572">
        <v>370000</v>
      </c>
      <c r="G2572">
        <v>653000</v>
      </c>
      <c r="H2572">
        <v>488167</v>
      </c>
      <c r="I2572">
        <v>162</v>
      </c>
    </row>
    <row r="2573" spans="1:9" x14ac:dyDescent="0.25">
      <c r="A2573">
        <v>2013</v>
      </c>
      <c r="B2573" s="1" t="s">
        <v>33</v>
      </c>
      <c r="C2573" s="1" t="s">
        <v>6</v>
      </c>
      <c r="D2573">
        <v>115</v>
      </c>
      <c r="E2573">
        <v>125</v>
      </c>
      <c r="F2573">
        <v>475000</v>
      </c>
      <c r="G2573">
        <v>810000</v>
      </c>
      <c r="H2573">
        <v>611224</v>
      </c>
      <c r="I2573">
        <v>49</v>
      </c>
    </row>
    <row r="2574" spans="1:9" x14ac:dyDescent="0.25">
      <c r="A2574">
        <v>2013</v>
      </c>
      <c r="B2574" s="1" t="s">
        <v>33</v>
      </c>
      <c r="C2574" s="1" t="s">
        <v>8</v>
      </c>
      <c r="D2574">
        <v>140</v>
      </c>
      <c r="E2574">
        <v>153</v>
      </c>
      <c r="F2574">
        <v>575000</v>
      </c>
      <c r="G2574">
        <v>930000</v>
      </c>
      <c r="H2574">
        <v>722686</v>
      </c>
      <c r="I2574">
        <v>46</v>
      </c>
    </row>
    <row r="2575" spans="1:9" x14ac:dyDescent="0.25">
      <c r="A2575">
        <v>2013</v>
      </c>
      <c r="B2575" s="1" t="s">
        <v>34</v>
      </c>
      <c r="C2575" s="1" t="s">
        <v>4</v>
      </c>
      <c r="D2575">
        <v>60</v>
      </c>
      <c r="E2575">
        <v>94</v>
      </c>
      <c r="F2575">
        <v>312000</v>
      </c>
      <c r="G2575">
        <v>440000</v>
      </c>
      <c r="H2575">
        <v>371694</v>
      </c>
      <c r="I2575">
        <v>289</v>
      </c>
    </row>
    <row r="2576" spans="1:9" x14ac:dyDescent="0.25">
      <c r="A2576">
        <v>2013</v>
      </c>
      <c r="B2576" s="1" t="s">
        <v>34</v>
      </c>
      <c r="C2576" s="1" t="s">
        <v>5</v>
      </c>
      <c r="D2576">
        <v>84</v>
      </c>
      <c r="E2576">
        <v>133</v>
      </c>
      <c r="F2576">
        <v>390000</v>
      </c>
      <c r="G2576">
        <v>590000</v>
      </c>
      <c r="H2576">
        <v>478417</v>
      </c>
      <c r="I2576">
        <v>426</v>
      </c>
    </row>
    <row r="2577" spans="1:9" x14ac:dyDescent="0.25">
      <c r="A2577">
        <v>2013</v>
      </c>
      <c r="B2577" s="1" t="s">
        <v>34</v>
      </c>
      <c r="C2577" s="1" t="s">
        <v>6</v>
      </c>
      <c r="D2577">
        <v>117</v>
      </c>
      <c r="E2577">
        <v>141</v>
      </c>
      <c r="F2577">
        <v>490000</v>
      </c>
      <c r="G2577">
        <v>718000</v>
      </c>
      <c r="H2577">
        <v>558674</v>
      </c>
      <c r="I2577">
        <v>275</v>
      </c>
    </row>
    <row r="2578" spans="1:9" x14ac:dyDescent="0.25">
      <c r="A2578">
        <v>2013</v>
      </c>
      <c r="B2578" s="1" t="s">
        <v>34</v>
      </c>
      <c r="C2578" s="1" t="s">
        <v>8</v>
      </c>
      <c r="D2578">
        <v>137</v>
      </c>
      <c r="E2578">
        <v>165</v>
      </c>
      <c r="F2578">
        <v>605000</v>
      </c>
      <c r="G2578">
        <v>835000</v>
      </c>
      <c r="H2578">
        <v>698285</v>
      </c>
      <c r="I2578">
        <v>107</v>
      </c>
    </row>
    <row r="2579" spans="1:9" x14ac:dyDescent="0.25">
      <c r="A2579">
        <v>2013</v>
      </c>
      <c r="B2579" s="1" t="s">
        <v>34</v>
      </c>
      <c r="C2579" s="1" t="s">
        <v>9</v>
      </c>
      <c r="D2579">
        <v>166</v>
      </c>
      <c r="E2579">
        <v>166</v>
      </c>
      <c r="F2579">
        <v>790000</v>
      </c>
      <c r="G2579">
        <v>920000</v>
      </c>
      <c r="H2579">
        <v>855000</v>
      </c>
      <c r="I2579">
        <v>2</v>
      </c>
    </row>
    <row r="2580" spans="1:9" x14ac:dyDescent="0.25">
      <c r="A2580">
        <v>2013</v>
      </c>
      <c r="B2580" s="1" t="s">
        <v>35</v>
      </c>
      <c r="C2580" s="1" t="s">
        <v>7</v>
      </c>
      <c r="D2580">
        <v>38</v>
      </c>
      <c r="E2580">
        <v>54</v>
      </c>
      <c r="F2580">
        <v>248000</v>
      </c>
      <c r="G2580">
        <v>310000</v>
      </c>
      <c r="H2580">
        <v>275670</v>
      </c>
      <c r="I2580">
        <v>17</v>
      </c>
    </row>
    <row r="2581" spans="1:9" x14ac:dyDescent="0.25">
      <c r="A2581">
        <v>2013</v>
      </c>
      <c r="B2581" s="1" t="s">
        <v>35</v>
      </c>
      <c r="C2581" s="1" t="s">
        <v>4</v>
      </c>
      <c r="D2581">
        <v>57</v>
      </c>
      <c r="E2581">
        <v>78</v>
      </c>
      <c r="F2581">
        <v>280000</v>
      </c>
      <c r="G2581">
        <v>445000</v>
      </c>
      <c r="H2581">
        <v>358187</v>
      </c>
      <c r="I2581">
        <v>277</v>
      </c>
    </row>
    <row r="2582" spans="1:9" x14ac:dyDescent="0.25">
      <c r="A2582">
        <v>2013</v>
      </c>
      <c r="B2582" s="1" t="s">
        <v>35</v>
      </c>
      <c r="C2582" s="1" t="s">
        <v>5</v>
      </c>
      <c r="D2582">
        <v>75</v>
      </c>
      <c r="E2582">
        <v>111</v>
      </c>
      <c r="F2582">
        <v>365000</v>
      </c>
      <c r="G2582">
        <v>782888</v>
      </c>
      <c r="H2582">
        <v>586620</v>
      </c>
      <c r="I2582">
        <v>173</v>
      </c>
    </row>
    <row r="2583" spans="1:9" x14ac:dyDescent="0.25">
      <c r="A2583">
        <v>2013</v>
      </c>
      <c r="B2583" s="1" t="s">
        <v>35</v>
      </c>
      <c r="C2583" s="1" t="s">
        <v>6</v>
      </c>
      <c r="D2583">
        <v>110</v>
      </c>
      <c r="E2583">
        <v>143</v>
      </c>
      <c r="F2583">
        <v>550000</v>
      </c>
      <c r="G2583">
        <v>950000</v>
      </c>
      <c r="H2583">
        <v>735039</v>
      </c>
      <c r="I2583">
        <v>82</v>
      </c>
    </row>
    <row r="2584" spans="1:9" x14ac:dyDescent="0.25">
      <c r="A2584">
        <v>2013</v>
      </c>
      <c r="B2584" s="1" t="s">
        <v>35</v>
      </c>
      <c r="C2584" s="1" t="s">
        <v>8</v>
      </c>
      <c r="D2584">
        <v>145</v>
      </c>
      <c r="E2584">
        <v>161</v>
      </c>
      <c r="F2584">
        <v>732000</v>
      </c>
      <c r="G2584">
        <v>964000</v>
      </c>
      <c r="H2584">
        <v>824727</v>
      </c>
      <c r="I2584">
        <v>11</v>
      </c>
    </row>
    <row r="2585" spans="1:9" x14ac:dyDescent="0.25">
      <c r="A2585">
        <v>2013</v>
      </c>
      <c r="B2585" s="1" t="s">
        <v>36</v>
      </c>
      <c r="C2585" s="1" t="s">
        <v>7</v>
      </c>
      <c r="D2585">
        <v>45</v>
      </c>
      <c r="E2585">
        <v>45</v>
      </c>
      <c r="F2585">
        <v>242000</v>
      </c>
      <c r="G2585">
        <v>270000</v>
      </c>
      <c r="H2585">
        <v>256800</v>
      </c>
      <c r="I2585">
        <v>5</v>
      </c>
    </row>
    <row r="2586" spans="1:9" x14ac:dyDescent="0.25">
      <c r="A2586">
        <v>2013</v>
      </c>
      <c r="B2586" s="1" t="s">
        <v>36</v>
      </c>
      <c r="C2586" s="1" t="s">
        <v>4</v>
      </c>
      <c r="D2586">
        <v>60</v>
      </c>
      <c r="E2586">
        <v>87</v>
      </c>
      <c r="F2586">
        <v>275000</v>
      </c>
      <c r="G2586">
        <v>393000</v>
      </c>
      <c r="H2586">
        <v>325739</v>
      </c>
      <c r="I2586">
        <v>199</v>
      </c>
    </row>
    <row r="2587" spans="1:9" x14ac:dyDescent="0.25">
      <c r="A2587">
        <v>2013</v>
      </c>
      <c r="B2587" s="1" t="s">
        <v>36</v>
      </c>
      <c r="C2587" s="1" t="s">
        <v>5</v>
      </c>
      <c r="D2587">
        <v>83</v>
      </c>
      <c r="E2587">
        <v>119</v>
      </c>
      <c r="F2587">
        <v>330000</v>
      </c>
      <c r="G2587">
        <v>533000</v>
      </c>
      <c r="H2587">
        <v>414216</v>
      </c>
      <c r="I2587">
        <v>633</v>
      </c>
    </row>
    <row r="2588" spans="1:9" x14ac:dyDescent="0.25">
      <c r="A2588">
        <v>2013</v>
      </c>
      <c r="B2588" s="1" t="s">
        <v>36</v>
      </c>
      <c r="C2588" s="1" t="s">
        <v>6</v>
      </c>
      <c r="D2588">
        <v>110</v>
      </c>
      <c r="E2588">
        <v>138</v>
      </c>
      <c r="F2588">
        <v>410000</v>
      </c>
      <c r="G2588">
        <v>585500</v>
      </c>
      <c r="H2588">
        <v>478837</v>
      </c>
      <c r="I2588">
        <v>432</v>
      </c>
    </row>
    <row r="2589" spans="1:9" x14ac:dyDescent="0.25">
      <c r="A2589">
        <v>2013</v>
      </c>
      <c r="B2589" s="1" t="s">
        <v>36</v>
      </c>
      <c r="C2589" s="1" t="s">
        <v>8</v>
      </c>
      <c r="D2589">
        <v>130</v>
      </c>
      <c r="E2589">
        <v>192</v>
      </c>
      <c r="F2589">
        <v>530000</v>
      </c>
      <c r="G2589">
        <v>850000</v>
      </c>
      <c r="H2589">
        <v>655669</v>
      </c>
      <c r="I2589">
        <v>172</v>
      </c>
    </row>
    <row r="2590" spans="1:9" x14ac:dyDescent="0.25">
      <c r="A2590">
        <v>2013</v>
      </c>
      <c r="B2590" s="1" t="s">
        <v>37</v>
      </c>
      <c r="C2590" s="1" t="s">
        <v>4</v>
      </c>
      <c r="D2590">
        <v>60</v>
      </c>
      <c r="E2590">
        <v>82</v>
      </c>
      <c r="F2590">
        <v>270000</v>
      </c>
      <c r="G2590">
        <v>408000</v>
      </c>
      <c r="H2590">
        <v>336249</v>
      </c>
      <c r="I2590">
        <v>427</v>
      </c>
    </row>
    <row r="2591" spans="1:9" x14ac:dyDescent="0.25">
      <c r="A2591">
        <v>2013</v>
      </c>
      <c r="B2591" s="1" t="s">
        <v>37</v>
      </c>
      <c r="C2591" s="1" t="s">
        <v>5</v>
      </c>
      <c r="D2591">
        <v>83</v>
      </c>
      <c r="E2591">
        <v>112</v>
      </c>
      <c r="F2591">
        <v>334000</v>
      </c>
      <c r="G2591">
        <v>520000</v>
      </c>
      <c r="H2591">
        <v>409580</v>
      </c>
      <c r="I2591">
        <v>478</v>
      </c>
    </row>
    <row r="2592" spans="1:9" x14ac:dyDescent="0.25">
      <c r="A2592">
        <v>2013</v>
      </c>
      <c r="B2592" s="1" t="s">
        <v>37</v>
      </c>
      <c r="C2592" s="1" t="s">
        <v>6</v>
      </c>
      <c r="D2592">
        <v>107</v>
      </c>
      <c r="E2592">
        <v>135</v>
      </c>
      <c r="F2592">
        <v>400000</v>
      </c>
      <c r="G2592">
        <v>615000</v>
      </c>
      <c r="H2592">
        <v>512228</v>
      </c>
      <c r="I2592">
        <v>135</v>
      </c>
    </row>
    <row r="2593" spans="1:9" x14ac:dyDescent="0.25">
      <c r="A2593">
        <v>2013</v>
      </c>
      <c r="B2593" s="1" t="s">
        <v>37</v>
      </c>
      <c r="C2593" s="1" t="s">
        <v>8</v>
      </c>
      <c r="D2593">
        <v>142</v>
      </c>
      <c r="E2593">
        <v>164</v>
      </c>
      <c r="F2593">
        <v>543000</v>
      </c>
      <c r="G2593">
        <v>760000</v>
      </c>
      <c r="H2593">
        <v>622596</v>
      </c>
      <c r="I2593">
        <v>51</v>
      </c>
    </row>
    <row r="2594" spans="1:9" x14ac:dyDescent="0.25">
      <c r="A2594">
        <v>2013</v>
      </c>
      <c r="B2594" s="1" t="s">
        <v>37</v>
      </c>
      <c r="C2594" s="1" t="s">
        <v>9</v>
      </c>
      <c r="D2594">
        <v>147</v>
      </c>
      <c r="E2594">
        <v>164</v>
      </c>
      <c r="F2594">
        <v>703000</v>
      </c>
      <c r="G2594">
        <v>767000</v>
      </c>
      <c r="H2594">
        <v>731978</v>
      </c>
      <c r="I2594">
        <v>5</v>
      </c>
    </row>
    <row r="2595" spans="1:9" x14ac:dyDescent="0.25">
      <c r="A2595">
        <v>2013</v>
      </c>
      <c r="B2595" s="1" t="s">
        <v>44</v>
      </c>
      <c r="C2595" s="1" t="s">
        <v>8</v>
      </c>
      <c r="D2595">
        <v>148</v>
      </c>
      <c r="E2595">
        <v>175</v>
      </c>
      <c r="F2595">
        <v>785000</v>
      </c>
      <c r="G2595">
        <v>928000</v>
      </c>
      <c r="H2595">
        <v>842000</v>
      </c>
      <c r="I2595">
        <v>6</v>
      </c>
    </row>
    <row r="2596" spans="1:9" x14ac:dyDescent="0.25">
      <c r="A2596">
        <v>2013</v>
      </c>
      <c r="B2596" s="1" t="s">
        <v>38</v>
      </c>
      <c r="C2596" s="1" t="s">
        <v>5</v>
      </c>
      <c r="D2596">
        <v>84</v>
      </c>
      <c r="E2596">
        <v>104</v>
      </c>
      <c r="F2596">
        <v>535000</v>
      </c>
      <c r="G2596">
        <v>672000</v>
      </c>
      <c r="H2596">
        <v>611535</v>
      </c>
      <c r="I2596">
        <v>11</v>
      </c>
    </row>
    <row r="2597" spans="1:9" x14ac:dyDescent="0.25">
      <c r="A2597">
        <v>2013</v>
      </c>
      <c r="B2597" s="1" t="s">
        <v>42</v>
      </c>
      <c r="C2597" s="1" t="s">
        <v>4</v>
      </c>
      <c r="D2597">
        <v>67</v>
      </c>
      <c r="E2597">
        <v>82</v>
      </c>
      <c r="F2597">
        <v>305000</v>
      </c>
      <c r="G2597">
        <v>372000</v>
      </c>
      <c r="H2597">
        <v>336597</v>
      </c>
      <c r="I2597">
        <v>31</v>
      </c>
    </row>
    <row r="2598" spans="1:9" x14ac:dyDescent="0.25">
      <c r="A2598">
        <v>2013</v>
      </c>
      <c r="B2598" s="1" t="s">
        <v>27</v>
      </c>
      <c r="C2598" s="1" t="s">
        <v>5</v>
      </c>
      <c r="D2598">
        <v>82</v>
      </c>
      <c r="E2598">
        <v>88</v>
      </c>
      <c r="F2598">
        <v>505000</v>
      </c>
      <c r="G2598">
        <v>685000</v>
      </c>
      <c r="H2598">
        <v>573676</v>
      </c>
      <c r="I2598">
        <v>25</v>
      </c>
    </row>
    <row r="2599" spans="1:9" x14ac:dyDescent="0.25">
      <c r="A2599">
        <v>2013</v>
      </c>
      <c r="B2599" s="1" t="s">
        <v>32</v>
      </c>
      <c r="C2599" s="1" t="s">
        <v>4</v>
      </c>
      <c r="D2599">
        <v>69</v>
      </c>
      <c r="E2599">
        <v>88</v>
      </c>
      <c r="F2599">
        <v>330000</v>
      </c>
      <c r="G2599">
        <v>443000</v>
      </c>
      <c r="H2599">
        <v>393235</v>
      </c>
      <c r="I2599">
        <v>17</v>
      </c>
    </row>
    <row r="2600" spans="1:9" x14ac:dyDescent="0.25">
      <c r="A2600">
        <v>2013</v>
      </c>
      <c r="B2600" s="1" t="s">
        <v>26</v>
      </c>
      <c r="C2600" s="1" t="s">
        <v>8</v>
      </c>
      <c r="D2600">
        <v>140</v>
      </c>
      <c r="E2600">
        <v>150</v>
      </c>
      <c r="F2600">
        <v>740000</v>
      </c>
      <c r="G2600">
        <v>890000</v>
      </c>
      <c r="H2600">
        <v>789148</v>
      </c>
      <c r="I2600">
        <v>6</v>
      </c>
    </row>
    <row r="2601" spans="1:9" x14ac:dyDescent="0.25">
      <c r="A2601">
        <v>2013</v>
      </c>
      <c r="B2601" s="1" t="s">
        <v>32</v>
      </c>
      <c r="C2601" s="1" t="s">
        <v>7</v>
      </c>
      <c r="D2601">
        <v>44</v>
      </c>
      <c r="E2601">
        <v>45</v>
      </c>
      <c r="F2601">
        <v>245000</v>
      </c>
      <c r="G2601">
        <v>280000</v>
      </c>
      <c r="H2601">
        <v>263500</v>
      </c>
      <c r="I2601">
        <v>6</v>
      </c>
    </row>
    <row r="2602" spans="1:9" x14ac:dyDescent="0.25">
      <c r="A2602">
        <v>2013</v>
      </c>
      <c r="B2602" s="1" t="s">
        <v>48</v>
      </c>
      <c r="C2602" s="1" t="s">
        <v>6</v>
      </c>
      <c r="D2602">
        <v>105</v>
      </c>
      <c r="E2602">
        <v>138</v>
      </c>
      <c r="F2602">
        <v>623888</v>
      </c>
      <c r="G2602">
        <v>790000</v>
      </c>
      <c r="H2602">
        <v>679259</v>
      </c>
      <c r="I2602">
        <v>3</v>
      </c>
    </row>
    <row r="2603" spans="1:9" x14ac:dyDescent="0.25">
      <c r="A2603">
        <v>2013</v>
      </c>
      <c r="B2603" s="1" t="s">
        <v>30</v>
      </c>
      <c r="C2603" s="1" t="s">
        <v>8</v>
      </c>
      <c r="D2603">
        <v>150</v>
      </c>
      <c r="E2603">
        <v>150</v>
      </c>
      <c r="F2603">
        <v>980000</v>
      </c>
      <c r="G2603">
        <v>980000</v>
      </c>
      <c r="H2603">
        <v>980000</v>
      </c>
      <c r="I2603">
        <v>1</v>
      </c>
    </row>
    <row r="2604" spans="1:9" x14ac:dyDescent="0.25">
      <c r="A2604">
        <v>2014</v>
      </c>
      <c r="B2604" s="1" t="s">
        <v>44</v>
      </c>
      <c r="C2604" s="1" t="s">
        <v>7</v>
      </c>
      <c r="D2604">
        <v>44</v>
      </c>
      <c r="E2604">
        <v>45</v>
      </c>
      <c r="F2604">
        <v>228000</v>
      </c>
      <c r="G2604">
        <v>288000</v>
      </c>
      <c r="H2604">
        <v>264091</v>
      </c>
      <c r="I2604">
        <v>22</v>
      </c>
    </row>
    <row r="2605" spans="1:9" x14ac:dyDescent="0.25">
      <c r="A2605">
        <v>2014</v>
      </c>
      <c r="B2605" s="1" t="s">
        <v>44</v>
      </c>
      <c r="C2605" s="1" t="s">
        <v>4</v>
      </c>
      <c r="D2605">
        <v>60</v>
      </c>
      <c r="E2605">
        <v>89</v>
      </c>
      <c r="F2605">
        <v>280000</v>
      </c>
      <c r="G2605">
        <v>480000</v>
      </c>
      <c r="H2605">
        <v>349262</v>
      </c>
      <c r="I2605">
        <v>505</v>
      </c>
    </row>
    <row r="2606" spans="1:9" x14ac:dyDescent="0.25">
      <c r="A2606">
        <v>2014</v>
      </c>
      <c r="B2606" s="1" t="s">
        <v>44</v>
      </c>
      <c r="C2606" s="1" t="s">
        <v>5</v>
      </c>
      <c r="D2606">
        <v>81</v>
      </c>
      <c r="E2606">
        <v>113</v>
      </c>
      <c r="F2606">
        <v>386000</v>
      </c>
      <c r="G2606">
        <v>630000</v>
      </c>
      <c r="H2606">
        <v>480642</v>
      </c>
      <c r="I2606">
        <v>190</v>
      </c>
    </row>
    <row r="2607" spans="1:9" x14ac:dyDescent="0.25">
      <c r="A2607">
        <v>2014</v>
      </c>
      <c r="B2607" s="1" t="s">
        <v>44</v>
      </c>
      <c r="C2607" s="1" t="s">
        <v>6</v>
      </c>
      <c r="D2607">
        <v>110</v>
      </c>
      <c r="E2607">
        <v>146</v>
      </c>
      <c r="F2607">
        <v>530000</v>
      </c>
      <c r="G2607">
        <v>851000</v>
      </c>
      <c r="H2607">
        <v>659201</v>
      </c>
      <c r="I2607">
        <v>77</v>
      </c>
    </row>
    <row r="2608" spans="1:9" x14ac:dyDescent="0.25">
      <c r="A2608">
        <v>2014</v>
      </c>
      <c r="B2608" s="1" t="s">
        <v>45</v>
      </c>
      <c r="C2608" s="1" t="s">
        <v>7</v>
      </c>
      <c r="D2608">
        <v>44</v>
      </c>
      <c r="E2608">
        <v>45</v>
      </c>
      <c r="F2608">
        <v>240000</v>
      </c>
      <c r="G2608">
        <v>270000</v>
      </c>
      <c r="H2608">
        <v>257056</v>
      </c>
      <c r="I2608">
        <v>18</v>
      </c>
    </row>
    <row r="2609" spans="1:9" x14ac:dyDescent="0.25">
      <c r="A2609">
        <v>2014</v>
      </c>
      <c r="B2609" s="1" t="s">
        <v>45</v>
      </c>
      <c r="C2609" s="1" t="s">
        <v>4</v>
      </c>
      <c r="D2609">
        <v>59</v>
      </c>
      <c r="E2609">
        <v>88</v>
      </c>
      <c r="F2609">
        <v>265000</v>
      </c>
      <c r="G2609">
        <v>500000</v>
      </c>
      <c r="H2609">
        <v>334165</v>
      </c>
      <c r="I2609">
        <v>545</v>
      </c>
    </row>
    <row r="2610" spans="1:9" x14ac:dyDescent="0.25">
      <c r="A2610">
        <v>2014</v>
      </c>
      <c r="B2610" s="1" t="s">
        <v>45</v>
      </c>
      <c r="C2610" s="1" t="s">
        <v>5</v>
      </c>
      <c r="D2610">
        <v>82</v>
      </c>
      <c r="E2610">
        <v>108</v>
      </c>
      <c r="F2610">
        <v>350000</v>
      </c>
      <c r="G2610">
        <v>694000</v>
      </c>
      <c r="H2610">
        <v>450470</v>
      </c>
      <c r="I2610">
        <v>367</v>
      </c>
    </row>
    <row r="2611" spans="1:9" x14ac:dyDescent="0.25">
      <c r="A2611">
        <v>2014</v>
      </c>
      <c r="B2611" s="1" t="s">
        <v>45</v>
      </c>
      <c r="C2611" s="1" t="s">
        <v>6</v>
      </c>
      <c r="D2611">
        <v>110</v>
      </c>
      <c r="E2611">
        <v>146</v>
      </c>
      <c r="F2611">
        <v>435000</v>
      </c>
      <c r="G2611">
        <v>795000</v>
      </c>
      <c r="H2611">
        <v>584099</v>
      </c>
      <c r="I2611">
        <v>156</v>
      </c>
    </row>
    <row r="2612" spans="1:9" x14ac:dyDescent="0.25">
      <c r="A2612">
        <v>2014</v>
      </c>
      <c r="B2612" s="1" t="s">
        <v>45</v>
      </c>
      <c r="C2612" s="1" t="s">
        <v>8</v>
      </c>
      <c r="D2612">
        <v>141</v>
      </c>
      <c r="E2612">
        <v>162</v>
      </c>
      <c r="F2612">
        <v>565000</v>
      </c>
      <c r="G2612">
        <v>818000</v>
      </c>
      <c r="H2612">
        <v>682108</v>
      </c>
      <c r="I2612">
        <v>36</v>
      </c>
    </row>
    <row r="2613" spans="1:9" x14ac:dyDescent="0.25">
      <c r="A2613">
        <v>2014</v>
      </c>
      <c r="B2613" s="1" t="s">
        <v>43</v>
      </c>
      <c r="C2613" s="1" t="s">
        <v>4</v>
      </c>
      <c r="D2613">
        <v>64</v>
      </c>
      <c r="E2613">
        <v>70</v>
      </c>
      <c r="F2613">
        <v>265000</v>
      </c>
      <c r="G2613">
        <v>458000</v>
      </c>
      <c r="H2613">
        <v>363500</v>
      </c>
      <c r="I2613">
        <v>48</v>
      </c>
    </row>
    <row r="2614" spans="1:9" x14ac:dyDescent="0.25">
      <c r="A2614">
        <v>2014</v>
      </c>
      <c r="B2614" s="1" t="s">
        <v>43</v>
      </c>
      <c r="C2614" s="1" t="s">
        <v>5</v>
      </c>
      <c r="D2614">
        <v>83</v>
      </c>
      <c r="E2614">
        <v>116</v>
      </c>
      <c r="F2614">
        <v>375000</v>
      </c>
      <c r="G2614">
        <v>680000</v>
      </c>
      <c r="H2614">
        <v>524865</v>
      </c>
      <c r="I2614">
        <v>140</v>
      </c>
    </row>
    <row r="2615" spans="1:9" x14ac:dyDescent="0.25">
      <c r="A2615">
        <v>2014</v>
      </c>
      <c r="B2615" s="1" t="s">
        <v>43</v>
      </c>
      <c r="C2615" s="1" t="s">
        <v>6</v>
      </c>
      <c r="D2615">
        <v>119</v>
      </c>
      <c r="E2615">
        <v>139</v>
      </c>
      <c r="F2615">
        <v>545000</v>
      </c>
      <c r="G2615">
        <v>850000</v>
      </c>
      <c r="H2615">
        <v>709177</v>
      </c>
      <c r="I2615">
        <v>65</v>
      </c>
    </row>
    <row r="2616" spans="1:9" x14ac:dyDescent="0.25">
      <c r="A2616">
        <v>2014</v>
      </c>
      <c r="B2616" s="1" t="s">
        <v>43</v>
      </c>
      <c r="C2616" s="1" t="s">
        <v>8</v>
      </c>
      <c r="D2616">
        <v>143</v>
      </c>
      <c r="E2616">
        <v>186</v>
      </c>
      <c r="F2616">
        <v>700000</v>
      </c>
      <c r="G2616">
        <v>1088888</v>
      </c>
      <c r="H2616">
        <v>860512</v>
      </c>
      <c r="I2616">
        <v>30</v>
      </c>
    </row>
    <row r="2617" spans="1:9" x14ac:dyDescent="0.25">
      <c r="A2617">
        <v>2014</v>
      </c>
      <c r="B2617" s="1" t="s">
        <v>46</v>
      </c>
      <c r="C2617" s="1" t="s">
        <v>4</v>
      </c>
      <c r="D2617">
        <v>59</v>
      </c>
      <c r="E2617">
        <v>82</v>
      </c>
      <c r="F2617">
        <v>260000</v>
      </c>
      <c r="G2617">
        <v>380000</v>
      </c>
      <c r="H2617">
        <v>308391</v>
      </c>
      <c r="I2617">
        <v>280</v>
      </c>
    </row>
    <row r="2618" spans="1:9" x14ac:dyDescent="0.25">
      <c r="A2618">
        <v>2014</v>
      </c>
      <c r="B2618" s="1" t="s">
        <v>46</v>
      </c>
      <c r="C2618" s="1" t="s">
        <v>5</v>
      </c>
      <c r="D2618">
        <v>83</v>
      </c>
      <c r="E2618">
        <v>121</v>
      </c>
      <c r="F2618">
        <v>330000</v>
      </c>
      <c r="G2618">
        <v>625000</v>
      </c>
      <c r="H2618">
        <v>427587</v>
      </c>
      <c r="I2618">
        <v>222</v>
      </c>
    </row>
    <row r="2619" spans="1:9" x14ac:dyDescent="0.25">
      <c r="A2619">
        <v>2014</v>
      </c>
      <c r="B2619" s="1" t="s">
        <v>46</v>
      </c>
      <c r="C2619" s="1" t="s">
        <v>6</v>
      </c>
      <c r="D2619">
        <v>110</v>
      </c>
      <c r="E2619">
        <v>149</v>
      </c>
      <c r="F2619">
        <v>400000</v>
      </c>
      <c r="G2619">
        <v>730000</v>
      </c>
      <c r="H2619">
        <v>558238</v>
      </c>
      <c r="I2619">
        <v>70</v>
      </c>
    </row>
    <row r="2620" spans="1:9" x14ac:dyDescent="0.25">
      <c r="A2620">
        <v>2014</v>
      </c>
      <c r="B2620" s="1" t="s">
        <v>46</v>
      </c>
      <c r="C2620" s="1" t="s">
        <v>8</v>
      </c>
      <c r="D2620">
        <v>139</v>
      </c>
      <c r="E2620">
        <v>165</v>
      </c>
      <c r="F2620">
        <v>565000</v>
      </c>
      <c r="G2620">
        <v>840000</v>
      </c>
      <c r="H2620">
        <v>655952</v>
      </c>
      <c r="I2620">
        <v>48</v>
      </c>
    </row>
    <row r="2621" spans="1:9" x14ac:dyDescent="0.25">
      <c r="A2621">
        <v>2014</v>
      </c>
      <c r="B2621" s="1" t="s">
        <v>40</v>
      </c>
      <c r="C2621" s="1" t="s">
        <v>3</v>
      </c>
      <c r="D2621">
        <v>31</v>
      </c>
      <c r="E2621">
        <v>31</v>
      </c>
      <c r="F2621">
        <v>195000</v>
      </c>
      <c r="G2621">
        <v>243500</v>
      </c>
      <c r="H2621">
        <v>222225</v>
      </c>
      <c r="I2621">
        <v>20</v>
      </c>
    </row>
    <row r="2622" spans="1:9" x14ac:dyDescent="0.25">
      <c r="A2622">
        <v>2014</v>
      </c>
      <c r="B2622" s="1" t="s">
        <v>40</v>
      </c>
      <c r="C2622" s="1" t="s">
        <v>7</v>
      </c>
      <c r="D2622">
        <v>34</v>
      </c>
      <c r="E2622">
        <v>49</v>
      </c>
      <c r="F2622">
        <v>262000</v>
      </c>
      <c r="G2622">
        <v>315000</v>
      </c>
      <c r="H2622">
        <v>280435</v>
      </c>
      <c r="I2622">
        <v>23</v>
      </c>
    </row>
    <row r="2623" spans="1:9" x14ac:dyDescent="0.25">
      <c r="A2623">
        <v>2014</v>
      </c>
      <c r="B2623" s="1" t="s">
        <v>40</v>
      </c>
      <c r="C2623" s="1" t="s">
        <v>4</v>
      </c>
      <c r="D2623">
        <v>53</v>
      </c>
      <c r="E2623">
        <v>88</v>
      </c>
      <c r="F2623">
        <v>275000</v>
      </c>
      <c r="G2623">
        <v>655000</v>
      </c>
      <c r="H2623">
        <v>400081</v>
      </c>
      <c r="I2623">
        <v>279</v>
      </c>
    </row>
    <row r="2624" spans="1:9" x14ac:dyDescent="0.25">
      <c r="A2624">
        <v>2014</v>
      </c>
      <c r="B2624" s="1" t="s">
        <v>40</v>
      </c>
      <c r="C2624" s="1" t="s">
        <v>5</v>
      </c>
      <c r="D2624">
        <v>74</v>
      </c>
      <c r="E2624">
        <v>113</v>
      </c>
      <c r="F2624">
        <v>386000</v>
      </c>
      <c r="G2624">
        <v>800000</v>
      </c>
      <c r="H2624">
        <v>630905</v>
      </c>
      <c r="I2624">
        <v>213</v>
      </c>
    </row>
    <row r="2625" spans="1:9" x14ac:dyDescent="0.25">
      <c r="A2625">
        <v>2014</v>
      </c>
      <c r="B2625" s="1" t="s">
        <v>40</v>
      </c>
      <c r="C2625" s="1" t="s">
        <v>6</v>
      </c>
      <c r="D2625">
        <v>110</v>
      </c>
      <c r="E2625">
        <v>140</v>
      </c>
      <c r="F2625">
        <v>595000</v>
      </c>
      <c r="G2625">
        <v>920000</v>
      </c>
      <c r="H2625">
        <v>766421</v>
      </c>
      <c r="I2625">
        <v>131</v>
      </c>
    </row>
    <row r="2626" spans="1:9" x14ac:dyDescent="0.25">
      <c r="A2626">
        <v>2014</v>
      </c>
      <c r="B2626" s="1" t="s">
        <v>47</v>
      </c>
      <c r="C2626" s="1" t="s">
        <v>4</v>
      </c>
      <c r="D2626">
        <v>64</v>
      </c>
      <c r="E2626">
        <v>73</v>
      </c>
      <c r="F2626">
        <v>285000</v>
      </c>
      <c r="G2626">
        <v>350000</v>
      </c>
      <c r="H2626">
        <v>320557</v>
      </c>
      <c r="I2626">
        <v>69</v>
      </c>
    </row>
    <row r="2627" spans="1:9" x14ac:dyDescent="0.25">
      <c r="A2627">
        <v>2014</v>
      </c>
      <c r="B2627" s="1" t="s">
        <v>47</v>
      </c>
      <c r="C2627" s="1" t="s">
        <v>5</v>
      </c>
      <c r="D2627">
        <v>84</v>
      </c>
      <c r="E2627">
        <v>110</v>
      </c>
      <c r="F2627">
        <v>310000</v>
      </c>
      <c r="G2627">
        <v>560000</v>
      </c>
      <c r="H2627">
        <v>402744</v>
      </c>
      <c r="I2627">
        <v>253</v>
      </c>
    </row>
    <row r="2628" spans="1:9" x14ac:dyDescent="0.25">
      <c r="A2628">
        <v>2014</v>
      </c>
      <c r="B2628" s="1" t="s">
        <v>47</v>
      </c>
      <c r="C2628" s="1" t="s">
        <v>6</v>
      </c>
      <c r="D2628">
        <v>110</v>
      </c>
      <c r="E2628">
        <v>134</v>
      </c>
      <c r="F2628">
        <v>390000</v>
      </c>
      <c r="G2628">
        <v>660000</v>
      </c>
      <c r="H2628">
        <v>486780</v>
      </c>
      <c r="I2628">
        <v>171</v>
      </c>
    </row>
    <row r="2629" spans="1:9" x14ac:dyDescent="0.25">
      <c r="A2629">
        <v>2014</v>
      </c>
      <c r="B2629" s="1" t="s">
        <v>47</v>
      </c>
      <c r="C2629" s="1" t="s">
        <v>8</v>
      </c>
      <c r="D2629">
        <v>125</v>
      </c>
      <c r="E2629">
        <v>151</v>
      </c>
      <c r="F2629">
        <v>443888</v>
      </c>
      <c r="G2629">
        <v>760000</v>
      </c>
      <c r="H2629">
        <v>580488</v>
      </c>
      <c r="I2629">
        <v>44</v>
      </c>
    </row>
    <row r="2630" spans="1:9" x14ac:dyDescent="0.25">
      <c r="A2630">
        <v>2014</v>
      </c>
      <c r="B2630" s="1" t="s">
        <v>38</v>
      </c>
      <c r="C2630" s="1" t="s">
        <v>4</v>
      </c>
      <c r="D2630">
        <v>65</v>
      </c>
      <c r="E2630">
        <v>76</v>
      </c>
      <c r="F2630">
        <v>340000</v>
      </c>
      <c r="G2630">
        <v>485000</v>
      </c>
      <c r="H2630">
        <v>427750</v>
      </c>
      <c r="I2630">
        <v>10</v>
      </c>
    </row>
    <row r="2631" spans="1:9" x14ac:dyDescent="0.25">
      <c r="A2631">
        <v>2014</v>
      </c>
      <c r="B2631" s="1" t="s">
        <v>38</v>
      </c>
      <c r="C2631" s="1" t="s">
        <v>8</v>
      </c>
      <c r="D2631">
        <v>146</v>
      </c>
      <c r="E2631">
        <v>154</v>
      </c>
      <c r="F2631">
        <v>880000</v>
      </c>
      <c r="G2631">
        <v>980000</v>
      </c>
      <c r="H2631">
        <v>921250</v>
      </c>
      <c r="I2631">
        <v>4</v>
      </c>
    </row>
    <row r="2632" spans="1:9" x14ac:dyDescent="0.25">
      <c r="A2632">
        <v>2014</v>
      </c>
      <c r="B2632" s="1" t="s">
        <v>48</v>
      </c>
      <c r="C2632" s="1" t="s">
        <v>7</v>
      </c>
      <c r="D2632">
        <v>52</v>
      </c>
      <c r="E2632">
        <v>55</v>
      </c>
      <c r="F2632">
        <v>255000</v>
      </c>
      <c r="G2632">
        <v>310000</v>
      </c>
      <c r="H2632">
        <v>283000</v>
      </c>
      <c r="I2632">
        <v>15</v>
      </c>
    </row>
    <row r="2633" spans="1:9" x14ac:dyDescent="0.25">
      <c r="A2633">
        <v>2014</v>
      </c>
      <c r="B2633" s="1" t="s">
        <v>48</v>
      </c>
      <c r="C2633" s="1" t="s">
        <v>4</v>
      </c>
      <c r="D2633">
        <v>56</v>
      </c>
      <c r="E2633">
        <v>137</v>
      </c>
      <c r="F2633">
        <v>327000</v>
      </c>
      <c r="G2633">
        <v>540000</v>
      </c>
      <c r="H2633">
        <v>439808</v>
      </c>
      <c r="I2633">
        <v>62</v>
      </c>
    </row>
    <row r="2634" spans="1:9" x14ac:dyDescent="0.25">
      <c r="A2634">
        <v>2014</v>
      </c>
      <c r="B2634" s="1" t="s">
        <v>48</v>
      </c>
      <c r="C2634" s="1" t="s">
        <v>5</v>
      </c>
      <c r="D2634">
        <v>75</v>
      </c>
      <c r="E2634">
        <v>109</v>
      </c>
      <c r="F2634">
        <v>400000</v>
      </c>
      <c r="G2634">
        <v>900000</v>
      </c>
      <c r="H2634">
        <v>585058</v>
      </c>
      <c r="I2634">
        <v>31</v>
      </c>
    </row>
    <row r="2635" spans="1:9" x14ac:dyDescent="0.25">
      <c r="A2635">
        <v>2014</v>
      </c>
      <c r="B2635" s="1" t="s">
        <v>42</v>
      </c>
      <c r="C2635" s="1" t="s">
        <v>4</v>
      </c>
      <c r="D2635">
        <v>67</v>
      </c>
      <c r="E2635">
        <v>89</v>
      </c>
      <c r="F2635">
        <v>280000</v>
      </c>
      <c r="G2635">
        <v>339000</v>
      </c>
      <c r="H2635">
        <v>307272</v>
      </c>
      <c r="I2635">
        <v>29</v>
      </c>
    </row>
    <row r="2636" spans="1:9" x14ac:dyDescent="0.25">
      <c r="A2636">
        <v>2014</v>
      </c>
      <c r="B2636" s="1" t="s">
        <v>42</v>
      </c>
      <c r="C2636" s="1" t="s">
        <v>5</v>
      </c>
      <c r="D2636">
        <v>85</v>
      </c>
      <c r="E2636">
        <v>117</v>
      </c>
      <c r="F2636">
        <v>328000</v>
      </c>
      <c r="G2636">
        <v>510000</v>
      </c>
      <c r="H2636">
        <v>392220</v>
      </c>
      <c r="I2636">
        <v>302</v>
      </c>
    </row>
    <row r="2637" spans="1:9" x14ac:dyDescent="0.25">
      <c r="A2637">
        <v>2014</v>
      </c>
      <c r="B2637" s="1" t="s">
        <v>42</v>
      </c>
      <c r="C2637" s="1" t="s">
        <v>6</v>
      </c>
      <c r="D2637">
        <v>110</v>
      </c>
      <c r="E2637">
        <v>139</v>
      </c>
      <c r="F2637">
        <v>378000</v>
      </c>
      <c r="G2637">
        <v>638000</v>
      </c>
      <c r="H2637">
        <v>474838</v>
      </c>
      <c r="I2637">
        <v>129</v>
      </c>
    </row>
    <row r="2638" spans="1:9" x14ac:dyDescent="0.25">
      <c r="A2638">
        <v>2014</v>
      </c>
      <c r="B2638" s="1" t="s">
        <v>42</v>
      </c>
      <c r="C2638" s="1" t="s">
        <v>8</v>
      </c>
      <c r="D2638">
        <v>125</v>
      </c>
      <c r="E2638">
        <v>153</v>
      </c>
      <c r="F2638">
        <v>490000</v>
      </c>
      <c r="G2638">
        <v>666000</v>
      </c>
      <c r="H2638">
        <v>573722</v>
      </c>
      <c r="I2638">
        <v>44</v>
      </c>
    </row>
    <row r="2639" spans="1:9" x14ac:dyDescent="0.25">
      <c r="A2639">
        <v>2014</v>
      </c>
      <c r="B2639" s="1" t="s">
        <v>41</v>
      </c>
      <c r="C2639" s="1" t="s">
        <v>4</v>
      </c>
      <c r="D2639">
        <v>61</v>
      </c>
      <c r="E2639">
        <v>82</v>
      </c>
      <c r="F2639">
        <v>272000</v>
      </c>
      <c r="G2639">
        <v>498000</v>
      </c>
      <c r="H2639">
        <v>362149</v>
      </c>
      <c r="I2639">
        <v>232</v>
      </c>
    </row>
    <row r="2640" spans="1:9" x14ac:dyDescent="0.25">
      <c r="A2640">
        <v>2014</v>
      </c>
      <c r="B2640" s="1" t="s">
        <v>41</v>
      </c>
      <c r="C2640" s="1" t="s">
        <v>5</v>
      </c>
      <c r="D2640">
        <v>83</v>
      </c>
      <c r="E2640">
        <v>105</v>
      </c>
      <c r="F2640">
        <v>395000</v>
      </c>
      <c r="G2640">
        <v>715000</v>
      </c>
      <c r="H2640">
        <v>515665</v>
      </c>
      <c r="I2640">
        <v>121</v>
      </c>
    </row>
    <row r="2641" spans="1:9" x14ac:dyDescent="0.25">
      <c r="A2641">
        <v>2014</v>
      </c>
      <c r="B2641" s="1" t="s">
        <v>41</v>
      </c>
      <c r="C2641" s="1" t="s">
        <v>6</v>
      </c>
      <c r="D2641">
        <v>110</v>
      </c>
      <c r="E2641">
        <v>137</v>
      </c>
      <c r="F2641">
        <v>616000</v>
      </c>
      <c r="G2641">
        <v>790000</v>
      </c>
      <c r="H2641">
        <v>696023</v>
      </c>
      <c r="I2641">
        <v>34</v>
      </c>
    </row>
    <row r="2642" spans="1:9" x14ac:dyDescent="0.25">
      <c r="A2642">
        <v>2014</v>
      </c>
      <c r="B2642" s="1" t="s">
        <v>39</v>
      </c>
      <c r="C2642" s="1" t="s">
        <v>7</v>
      </c>
      <c r="D2642">
        <v>40</v>
      </c>
      <c r="E2642">
        <v>50</v>
      </c>
      <c r="F2642">
        <v>230000</v>
      </c>
      <c r="G2642">
        <v>260000</v>
      </c>
      <c r="H2642">
        <v>245826</v>
      </c>
      <c r="I2642">
        <v>19</v>
      </c>
    </row>
    <row r="2643" spans="1:9" x14ac:dyDescent="0.25">
      <c r="A2643">
        <v>2014</v>
      </c>
      <c r="B2643" s="1" t="s">
        <v>39</v>
      </c>
      <c r="C2643" s="1" t="s">
        <v>4</v>
      </c>
      <c r="D2643">
        <v>52</v>
      </c>
      <c r="E2643">
        <v>82</v>
      </c>
      <c r="F2643">
        <v>248000</v>
      </c>
      <c r="G2643">
        <v>475000</v>
      </c>
      <c r="H2643">
        <v>319992</v>
      </c>
      <c r="I2643">
        <v>261</v>
      </c>
    </row>
    <row r="2644" spans="1:9" x14ac:dyDescent="0.25">
      <c r="A2644">
        <v>2014</v>
      </c>
      <c r="B2644" s="1" t="s">
        <v>39</v>
      </c>
      <c r="C2644" s="1" t="s">
        <v>5</v>
      </c>
      <c r="D2644">
        <v>83</v>
      </c>
      <c r="E2644">
        <v>112</v>
      </c>
      <c r="F2644">
        <v>360000</v>
      </c>
      <c r="G2644">
        <v>710000</v>
      </c>
      <c r="H2644">
        <v>485187</v>
      </c>
      <c r="I2644">
        <v>123</v>
      </c>
    </row>
    <row r="2645" spans="1:9" x14ac:dyDescent="0.25">
      <c r="A2645">
        <v>2014</v>
      </c>
      <c r="B2645" s="1" t="s">
        <v>39</v>
      </c>
      <c r="C2645" s="1" t="s">
        <v>6</v>
      </c>
      <c r="D2645">
        <v>110</v>
      </c>
      <c r="E2645">
        <v>142</v>
      </c>
      <c r="F2645">
        <v>480000</v>
      </c>
      <c r="G2645">
        <v>875000</v>
      </c>
      <c r="H2645">
        <v>678517</v>
      </c>
      <c r="I2645">
        <v>46</v>
      </c>
    </row>
    <row r="2646" spans="1:9" x14ac:dyDescent="0.25">
      <c r="A2646">
        <v>2014</v>
      </c>
      <c r="B2646" s="1" t="s">
        <v>39</v>
      </c>
      <c r="C2646" s="1" t="s">
        <v>8</v>
      </c>
      <c r="D2646">
        <v>145</v>
      </c>
      <c r="E2646">
        <v>155</v>
      </c>
      <c r="F2646">
        <v>665000</v>
      </c>
      <c r="G2646">
        <v>868000</v>
      </c>
      <c r="H2646">
        <v>751200</v>
      </c>
      <c r="I2646">
        <v>5</v>
      </c>
    </row>
    <row r="2647" spans="1:9" x14ac:dyDescent="0.25">
      <c r="A2647">
        <v>2014</v>
      </c>
      <c r="B2647" s="1" t="s">
        <v>23</v>
      </c>
      <c r="C2647" s="1" t="s">
        <v>4</v>
      </c>
      <c r="D2647">
        <v>59</v>
      </c>
      <c r="E2647">
        <v>88</v>
      </c>
      <c r="F2647">
        <v>260000</v>
      </c>
      <c r="G2647">
        <v>410000</v>
      </c>
      <c r="H2647">
        <v>326941</v>
      </c>
      <c r="I2647">
        <v>229</v>
      </c>
    </row>
    <row r="2648" spans="1:9" x14ac:dyDescent="0.25">
      <c r="A2648">
        <v>2014</v>
      </c>
      <c r="B2648" s="1" t="s">
        <v>23</v>
      </c>
      <c r="C2648" s="1" t="s">
        <v>5</v>
      </c>
      <c r="D2648">
        <v>82</v>
      </c>
      <c r="E2648">
        <v>118</v>
      </c>
      <c r="F2648">
        <v>325000</v>
      </c>
      <c r="G2648">
        <v>600000</v>
      </c>
      <c r="H2648">
        <v>422419</v>
      </c>
      <c r="I2648">
        <v>373</v>
      </c>
    </row>
    <row r="2649" spans="1:9" x14ac:dyDescent="0.25">
      <c r="A2649">
        <v>2014</v>
      </c>
      <c r="B2649" s="1" t="s">
        <v>23</v>
      </c>
      <c r="C2649" s="1" t="s">
        <v>6</v>
      </c>
      <c r="D2649">
        <v>110</v>
      </c>
      <c r="E2649">
        <v>142</v>
      </c>
      <c r="F2649">
        <v>435000</v>
      </c>
      <c r="G2649">
        <v>760000</v>
      </c>
      <c r="H2649">
        <v>534008</v>
      </c>
      <c r="I2649">
        <v>149</v>
      </c>
    </row>
    <row r="2650" spans="1:9" x14ac:dyDescent="0.25">
      <c r="A2650">
        <v>2014</v>
      </c>
      <c r="B2650" s="1" t="s">
        <v>23</v>
      </c>
      <c r="C2650" s="1" t="s">
        <v>8</v>
      </c>
      <c r="D2650">
        <v>137</v>
      </c>
      <c r="E2650">
        <v>157</v>
      </c>
      <c r="F2650">
        <v>554688</v>
      </c>
      <c r="G2650">
        <v>825000</v>
      </c>
      <c r="H2650">
        <v>675891</v>
      </c>
      <c r="I2650">
        <v>73</v>
      </c>
    </row>
    <row r="2651" spans="1:9" x14ac:dyDescent="0.25">
      <c r="A2651">
        <v>2014</v>
      </c>
      <c r="B2651" s="1" t="s">
        <v>24</v>
      </c>
      <c r="C2651" s="1" t="s">
        <v>4</v>
      </c>
      <c r="D2651">
        <v>67</v>
      </c>
      <c r="E2651">
        <v>86</v>
      </c>
      <c r="F2651">
        <v>260000</v>
      </c>
      <c r="G2651">
        <v>410000</v>
      </c>
      <c r="H2651">
        <v>321240</v>
      </c>
      <c r="I2651">
        <v>188</v>
      </c>
    </row>
    <row r="2652" spans="1:9" x14ac:dyDescent="0.25">
      <c r="A2652">
        <v>2014</v>
      </c>
      <c r="B2652" s="1" t="s">
        <v>24</v>
      </c>
      <c r="C2652" s="1" t="s">
        <v>5</v>
      </c>
      <c r="D2652">
        <v>83</v>
      </c>
      <c r="E2652">
        <v>112</v>
      </c>
      <c r="F2652">
        <v>315000</v>
      </c>
      <c r="G2652">
        <v>562000</v>
      </c>
      <c r="H2652">
        <v>433640</v>
      </c>
      <c r="I2652">
        <v>104</v>
      </c>
    </row>
    <row r="2653" spans="1:9" x14ac:dyDescent="0.25">
      <c r="A2653">
        <v>2014</v>
      </c>
      <c r="B2653" s="1" t="s">
        <v>24</v>
      </c>
      <c r="C2653" s="1" t="s">
        <v>6</v>
      </c>
      <c r="D2653">
        <v>104</v>
      </c>
      <c r="E2653">
        <v>138</v>
      </c>
      <c r="F2653">
        <v>390000</v>
      </c>
      <c r="G2653">
        <v>700000</v>
      </c>
      <c r="H2653">
        <v>544102</v>
      </c>
      <c r="I2653">
        <v>86</v>
      </c>
    </row>
    <row r="2654" spans="1:9" x14ac:dyDescent="0.25">
      <c r="A2654">
        <v>2014</v>
      </c>
      <c r="B2654" s="1" t="s">
        <v>24</v>
      </c>
      <c r="C2654" s="1" t="s">
        <v>8</v>
      </c>
      <c r="D2654">
        <v>141</v>
      </c>
      <c r="E2654">
        <v>155</v>
      </c>
      <c r="F2654">
        <v>585000</v>
      </c>
      <c r="G2654">
        <v>840000</v>
      </c>
      <c r="H2654">
        <v>695143</v>
      </c>
      <c r="I2654">
        <v>21</v>
      </c>
    </row>
    <row r="2655" spans="1:9" x14ac:dyDescent="0.25">
      <c r="A2655">
        <v>2014</v>
      </c>
      <c r="B2655" s="1" t="s">
        <v>25</v>
      </c>
      <c r="C2655" s="1" t="s">
        <v>4</v>
      </c>
      <c r="D2655">
        <v>59</v>
      </c>
      <c r="E2655">
        <v>91</v>
      </c>
      <c r="F2655">
        <v>250000</v>
      </c>
      <c r="G2655">
        <v>400000</v>
      </c>
      <c r="H2655">
        <v>308702</v>
      </c>
      <c r="I2655">
        <v>312</v>
      </c>
    </row>
    <row r="2656" spans="1:9" x14ac:dyDescent="0.25">
      <c r="A2656">
        <v>2014</v>
      </c>
      <c r="B2656" s="1" t="s">
        <v>25</v>
      </c>
      <c r="C2656" s="1" t="s">
        <v>5</v>
      </c>
      <c r="D2656">
        <v>84</v>
      </c>
      <c r="E2656">
        <v>118</v>
      </c>
      <c r="F2656">
        <v>320000</v>
      </c>
      <c r="G2656">
        <v>560000</v>
      </c>
      <c r="H2656">
        <v>403234</v>
      </c>
      <c r="I2656">
        <v>507</v>
      </c>
    </row>
    <row r="2657" spans="1:9" x14ac:dyDescent="0.25">
      <c r="A2657">
        <v>2014</v>
      </c>
      <c r="B2657" s="1" t="s">
        <v>25</v>
      </c>
      <c r="C2657" s="1" t="s">
        <v>6</v>
      </c>
      <c r="D2657">
        <v>109</v>
      </c>
      <c r="E2657">
        <v>139</v>
      </c>
      <c r="F2657">
        <v>360000</v>
      </c>
      <c r="G2657">
        <v>651000</v>
      </c>
      <c r="H2657">
        <v>473653</v>
      </c>
      <c r="I2657">
        <v>416</v>
      </c>
    </row>
    <row r="2658" spans="1:9" x14ac:dyDescent="0.25">
      <c r="A2658">
        <v>2014</v>
      </c>
      <c r="B2658" s="1" t="s">
        <v>25</v>
      </c>
      <c r="C2658" s="1" t="s">
        <v>8</v>
      </c>
      <c r="D2658">
        <v>125</v>
      </c>
      <c r="E2658">
        <v>154</v>
      </c>
      <c r="F2658">
        <v>475000</v>
      </c>
      <c r="G2658">
        <v>725000</v>
      </c>
      <c r="H2658">
        <v>578655</v>
      </c>
      <c r="I2658">
        <v>133</v>
      </c>
    </row>
    <row r="2659" spans="1:9" x14ac:dyDescent="0.25">
      <c r="A2659">
        <v>2014</v>
      </c>
      <c r="B2659" s="1" t="s">
        <v>26</v>
      </c>
      <c r="C2659" s="1" t="s">
        <v>4</v>
      </c>
      <c r="D2659">
        <v>53</v>
      </c>
      <c r="E2659">
        <v>126</v>
      </c>
      <c r="F2659">
        <v>264000</v>
      </c>
      <c r="G2659">
        <v>940000</v>
      </c>
      <c r="H2659">
        <v>364255</v>
      </c>
      <c r="I2659">
        <v>267</v>
      </c>
    </row>
    <row r="2660" spans="1:9" x14ac:dyDescent="0.25">
      <c r="A2660">
        <v>2014</v>
      </c>
      <c r="B2660" s="1" t="s">
        <v>26</v>
      </c>
      <c r="C2660" s="1" t="s">
        <v>7</v>
      </c>
      <c r="D2660">
        <v>42</v>
      </c>
      <c r="E2660">
        <v>48</v>
      </c>
      <c r="F2660">
        <v>240000</v>
      </c>
      <c r="G2660">
        <v>297000</v>
      </c>
      <c r="H2660">
        <v>267200</v>
      </c>
      <c r="I2660">
        <v>10</v>
      </c>
    </row>
    <row r="2661" spans="1:9" x14ac:dyDescent="0.25">
      <c r="A2661">
        <v>2014</v>
      </c>
      <c r="B2661" s="1" t="s">
        <v>26</v>
      </c>
      <c r="C2661" s="1" t="s">
        <v>5</v>
      </c>
      <c r="D2661">
        <v>75</v>
      </c>
      <c r="E2661">
        <v>135</v>
      </c>
      <c r="F2661">
        <v>365000</v>
      </c>
      <c r="G2661">
        <v>715000</v>
      </c>
      <c r="H2661">
        <v>536238</v>
      </c>
      <c r="I2661">
        <v>130</v>
      </c>
    </row>
    <row r="2662" spans="1:9" x14ac:dyDescent="0.25">
      <c r="A2662">
        <v>2014</v>
      </c>
      <c r="B2662" s="1" t="s">
        <v>26</v>
      </c>
      <c r="C2662" s="1" t="s">
        <v>6</v>
      </c>
      <c r="D2662">
        <v>105</v>
      </c>
      <c r="E2662">
        <v>147</v>
      </c>
      <c r="F2662">
        <v>540000</v>
      </c>
      <c r="G2662">
        <v>885000</v>
      </c>
      <c r="H2662">
        <v>676419</v>
      </c>
      <c r="I2662">
        <v>69</v>
      </c>
    </row>
    <row r="2663" spans="1:9" x14ac:dyDescent="0.25">
      <c r="A2663">
        <v>2014</v>
      </c>
      <c r="B2663" s="1" t="s">
        <v>26</v>
      </c>
      <c r="C2663" s="1" t="s">
        <v>8</v>
      </c>
      <c r="D2663">
        <v>141</v>
      </c>
      <c r="E2663">
        <v>157</v>
      </c>
      <c r="F2663">
        <v>650000</v>
      </c>
      <c r="G2663">
        <v>832000</v>
      </c>
      <c r="H2663">
        <v>753667</v>
      </c>
      <c r="I2663">
        <v>9</v>
      </c>
    </row>
    <row r="2664" spans="1:9" x14ac:dyDescent="0.25">
      <c r="A2664">
        <v>2014</v>
      </c>
      <c r="B2664" s="1" t="s">
        <v>27</v>
      </c>
      <c r="C2664" s="1" t="s">
        <v>4</v>
      </c>
      <c r="D2664">
        <v>59</v>
      </c>
      <c r="E2664">
        <v>76</v>
      </c>
      <c r="F2664">
        <v>310000</v>
      </c>
      <c r="G2664">
        <v>510000</v>
      </c>
      <c r="H2664">
        <v>410388</v>
      </c>
      <c r="I2664">
        <v>76</v>
      </c>
    </row>
    <row r="2665" spans="1:9" x14ac:dyDescent="0.25">
      <c r="A2665">
        <v>2014</v>
      </c>
      <c r="B2665" s="1" t="s">
        <v>27</v>
      </c>
      <c r="C2665" s="1" t="s">
        <v>5</v>
      </c>
      <c r="D2665">
        <v>82</v>
      </c>
      <c r="E2665">
        <v>88</v>
      </c>
      <c r="F2665">
        <v>475000</v>
      </c>
      <c r="G2665">
        <v>650000</v>
      </c>
      <c r="H2665">
        <v>544091</v>
      </c>
      <c r="I2665">
        <v>38</v>
      </c>
    </row>
    <row r="2666" spans="1:9" x14ac:dyDescent="0.25">
      <c r="A2666">
        <v>2014</v>
      </c>
      <c r="B2666" s="1" t="s">
        <v>27</v>
      </c>
      <c r="C2666" s="1" t="s">
        <v>6</v>
      </c>
      <c r="D2666">
        <v>117</v>
      </c>
      <c r="E2666">
        <v>128</v>
      </c>
      <c r="F2666">
        <v>690000</v>
      </c>
      <c r="G2666">
        <v>888000</v>
      </c>
      <c r="H2666">
        <v>796529</v>
      </c>
      <c r="I2666">
        <v>34</v>
      </c>
    </row>
    <row r="2667" spans="1:9" x14ac:dyDescent="0.25">
      <c r="A2667">
        <v>2014</v>
      </c>
      <c r="B2667" s="1" t="s">
        <v>28</v>
      </c>
      <c r="C2667" s="1" t="s">
        <v>5</v>
      </c>
      <c r="D2667">
        <v>84</v>
      </c>
      <c r="E2667">
        <v>122</v>
      </c>
      <c r="F2667">
        <v>360000</v>
      </c>
      <c r="G2667">
        <v>518000</v>
      </c>
      <c r="H2667">
        <v>427788</v>
      </c>
      <c r="I2667">
        <v>239</v>
      </c>
    </row>
    <row r="2668" spans="1:9" x14ac:dyDescent="0.25">
      <c r="A2668">
        <v>2014</v>
      </c>
      <c r="B2668" s="1" t="s">
        <v>28</v>
      </c>
      <c r="C2668" s="1" t="s">
        <v>6</v>
      </c>
      <c r="D2668">
        <v>120</v>
      </c>
      <c r="E2668">
        <v>140</v>
      </c>
      <c r="F2668">
        <v>428000</v>
      </c>
      <c r="G2668">
        <v>623000</v>
      </c>
      <c r="H2668">
        <v>505509</v>
      </c>
      <c r="I2668">
        <v>150</v>
      </c>
    </row>
    <row r="2669" spans="1:9" x14ac:dyDescent="0.25">
      <c r="A2669">
        <v>2014</v>
      </c>
      <c r="B2669" s="1" t="s">
        <v>28</v>
      </c>
      <c r="C2669" s="1" t="s">
        <v>8</v>
      </c>
      <c r="D2669">
        <v>142</v>
      </c>
      <c r="E2669">
        <v>165</v>
      </c>
      <c r="F2669">
        <v>505888</v>
      </c>
      <c r="G2669">
        <v>760000</v>
      </c>
      <c r="H2669">
        <v>633261</v>
      </c>
      <c r="I2669">
        <v>125</v>
      </c>
    </row>
    <row r="2670" spans="1:9" x14ac:dyDescent="0.25">
      <c r="A2670">
        <v>2014</v>
      </c>
      <c r="B2670" s="1" t="s">
        <v>29</v>
      </c>
      <c r="C2670" s="1" t="s">
        <v>5</v>
      </c>
      <c r="D2670">
        <v>85</v>
      </c>
      <c r="E2670">
        <v>95</v>
      </c>
      <c r="F2670">
        <v>360000</v>
      </c>
      <c r="G2670">
        <v>533000</v>
      </c>
      <c r="H2670">
        <v>447967</v>
      </c>
      <c r="I2670">
        <v>189</v>
      </c>
    </row>
    <row r="2671" spans="1:9" x14ac:dyDescent="0.25">
      <c r="A2671">
        <v>2014</v>
      </c>
      <c r="B2671" s="1" t="s">
        <v>29</v>
      </c>
      <c r="C2671" s="1" t="s">
        <v>6</v>
      </c>
      <c r="D2671">
        <v>109</v>
      </c>
      <c r="E2671">
        <v>114</v>
      </c>
      <c r="F2671">
        <v>405000</v>
      </c>
      <c r="G2671">
        <v>585000</v>
      </c>
      <c r="H2671">
        <v>489707</v>
      </c>
      <c r="I2671">
        <v>220</v>
      </c>
    </row>
    <row r="2672" spans="1:9" x14ac:dyDescent="0.25">
      <c r="A2672">
        <v>2014</v>
      </c>
      <c r="B2672" s="1" t="s">
        <v>29</v>
      </c>
      <c r="C2672" s="1" t="s">
        <v>8</v>
      </c>
      <c r="D2672">
        <v>128</v>
      </c>
      <c r="E2672">
        <v>130</v>
      </c>
      <c r="F2672">
        <v>545000</v>
      </c>
      <c r="G2672">
        <v>650888</v>
      </c>
      <c r="H2672">
        <v>594306</v>
      </c>
      <c r="I2672">
        <v>29</v>
      </c>
    </row>
    <row r="2673" spans="1:9" x14ac:dyDescent="0.25">
      <c r="A2673">
        <v>2014</v>
      </c>
      <c r="B2673" s="1" t="s">
        <v>30</v>
      </c>
      <c r="C2673" s="1" t="s">
        <v>7</v>
      </c>
      <c r="D2673">
        <v>42</v>
      </c>
      <c r="E2673">
        <v>47</v>
      </c>
      <c r="F2673">
        <v>240000</v>
      </c>
      <c r="G2673">
        <v>282000</v>
      </c>
      <c r="H2673">
        <v>260650</v>
      </c>
      <c r="I2673">
        <v>20</v>
      </c>
    </row>
    <row r="2674" spans="1:9" x14ac:dyDescent="0.25">
      <c r="A2674">
        <v>2014</v>
      </c>
      <c r="B2674" s="1" t="s">
        <v>30</v>
      </c>
      <c r="C2674" s="1" t="s">
        <v>4</v>
      </c>
      <c r="D2674">
        <v>49</v>
      </c>
      <c r="E2674">
        <v>87</v>
      </c>
      <c r="F2674">
        <v>280000</v>
      </c>
      <c r="G2674">
        <v>720000</v>
      </c>
      <c r="H2674">
        <v>381570</v>
      </c>
      <c r="I2674">
        <v>257</v>
      </c>
    </row>
    <row r="2675" spans="1:9" x14ac:dyDescent="0.25">
      <c r="A2675">
        <v>2014</v>
      </c>
      <c r="B2675" s="1" t="s">
        <v>30</v>
      </c>
      <c r="C2675" s="1" t="s">
        <v>5</v>
      </c>
      <c r="D2675">
        <v>82</v>
      </c>
      <c r="E2675">
        <v>136</v>
      </c>
      <c r="F2675">
        <v>470000</v>
      </c>
      <c r="G2675">
        <v>810000</v>
      </c>
      <c r="H2675">
        <v>679347</v>
      </c>
      <c r="I2675">
        <v>137</v>
      </c>
    </row>
    <row r="2676" spans="1:9" x14ac:dyDescent="0.25">
      <c r="A2676">
        <v>2014</v>
      </c>
      <c r="B2676" s="1" t="s">
        <v>30</v>
      </c>
      <c r="C2676" s="1" t="s">
        <v>6</v>
      </c>
      <c r="D2676">
        <v>110</v>
      </c>
      <c r="E2676">
        <v>134</v>
      </c>
      <c r="F2676">
        <v>680000</v>
      </c>
      <c r="G2676">
        <v>960000</v>
      </c>
      <c r="H2676">
        <v>843756</v>
      </c>
      <c r="I2676">
        <v>48</v>
      </c>
    </row>
    <row r="2677" spans="1:9" x14ac:dyDescent="0.25">
      <c r="A2677">
        <v>2014</v>
      </c>
      <c r="B2677" s="1" t="s">
        <v>31</v>
      </c>
      <c r="C2677" s="1" t="s">
        <v>5</v>
      </c>
      <c r="D2677">
        <v>85</v>
      </c>
      <c r="E2677">
        <v>102</v>
      </c>
      <c r="F2677">
        <v>325000</v>
      </c>
      <c r="G2677">
        <v>455000</v>
      </c>
      <c r="H2677">
        <v>389747</v>
      </c>
      <c r="I2677">
        <v>196</v>
      </c>
    </row>
    <row r="2678" spans="1:9" x14ac:dyDescent="0.25">
      <c r="A2678">
        <v>2014</v>
      </c>
      <c r="B2678" s="1" t="s">
        <v>31</v>
      </c>
      <c r="C2678" s="1" t="s">
        <v>6</v>
      </c>
      <c r="D2678">
        <v>110</v>
      </c>
      <c r="E2678">
        <v>123</v>
      </c>
      <c r="F2678">
        <v>380000</v>
      </c>
      <c r="G2678">
        <v>536000</v>
      </c>
      <c r="H2678">
        <v>452680</v>
      </c>
      <c r="I2678">
        <v>144</v>
      </c>
    </row>
    <row r="2679" spans="1:9" x14ac:dyDescent="0.25">
      <c r="A2679">
        <v>2014</v>
      </c>
      <c r="B2679" s="1" t="s">
        <v>31</v>
      </c>
      <c r="C2679" s="1" t="s">
        <v>8</v>
      </c>
      <c r="D2679">
        <v>125</v>
      </c>
      <c r="E2679">
        <v>143</v>
      </c>
      <c r="F2679">
        <v>450000</v>
      </c>
      <c r="G2679">
        <v>595000</v>
      </c>
      <c r="H2679">
        <v>533383</v>
      </c>
      <c r="I2679">
        <v>41</v>
      </c>
    </row>
    <row r="2680" spans="1:9" x14ac:dyDescent="0.25">
      <c r="A2680">
        <v>2014</v>
      </c>
      <c r="B2680" s="1" t="s">
        <v>32</v>
      </c>
      <c r="C2680" s="1" t="s">
        <v>5</v>
      </c>
      <c r="D2680">
        <v>85</v>
      </c>
      <c r="E2680">
        <v>105</v>
      </c>
      <c r="F2680">
        <v>330000</v>
      </c>
      <c r="G2680">
        <v>600000</v>
      </c>
      <c r="H2680">
        <v>452927</v>
      </c>
      <c r="I2680">
        <v>503</v>
      </c>
    </row>
    <row r="2681" spans="1:9" x14ac:dyDescent="0.25">
      <c r="A2681">
        <v>2014</v>
      </c>
      <c r="B2681" s="1" t="s">
        <v>32</v>
      </c>
      <c r="C2681" s="1" t="s">
        <v>4</v>
      </c>
      <c r="D2681">
        <v>69</v>
      </c>
      <c r="E2681">
        <v>88</v>
      </c>
      <c r="F2681">
        <v>329000</v>
      </c>
      <c r="G2681">
        <v>410000</v>
      </c>
      <c r="H2681">
        <v>377090</v>
      </c>
      <c r="I2681">
        <v>20</v>
      </c>
    </row>
    <row r="2682" spans="1:9" x14ac:dyDescent="0.25">
      <c r="A2682">
        <v>2014</v>
      </c>
      <c r="B2682" s="1" t="s">
        <v>32</v>
      </c>
      <c r="C2682" s="1" t="s">
        <v>6</v>
      </c>
      <c r="D2682">
        <v>109</v>
      </c>
      <c r="E2682">
        <v>123</v>
      </c>
      <c r="F2682">
        <v>380000</v>
      </c>
      <c r="G2682">
        <v>638000</v>
      </c>
      <c r="H2682">
        <v>487097</v>
      </c>
      <c r="I2682">
        <v>358</v>
      </c>
    </row>
    <row r="2683" spans="1:9" x14ac:dyDescent="0.25">
      <c r="A2683">
        <v>2014</v>
      </c>
      <c r="B2683" s="1" t="s">
        <v>32</v>
      </c>
      <c r="C2683" s="1" t="s">
        <v>8</v>
      </c>
      <c r="D2683">
        <v>125</v>
      </c>
      <c r="E2683">
        <v>145</v>
      </c>
      <c r="F2683">
        <v>480000</v>
      </c>
      <c r="G2683">
        <v>675000</v>
      </c>
      <c r="H2683">
        <v>594055</v>
      </c>
      <c r="I2683">
        <v>91</v>
      </c>
    </row>
    <row r="2684" spans="1:9" x14ac:dyDescent="0.25">
      <c r="A2684">
        <v>2014</v>
      </c>
      <c r="B2684" s="1" t="s">
        <v>33</v>
      </c>
      <c r="C2684" s="1" t="s">
        <v>4</v>
      </c>
      <c r="D2684">
        <v>60</v>
      </c>
      <c r="E2684">
        <v>82</v>
      </c>
      <c r="F2684">
        <v>290000</v>
      </c>
      <c r="G2684">
        <v>460000</v>
      </c>
      <c r="H2684">
        <v>352804</v>
      </c>
      <c r="I2684">
        <v>112</v>
      </c>
    </row>
    <row r="2685" spans="1:9" x14ac:dyDescent="0.25">
      <c r="A2685">
        <v>2014</v>
      </c>
      <c r="B2685" s="1" t="s">
        <v>33</v>
      </c>
      <c r="C2685" s="1" t="s">
        <v>5</v>
      </c>
      <c r="D2685">
        <v>83</v>
      </c>
      <c r="E2685">
        <v>113</v>
      </c>
      <c r="F2685">
        <v>340000</v>
      </c>
      <c r="G2685">
        <v>645000</v>
      </c>
      <c r="H2685">
        <v>468120</v>
      </c>
      <c r="I2685">
        <v>157</v>
      </c>
    </row>
    <row r="2686" spans="1:9" x14ac:dyDescent="0.25">
      <c r="A2686">
        <v>2014</v>
      </c>
      <c r="B2686" s="1" t="s">
        <v>33</v>
      </c>
      <c r="C2686" s="1" t="s">
        <v>6</v>
      </c>
      <c r="D2686">
        <v>115</v>
      </c>
      <c r="E2686">
        <v>129</v>
      </c>
      <c r="F2686">
        <v>439000</v>
      </c>
      <c r="G2686">
        <v>763000</v>
      </c>
      <c r="H2686">
        <v>574967</v>
      </c>
      <c r="I2686">
        <v>45</v>
      </c>
    </row>
    <row r="2687" spans="1:9" x14ac:dyDescent="0.25">
      <c r="A2687">
        <v>2014</v>
      </c>
      <c r="B2687" s="1" t="s">
        <v>33</v>
      </c>
      <c r="C2687" s="1" t="s">
        <v>8</v>
      </c>
      <c r="D2687">
        <v>140</v>
      </c>
      <c r="E2687">
        <v>156</v>
      </c>
      <c r="F2687">
        <v>565000</v>
      </c>
      <c r="G2687">
        <v>888000</v>
      </c>
      <c r="H2687">
        <v>719875</v>
      </c>
      <c r="I2687">
        <v>41</v>
      </c>
    </row>
    <row r="2688" spans="1:9" x14ac:dyDescent="0.25">
      <c r="A2688">
        <v>2014</v>
      </c>
      <c r="B2688" s="1" t="s">
        <v>34</v>
      </c>
      <c r="C2688" s="1" t="s">
        <v>4</v>
      </c>
      <c r="D2688">
        <v>60</v>
      </c>
      <c r="E2688">
        <v>84</v>
      </c>
      <c r="F2688">
        <v>290000</v>
      </c>
      <c r="G2688">
        <v>445000</v>
      </c>
      <c r="H2688">
        <v>350947</v>
      </c>
      <c r="I2688">
        <v>339</v>
      </c>
    </row>
    <row r="2689" spans="1:9" x14ac:dyDescent="0.25">
      <c r="A2689">
        <v>2014</v>
      </c>
      <c r="B2689" s="1" t="s">
        <v>34</v>
      </c>
      <c r="C2689" s="1" t="s">
        <v>5</v>
      </c>
      <c r="D2689">
        <v>84</v>
      </c>
      <c r="E2689">
        <v>133</v>
      </c>
      <c r="F2689">
        <v>363000</v>
      </c>
      <c r="G2689">
        <v>590000</v>
      </c>
      <c r="H2689">
        <v>449969</v>
      </c>
      <c r="I2689">
        <v>523</v>
      </c>
    </row>
    <row r="2690" spans="1:9" x14ac:dyDescent="0.25">
      <c r="A2690">
        <v>2014</v>
      </c>
      <c r="B2690" s="1" t="s">
        <v>34</v>
      </c>
      <c r="C2690" s="1" t="s">
        <v>6</v>
      </c>
      <c r="D2690">
        <v>107</v>
      </c>
      <c r="E2690">
        <v>142</v>
      </c>
      <c r="F2690">
        <v>430000</v>
      </c>
      <c r="G2690">
        <v>726000</v>
      </c>
      <c r="H2690">
        <v>560842</v>
      </c>
      <c r="I2690">
        <v>339</v>
      </c>
    </row>
    <row r="2691" spans="1:9" x14ac:dyDescent="0.25">
      <c r="A2691">
        <v>2014</v>
      </c>
      <c r="B2691" s="1" t="s">
        <v>34</v>
      </c>
      <c r="C2691" s="1" t="s">
        <v>8</v>
      </c>
      <c r="D2691">
        <v>137</v>
      </c>
      <c r="E2691">
        <v>159</v>
      </c>
      <c r="F2691">
        <v>548000</v>
      </c>
      <c r="G2691">
        <v>800000</v>
      </c>
      <c r="H2691">
        <v>682807</v>
      </c>
      <c r="I2691">
        <v>99</v>
      </c>
    </row>
    <row r="2692" spans="1:9" x14ac:dyDescent="0.25">
      <c r="A2692">
        <v>2014</v>
      </c>
      <c r="B2692" s="1" t="s">
        <v>35</v>
      </c>
      <c r="C2692" s="1" t="s">
        <v>7</v>
      </c>
      <c r="D2692">
        <v>38</v>
      </c>
      <c r="E2692">
        <v>54</v>
      </c>
      <c r="F2692">
        <v>245000</v>
      </c>
      <c r="G2692">
        <v>295000</v>
      </c>
      <c r="H2692">
        <v>263130</v>
      </c>
      <c r="I2692">
        <v>23</v>
      </c>
    </row>
    <row r="2693" spans="1:9" x14ac:dyDescent="0.25">
      <c r="A2693">
        <v>2014</v>
      </c>
      <c r="B2693" s="1" t="s">
        <v>35</v>
      </c>
      <c r="C2693" s="1" t="s">
        <v>4</v>
      </c>
      <c r="D2693">
        <v>57</v>
      </c>
      <c r="E2693">
        <v>79</v>
      </c>
      <c r="F2693">
        <v>255000</v>
      </c>
      <c r="G2693">
        <v>435000</v>
      </c>
      <c r="H2693">
        <v>338271</v>
      </c>
      <c r="I2693">
        <v>289</v>
      </c>
    </row>
    <row r="2694" spans="1:9" x14ac:dyDescent="0.25">
      <c r="A2694">
        <v>2014</v>
      </c>
      <c r="B2694" s="1" t="s">
        <v>35</v>
      </c>
      <c r="C2694" s="1" t="s">
        <v>5</v>
      </c>
      <c r="D2694">
        <v>75</v>
      </c>
      <c r="E2694">
        <v>111</v>
      </c>
      <c r="F2694">
        <v>365000</v>
      </c>
      <c r="G2694">
        <v>750000</v>
      </c>
      <c r="H2694">
        <v>545605</v>
      </c>
      <c r="I2694">
        <v>140</v>
      </c>
    </row>
    <row r="2695" spans="1:9" x14ac:dyDescent="0.25">
      <c r="A2695">
        <v>2014</v>
      </c>
      <c r="B2695" s="1" t="s">
        <v>35</v>
      </c>
      <c r="C2695" s="1" t="s">
        <v>6</v>
      </c>
      <c r="D2695">
        <v>110</v>
      </c>
      <c r="E2695">
        <v>151</v>
      </c>
      <c r="F2695">
        <v>500000</v>
      </c>
      <c r="G2695">
        <v>910000</v>
      </c>
      <c r="H2695">
        <v>690094</v>
      </c>
      <c r="I2695">
        <v>48</v>
      </c>
    </row>
    <row r="2696" spans="1:9" x14ac:dyDescent="0.25">
      <c r="A2696">
        <v>2014</v>
      </c>
      <c r="B2696" s="1" t="s">
        <v>36</v>
      </c>
      <c r="C2696" s="1" t="s">
        <v>4</v>
      </c>
      <c r="D2696">
        <v>60</v>
      </c>
      <c r="E2696">
        <v>83</v>
      </c>
      <c r="F2696">
        <v>250000</v>
      </c>
      <c r="G2696">
        <v>361000</v>
      </c>
      <c r="H2696">
        <v>298356</v>
      </c>
      <c r="I2696">
        <v>165</v>
      </c>
    </row>
    <row r="2697" spans="1:9" x14ac:dyDescent="0.25">
      <c r="A2697">
        <v>2014</v>
      </c>
      <c r="B2697" s="1" t="s">
        <v>36</v>
      </c>
      <c r="C2697" s="1" t="s">
        <v>5</v>
      </c>
      <c r="D2697">
        <v>83</v>
      </c>
      <c r="E2697">
        <v>119</v>
      </c>
      <c r="F2697">
        <v>300000</v>
      </c>
      <c r="G2697">
        <v>488800</v>
      </c>
      <c r="H2697">
        <v>380916</v>
      </c>
      <c r="I2697">
        <v>572</v>
      </c>
    </row>
    <row r="2698" spans="1:9" x14ac:dyDescent="0.25">
      <c r="A2698">
        <v>2014</v>
      </c>
      <c r="B2698" s="1" t="s">
        <v>36</v>
      </c>
      <c r="C2698" s="1" t="s">
        <v>6</v>
      </c>
      <c r="D2698">
        <v>110</v>
      </c>
      <c r="E2698">
        <v>138</v>
      </c>
      <c r="F2698">
        <v>355000</v>
      </c>
      <c r="G2698">
        <v>533000</v>
      </c>
      <c r="H2698">
        <v>446429</v>
      </c>
      <c r="I2698">
        <v>362</v>
      </c>
    </row>
    <row r="2699" spans="1:9" x14ac:dyDescent="0.25">
      <c r="A2699">
        <v>2014</v>
      </c>
      <c r="B2699" s="1" t="s">
        <v>36</v>
      </c>
      <c r="C2699" s="1" t="s">
        <v>8</v>
      </c>
      <c r="D2699">
        <v>131</v>
      </c>
      <c r="E2699">
        <v>192</v>
      </c>
      <c r="F2699">
        <v>480000</v>
      </c>
      <c r="G2699">
        <v>798000</v>
      </c>
      <c r="H2699">
        <v>617744</v>
      </c>
      <c r="I2699">
        <v>121</v>
      </c>
    </row>
    <row r="2700" spans="1:9" x14ac:dyDescent="0.25">
      <c r="A2700">
        <v>2014</v>
      </c>
      <c r="B2700" s="1" t="s">
        <v>37</v>
      </c>
      <c r="C2700" s="1" t="s">
        <v>4</v>
      </c>
      <c r="D2700">
        <v>60</v>
      </c>
      <c r="E2700">
        <v>82</v>
      </c>
      <c r="F2700">
        <v>260000</v>
      </c>
      <c r="G2700">
        <v>390000</v>
      </c>
      <c r="H2700">
        <v>308113</v>
      </c>
      <c r="I2700">
        <v>460</v>
      </c>
    </row>
    <row r="2701" spans="1:9" x14ac:dyDescent="0.25">
      <c r="A2701">
        <v>2014</v>
      </c>
      <c r="B2701" s="1" t="s">
        <v>37</v>
      </c>
      <c r="C2701" s="1" t="s">
        <v>5</v>
      </c>
      <c r="D2701">
        <v>83</v>
      </c>
      <c r="E2701">
        <v>109</v>
      </c>
      <c r="F2701">
        <v>300000</v>
      </c>
      <c r="G2701">
        <v>475000</v>
      </c>
      <c r="H2701">
        <v>375921</v>
      </c>
      <c r="I2701">
        <v>557</v>
      </c>
    </row>
    <row r="2702" spans="1:9" x14ac:dyDescent="0.25">
      <c r="A2702">
        <v>2014</v>
      </c>
      <c r="B2702" s="1" t="s">
        <v>37</v>
      </c>
      <c r="C2702" s="1" t="s">
        <v>6</v>
      </c>
      <c r="D2702">
        <v>110</v>
      </c>
      <c r="E2702">
        <v>136</v>
      </c>
      <c r="F2702">
        <v>395000</v>
      </c>
      <c r="G2702">
        <v>580000</v>
      </c>
      <c r="H2702">
        <v>476890</v>
      </c>
      <c r="I2702">
        <v>111</v>
      </c>
    </row>
    <row r="2703" spans="1:9" x14ac:dyDescent="0.25">
      <c r="A2703">
        <v>2014</v>
      </c>
      <c r="B2703" s="1" t="s">
        <v>37</v>
      </c>
      <c r="C2703" s="1" t="s">
        <v>8</v>
      </c>
      <c r="D2703">
        <v>141</v>
      </c>
      <c r="E2703">
        <v>187</v>
      </c>
      <c r="F2703">
        <v>485000</v>
      </c>
      <c r="G2703">
        <v>800000</v>
      </c>
      <c r="H2703">
        <v>581600</v>
      </c>
      <c r="I2703">
        <v>40</v>
      </c>
    </row>
    <row r="2704" spans="1:9" x14ac:dyDescent="0.25">
      <c r="A2704">
        <v>2014</v>
      </c>
      <c r="B2704" s="1" t="s">
        <v>44</v>
      </c>
      <c r="C2704" s="1" t="s">
        <v>8</v>
      </c>
      <c r="D2704">
        <v>146</v>
      </c>
      <c r="E2704">
        <v>178</v>
      </c>
      <c r="F2704">
        <v>785000</v>
      </c>
      <c r="G2704">
        <v>938000</v>
      </c>
      <c r="H2704">
        <v>830815</v>
      </c>
      <c r="I2704">
        <v>6</v>
      </c>
    </row>
    <row r="2705" spans="1:9" x14ac:dyDescent="0.25">
      <c r="A2705">
        <v>2014</v>
      </c>
      <c r="B2705" s="1" t="s">
        <v>38</v>
      </c>
      <c r="C2705" s="1" t="s">
        <v>6</v>
      </c>
      <c r="D2705">
        <v>122</v>
      </c>
      <c r="E2705">
        <v>128</v>
      </c>
      <c r="F2705">
        <v>720000</v>
      </c>
      <c r="G2705">
        <v>900000</v>
      </c>
      <c r="H2705">
        <v>815125</v>
      </c>
      <c r="I2705">
        <v>8</v>
      </c>
    </row>
    <row r="2706" spans="1:9" x14ac:dyDescent="0.25">
      <c r="A2706">
        <v>2014</v>
      </c>
      <c r="B2706" s="1" t="s">
        <v>28</v>
      </c>
      <c r="C2706" s="1" t="s">
        <v>4</v>
      </c>
      <c r="D2706">
        <v>66</v>
      </c>
      <c r="E2706">
        <v>67</v>
      </c>
      <c r="F2706">
        <v>275000</v>
      </c>
      <c r="G2706">
        <v>303000</v>
      </c>
      <c r="H2706">
        <v>294600</v>
      </c>
      <c r="I2706">
        <v>5</v>
      </c>
    </row>
    <row r="2707" spans="1:9" x14ac:dyDescent="0.25">
      <c r="A2707">
        <v>2014</v>
      </c>
      <c r="B2707" s="1" t="s">
        <v>41</v>
      </c>
      <c r="C2707" s="1" t="s">
        <v>7</v>
      </c>
      <c r="D2707">
        <v>44</v>
      </c>
      <c r="E2707">
        <v>44</v>
      </c>
      <c r="F2707">
        <v>255000</v>
      </c>
      <c r="G2707">
        <v>265000</v>
      </c>
      <c r="H2707">
        <v>260500</v>
      </c>
      <c r="I2707">
        <v>4</v>
      </c>
    </row>
    <row r="2708" spans="1:9" x14ac:dyDescent="0.25">
      <c r="A2708">
        <v>2014</v>
      </c>
      <c r="B2708" s="1" t="s">
        <v>33</v>
      </c>
      <c r="C2708" s="1" t="s">
        <v>7</v>
      </c>
      <c r="D2708">
        <v>44</v>
      </c>
      <c r="E2708">
        <v>44</v>
      </c>
      <c r="F2708">
        <v>260000</v>
      </c>
      <c r="G2708">
        <v>260000</v>
      </c>
      <c r="H2708">
        <v>260000</v>
      </c>
      <c r="I2708">
        <v>1</v>
      </c>
    </row>
    <row r="2709" spans="1:9" x14ac:dyDescent="0.25">
      <c r="A2709">
        <v>2014</v>
      </c>
      <c r="B2709" s="1" t="s">
        <v>35</v>
      </c>
      <c r="C2709" s="1" t="s">
        <v>8</v>
      </c>
      <c r="D2709">
        <v>144</v>
      </c>
      <c r="E2709">
        <v>166</v>
      </c>
      <c r="F2709">
        <v>678000</v>
      </c>
      <c r="G2709">
        <v>980000</v>
      </c>
      <c r="H2709">
        <v>804308</v>
      </c>
      <c r="I2709">
        <v>13</v>
      </c>
    </row>
    <row r="2710" spans="1:9" x14ac:dyDescent="0.25">
      <c r="A2710">
        <v>2014</v>
      </c>
      <c r="B2710" s="1" t="s">
        <v>36</v>
      </c>
      <c r="C2710" s="1" t="s">
        <v>7</v>
      </c>
      <c r="D2710">
        <v>45</v>
      </c>
      <c r="E2710">
        <v>45</v>
      </c>
      <c r="F2710">
        <v>231000</v>
      </c>
      <c r="G2710">
        <v>255000</v>
      </c>
      <c r="H2710">
        <v>243667</v>
      </c>
      <c r="I2710">
        <v>3</v>
      </c>
    </row>
    <row r="2711" spans="1:9" x14ac:dyDescent="0.25">
      <c r="A2711">
        <v>2014</v>
      </c>
      <c r="B2711" s="1" t="s">
        <v>37</v>
      </c>
      <c r="C2711" s="1" t="s">
        <v>9</v>
      </c>
      <c r="D2711">
        <v>147</v>
      </c>
      <c r="E2711">
        <v>164</v>
      </c>
      <c r="F2711">
        <v>686000</v>
      </c>
      <c r="G2711">
        <v>730000</v>
      </c>
      <c r="H2711">
        <v>702000</v>
      </c>
      <c r="I2711">
        <v>3</v>
      </c>
    </row>
    <row r="2712" spans="1:9" x14ac:dyDescent="0.25">
      <c r="A2712">
        <v>2014</v>
      </c>
      <c r="B2712" s="1" t="s">
        <v>38</v>
      </c>
      <c r="C2712" s="1" t="s">
        <v>5</v>
      </c>
      <c r="D2712">
        <v>91</v>
      </c>
      <c r="E2712">
        <v>104</v>
      </c>
      <c r="F2712">
        <v>600000</v>
      </c>
      <c r="G2712">
        <v>710000</v>
      </c>
      <c r="H2712">
        <v>661250</v>
      </c>
      <c r="I2712">
        <v>4</v>
      </c>
    </row>
    <row r="2713" spans="1:9" x14ac:dyDescent="0.25">
      <c r="A2713">
        <v>2014</v>
      </c>
      <c r="B2713" s="1" t="s">
        <v>41</v>
      </c>
      <c r="C2713" s="1" t="s">
        <v>8</v>
      </c>
      <c r="D2713">
        <v>146</v>
      </c>
      <c r="E2713">
        <v>154</v>
      </c>
      <c r="F2713">
        <v>795000</v>
      </c>
      <c r="G2713">
        <v>920000</v>
      </c>
      <c r="H2713">
        <v>844819</v>
      </c>
      <c r="I2713">
        <v>10</v>
      </c>
    </row>
    <row r="2714" spans="1:9" x14ac:dyDescent="0.25">
      <c r="A2714">
        <v>2014</v>
      </c>
      <c r="B2714" s="1" t="s">
        <v>32</v>
      </c>
      <c r="C2714" s="1" t="s">
        <v>7</v>
      </c>
      <c r="D2714">
        <v>45</v>
      </c>
      <c r="E2714">
        <v>45</v>
      </c>
      <c r="F2714">
        <v>250000</v>
      </c>
      <c r="G2714">
        <v>265000</v>
      </c>
      <c r="H2714">
        <v>257500</v>
      </c>
      <c r="I2714">
        <v>2</v>
      </c>
    </row>
    <row r="2715" spans="1:9" x14ac:dyDescent="0.25">
      <c r="A2715">
        <v>2014</v>
      </c>
      <c r="B2715" s="1" t="s">
        <v>25</v>
      </c>
      <c r="C2715" s="1" t="s">
        <v>7</v>
      </c>
      <c r="D2715">
        <v>46</v>
      </c>
      <c r="E2715">
        <v>56</v>
      </c>
      <c r="F2715">
        <v>210000</v>
      </c>
      <c r="G2715">
        <v>280000</v>
      </c>
      <c r="H2715">
        <v>259143</v>
      </c>
      <c r="I2715">
        <v>7</v>
      </c>
    </row>
    <row r="2716" spans="1:9" x14ac:dyDescent="0.25">
      <c r="A2716">
        <v>2014</v>
      </c>
      <c r="B2716" s="1" t="s">
        <v>30</v>
      </c>
      <c r="C2716" s="1" t="s">
        <v>8</v>
      </c>
      <c r="D2716">
        <v>153</v>
      </c>
      <c r="E2716">
        <v>153</v>
      </c>
      <c r="F2716">
        <v>930000</v>
      </c>
      <c r="G2716">
        <v>930000</v>
      </c>
      <c r="H2716">
        <v>930000</v>
      </c>
      <c r="I2716">
        <v>1</v>
      </c>
    </row>
    <row r="2717" spans="1:9" x14ac:dyDescent="0.25">
      <c r="A2717">
        <v>2014</v>
      </c>
      <c r="B2717" s="1" t="s">
        <v>27</v>
      </c>
      <c r="C2717" s="1" t="s">
        <v>7</v>
      </c>
      <c r="D2717">
        <v>42</v>
      </c>
      <c r="E2717">
        <v>43</v>
      </c>
      <c r="F2717">
        <v>265000</v>
      </c>
      <c r="G2717">
        <v>288000</v>
      </c>
      <c r="H2717">
        <v>277667</v>
      </c>
      <c r="I2717">
        <v>3</v>
      </c>
    </row>
    <row r="2718" spans="1:9" x14ac:dyDescent="0.25">
      <c r="A2718">
        <v>2014</v>
      </c>
      <c r="B2718" s="1" t="s">
        <v>48</v>
      </c>
      <c r="C2718" s="1" t="s">
        <v>6</v>
      </c>
      <c r="D2718">
        <v>105</v>
      </c>
      <c r="E2718">
        <v>106</v>
      </c>
      <c r="F2718">
        <v>630000</v>
      </c>
      <c r="G2718">
        <v>650000</v>
      </c>
      <c r="H2718">
        <v>640000</v>
      </c>
      <c r="I2718">
        <v>2</v>
      </c>
    </row>
    <row r="2719" spans="1:9" x14ac:dyDescent="0.25">
      <c r="A2719">
        <v>2014</v>
      </c>
      <c r="B2719" s="1" t="s">
        <v>31</v>
      </c>
      <c r="C2719" s="1" t="s">
        <v>7</v>
      </c>
      <c r="D2719">
        <v>40</v>
      </c>
      <c r="E2719">
        <v>40</v>
      </c>
      <c r="F2719">
        <v>240000</v>
      </c>
      <c r="G2719">
        <v>240000</v>
      </c>
      <c r="H2719">
        <v>240000</v>
      </c>
      <c r="I2719">
        <v>1</v>
      </c>
    </row>
    <row r="2720" spans="1:9" x14ac:dyDescent="0.25">
      <c r="A2720">
        <v>2015</v>
      </c>
      <c r="B2720" s="1" t="s">
        <v>44</v>
      </c>
      <c r="C2720" s="1" t="s">
        <v>4</v>
      </c>
      <c r="D2720">
        <v>60</v>
      </c>
      <c r="E2720">
        <v>89</v>
      </c>
      <c r="F2720">
        <v>255000</v>
      </c>
      <c r="G2720">
        <v>488000</v>
      </c>
      <c r="H2720">
        <v>325631</v>
      </c>
      <c r="I2720">
        <v>554</v>
      </c>
    </row>
    <row r="2721" spans="1:9" x14ac:dyDescent="0.25">
      <c r="A2721">
        <v>2015</v>
      </c>
      <c r="B2721" s="1" t="s">
        <v>44</v>
      </c>
      <c r="C2721" s="1" t="s">
        <v>5</v>
      </c>
      <c r="D2721">
        <v>81</v>
      </c>
      <c r="E2721">
        <v>114</v>
      </c>
      <c r="F2721">
        <v>355000</v>
      </c>
      <c r="G2721">
        <v>650000</v>
      </c>
      <c r="H2721">
        <v>469531</v>
      </c>
      <c r="I2721">
        <v>238</v>
      </c>
    </row>
    <row r="2722" spans="1:9" x14ac:dyDescent="0.25">
      <c r="A2722">
        <v>2015</v>
      </c>
      <c r="B2722" s="1" t="s">
        <v>44</v>
      </c>
      <c r="C2722" s="1" t="s">
        <v>6</v>
      </c>
      <c r="D2722">
        <v>110</v>
      </c>
      <c r="E2722">
        <v>146</v>
      </c>
      <c r="F2722">
        <v>490000</v>
      </c>
      <c r="G2722">
        <v>910000</v>
      </c>
      <c r="H2722">
        <v>650430</v>
      </c>
      <c r="I2722">
        <v>89</v>
      </c>
    </row>
    <row r="2723" spans="1:9" x14ac:dyDescent="0.25">
      <c r="A2723">
        <v>2015</v>
      </c>
      <c r="B2723" s="1" t="s">
        <v>45</v>
      </c>
      <c r="C2723" s="1" t="s">
        <v>7</v>
      </c>
      <c r="D2723">
        <v>44</v>
      </c>
      <c r="E2723">
        <v>45</v>
      </c>
      <c r="F2723">
        <v>220000</v>
      </c>
      <c r="G2723">
        <v>255000</v>
      </c>
      <c r="H2723">
        <v>242816</v>
      </c>
      <c r="I2723">
        <v>19</v>
      </c>
    </row>
    <row r="2724" spans="1:9" x14ac:dyDescent="0.25">
      <c r="A2724">
        <v>2015</v>
      </c>
      <c r="B2724" s="1" t="s">
        <v>45</v>
      </c>
      <c r="C2724" s="1" t="s">
        <v>4</v>
      </c>
      <c r="D2724">
        <v>59</v>
      </c>
      <c r="E2724">
        <v>88</v>
      </c>
      <c r="F2724">
        <v>255000</v>
      </c>
      <c r="G2724">
        <v>500000</v>
      </c>
      <c r="H2724">
        <v>312358</v>
      </c>
      <c r="I2724">
        <v>583</v>
      </c>
    </row>
    <row r="2725" spans="1:9" x14ac:dyDescent="0.25">
      <c r="A2725">
        <v>2015</v>
      </c>
      <c r="B2725" s="1" t="s">
        <v>45</v>
      </c>
      <c r="C2725" s="1" t="s">
        <v>5</v>
      </c>
      <c r="D2725">
        <v>82</v>
      </c>
      <c r="E2725">
        <v>111</v>
      </c>
      <c r="F2725">
        <v>325888</v>
      </c>
      <c r="G2725">
        <v>681168</v>
      </c>
      <c r="H2725">
        <v>431074</v>
      </c>
      <c r="I2725">
        <v>390</v>
      </c>
    </row>
    <row r="2726" spans="1:9" x14ac:dyDescent="0.25">
      <c r="A2726">
        <v>2015</v>
      </c>
      <c r="B2726" s="1" t="s">
        <v>45</v>
      </c>
      <c r="C2726" s="1" t="s">
        <v>6</v>
      </c>
      <c r="D2726">
        <v>110</v>
      </c>
      <c r="E2726">
        <v>140</v>
      </c>
      <c r="F2726">
        <v>420000</v>
      </c>
      <c r="G2726">
        <v>775000</v>
      </c>
      <c r="H2726">
        <v>571377</v>
      </c>
      <c r="I2726">
        <v>179</v>
      </c>
    </row>
    <row r="2727" spans="1:9" x14ac:dyDescent="0.25">
      <c r="A2727">
        <v>2015</v>
      </c>
      <c r="B2727" s="1" t="s">
        <v>45</v>
      </c>
      <c r="C2727" s="1" t="s">
        <v>8</v>
      </c>
      <c r="D2727">
        <v>141</v>
      </c>
      <c r="E2727">
        <v>173</v>
      </c>
      <c r="F2727">
        <v>555000</v>
      </c>
      <c r="G2727">
        <v>850000</v>
      </c>
      <c r="H2727">
        <v>705428</v>
      </c>
      <c r="I2727">
        <v>45</v>
      </c>
    </row>
    <row r="2728" spans="1:9" x14ac:dyDescent="0.25">
      <c r="A2728">
        <v>2015</v>
      </c>
      <c r="B2728" s="1" t="s">
        <v>43</v>
      </c>
      <c r="C2728" s="1" t="s">
        <v>4</v>
      </c>
      <c r="D2728">
        <v>63</v>
      </c>
      <c r="E2728">
        <v>70</v>
      </c>
      <c r="F2728">
        <v>260000</v>
      </c>
      <c r="G2728">
        <v>445000</v>
      </c>
      <c r="H2728">
        <v>373546</v>
      </c>
      <c r="I2728">
        <v>50</v>
      </c>
    </row>
    <row r="2729" spans="1:9" x14ac:dyDescent="0.25">
      <c r="A2729">
        <v>2015</v>
      </c>
      <c r="B2729" s="1" t="s">
        <v>43</v>
      </c>
      <c r="C2729" s="1" t="s">
        <v>5</v>
      </c>
      <c r="D2729">
        <v>83</v>
      </c>
      <c r="E2729">
        <v>122</v>
      </c>
      <c r="F2729">
        <v>370000</v>
      </c>
      <c r="G2729">
        <v>792800</v>
      </c>
      <c r="H2729">
        <v>533321</v>
      </c>
      <c r="I2729">
        <v>161</v>
      </c>
    </row>
    <row r="2730" spans="1:9" x14ac:dyDescent="0.25">
      <c r="A2730">
        <v>2015</v>
      </c>
      <c r="B2730" s="1" t="s">
        <v>43</v>
      </c>
      <c r="C2730" s="1" t="s">
        <v>6</v>
      </c>
      <c r="D2730">
        <v>120</v>
      </c>
      <c r="E2730">
        <v>139</v>
      </c>
      <c r="F2730">
        <v>590000</v>
      </c>
      <c r="G2730">
        <v>858000</v>
      </c>
      <c r="H2730">
        <v>714036</v>
      </c>
      <c r="I2730">
        <v>71</v>
      </c>
    </row>
    <row r="2731" spans="1:9" x14ac:dyDescent="0.25">
      <c r="A2731">
        <v>2015</v>
      </c>
      <c r="B2731" s="1" t="s">
        <v>43</v>
      </c>
      <c r="C2731" s="1" t="s">
        <v>8</v>
      </c>
      <c r="D2731">
        <v>144</v>
      </c>
      <c r="E2731">
        <v>174</v>
      </c>
      <c r="F2731">
        <v>730000</v>
      </c>
      <c r="G2731">
        <v>1050000</v>
      </c>
      <c r="H2731">
        <v>883225</v>
      </c>
      <c r="I2731">
        <v>28</v>
      </c>
    </row>
    <row r="2732" spans="1:9" x14ac:dyDescent="0.25">
      <c r="A2732">
        <v>2015</v>
      </c>
      <c r="B2732" s="1" t="s">
        <v>46</v>
      </c>
      <c r="C2732" s="1" t="s">
        <v>4</v>
      </c>
      <c r="D2732">
        <v>59</v>
      </c>
      <c r="E2732">
        <v>82</v>
      </c>
      <c r="F2732">
        <v>240000</v>
      </c>
      <c r="G2732">
        <v>355000</v>
      </c>
      <c r="H2732">
        <v>287387</v>
      </c>
      <c r="I2732">
        <v>303</v>
      </c>
    </row>
    <row r="2733" spans="1:9" x14ac:dyDescent="0.25">
      <c r="A2733">
        <v>2015</v>
      </c>
      <c r="B2733" s="1" t="s">
        <v>46</v>
      </c>
      <c r="C2733" s="1" t="s">
        <v>5</v>
      </c>
      <c r="D2733">
        <v>83</v>
      </c>
      <c r="E2733">
        <v>117</v>
      </c>
      <c r="F2733">
        <v>300000</v>
      </c>
      <c r="G2733">
        <v>580000</v>
      </c>
      <c r="H2733">
        <v>406632</v>
      </c>
      <c r="I2733">
        <v>301</v>
      </c>
    </row>
    <row r="2734" spans="1:9" x14ac:dyDescent="0.25">
      <c r="A2734">
        <v>2015</v>
      </c>
      <c r="B2734" s="1" t="s">
        <v>46</v>
      </c>
      <c r="C2734" s="1" t="s">
        <v>6</v>
      </c>
      <c r="D2734">
        <v>110</v>
      </c>
      <c r="E2734">
        <v>150</v>
      </c>
      <c r="F2734">
        <v>410000</v>
      </c>
      <c r="G2734">
        <v>800000</v>
      </c>
      <c r="H2734">
        <v>555811</v>
      </c>
      <c r="I2734">
        <v>79</v>
      </c>
    </row>
    <row r="2735" spans="1:9" x14ac:dyDescent="0.25">
      <c r="A2735">
        <v>2015</v>
      </c>
      <c r="B2735" s="1" t="s">
        <v>46</v>
      </c>
      <c r="C2735" s="1" t="s">
        <v>8</v>
      </c>
      <c r="D2735">
        <v>141</v>
      </c>
      <c r="E2735">
        <v>165</v>
      </c>
      <c r="F2735">
        <v>530000</v>
      </c>
      <c r="G2735">
        <v>800000</v>
      </c>
      <c r="H2735">
        <v>628082</v>
      </c>
      <c r="I2735">
        <v>58</v>
      </c>
    </row>
    <row r="2736" spans="1:9" x14ac:dyDescent="0.25">
      <c r="A2736">
        <v>2015</v>
      </c>
      <c r="B2736" s="1" t="s">
        <v>40</v>
      </c>
      <c r="C2736" s="1" t="s">
        <v>7</v>
      </c>
      <c r="D2736">
        <v>34</v>
      </c>
      <c r="E2736">
        <v>51</v>
      </c>
      <c r="F2736">
        <v>235000</v>
      </c>
      <c r="G2736">
        <v>290000</v>
      </c>
      <c r="H2736">
        <v>257663</v>
      </c>
      <c r="I2736">
        <v>28</v>
      </c>
    </row>
    <row r="2737" spans="1:9" x14ac:dyDescent="0.25">
      <c r="A2737">
        <v>2015</v>
      </c>
      <c r="B2737" s="1" t="s">
        <v>40</v>
      </c>
      <c r="C2737" s="1" t="s">
        <v>4</v>
      </c>
      <c r="D2737">
        <v>53</v>
      </c>
      <c r="E2737">
        <v>88</v>
      </c>
      <c r="F2737">
        <v>270000</v>
      </c>
      <c r="G2737">
        <v>700200</v>
      </c>
      <c r="H2737">
        <v>396122</v>
      </c>
      <c r="I2737">
        <v>273</v>
      </c>
    </row>
    <row r="2738" spans="1:9" x14ac:dyDescent="0.25">
      <c r="A2738">
        <v>2015</v>
      </c>
      <c r="B2738" s="1" t="s">
        <v>40</v>
      </c>
      <c r="C2738" s="1" t="s">
        <v>5</v>
      </c>
      <c r="D2738">
        <v>74</v>
      </c>
      <c r="E2738">
        <v>111</v>
      </c>
      <c r="F2738">
        <v>401888</v>
      </c>
      <c r="G2738">
        <v>850000</v>
      </c>
      <c r="H2738">
        <v>628260</v>
      </c>
      <c r="I2738">
        <v>217</v>
      </c>
    </row>
    <row r="2739" spans="1:9" x14ac:dyDescent="0.25">
      <c r="A2739">
        <v>2015</v>
      </c>
      <c r="B2739" s="1" t="s">
        <v>40</v>
      </c>
      <c r="C2739" s="1" t="s">
        <v>6</v>
      </c>
      <c r="D2739">
        <v>110</v>
      </c>
      <c r="E2739">
        <v>157</v>
      </c>
      <c r="F2739">
        <v>628000</v>
      </c>
      <c r="G2739">
        <v>950000</v>
      </c>
      <c r="H2739">
        <v>772180</v>
      </c>
      <c r="I2739">
        <v>116</v>
      </c>
    </row>
    <row r="2740" spans="1:9" x14ac:dyDescent="0.25">
      <c r="A2740">
        <v>2015</v>
      </c>
      <c r="B2740" s="1" t="s">
        <v>47</v>
      </c>
      <c r="C2740" s="1" t="s">
        <v>4</v>
      </c>
      <c r="D2740">
        <v>64</v>
      </c>
      <c r="E2740">
        <v>73</v>
      </c>
      <c r="F2740">
        <v>262000</v>
      </c>
      <c r="G2740">
        <v>332000</v>
      </c>
      <c r="H2740">
        <v>292762</v>
      </c>
      <c r="I2740">
        <v>75</v>
      </c>
    </row>
    <row r="2741" spans="1:9" x14ac:dyDescent="0.25">
      <c r="A2741">
        <v>2015</v>
      </c>
      <c r="B2741" s="1" t="s">
        <v>47</v>
      </c>
      <c r="C2741" s="1" t="s">
        <v>5</v>
      </c>
      <c r="D2741">
        <v>84</v>
      </c>
      <c r="E2741">
        <v>109</v>
      </c>
      <c r="F2741">
        <v>290000</v>
      </c>
      <c r="G2741">
        <v>560000</v>
      </c>
      <c r="H2741">
        <v>369522</v>
      </c>
      <c r="I2741">
        <v>304</v>
      </c>
    </row>
    <row r="2742" spans="1:9" x14ac:dyDescent="0.25">
      <c r="A2742">
        <v>2015</v>
      </c>
      <c r="B2742" s="1" t="s">
        <v>47</v>
      </c>
      <c r="C2742" s="1" t="s">
        <v>6</v>
      </c>
      <c r="D2742">
        <v>110</v>
      </c>
      <c r="E2742">
        <v>133</v>
      </c>
      <c r="F2742">
        <v>336000</v>
      </c>
      <c r="G2742">
        <v>634000</v>
      </c>
      <c r="H2742">
        <v>466978</v>
      </c>
      <c r="I2742">
        <v>197</v>
      </c>
    </row>
    <row r="2743" spans="1:9" x14ac:dyDescent="0.25">
      <c r="A2743">
        <v>2015</v>
      </c>
      <c r="B2743" s="1" t="s">
        <v>47</v>
      </c>
      <c r="C2743" s="1" t="s">
        <v>8</v>
      </c>
      <c r="D2743">
        <v>124</v>
      </c>
      <c r="E2743">
        <v>151</v>
      </c>
      <c r="F2743">
        <v>440000</v>
      </c>
      <c r="G2743">
        <v>768000</v>
      </c>
      <c r="H2743">
        <v>579705</v>
      </c>
      <c r="I2743">
        <v>78</v>
      </c>
    </row>
    <row r="2744" spans="1:9" x14ac:dyDescent="0.25">
      <c r="A2744">
        <v>2015</v>
      </c>
      <c r="B2744" s="1" t="s">
        <v>38</v>
      </c>
      <c r="C2744" s="1" t="s">
        <v>5</v>
      </c>
      <c r="D2744">
        <v>88</v>
      </c>
      <c r="E2744">
        <v>104</v>
      </c>
      <c r="F2744">
        <v>510000</v>
      </c>
      <c r="G2744">
        <v>750000</v>
      </c>
      <c r="H2744">
        <v>648097</v>
      </c>
      <c r="I2744">
        <v>8</v>
      </c>
    </row>
    <row r="2745" spans="1:9" x14ac:dyDescent="0.25">
      <c r="A2745">
        <v>2015</v>
      </c>
      <c r="B2745" s="1" t="s">
        <v>38</v>
      </c>
      <c r="C2745" s="1" t="s">
        <v>6</v>
      </c>
      <c r="D2745">
        <v>122</v>
      </c>
      <c r="E2745">
        <v>128</v>
      </c>
      <c r="F2745">
        <v>715000</v>
      </c>
      <c r="G2745">
        <v>860000</v>
      </c>
      <c r="H2745">
        <v>812667</v>
      </c>
      <c r="I2745">
        <v>9</v>
      </c>
    </row>
    <row r="2746" spans="1:9" x14ac:dyDescent="0.25">
      <c r="A2746">
        <v>2015</v>
      </c>
      <c r="B2746" s="1" t="s">
        <v>48</v>
      </c>
      <c r="C2746" s="1" t="s">
        <v>4</v>
      </c>
      <c r="D2746">
        <v>56</v>
      </c>
      <c r="E2746">
        <v>76</v>
      </c>
      <c r="F2746">
        <v>336000</v>
      </c>
      <c r="G2746">
        <v>599000</v>
      </c>
      <c r="H2746">
        <v>435372</v>
      </c>
      <c r="I2746">
        <v>65</v>
      </c>
    </row>
    <row r="2747" spans="1:9" x14ac:dyDescent="0.25">
      <c r="A2747">
        <v>2015</v>
      </c>
      <c r="B2747" s="1" t="s">
        <v>48</v>
      </c>
      <c r="C2747" s="1" t="s">
        <v>5</v>
      </c>
      <c r="D2747">
        <v>77</v>
      </c>
      <c r="E2747">
        <v>111</v>
      </c>
      <c r="F2747">
        <v>410000</v>
      </c>
      <c r="G2747">
        <v>990000</v>
      </c>
      <c r="H2747">
        <v>794062</v>
      </c>
      <c r="I2747">
        <v>115</v>
      </c>
    </row>
    <row r="2748" spans="1:9" x14ac:dyDescent="0.25">
      <c r="A2748">
        <v>2015</v>
      </c>
      <c r="B2748" s="1" t="s">
        <v>48</v>
      </c>
      <c r="C2748" s="1" t="s">
        <v>6</v>
      </c>
      <c r="D2748">
        <v>105</v>
      </c>
      <c r="E2748">
        <v>137</v>
      </c>
      <c r="F2748">
        <v>760000</v>
      </c>
      <c r="G2748">
        <v>1088000</v>
      </c>
      <c r="H2748">
        <v>967816</v>
      </c>
      <c r="I2748">
        <v>35</v>
      </c>
    </row>
    <row r="2749" spans="1:9" x14ac:dyDescent="0.25">
      <c r="A2749">
        <v>2015</v>
      </c>
      <c r="B2749" s="1" t="s">
        <v>42</v>
      </c>
      <c r="C2749" s="1" t="s">
        <v>4</v>
      </c>
      <c r="D2749">
        <v>67</v>
      </c>
      <c r="E2749">
        <v>79</v>
      </c>
      <c r="F2749">
        <v>261000</v>
      </c>
      <c r="G2749">
        <v>320000</v>
      </c>
      <c r="H2749">
        <v>288886</v>
      </c>
      <c r="I2749">
        <v>35</v>
      </c>
    </row>
    <row r="2750" spans="1:9" x14ac:dyDescent="0.25">
      <c r="A2750">
        <v>2015</v>
      </c>
      <c r="B2750" s="1" t="s">
        <v>42</v>
      </c>
      <c r="C2750" s="1" t="s">
        <v>5</v>
      </c>
      <c r="D2750">
        <v>85</v>
      </c>
      <c r="E2750">
        <v>123</v>
      </c>
      <c r="F2750">
        <v>305000</v>
      </c>
      <c r="G2750">
        <v>515000</v>
      </c>
      <c r="H2750">
        <v>359343</v>
      </c>
      <c r="I2750">
        <v>421</v>
      </c>
    </row>
    <row r="2751" spans="1:9" x14ac:dyDescent="0.25">
      <c r="A2751">
        <v>2015</v>
      </c>
      <c r="B2751" s="1" t="s">
        <v>42</v>
      </c>
      <c r="C2751" s="1" t="s">
        <v>6</v>
      </c>
      <c r="D2751">
        <v>110</v>
      </c>
      <c r="E2751">
        <v>137</v>
      </c>
      <c r="F2751">
        <v>350000</v>
      </c>
      <c r="G2751">
        <v>588000</v>
      </c>
      <c r="H2751">
        <v>431405</v>
      </c>
      <c r="I2751">
        <v>270</v>
      </c>
    </row>
    <row r="2752" spans="1:9" x14ac:dyDescent="0.25">
      <c r="A2752">
        <v>2015</v>
      </c>
      <c r="B2752" s="1" t="s">
        <v>42</v>
      </c>
      <c r="C2752" s="1" t="s">
        <v>8</v>
      </c>
      <c r="D2752">
        <v>125</v>
      </c>
      <c r="E2752">
        <v>154</v>
      </c>
      <c r="F2752">
        <v>485000</v>
      </c>
      <c r="G2752">
        <v>763000</v>
      </c>
      <c r="H2752">
        <v>568060</v>
      </c>
      <c r="I2752">
        <v>72</v>
      </c>
    </row>
    <row r="2753" spans="1:9" x14ac:dyDescent="0.25">
      <c r="A2753">
        <v>2015</v>
      </c>
      <c r="B2753" s="1" t="s">
        <v>41</v>
      </c>
      <c r="C2753" s="1" t="s">
        <v>4</v>
      </c>
      <c r="D2753">
        <v>61</v>
      </c>
      <c r="E2753">
        <v>99</v>
      </c>
      <c r="F2753">
        <v>255000</v>
      </c>
      <c r="G2753">
        <v>455000</v>
      </c>
      <c r="H2753">
        <v>341184</v>
      </c>
      <c r="I2753">
        <v>268</v>
      </c>
    </row>
    <row r="2754" spans="1:9" x14ac:dyDescent="0.25">
      <c r="A2754">
        <v>2015</v>
      </c>
      <c r="B2754" s="1" t="s">
        <v>41</v>
      </c>
      <c r="C2754" s="1" t="s">
        <v>5</v>
      </c>
      <c r="D2754">
        <v>83</v>
      </c>
      <c r="E2754">
        <v>108</v>
      </c>
      <c r="F2754">
        <v>405000</v>
      </c>
      <c r="G2754">
        <v>900000</v>
      </c>
      <c r="H2754">
        <v>529161</v>
      </c>
      <c r="I2754">
        <v>133</v>
      </c>
    </row>
    <row r="2755" spans="1:9" x14ac:dyDescent="0.25">
      <c r="A2755">
        <v>2015</v>
      </c>
      <c r="B2755" s="1" t="s">
        <v>41</v>
      </c>
      <c r="C2755" s="1" t="s">
        <v>6</v>
      </c>
      <c r="D2755">
        <v>110</v>
      </c>
      <c r="E2755">
        <v>154</v>
      </c>
      <c r="F2755">
        <v>551000</v>
      </c>
      <c r="G2755">
        <v>888000</v>
      </c>
      <c r="H2755">
        <v>682717</v>
      </c>
      <c r="I2755">
        <v>46</v>
      </c>
    </row>
    <row r="2756" spans="1:9" x14ac:dyDescent="0.25">
      <c r="A2756">
        <v>2015</v>
      </c>
      <c r="B2756" s="1" t="s">
        <v>39</v>
      </c>
      <c r="C2756" s="1" t="s">
        <v>7</v>
      </c>
      <c r="D2756">
        <v>40</v>
      </c>
      <c r="E2756">
        <v>50</v>
      </c>
      <c r="F2756">
        <v>200000</v>
      </c>
      <c r="G2756">
        <v>270000</v>
      </c>
      <c r="H2756">
        <v>231650</v>
      </c>
      <c r="I2756">
        <v>20</v>
      </c>
    </row>
    <row r="2757" spans="1:9" x14ac:dyDescent="0.25">
      <c r="A2757">
        <v>2015</v>
      </c>
      <c r="B2757" s="1" t="s">
        <v>39</v>
      </c>
      <c r="C2757" s="1" t="s">
        <v>4</v>
      </c>
      <c r="D2757">
        <v>51</v>
      </c>
      <c r="E2757">
        <v>82</v>
      </c>
      <c r="F2757">
        <v>200000</v>
      </c>
      <c r="G2757">
        <v>475000</v>
      </c>
      <c r="H2757">
        <v>305702</v>
      </c>
      <c r="I2757">
        <v>242</v>
      </c>
    </row>
    <row r="2758" spans="1:9" x14ac:dyDescent="0.25">
      <c r="A2758">
        <v>2015</v>
      </c>
      <c r="B2758" s="1" t="s">
        <v>39</v>
      </c>
      <c r="C2758" s="1" t="s">
        <v>5</v>
      </c>
      <c r="D2758">
        <v>83</v>
      </c>
      <c r="E2758">
        <v>122</v>
      </c>
      <c r="F2758">
        <v>300000</v>
      </c>
      <c r="G2758">
        <v>732000</v>
      </c>
      <c r="H2758">
        <v>499603</v>
      </c>
      <c r="I2758">
        <v>180</v>
      </c>
    </row>
    <row r="2759" spans="1:9" x14ac:dyDescent="0.25">
      <c r="A2759">
        <v>2015</v>
      </c>
      <c r="B2759" s="1" t="s">
        <v>39</v>
      </c>
      <c r="C2759" s="1" t="s">
        <v>6</v>
      </c>
      <c r="D2759">
        <v>110</v>
      </c>
      <c r="E2759">
        <v>152</v>
      </c>
      <c r="F2759">
        <v>415000</v>
      </c>
      <c r="G2759">
        <v>928000</v>
      </c>
      <c r="H2759">
        <v>651091</v>
      </c>
      <c r="I2759">
        <v>59</v>
      </c>
    </row>
    <row r="2760" spans="1:9" x14ac:dyDescent="0.25">
      <c r="A2760">
        <v>2015</v>
      </c>
      <c r="B2760" s="1" t="s">
        <v>23</v>
      </c>
      <c r="C2760" s="1" t="s">
        <v>4</v>
      </c>
      <c r="D2760">
        <v>59</v>
      </c>
      <c r="E2760">
        <v>88</v>
      </c>
      <c r="F2760">
        <v>237000</v>
      </c>
      <c r="G2760">
        <v>396000</v>
      </c>
      <c r="H2760">
        <v>303905</v>
      </c>
      <c r="I2760">
        <v>252</v>
      </c>
    </row>
    <row r="2761" spans="1:9" x14ac:dyDescent="0.25">
      <c r="A2761">
        <v>2015</v>
      </c>
      <c r="B2761" s="1" t="s">
        <v>23</v>
      </c>
      <c r="C2761" s="1" t="s">
        <v>5</v>
      </c>
      <c r="D2761">
        <v>82</v>
      </c>
      <c r="E2761">
        <v>113</v>
      </c>
      <c r="F2761">
        <v>289300</v>
      </c>
      <c r="G2761">
        <v>553888</v>
      </c>
      <c r="H2761">
        <v>399840</v>
      </c>
      <c r="I2761">
        <v>402</v>
      </c>
    </row>
    <row r="2762" spans="1:9" x14ac:dyDescent="0.25">
      <c r="A2762">
        <v>2015</v>
      </c>
      <c r="B2762" s="1" t="s">
        <v>23</v>
      </c>
      <c r="C2762" s="1" t="s">
        <v>6</v>
      </c>
      <c r="D2762">
        <v>110</v>
      </c>
      <c r="E2762">
        <v>152</v>
      </c>
      <c r="F2762">
        <v>410000</v>
      </c>
      <c r="G2762">
        <v>748000</v>
      </c>
      <c r="H2762">
        <v>513551</v>
      </c>
      <c r="I2762">
        <v>160</v>
      </c>
    </row>
    <row r="2763" spans="1:9" x14ac:dyDescent="0.25">
      <c r="A2763">
        <v>2015</v>
      </c>
      <c r="B2763" s="1" t="s">
        <v>23</v>
      </c>
      <c r="C2763" s="1" t="s">
        <v>8</v>
      </c>
      <c r="D2763">
        <v>135</v>
      </c>
      <c r="E2763">
        <v>161</v>
      </c>
      <c r="F2763">
        <v>450000</v>
      </c>
      <c r="G2763">
        <v>860000</v>
      </c>
      <c r="H2763">
        <v>666247</v>
      </c>
      <c r="I2763">
        <v>104</v>
      </c>
    </row>
    <row r="2764" spans="1:9" x14ac:dyDescent="0.25">
      <c r="A2764">
        <v>2015</v>
      </c>
      <c r="B2764" s="1" t="s">
        <v>24</v>
      </c>
      <c r="C2764" s="1" t="s">
        <v>4</v>
      </c>
      <c r="D2764">
        <v>64</v>
      </c>
      <c r="E2764">
        <v>86</v>
      </c>
      <c r="F2764">
        <v>240000</v>
      </c>
      <c r="G2764">
        <v>422000</v>
      </c>
      <c r="H2764">
        <v>308759</v>
      </c>
      <c r="I2764">
        <v>160</v>
      </c>
    </row>
    <row r="2765" spans="1:9" x14ac:dyDescent="0.25">
      <c r="A2765">
        <v>2015</v>
      </c>
      <c r="B2765" s="1" t="s">
        <v>24</v>
      </c>
      <c r="C2765" s="1" t="s">
        <v>5</v>
      </c>
      <c r="D2765">
        <v>83</v>
      </c>
      <c r="E2765">
        <v>126</v>
      </c>
      <c r="F2765">
        <v>320000</v>
      </c>
      <c r="G2765">
        <v>565000</v>
      </c>
      <c r="H2765">
        <v>424182</v>
      </c>
      <c r="I2765">
        <v>129</v>
      </c>
    </row>
    <row r="2766" spans="1:9" x14ac:dyDescent="0.25">
      <c r="A2766">
        <v>2015</v>
      </c>
      <c r="B2766" s="1" t="s">
        <v>24</v>
      </c>
      <c r="C2766" s="1" t="s">
        <v>6</v>
      </c>
      <c r="D2766">
        <v>104</v>
      </c>
      <c r="E2766">
        <v>140</v>
      </c>
      <c r="F2766">
        <v>380000</v>
      </c>
      <c r="G2766">
        <v>725000</v>
      </c>
      <c r="H2766">
        <v>543631</v>
      </c>
      <c r="I2766">
        <v>77</v>
      </c>
    </row>
    <row r="2767" spans="1:9" x14ac:dyDescent="0.25">
      <c r="A2767">
        <v>2015</v>
      </c>
      <c r="B2767" s="1" t="s">
        <v>24</v>
      </c>
      <c r="C2767" s="1" t="s">
        <v>8</v>
      </c>
      <c r="D2767">
        <v>140</v>
      </c>
      <c r="E2767">
        <v>154</v>
      </c>
      <c r="F2767">
        <v>588000</v>
      </c>
      <c r="G2767">
        <v>830000</v>
      </c>
      <c r="H2767">
        <v>700691</v>
      </c>
      <c r="I2767">
        <v>33</v>
      </c>
    </row>
    <row r="2768" spans="1:9" x14ac:dyDescent="0.25">
      <c r="A2768">
        <v>2015</v>
      </c>
      <c r="B2768" s="1" t="s">
        <v>25</v>
      </c>
      <c r="C2768" s="1" t="s">
        <v>4</v>
      </c>
      <c r="D2768">
        <v>59</v>
      </c>
      <c r="E2768">
        <v>94</v>
      </c>
      <c r="F2768">
        <v>228000</v>
      </c>
      <c r="G2768">
        <v>375000</v>
      </c>
      <c r="H2768">
        <v>287968</v>
      </c>
      <c r="I2768">
        <v>296</v>
      </c>
    </row>
    <row r="2769" spans="1:9" x14ac:dyDescent="0.25">
      <c r="A2769">
        <v>2015</v>
      </c>
      <c r="B2769" s="1" t="s">
        <v>25</v>
      </c>
      <c r="C2769" s="1" t="s">
        <v>5</v>
      </c>
      <c r="D2769">
        <v>84</v>
      </c>
      <c r="E2769">
        <v>123</v>
      </c>
      <c r="F2769">
        <v>315000</v>
      </c>
      <c r="G2769">
        <v>550000</v>
      </c>
      <c r="H2769">
        <v>384074</v>
      </c>
      <c r="I2769">
        <v>526</v>
      </c>
    </row>
    <row r="2770" spans="1:9" x14ac:dyDescent="0.25">
      <c r="A2770">
        <v>2015</v>
      </c>
      <c r="B2770" s="1" t="s">
        <v>25</v>
      </c>
      <c r="C2770" s="1" t="s">
        <v>6</v>
      </c>
      <c r="D2770">
        <v>109</v>
      </c>
      <c r="E2770">
        <v>139</v>
      </c>
      <c r="F2770">
        <v>350000</v>
      </c>
      <c r="G2770">
        <v>605000</v>
      </c>
      <c r="H2770">
        <v>454968</v>
      </c>
      <c r="I2770">
        <v>459</v>
      </c>
    </row>
    <row r="2771" spans="1:9" x14ac:dyDescent="0.25">
      <c r="A2771">
        <v>2015</v>
      </c>
      <c r="B2771" s="1" t="s">
        <v>25</v>
      </c>
      <c r="C2771" s="1" t="s">
        <v>8</v>
      </c>
      <c r="D2771">
        <v>125</v>
      </c>
      <c r="E2771">
        <v>159</v>
      </c>
      <c r="F2771">
        <v>415000</v>
      </c>
      <c r="G2771">
        <v>735000</v>
      </c>
      <c r="H2771">
        <v>564869</v>
      </c>
      <c r="I2771">
        <v>154</v>
      </c>
    </row>
    <row r="2772" spans="1:9" x14ac:dyDescent="0.25">
      <c r="A2772">
        <v>2015</v>
      </c>
      <c r="B2772" s="1" t="s">
        <v>26</v>
      </c>
      <c r="C2772" s="1" t="s">
        <v>4</v>
      </c>
      <c r="D2772">
        <v>53</v>
      </c>
      <c r="E2772">
        <v>280</v>
      </c>
      <c r="F2772">
        <v>240000</v>
      </c>
      <c r="G2772">
        <v>1060000</v>
      </c>
      <c r="H2772">
        <v>362288</v>
      </c>
      <c r="I2772">
        <v>249</v>
      </c>
    </row>
    <row r="2773" spans="1:9" x14ac:dyDescent="0.25">
      <c r="A2773">
        <v>2015</v>
      </c>
      <c r="B2773" s="1" t="s">
        <v>26</v>
      </c>
      <c r="C2773" s="1" t="s">
        <v>5</v>
      </c>
      <c r="D2773">
        <v>75</v>
      </c>
      <c r="E2773">
        <v>135</v>
      </c>
      <c r="F2773">
        <v>378800</v>
      </c>
      <c r="G2773">
        <v>742000</v>
      </c>
      <c r="H2773">
        <v>547808</v>
      </c>
      <c r="I2773">
        <v>165</v>
      </c>
    </row>
    <row r="2774" spans="1:9" x14ac:dyDescent="0.25">
      <c r="A2774">
        <v>2015</v>
      </c>
      <c r="B2774" s="1" t="s">
        <v>26</v>
      </c>
      <c r="C2774" s="1" t="s">
        <v>6</v>
      </c>
      <c r="D2774">
        <v>105</v>
      </c>
      <c r="E2774">
        <v>140</v>
      </c>
      <c r="F2774">
        <v>570000</v>
      </c>
      <c r="G2774">
        <v>908000</v>
      </c>
      <c r="H2774">
        <v>698715</v>
      </c>
      <c r="I2774">
        <v>72</v>
      </c>
    </row>
    <row r="2775" spans="1:9" x14ac:dyDescent="0.25">
      <c r="A2775">
        <v>2015</v>
      </c>
      <c r="B2775" s="1" t="s">
        <v>26</v>
      </c>
      <c r="C2775" s="1" t="s">
        <v>8</v>
      </c>
      <c r="D2775">
        <v>141</v>
      </c>
      <c r="E2775">
        <v>157</v>
      </c>
      <c r="F2775">
        <v>710000</v>
      </c>
      <c r="G2775">
        <v>780000</v>
      </c>
      <c r="H2775">
        <v>748000</v>
      </c>
      <c r="I2775">
        <v>7</v>
      </c>
    </row>
    <row r="2776" spans="1:9" x14ac:dyDescent="0.25">
      <c r="A2776">
        <v>2015</v>
      </c>
      <c r="B2776" s="1" t="s">
        <v>27</v>
      </c>
      <c r="C2776" s="1" t="s">
        <v>4</v>
      </c>
      <c r="D2776">
        <v>59</v>
      </c>
      <c r="E2776">
        <v>79</v>
      </c>
      <c r="F2776">
        <v>290000</v>
      </c>
      <c r="G2776">
        <v>505000</v>
      </c>
      <c r="H2776">
        <v>413796</v>
      </c>
      <c r="I2776">
        <v>49</v>
      </c>
    </row>
    <row r="2777" spans="1:9" x14ac:dyDescent="0.25">
      <c r="A2777">
        <v>2015</v>
      </c>
      <c r="B2777" s="1" t="s">
        <v>27</v>
      </c>
      <c r="C2777" s="1" t="s">
        <v>6</v>
      </c>
      <c r="D2777">
        <v>117</v>
      </c>
      <c r="E2777">
        <v>128</v>
      </c>
      <c r="F2777">
        <v>715000</v>
      </c>
      <c r="G2777">
        <v>920000</v>
      </c>
      <c r="H2777">
        <v>812274</v>
      </c>
      <c r="I2777">
        <v>32</v>
      </c>
    </row>
    <row r="2778" spans="1:9" x14ac:dyDescent="0.25">
      <c r="A2778">
        <v>2015</v>
      </c>
      <c r="B2778" s="1" t="s">
        <v>28</v>
      </c>
      <c r="C2778" s="1" t="s">
        <v>4</v>
      </c>
      <c r="D2778">
        <v>66</v>
      </c>
      <c r="E2778">
        <v>66</v>
      </c>
      <c r="F2778">
        <v>275000</v>
      </c>
      <c r="G2778">
        <v>290000</v>
      </c>
      <c r="H2778">
        <v>281000</v>
      </c>
      <c r="I2778">
        <v>5</v>
      </c>
    </row>
    <row r="2779" spans="1:9" x14ac:dyDescent="0.25">
      <c r="A2779">
        <v>2015</v>
      </c>
      <c r="B2779" s="1" t="s">
        <v>28</v>
      </c>
      <c r="C2779" s="1" t="s">
        <v>5</v>
      </c>
      <c r="D2779">
        <v>84</v>
      </c>
      <c r="E2779">
        <v>122</v>
      </c>
      <c r="F2779">
        <v>340000</v>
      </c>
      <c r="G2779">
        <v>512000</v>
      </c>
      <c r="H2779">
        <v>404831</v>
      </c>
      <c r="I2779">
        <v>249</v>
      </c>
    </row>
    <row r="2780" spans="1:9" x14ac:dyDescent="0.25">
      <c r="A2780">
        <v>2015</v>
      </c>
      <c r="B2780" s="1" t="s">
        <v>28</v>
      </c>
      <c r="C2780" s="1" t="s">
        <v>6</v>
      </c>
      <c r="D2780">
        <v>120</v>
      </c>
      <c r="E2780">
        <v>140</v>
      </c>
      <c r="F2780">
        <v>390000</v>
      </c>
      <c r="G2780">
        <v>572000</v>
      </c>
      <c r="H2780">
        <v>475362</v>
      </c>
      <c r="I2780">
        <v>211</v>
      </c>
    </row>
    <row r="2781" spans="1:9" x14ac:dyDescent="0.25">
      <c r="A2781">
        <v>2015</v>
      </c>
      <c r="B2781" s="1" t="s">
        <v>28</v>
      </c>
      <c r="C2781" s="1" t="s">
        <v>8</v>
      </c>
      <c r="D2781">
        <v>141</v>
      </c>
      <c r="E2781">
        <v>159</v>
      </c>
      <c r="F2781">
        <v>495000</v>
      </c>
      <c r="G2781">
        <v>775000</v>
      </c>
      <c r="H2781">
        <v>606339</v>
      </c>
      <c r="I2781">
        <v>147</v>
      </c>
    </row>
    <row r="2782" spans="1:9" x14ac:dyDescent="0.25">
      <c r="A2782">
        <v>2015</v>
      </c>
      <c r="B2782" s="1" t="s">
        <v>29</v>
      </c>
      <c r="C2782" s="1" t="s">
        <v>5</v>
      </c>
      <c r="D2782">
        <v>85</v>
      </c>
      <c r="E2782">
        <v>97</v>
      </c>
      <c r="F2782">
        <v>340000</v>
      </c>
      <c r="G2782">
        <v>548888</v>
      </c>
      <c r="H2782">
        <v>424830</v>
      </c>
      <c r="I2782">
        <v>267</v>
      </c>
    </row>
    <row r="2783" spans="1:9" x14ac:dyDescent="0.25">
      <c r="A2783">
        <v>2015</v>
      </c>
      <c r="B2783" s="1" t="s">
        <v>29</v>
      </c>
      <c r="C2783" s="1" t="s">
        <v>6</v>
      </c>
      <c r="D2783">
        <v>109</v>
      </c>
      <c r="E2783">
        <v>147</v>
      </c>
      <c r="F2783">
        <v>355000</v>
      </c>
      <c r="G2783">
        <v>760000</v>
      </c>
      <c r="H2783">
        <v>452768</v>
      </c>
      <c r="I2783">
        <v>318</v>
      </c>
    </row>
    <row r="2784" spans="1:9" x14ac:dyDescent="0.25">
      <c r="A2784">
        <v>2015</v>
      </c>
      <c r="B2784" s="1" t="s">
        <v>30</v>
      </c>
      <c r="C2784" s="1" t="s">
        <v>4</v>
      </c>
      <c r="D2784">
        <v>55</v>
      </c>
      <c r="E2784">
        <v>112</v>
      </c>
      <c r="F2784">
        <v>280000</v>
      </c>
      <c r="G2784">
        <v>850000</v>
      </c>
      <c r="H2784">
        <v>379523</v>
      </c>
      <c r="I2784">
        <v>257</v>
      </c>
    </row>
    <row r="2785" spans="1:9" x14ac:dyDescent="0.25">
      <c r="A2785">
        <v>2015</v>
      </c>
      <c r="B2785" s="1" t="s">
        <v>30</v>
      </c>
      <c r="C2785" s="1" t="s">
        <v>5</v>
      </c>
      <c r="D2785">
        <v>82</v>
      </c>
      <c r="E2785">
        <v>122</v>
      </c>
      <c r="F2785">
        <v>400000</v>
      </c>
      <c r="G2785">
        <v>850000</v>
      </c>
      <c r="H2785">
        <v>664204</v>
      </c>
      <c r="I2785">
        <v>157</v>
      </c>
    </row>
    <row r="2786" spans="1:9" x14ac:dyDescent="0.25">
      <c r="A2786">
        <v>2015</v>
      </c>
      <c r="B2786" s="1" t="s">
        <v>30</v>
      </c>
      <c r="C2786" s="1" t="s">
        <v>6</v>
      </c>
      <c r="D2786">
        <v>110</v>
      </c>
      <c r="E2786">
        <v>147</v>
      </c>
      <c r="F2786">
        <v>670000</v>
      </c>
      <c r="G2786">
        <v>985000</v>
      </c>
      <c r="H2786">
        <v>850285</v>
      </c>
      <c r="I2786">
        <v>61</v>
      </c>
    </row>
    <row r="2787" spans="1:9" x14ac:dyDescent="0.25">
      <c r="A2787">
        <v>2015</v>
      </c>
      <c r="B2787" s="1" t="s">
        <v>31</v>
      </c>
      <c r="C2787" s="1" t="s">
        <v>5</v>
      </c>
      <c r="D2787">
        <v>85</v>
      </c>
      <c r="E2787">
        <v>103</v>
      </c>
      <c r="F2787">
        <v>310000</v>
      </c>
      <c r="G2787">
        <v>426800</v>
      </c>
      <c r="H2787">
        <v>368743</v>
      </c>
      <c r="I2787">
        <v>232</v>
      </c>
    </row>
    <row r="2788" spans="1:9" x14ac:dyDescent="0.25">
      <c r="A2788">
        <v>2015</v>
      </c>
      <c r="B2788" s="1" t="s">
        <v>31</v>
      </c>
      <c r="C2788" s="1" t="s">
        <v>6</v>
      </c>
      <c r="D2788">
        <v>110</v>
      </c>
      <c r="E2788">
        <v>123</v>
      </c>
      <c r="F2788">
        <v>360000</v>
      </c>
      <c r="G2788">
        <v>505000</v>
      </c>
      <c r="H2788">
        <v>422185</v>
      </c>
      <c r="I2788">
        <v>184</v>
      </c>
    </row>
    <row r="2789" spans="1:9" x14ac:dyDescent="0.25">
      <c r="A2789">
        <v>2015</v>
      </c>
      <c r="B2789" s="1" t="s">
        <v>31</v>
      </c>
      <c r="C2789" s="1" t="s">
        <v>8</v>
      </c>
      <c r="D2789">
        <v>125</v>
      </c>
      <c r="E2789">
        <v>142</v>
      </c>
      <c r="F2789">
        <v>425000</v>
      </c>
      <c r="G2789">
        <v>560000</v>
      </c>
      <c r="H2789">
        <v>497615</v>
      </c>
      <c r="I2789">
        <v>83</v>
      </c>
    </row>
    <row r="2790" spans="1:9" x14ac:dyDescent="0.25">
      <c r="A2790">
        <v>2015</v>
      </c>
      <c r="B2790" s="1" t="s">
        <v>32</v>
      </c>
      <c r="C2790" s="1" t="s">
        <v>4</v>
      </c>
      <c r="D2790">
        <v>67</v>
      </c>
      <c r="E2790">
        <v>88</v>
      </c>
      <c r="F2790">
        <v>277000</v>
      </c>
      <c r="G2790">
        <v>390000</v>
      </c>
      <c r="H2790">
        <v>356072</v>
      </c>
      <c r="I2790">
        <v>33</v>
      </c>
    </row>
    <row r="2791" spans="1:9" x14ac:dyDescent="0.25">
      <c r="A2791">
        <v>2015</v>
      </c>
      <c r="B2791" s="1" t="s">
        <v>32</v>
      </c>
      <c r="C2791" s="1" t="s">
        <v>5</v>
      </c>
      <c r="D2791">
        <v>85</v>
      </c>
      <c r="E2791">
        <v>105</v>
      </c>
      <c r="F2791">
        <v>310999</v>
      </c>
      <c r="G2791">
        <v>560000</v>
      </c>
      <c r="H2791">
        <v>423312</v>
      </c>
      <c r="I2791">
        <v>612</v>
      </c>
    </row>
    <row r="2792" spans="1:9" x14ac:dyDescent="0.25">
      <c r="A2792">
        <v>2015</v>
      </c>
      <c r="B2792" s="1" t="s">
        <v>32</v>
      </c>
      <c r="C2792" s="1" t="s">
        <v>6</v>
      </c>
      <c r="D2792">
        <v>108</v>
      </c>
      <c r="E2792">
        <v>123</v>
      </c>
      <c r="F2792">
        <v>355000</v>
      </c>
      <c r="G2792">
        <v>602000</v>
      </c>
      <c r="H2792">
        <v>457995</v>
      </c>
      <c r="I2792">
        <v>422</v>
      </c>
    </row>
    <row r="2793" spans="1:9" x14ac:dyDescent="0.25">
      <c r="A2793">
        <v>2015</v>
      </c>
      <c r="B2793" s="1" t="s">
        <v>32</v>
      </c>
      <c r="C2793" s="1" t="s">
        <v>8</v>
      </c>
      <c r="D2793">
        <v>125</v>
      </c>
      <c r="E2793">
        <v>144</v>
      </c>
      <c r="F2793">
        <v>440000</v>
      </c>
      <c r="G2793">
        <v>673000</v>
      </c>
      <c r="H2793">
        <v>563201</v>
      </c>
      <c r="I2793">
        <v>105</v>
      </c>
    </row>
    <row r="2794" spans="1:9" x14ac:dyDescent="0.25">
      <c r="A2794">
        <v>2015</v>
      </c>
      <c r="B2794" s="1" t="s">
        <v>33</v>
      </c>
      <c r="C2794" s="1" t="s">
        <v>4</v>
      </c>
      <c r="D2794">
        <v>60</v>
      </c>
      <c r="E2794">
        <v>82</v>
      </c>
      <c r="F2794">
        <v>250000</v>
      </c>
      <c r="G2794">
        <v>440000</v>
      </c>
      <c r="H2794">
        <v>333903</v>
      </c>
      <c r="I2794">
        <v>112</v>
      </c>
    </row>
    <row r="2795" spans="1:9" x14ac:dyDescent="0.25">
      <c r="A2795">
        <v>2015</v>
      </c>
      <c r="B2795" s="1" t="s">
        <v>33</v>
      </c>
      <c r="C2795" s="1" t="s">
        <v>5</v>
      </c>
      <c r="D2795">
        <v>83</v>
      </c>
      <c r="E2795">
        <v>113</v>
      </c>
      <c r="F2795">
        <v>325000</v>
      </c>
      <c r="G2795">
        <v>660000</v>
      </c>
      <c r="H2795">
        <v>464782</v>
      </c>
      <c r="I2795">
        <v>178</v>
      </c>
    </row>
    <row r="2796" spans="1:9" x14ac:dyDescent="0.25">
      <c r="A2796">
        <v>2015</v>
      </c>
      <c r="B2796" s="1" t="s">
        <v>33</v>
      </c>
      <c r="C2796" s="1" t="s">
        <v>6</v>
      </c>
      <c r="D2796">
        <v>115</v>
      </c>
      <c r="E2796">
        <v>132</v>
      </c>
      <c r="F2796">
        <v>435000</v>
      </c>
      <c r="G2796">
        <v>750000</v>
      </c>
      <c r="H2796">
        <v>546412</v>
      </c>
      <c r="I2796">
        <v>57</v>
      </c>
    </row>
    <row r="2797" spans="1:9" x14ac:dyDescent="0.25">
      <c r="A2797">
        <v>2015</v>
      </c>
      <c r="B2797" s="1" t="s">
        <v>33</v>
      </c>
      <c r="C2797" s="1" t="s">
        <v>8</v>
      </c>
      <c r="D2797">
        <v>140</v>
      </c>
      <c r="E2797">
        <v>155</v>
      </c>
      <c r="F2797">
        <v>605000</v>
      </c>
      <c r="G2797">
        <v>870000</v>
      </c>
      <c r="H2797">
        <v>706583</v>
      </c>
      <c r="I2797">
        <v>49</v>
      </c>
    </row>
    <row r="2798" spans="1:9" x14ac:dyDescent="0.25">
      <c r="A2798">
        <v>2015</v>
      </c>
      <c r="B2798" s="1" t="s">
        <v>34</v>
      </c>
      <c r="C2798" s="1" t="s">
        <v>4</v>
      </c>
      <c r="D2798">
        <v>60</v>
      </c>
      <c r="E2798">
        <v>93</v>
      </c>
      <c r="F2798">
        <v>270000</v>
      </c>
      <c r="G2798">
        <v>416000</v>
      </c>
      <c r="H2798">
        <v>328918</v>
      </c>
      <c r="I2798">
        <v>332</v>
      </c>
    </row>
    <row r="2799" spans="1:9" x14ac:dyDescent="0.25">
      <c r="A2799">
        <v>2015</v>
      </c>
      <c r="B2799" s="1" t="s">
        <v>34</v>
      </c>
      <c r="C2799" s="1" t="s">
        <v>5</v>
      </c>
      <c r="D2799">
        <v>83</v>
      </c>
      <c r="E2799">
        <v>117</v>
      </c>
      <c r="F2799">
        <v>340000</v>
      </c>
      <c r="G2799">
        <v>597000</v>
      </c>
      <c r="H2799">
        <v>428166</v>
      </c>
      <c r="I2799">
        <v>526</v>
      </c>
    </row>
    <row r="2800" spans="1:9" x14ac:dyDescent="0.25">
      <c r="A2800">
        <v>2015</v>
      </c>
      <c r="B2800" s="1" t="s">
        <v>34</v>
      </c>
      <c r="C2800" s="1" t="s">
        <v>6</v>
      </c>
      <c r="D2800">
        <v>105</v>
      </c>
      <c r="E2800">
        <v>141</v>
      </c>
      <c r="F2800">
        <v>420000</v>
      </c>
      <c r="G2800">
        <v>745000</v>
      </c>
      <c r="H2800">
        <v>533078</v>
      </c>
      <c r="I2800">
        <v>337</v>
      </c>
    </row>
    <row r="2801" spans="1:9" x14ac:dyDescent="0.25">
      <c r="A2801">
        <v>2015</v>
      </c>
      <c r="B2801" s="1" t="s">
        <v>34</v>
      </c>
      <c r="C2801" s="1" t="s">
        <v>8</v>
      </c>
      <c r="D2801">
        <v>137</v>
      </c>
      <c r="E2801">
        <v>154</v>
      </c>
      <c r="F2801">
        <v>566666</v>
      </c>
      <c r="G2801">
        <v>790000</v>
      </c>
      <c r="H2801">
        <v>673990</v>
      </c>
      <c r="I2801">
        <v>113</v>
      </c>
    </row>
    <row r="2802" spans="1:9" x14ac:dyDescent="0.25">
      <c r="A2802">
        <v>2015</v>
      </c>
      <c r="B2802" s="1" t="s">
        <v>35</v>
      </c>
      <c r="C2802" s="1" t="s">
        <v>7</v>
      </c>
      <c r="D2802">
        <v>38</v>
      </c>
      <c r="E2802">
        <v>50</v>
      </c>
      <c r="F2802">
        <v>228000</v>
      </c>
      <c r="G2802">
        <v>280000</v>
      </c>
      <c r="H2802">
        <v>244640</v>
      </c>
      <c r="I2802">
        <v>17</v>
      </c>
    </row>
    <row r="2803" spans="1:9" x14ac:dyDescent="0.25">
      <c r="A2803">
        <v>2015</v>
      </c>
      <c r="B2803" s="1" t="s">
        <v>35</v>
      </c>
      <c r="C2803" s="1" t="s">
        <v>4</v>
      </c>
      <c r="D2803">
        <v>57</v>
      </c>
      <c r="E2803">
        <v>83</v>
      </c>
      <c r="F2803">
        <v>250000</v>
      </c>
      <c r="G2803">
        <v>435000</v>
      </c>
      <c r="H2803">
        <v>317974</v>
      </c>
      <c r="I2803">
        <v>283</v>
      </c>
    </row>
    <row r="2804" spans="1:9" x14ac:dyDescent="0.25">
      <c r="A2804">
        <v>2015</v>
      </c>
      <c r="B2804" s="1" t="s">
        <v>35</v>
      </c>
      <c r="C2804" s="1" t="s">
        <v>5</v>
      </c>
      <c r="D2804">
        <v>75</v>
      </c>
      <c r="E2804">
        <v>111</v>
      </c>
      <c r="F2804">
        <v>340000</v>
      </c>
      <c r="G2804">
        <v>788000</v>
      </c>
      <c r="H2804">
        <v>522969</v>
      </c>
      <c r="I2804">
        <v>151</v>
      </c>
    </row>
    <row r="2805" spans="1:9" x14ac:dyDescent="0.25">
      <c r="A2805">
        <v>2015</v>
      </c>
      <c r="B2805" s="1" t="s">
        <v>35</v>
      </c>
      <c r="C2805" s="1" t="s">
        <v>6</v>
      </c>
      <c r="D2805">
        <v>110</v>
      </c>
      <c r="E2805">
        <v>147</v>
      </c>
      <c r="F2805">
        <v>465000</v>
      </c>
      <c r="G2805">
        <v>955000</v>
      </c>
      <c r="H2805">
        <v>684141</v>
      </c>
      <c r="I2805">
        <v>83</v>
      </c>
    </row>
    <row r="2806" spans="1:9" x14ac:dyDescent="0.25">
      <c r="A2806">
        <v>2015</v>
      </c>
      <c r="B2806" s="1" t="s">
        <v>36</v>
      </c>
      <c r="C2806" s="1" t="s">
        <v>4</v>
      </c>
      <c r="D2806">
        <v>60</v>
      </c>
      <c r="E2806">
        <v>83</v>
      </c>
      <c r="F2806">
        <v>232000</v>
      </c>
      <c r="G2806">
        <v>340000</v>
      </c>
      <c r="H2806">
        <v>274883</v>
      </c>
      <c r="I2806">
        <v>144</v>
      </c>
    </row>
    <row r="2807" spans="1:9" x14ac:dyDescent="0.25">
      <c r="A2807">
        <v>2015</v>
      </c>
      <c r="B2807" s="1" t="s">
        <v>36</v>
      </c>
      <c r="C2807" s="1" t="s">
        <v>5</v>
      </c>
      <c r="D2807">
        <v>83</v>
      </c>
      <c r="E2807">
        <v>115</v>
      </c>
      <c r="F2807">
        <v>290000</v>
      </c>
      <c r="G2807">
        <v>451000</v>
      </c>
      <c r="H2807">
        <v>360624</v>
      </c>
      <c r="I2807">
        <v>552</v>
      </c>
    </row>
    <row r="2808" spans="1:9" x14ac:dyDescent="0.25">
      <c r="A2808">
        <v>2015</v>
      </c>
      <c r="B2808" s="1" t="s">
        <v>36</v>
      </c>
      <c r="C2808" s="1" t="s">
        <v>6</v>
      </c>
      <c r="D2808">
        <v>110</v>
      </c>
      <c r="E2808">
        <v>139</v>
      </c>
      <c r="F2808">
        <v>338800</v>
      </c>
      <c r="G2808">
        <v>515000</v>
      </c>
      <c r="H2808">
        <v>428093</v>
      </c>
      <c r="I2808">
        <v>399</v>
      </c>
    </row>
    <row r="2809" spans="1:9" x14ac:dyDescent="0.25">
      <c r="A2809">
        <v>2015</v>
      </c>
      <c r="B2809" s="1" t="s">
        <v>36</v>
      </c>
      <c r="C2809" s="1" t="s">
        <v>8</v>
      </c>
      <c r="D2809">
        <v>130</v>
      </c>
      <c r="E2809">
        <v>192</v>
      </c>
      <c r="F2809">
        <v>440000</v>
      </c>
      <c r="G2809">
        <v>850000</v>
      </c>
      <c r="H2809">
        <v>603804</v>
      </c>
      <c r="I2809">
        <v>131</v>
      </c>
    </row>
    <row r="2810" spans="1:9" x14ac:dyDescent="0.25">
      <c r="A2810">
        <v>2015</v>
      </c>
      <c r="B2810" s="1" t="s">
        <v>37</v>
      </c>
      <c r="C2810" s="1" t="s">
        <v>4</v>
      </c>
      <c r="D2810">
        <v>60</v>
      </c>
      <c r="E2810">
        <v>82</v>
      </c>
      <c r="F2810">
        <v>255000</v>
      </c>
      <c r="G2810">
        <v>368000</v>
      </c>
      <c r="H2810">
        <v>292953</v>
      </c>
      <c r="I2810">
        <v>350</v>
      </c>
    </row>
    <row r="2811" spans="1:9" x14ac:dyDescent="0.25">
      <c r="A2811">
        <v>2015</v>
      </c>
      <c r="B2811" s="1" t="s">
        <v>37</v>
      </c>
      <c r="C2811" s="1" t="s">
        <v>5</v>
      </c>
      <c r="D2811">
        <v>83</v>
      </c>
      <c r="E2811">
        <v>109</v>
      </c>
      <c r="F2811">
        <v>284000</v>
      </c>
      <c r="G2811">
        <v>472000</v>
      </c>
      <c r="H2811">
        <v>359304</v>
      </c>
      <c r="I2811">
        <v>497</v>
      </c>
    </row>
    <row r="2812" spans="1:9" x14ac:dyDescent="0.25">
      <c r="A2812">
        <v>2015</v>
      </c>
      <c r="B2812" s="1" t="s">
        <v>37</v>
      </c>
      <c r="C2812" s="1" t="s">
        <v>6</v>
      </c>
      <c r="D2812">
        <v>111</v>
      </c>
      <c r="E2812">
        <v>136</v>
      </c>
      <c r="F2812">
        <v>365000</v>
      </c>
      <c r="G2812">
        <v>560000</v>
      </c>
      <c r="H2812">
        <v>459788</v>
      </c>
      <c r="I2812">
        <v>128</v>
      </c>
    </row>
    <row r="2813" spans="1:9" x14ac:dyDescent="0.25">
      <c r="A2813">
        <v>2015</v>
      </c>
      <c r="B2813" s="1" t="s">
        <v>37</v>
      </c>
      <c r="C2813" s="1" t="s">
        <v>8</v>
      </c>
      <c r="D2813">
        <v>142</v>
      </c>
      <c r="E2813">
        <v>181</v>
      </c>
      <c r="F2813">
        <v>490000</v>
      </c>
      <c r="G2813">
        <v>810000</v>
      </c>
      <c r="H2813">
        <v>600589</v>
      </c>
      <c r="I2813">
        <v>60</v>
      </c>
    </row>
    <row r="2814" spans="1:9" x14ac:dyDescent="0.25">
      <c r="A2814">
        <v>2015</v>
      </c>
      <c r="B2814" s="1" t="s">
        <v>44</v>
      </c>
      <c r="C2814" s="1" t="s">
        <v>7</v>
      </c>
      <c r="D2814">
        <v>44</v>
      </c>
      <c r="E2814">
        <v>45</v>
      </c>
      <c r="F2814">
        <v>220000</v>
      </c>
      <c r="G2814">
        <v>272000</v>
      </c>
      <c r="H2814">
        <v>242941</v>
      </c>
      <c r="I2814">
        <v>17</v>
      </c>
    </row>
    <row r="2815" spans="1:9" x14ac:dyDescent="0.25">
      <c r="A2815">
        <v>2015</v>
      </c>
      <c r="B2815" s="1" t="s">
        <v>40</v>
      </c>
      <c r="C2815" s="1" t="s">
        <v>3</v>
      </c>
      <c r="D2815">
        <v>31</v>
      </c>
      <c r="E2815">
        <v>31</v>
      </c>
      <c r="F2815">
        <v>195000</v>
      </c>
      <c r="G2815">
        <v>230000</v>
      </c>
      <c r="H2815">
        <v>208111</v>
      </c>
      <c r="I2815">
        <v>9</v>
      </c>
    </row>
    <row r="2816" spans="1:9" x14ac:dyDescent="0.25">
      <c r="A2816">
        <v>2015</v>
      </c>
      <c r="B2816" s="1" t="s">
        <v>38</v>
      </c>
      <c r="C2816" s="1" t="s">
        <v>8</v>
      </c>
      <c r="D2816">
        <v>142</v>
      </c>
      <c r="E2816">
        <v>154</v>
      </c>
      <c r="F2816">
        <v>845000</v>
      </c>
      <c r="G2816">
        <v>1000000</v>
      </c>
      <c r="H2816">
        <v>937800</v>
      </c>
      <c r="I2816">
        <v>10</v>
      </c>
    </row>
    <row r="2817" spans="1:9" x14ac:dyDescent="0.25">
      <c r="A2817">
        <v>2015</v>
      </c>
      <c r="B2817" s="1" t="s">
        <v>26</v>
      </c>
      <c r="C2817" s="1" t="s">
        <v>7</v>
      </c>
      <c r="D2817">
        <v>42</v>
      </c>
      <c r="E2817">
        <v>50</v>
      </c>
      <c r="F2817">
        <v>220000</v>
      </c>
      <c r="G2817">
        <v>290000</v>
      </c>
      <c r="H2817">
        <v>257308</v>
      </c>
      <c r="I2817">
        <v>13</v>
      </c>
    </row>
    <row r="2818" spans="1:9" x14ac:dyDescent="0.25">
      <c r="A2818">
        <v>2015</v>
      </c>
      <c r="B2818" s="1" t="s">
        <v>29</v>
      </c>
      <c r="C2818" s="1" t="s">
        <v>8</v>
      </c>
      <c r="D2818">
        <v>128</v>
      </c>
      <c r="E2818">
        <v>130</v>
      </c>
      <c r="F2818">
        <v>510000</v>
      </c>
      <c r="G2818">
        <v>635000</v>
      </c>
      <c r="H2818">
        <v>554886</v>
      </c>
      <c r="I2818">
        <v>35</v>
      </c>
    </row>
    <row r="2819" spans="1:9" x14ac:dyDescent="0.25">
      <c r="A2819">
        <v>2015</v>
      </c>
      <c r="B2819" s="1" t="s">
        <v>30</v>
      </c>
      <c r="C2819" s="1" t="s">
        <v>7</v>
      </c>
      <c r="D2819">
        <v>45</v>
      </c>
      <c r="E2819">
        <v>47</v>
      </c>
      <c r="F2819">
        <v>220000</v>
      </c>
      <c r="G2819">
        <v>280000</v>
      </c>
      <c r="H2819">
        <v>247192</v>
      </c>
      <c r="I2819">
        <v>14</v>
      </c>
    </row>
    <row r="2820" spans="1:9" x14ac:dyDescent="0.25">
      <c r="A2820">
        <v>2015</v>
      </c>
      <c r="B2820" s="1" t="s">
        <v>36</v>
      </c>
      <c r="C2820" s="1" t="s">
        <v>7</v>
      </c>
      <c r="D2820">
        <v>45</v>
      </c>
      <c r="E2820">
        <v>45</v>
      </c>
      <c r="F2820">
        <v>220000</v>
      </c>
      <c r="G2820">
        <v>240000</v>
      </c>
      <c r="H2820">
        <v>230000</v>
      </c>
      <c r="I2820">
        <v>2</v>
      </c>
    </row>
    <row r="2821" spans="1:9" x14ac:dyDescent="0.25">
      <c r="A2821">
        <v>2015</v>
      </c>
      <c r="B2821" s="1" t="s">
        <v>38</v>
      </c>
      <c r="C2821" s="1" t="s">
        <v>4</v>
      </c>
      <c r="D2821">
        <v>63</v>
      </c>
      <c r="E2821">
        <v>76</v>
      </c>
      <c r="F2821">
        <v>360000</v>
      </c>
      <c r="G2821">
        <v>455000</v>
      </c>
      <c r="H2821">
        <v>400429</v>
      </c>
      <c r="I2821">
        <v>7</v>
      </c>
    </row>
    <row r="2822" spans="1:9" x14ac:dyDescent="0.25">
      <c r="A2822">
        <v>2015</v>
      </c>
      <c r="B2822" s="1" t="s">
        <v>48</v>
      </c>
      <c r="C2822" s="1" t="s">
        <v>7</v>
      </c>
      <c r="D2822">
        <v>53</v>
      </c>
      <c r="E2822">
        <v>54</v>
      </c>
      <c r="F2822">
        <v>263000</v>
      </c>
      <c r="G2822">
        <v>300000</v>
      </c>
      <c r="H2822">
        <v>284667</v>
      </c>
      <c r="I2822">
        <v>3</v>
      </c>
    </row>
    <row r="2823" spans="1:9" x14ac:dyDescent="0.25">
      <c r="A2823">
        <v>2015</v>
      </c>
      <c r="B2823" s="1" t="s">
        <v>39</v>
      </c>
      <c r="C2823" s="1" t="s">
        <v>8</v>
      </c>
      <c r="D2823">
        <v>146</v>
      </c>
      <c r="E2823">
        <v>155</v>
      </c>
      <c r="F2823">
        <v>640000</v>
      </c>
      <c r="G2823">
        <v>832888</v>
      </c>
      <c r="H2823">
        <v>711060</v>
      </c>
      <c r="I2823">
        <v>13</v>
      </c>
    </row>
    <row r="2824" spans="1:9" x14ac:dyDescent="0.25">
      <c r="A2824">
        <v>2015</v>
      </c>
      <c r="B2824" s="1" t="s">
        <v>25</v>
      </c>
      <c r="C2824" s="1" t="s">
        <v>7</v>
      </c>
      <c r="D2824">
        <v>47</v>
      </c>
      <c r="E2824">
        <v>57</v>
      </c>
      <c r="F2824">
        <v>208000</v>
      </c>
      <c r="G2824">
        <v>280000</v>
      </c>
      <c r="H2824">
        <v>240600</v>
      </c>
      <c r="I2824">
        <v>5</v>
      </c>
    </row>
    <row r="2825" spans="1:9" x14ac:dyDescent="0.25">
      <c r="A2825">
        <v>2015</v>
      </c>
      <c r="B2825" s="1" t="s">
        <v>27</v>
      </c>
      <c r="C2825" s="1" t="s">
        <v>5</v>
      </c>
      <c r="D2825">
        <v>82</v>
      </c>
      <c r="E2825">
        <v>88</v>
      </c>
      <c r="F2825">
        <v>460000</v>
      </c>
      <c r="G2825">
        <v>590000</v>
      </c>
      <c r="H2825">
        <v>540138</v>
      </c>
      <c r="I2825">
        <v>29</v>
      </c>
    </row>
    <row r="2826" spans="1:9" x14ac:dyDescent="0.25">
      <c r="A2826">
        <v>2015</v>
      </c>
      <c r="B2826" s="1" t="s">
        <v>35</v>
      </c>
      <c r="C2826" s="1" t="s">
        <v>8</v>
      </c>
      <c r="D2826">
        <v>145</v>
      </c>
      <c r="E2826">
        <v>166</v>
      </c>
      <c r="F2826">
        <v>650000</v>
      </c>
      <c r="G2826">
        <v>858000</v>
      </c>
      <c r="H2826">
        <v>788500</v>
      </c>
      <c r="I2826">
        <v>8</v>
      </c>
    </row>
    <row r="2827" spans="1:9" x14ac:dyDescent="0.25">
      <c r="A2827">
        <v>2015</v>
      </c>
      <c r="B2827" s="1" t="s">
        <v>44</v>
      </c>
      <c r="C2827" s="1" t="s">
        <v>8</v>
      </c>
      <c r="D2827">
        <v>147</v>
      </c>
      <c r="E2827">
        <v>176</v>
      </c>
      <c r="F2827">
        <v>750000</v>
      </c>
      <c r="G2827">
        <v>843000</v>
      </c>
      <c r="H2827">
        <v>801333</v>
      </c>
      <c r="I2827">
        <v>6</v>
      </c>
    </row>
    <row r="2828" spans="1:9" x14ac:dyDescent="0.25">
      <c r="A2828">
        <v>2015</v>
      </c>
      <c r="B2828" s="1" t="s">
        <v>41</v>
      </c>
      <c r="C2828" s="1" t="s">
        <v>8</v>
      </c>
      <c r="D2828">
        <v>146</v>
      </c>
      <c r="E2828">
        <v>163</v>
      </c>
      <c r="F2828">
        <v>670000</v>
      </c>
      <c r="G2828">
        <v>912000</v>
      </c>
      <c r="H2828">
        <v>843089</v>
      </c>
      <c r="I2828">
        <v>10</v>
      </c>
    </row>
    <row r="2829" spans="1:9" x14ac:dyDescent="0.25">
      <c r="A2829">
        <v>2015</v>
      </c>
      <c r="B2829" s="1" t="s">
        <v>43</v>
      </c>
      <c r="C2829" s="1" t="s">
        <v>9</v>
      </c>
      <c r="D2829">
        <v>147</v>
      </c>
      <c r="E2829">
        <v>147</v>
      </c>
      <c r="F2829">
        <v>805000</v>
      </c>
      <c r="G2829">
        <v>805000</v>
      </c>
      <c r="H2829">
        <v>805000</v>
      </c>
      <c r="I2829">
        <v>1</v>
      </c>
    </row>
    <row r="2830" spans="1:9" x14ac:dyDescent="0.25">
      <c r="A2830">
        <v>2015</v>
      </c>
      <c r="B2830" s="1" t="s">
        <v>41</v>
      </c>
      <c r="C2830" s="1" t="s">
        <v>7</v>
      </c>
      <c r="D2830">
        <v>44</v>
      </c>
      <c r="E2830">
        <v>44</v>
      </c>
      <c r="F2830">
        <v>275000</v>
      </c>
      <c r="G2830">
        <v>275000</v>
      </c>
      <c r="H2830">
        <v>275000</v>
      </c>
      <c r="I2830">
        <v>1</v>
      </c>
    </row>
    <row r="2831" spans="1:9" x14ac:dyDescent="0.25">
      <c r="A2831">
        <v>2015</v>
      </c>
      <c r="B2831" s="1" t="s">
        <v>30</v>
      </c>
      <c r="C2831" s="1" t="s">
        <v>8</v>
      </c>
      <c r="D2831">
        <v>146</v>
      </c>
      <c r="E2831">
        <v>153</v>
      </c>
      <c r="F2831">
        <v>800000</v>
      </c>
      <c r="G2831">
        <v>998888</v>
      </c>
      <c r="H2831">
        <v>899444</v>
      </c>
      <c r="I2831">
        <v>2</v>
      </c>
    </row>
    <row r="2832" spans="1:9" x14ac:dyDescent="0.25">
      <c r="A2832">
        <v>2015</v>
      </c>
      <c r="B2832" s="1" t="s">
        <v>32</v>
      </c>
      <c r="C2832" s="1" t="s">
        <v>7</v>
      </c>
      <c r="D2832">
        <v>45</v>
      </c>
      <c r="E2832">
        <v>50</v>
      </c>
      <c r="F2832">
        <v>248000</v>
      </c>
      <c r="G2832">
        <v>290000</v>
      </c>
      <c r="H2832">
        <v>269500</v>
      </c>
      <c r="I2832">
        <v>4</v>
      </c>
    </row>
    <row r="2833" spans="1:9" x14ac:dyDescent="0.25">
      <c r="A2833">
        <v>2015</v>
      </c>
      <c r="B2833" s="1" t="s">
        <v>29</v>
      </c>
      <c r="C2833" s="1" t="s">
        <v>7</v>
      </c>
      <c r="D2833">
        <v>50</v>
      </c>
      <c r="E2833">
        <v>50</v>
      </c>
      <c r="F2833">
        <v>265000</v>
      </c>
      <c r="G2833">
        <v>275000</v>
      </c>
      <c r="H2833">
        <v>270000</v>
      </c>
      <c r="I2833">
        <v>2</v>
      </c>
    </row>
    <row r="2834" spans="1:9" x14ac:dyDescent="0.25">
      <c r="A2834">
        <v>2015</v>
      </c>
      <c r="B2834" s="1" t="s">
        <v>42</v>
      </c>
      <c r="C2834" s="1" t="s">
        <v>7</v>
      </c>
      <c r="D2834">
        <v>46</v>
      </c>
      <c r="E2834">
        <v>46</v>
      </c>
      <c r="F2834">
        <v>246000</v>
      </c>
      <c r="G2834">
        <v>246000</v>
      </c>
      <c r="H2834">
        <v>246000</v>
      </c>
      <c r="I2834">
        <v>1</v>
      </c>
    </row>
    <row r="2835" spans="1:9" x14ac:dyDescent="0.25">
      <c r="A2835">
        <v>2015</v>
      </c>
      <c r="B2835" s="1" t="s">
        <v>29</v>
      </c>
      <c r="C2835" s="1" t="s">
        <v>4</v>
      </c>
      <c r="D2835">
        <v>67</v>
      </c>
      <c r="E2835">
        <v>70</v>
      </c>
      <c r="F2835">
        <v>335000</v>
      </c>
      <c r="G2835">
        <v>395000</v>
      </c>
      <c r="H2835">
        <v>365500</v>
      </c>
      <c r="I2835">
        <v>6</v>
      </c>
    </row>
    <row r="2836" spans="1:9" x14ac:dyDescent="0.25">
      <c r="A2836">
        <v>2016</v>
      </c>
      <c r="B2836" s="1" t="s">
        <v>44</v>
      </c>
      <c r="C2836" s="1" t="s">
        <v>7</v>
      </c>
      <c r="D2836">
        <v>44</v>
      </c>
      <c r="E2836">
        <v>45</v>
      </c>
      <c r="F2836">
        <v>220000</v>
      </c>
      <c r="G2836">
        <v>270000</v>
      </c>
      <c r="H2836">
        <v>244452</v>
      </c>
      <c r="I2836">
        <v>21</v>
      </c>
    </row>
    <row r="2837" spans="1:9" x14ac:dyDescent="0.25">
      <c r="A2837">
        <v>2016</v>
      </c>
      <c r="B2837" s="1" t="s">
        <v>44</v>
      </c>
      <c r="C2837" s="1" t="s">
        <v>4</v>
      </c>
      <c r="D2837">
        <v>60</v>
      </c>
      <c r="E2837">
        <v>89</v>
      </c>
      <c r="F2837">
        <v>260000</v>
      </c>
      <c r="G2837">
        <v>570000</v>
      </c>
      <c r="H2837">
        <v>327139</v>
      </c>
      <c r="I2837">
        <v>549</v>
      </c>
    </row>
    <row r="2838" spans="1:9" x14ac:dyDescent="0.25">
      <c r="A2838">
        <v>2016</v>
      </c>
      <c r="B2838" s="1" t="s">
        <v>44</v>
      </c>
      <c r="C2838" s="1" t="s">
        <v>5</v>
      </c>
      <c r="D2838">
        <v>81</v>
      </c>
      <c r="E2838">
        <v>109</v>
      </c>
      <c r="F2838">
        <v>370000</v>
      </c>
      <c r="G2838">
        <v>750000</v>
      </c>
      <c r="H2838">
        <v>486574</v>
      </c>
      <c r="I2838">
        <v>239</v>
      </c>
    </row>
    <row r="2839" spans="1:9" x14ac:dyDescent="0.25">
      <c r="A2839">
        <v>2016</v>
      </c>
      <c r="B2839" s="1" t="s">
        <v>44</v>
      </c>
      <c r="C2839" s="1" t="s">
        <v>6</v>
      </c>
      <c r="D2839">
        <v>110</v>
      </c>
      <c r="E2839">
        <v>137</v>
      </c>
      <c r="F2839">
        <v>495000</v>
      </c>
      <c r="G2839">
        <v>980000</v>
      </c>
      <c r="H2839">
        <v>685316</v>
      </c>
      <c r="I2839">
        <v>122</v>
      </c>
    </row>
    <row r="2840" spans="1:9" x14ac:dyDescent="0.25">
      <c r="A2840">
        <v>2016</v>
      </c>
      <c r="B2840" s="1" t="s">
        <v>45</v>
      </c>
      <c r="C2840" s="1" t="s">
        <v>7</v>
      </c>
      <c r="D2840">
        <v>44</v>
      </c>
      <c r="E2840">
        <v>45</v>
      </c>
      <c r="F2840">
        <v>220000</v>
      </c>
      <c r="G2840">
        <v>255000</v>
      </c>
      <c r="H2840">
        <v>237850</v>
      </c>
      <c r="I2840">
        <v>20</v>
      </c>
    </row>
    <row r="2841" spans="1:9" x14ac:dyDescent="0.25">
      <c r="A2841">
        <v>2016</v>
      </c>
      <c r="B2841" s="1" t="s">
        <v>45</v>
      </c>
      <c r="C2841" s="1" t="s">
        <v>4</v>
      </c>
      <c r="D2841">
        <v>59</v>
      </c>
      <c r="E2841">
        <v>88</v>
      </c>
      <c r="F2841">
        <v>240000</v>
      </c>
      <c r="G2841">
        <v>498000</v>
      </c>
      <c r="H2841">
        <v>308707</v>
      </c>
      <c r="I2841">
        <v>528</v>
      </c>
    </row>
    <row r="2842" spans="1:9" x14ac:dyDescent="0.25">
      <c r="A2842">
        <v>2016</v>
      </c>
      <c r="B2842" s="1" t="s">
        <v>45</v>
      </c>
      <c r="C2842" s="1" t="s">
        <v>5</v>
      </c>
      <c r="D2842">
        <v>82</v>
      </c>
      <c r="E2842">
        <v>111</v>
      </c>
      <c r="F2842">
        <v>300000</v>
      </c>
      <c r="G2842">
        <v>693100</v>
      </c>
      <c r="H2842">
        <v>431132</v>
      </c>
      <c r="I2842">
        <v>424</v>
      </c>
    </row>
    <row r="2843" spans="1:9" x14ac:dyDescent="0.25">
      <c r="A2843">
        <v>2016</v>
      </c>
      <c r="B2843" s="1" t="s">
        <v>45</v>
      </c>
      <c r="C2843" s="1" t="s">
        <v>6</v>
      </c>
      <c r="D2843">
        <v>110</v>
      </c>
      <c r="E2843">
        <v>140</v>
      </c>
      <c r="F2843">
        <v>425000</v>
      </c>
      <c r="G2843">
        <v>812000</v>
      </c>
      <c r="H2843">
        <v>572514</v>
      </c>
      <c r="I2843">
        <v>198</v>
      </c>
    </row>
    <row r="2844" spans="1:9" x14ac:dyDescent="0.25">
      <c r="A2844">
        <v>2016</v>
      </c>
      <c r="B2844" s="1" t="s">
        <v>45</v>
      </c>
      <c r="C2844" s="1" t="s">
        <v>8</v>
      </c>
      <c r="D2844">
        <v>141</v>
      </c>
      <c r="E2844">
        <v>156</v>
      </c>
      <c r="F2844">
        <v>575000</v>
      </c>
      <c r="G2844">
        <v>935000</v>
      </c>
      <c r="H2844">
        <v>706607</v>
      </c>
      <c r="I2844">
        <v>56</v>
      </c>
    </row>
    <row r="2845" spans="1:9" x14ac:dyDescent="0.25">
      <c r="A2845">
        <v>2016</v>
      </c>
      <c r="B2845" s="1" t="s">
        <v>43</v>
      </c>
      <c r="C2845" s="1" t="s">
        <v>4</v>
      </c>
      <c r="D2845">
        <v>64</v>
      </c>
      <c r="E2845">
        <v>70</v>
      </c>
      <c r="F2845">
        <v>250000</v>
      </c>
      <c r="G2845">
        <v>470000</v>
      </c>
      <c r="H2845">
        <v>347136</v>
      </c>
      <c r="I2845">
        <v>50</v>
      </c>
    </row>
    <row r="2846" spans="1:9" x14ac:dyDescent="0.25">
      <c r="A2846">
        <v>2016</v>
      </c>
      <c r="B2846" s="1" t="s">
        <v>43</v>
      </c>
      <c r="C2846" s="1" t="s">
        <v>5</v>
      </c>
      <c r="D2846">
        <v>83</v>
      </c>
      <c r="E2846">
        <v>120</v>
      </c>
      <c r="F2846">
        <v>360000</v>
      </c>
      <c r="G2846">
        <v>818000</v>
      </c>
      <c r="H2846">
        <v>571336</v>
      </c>
      <c r="I2846">
        <v>189</v>
      </c>
    </row>
    <row r="2847" spans="1:9" x14ac:dyDescent="0.25">
      <c r="A2847">
        <v>2016</v>
      </c>
      <c r="B2847" s="1" t="s">
        <v>43</v>
      </c>
      <c r="C2847" s="1" t="s">
        <v>6</v>
      </c>
      <c r="D2847">
        <v>119</v>
      </c>
      <c r="E2847">
        <v>139</v>
      </c>
      <c r="F2847">
        <v>588000</v>
      </c>
      <c r="G2847">
        <v>1038000</v>
      </c>
      <c r="H2847">
        <v>754633</v>
      </c>
      <c r="I2847">
        <v>98</v>
      </c>
    </row>
    <row r="2848" spans="1:9" x14ac:dyDescent="0.25">
      <c r="A2848">
        <v>2016</v>
      </c>
      <c r="B2848" s="1" t="s">
        <v>43</v>
      </c>
      <c r="C2848" s="1" t="s">
        <v>8</v>
      </c>
      <c r="D2848">
        <v>143</v>
      </c>
      <c r="E2848">
        <v>199</v>
      </c>
      <c r="F2848">
        <v>780000</v>
      </c>
      <c r="G2848">
        <v>1050000</v>
      </c>
      <c r="H2848">
        <v>885676</v>
      </c>
      <c r="I2848">
        <v>37</v>
      </c>
    </row>
    <row r="2849" spans="1:9" x14ac:dyDescent="0.25">
      <c r="A2849">
        <v>2016</v>
      </c>
      <c r="B2849" s="1" t="s">
        <v>46</v>
      </c>
      <c r="C2849" s="1" t="s">
        <v>4</v>
      </c>
      <c r="D2849">
        <v>59</v>
      </c>
      <c r="E2849">
        <v>83</v>
      </c>
      <c r="F2849">
        <v>234000</v>
      </c>
      <c r="G2849">
        <v>338000</v>
      </c>
      <c r="H2849">
        <v>283655</v>
      </c>
      <c r="I2849">
        <v>294</v>
      </c>
    </row>
    <row r="2850" spans="1:9" x14ac:dyDescent="0.25">
      <c r="A2850">
        <v>2016</v>
      </c>
      <c r="B2850" s="1" t="s">
        <v>46</v>
      </c>
      <c r="C2850" s="1" t="s">
        <v>5</v>
      </c>
      <c r="D2850">
        <v>83</v>
      </c>
      <c r="E2850">
        <v>117</v>
      </c>
      <c r="F2850">
        <v>296000</v>
      </c>
      <c r="G2850">
        <v>590000</v>
      </c>
      <c r="H2850">
        <v>399111</v>
      </c>
      <c r="I2850">
        <v>321</v>
      </c>
    </row>
    <row r="2851" spans="1:9" x14ac:dyDescent="0.25">
      <c r="A2851">
        <v>2016</v>
      </c>
      <c r="B2851" s="1" t="s">
        <v>46</v>
      </c>
      <c r="C2851" s="1" t="s">
        <v>6</v>
      </c>
      <c r="D2851">
        <v>110</v>
      </c>
      <c r="E2851">
        <v>149</v>
      </c>
      <c r="F2851">
        <v>420000</v>
      </c>
      <c r="G2851">
        <v>727000</v>
      </c>
      <c r="H2851">
        <v>558517</v>
      </c>
      <c r="I2851">
        <v>85</v>
      </c>
    </row>
    <row r="2852" spans="1:9" x14ac:dyDescent="0.25">
      <c r="A2852">
        <v>2016</v>
      </c>
      <c r="B2852" s="1" t="s">
        <v>46</v>
      </c>
      <c r="C2852" s="1" t="s">
        <v>8</v>
      </c>
      <c r="D2852">
        <v>140</v>
      </c>
      <c r="E2852">
        <v>155</v>
      </c>
      <c r="F2852">
        <v>518000</v>
      </c>
      <c r="G2852">
        <v>800000</v>
      </c>
      <c r="H2852">
        <v>640633</v>
      </c>
      <c r="I2852">
        <v>60</v>
      </c>
    </row>
    <row r="2853" spans="1:9" x14ac:dyDescent="0.25">
      <c r="A2853">
        <v>2016</v>
      </c>
      <c r="B2853" s="1" t="s">
        <v>40</v>
      </c>
      <c r="C2853" s="1" t="s">
        <v>7</v>
      </c>
      <c r="D2853">
        <v>34</v>
      </c>
      <c r="E2853">
        <v>64</v>
      </c>
      <c r="F2853">
        <v>192000</v>
      </c>
      <c r="G2853">
        <v>456888</v>
      </c>
      <c r="H2853">
        <v>255251</v>
      </c>
      <c r="I2853">
        <v>27</v>
      </c>
    </row>
    <row r="2854" spans="1:9" x14ac:dyDescent="0.25">
      <c r="A2854">
        <v>2016</v>
      </c>
      <c r="B2854" s="1" t="s">
        <v>40</v>
      </c>
      <c r="C2854" s="1" t="s">
        <v>4</v>
      </c>
      <c r="D2854">
        <v>53</v>
      </c>
      <c r="E2854">
        <v>88</v>
      </c>
      <c r="F2854">
        <v>235000</v>
      </c>
      <c r="G2854">
        <v>708000</v>
      </c>
      <c r="H2854">
        <v>386144</v>
      </c>
      <c r="I2854">
        <v>276</v>
      </c>
    </row>
    <row r="2855" spans="1:9" x14ac:dyDescent="0.25">
      <c r="A2855">
        <v>2016</v>
      </c>
      <c r="B2855" s="1" t="s">
        <v>40</v>
      </c>
      <c r="C2855" s="1" t="s">
        <v>5</v>
      </c>
      <c r="D2855">
        <v>74</v>
      </c>
      <c r="E2855">
        <v>117</v>
      </c>
      <c r="F2855">
        <v>400000</v>
      </c>
      <c r="G2855">
        <v>878000</v>
      </c>
      <c r="H2855">
        <v>633908</v>
      </c>
      <c r="I2855">
        <v>262</v>
      </c>
    </row>
    <row r="2856" spans="1:9" x14ac:dyDescent="0.25">
      <c r="A2856">
        <v>2016</v>
      </c>
      <c r="B2856" s="1" t="s">
        <v>40</v>
      </c>
      <c r="C2856" s="1" t="s">
        <v>6</v>
      </c>
      <c r="D2856">
        <v>110</v>
      </c>
      <c r="E2856">
        <v>157</v>
      </c>
      <c r="F2856">
        <v>588000</v>
      </c>
      <c r="G2856">
        <v>968000</v>
      </c>
      <c r="H2856">
        <v>752599</v>
      </c>
      <c r="I2856">
        <v>152</v>
      </c>
    </row>
    <row r="2857" spans="1:9" x14ac:dyDescent="0.25">
      <c r="A2857">
        <v>2016</v>
      </c>
      <c r="B2857" s="1" t="s">
        <v>47</v>
      </c>
      <c r="C2857" s="1" t="s">
        <v>4</v>
      </c>
      <c r="D2857">
        <v>64</v>
      </c>
      <c r="E2857">
        <v>73</v>
      </c>
      <c r="F2857">
        <v>248000</v>
      </c>
      <c r="G2857">
        <v>330000</v>
      </c>
      <c r="H2857">
        <v>286798</v>
      </c>
      <c r="I2857">
        <v>100</v>
      </c>
    </row>
    <row r="2858" spans="1:9" x14ac:dyDescent="0.25">
      <c r="A2858">
        <v>2016</v>
      </c>
      <c r="B2858" s="1" t="s">
        <v>47</v>
      </c>
      <c r="C2858" s="1" t="s">
        <v>5</v>
      </c>
      <c r="D2858">
        <v>83</v>
      </c>
      <c r="E2858">
        <v>108</v>
      </c>
      <c r="F2858">
        <v>290000</v>
      </c>
      <c r="G2858">
        <v>570000</v>
      </c>
      <c r="H2858">
        <v>369334</v>
      </c>
      <c r="I2858">
        <v>373</v>
      </c>
    </row>
    <row r="2859" spans="1:9" x14ac:dyDescent="0.25">
      <c r="A2859">
        <v>2016</v>
      </c>
      <c r="B2859" s="1" t="s">
        <v>47</v>
      </c>
      <c r="C2859" s="1" t="s">
        <v>6</v>
      </c>
      <c r="D2859">
        <v>110</v>
      </c>
      <c r="E2859">
        <v>132</v>
      </c>
      <c r="F2859">
        <v>350000</v>
      </c>
      <c r="G2859">
        <v>665000</v>
      </c>
      <c r="H2859">
        <v>472874</v>
      </c>
      <c r="I2859">
        <v>199</v>
      </c>
    </row>
    <row r="2860" spans="1:9" x14ac:dyDescent="0.25">
      <c r="A2860">
        <v>2016</v>
      </c>
      <c r="B2860" s="1" t="s">
        <v>47</v>
      </c>
      <c r="C2860" s="1" t="s">
        <v>8</v>
      </c>
      <c r="D2860">
        <v>125</v>
      </c>
      <c r="E2860">
        <v>155</v>
      </c>
      <c r="F2860">
        <v>430000</v>
      </c>
      <c r="G2860">
        <v>770000</v>
      </c>
      <c r="H2860">
        <v>586039</v>
      </c>
      <c r="I2860">
        <v>72</v>
      </c>
    </row>
    <row r="2861" spans="1:9" x14ac:dyDescent="0.25">
      <c r="A2861">
        <v>2016</v>
      </c>
      <c r="B2861" s="1" t="s">
        <v>38</v>
      </c>
      <c r="C2861" s="1" t="s">
        <v>5</v>
      </c>
      <c r="D2861">
        <v>89</v>
      </c>
      <c r="E2861">
        <v>108</v>
      </c>
      <c r="F2861">
        <v>513000</v>
      </c>
      <c r="G2861">
        <v>725000</v>
      </c>
      <c r="H2861">
        <v>645836</v>
      </c>
      <c r="I2861">
        <v>25</v>
      </c>
    </row>
    <row r="2862" spans="1:9" x14ac:dyDescent="0.25">
      <c r="A2862">
        <v>2016</v>
      </c>
      <c r="B2862" s="1" t="s">
        <v>38</v>
      </c>
      <c r="C2862" s="1" t="s">
        <v>6</v>
      </c>
      <c r="D2862">
        <v>120</v>
      </c>
      <c r="E2862">
        <v>128</v>
      </c>
      <c r="F2862">
        <v>700000</v>
      </c>
      <c r="G2862">
        <v>950000</v>
      </c>
      <c r="H2862">
        <v>835446</v>
      </c>
      <c r="I2862">
        <v>13</v>
      </c>
    </row>
    <row r="2863" spans="1:9" x14ac:dyDescent="0.25">
      <c r="A2863">
        <v>2016</v>
      </c>
      <c r="B2863" s="1" t="s">
        <v>48</v>
      </c>
      <c r="C2863" s="1" t="s">
        <v>4</v>
      </c>
      <c r="D2863">
        <v>56</v>
      </c>
      <c r="E2863">
        <v>76</v>
      </c>
      <c r="F2863">
        <v>355000</v>
      </c>
      <c r="G2863">
        <v>580000</v>
      </c>
      <c r="H2863">
        <v>435928</v>
      </c>
      <c r="I2863">
        <v>80</v>
      </c>
    </row>
    <row r="2864" spans="1:9" x14ac:dyDescent="0.25">
      <c r="A2864">
        <v>2016</v>
      </c>
      <c r="B2864" s="1" t="s">
        <v>48</v>
      </c>
      <c r="C2864" s="1" t="s">
        <v>5</v>
      </c>
      <c r="D2864">
        <v>75</v>
      </c>
      <c r="E2864">
        <v>109</v>
      </c>
      <c r="F2864">
        <v>420000</v>
      </c>
      <c r="G2864">
        <v>988000</v>
      </c>
      <c r="H2864">
        <v>741195</v>
      </c>
      <c r="I2864">
        <v>83</v>
      </c>
    </row>
    <row r="2865" spans="1:9" x14ac:dyDescent="0.25">
      <c r="A2865">
        <v>2016</v>
      </c>
      <c r="B2865" s="1" t="s">
        <v>48</v>
      </c>
      <c r="C2865" s="1" t="s">
        <v>6</v>
      </c>
      <c r="D2865">
        <v>105</v>
      </c>
      <c r="E2865">
        <v>137</v>
      </c>
      <c r="F2865">
        <v>650000</v>
      </c>
      <c r="G2865">
        <v>1120000</v>
      </c>
      <c r="H2865">
        <v>977911</v>
      </c>
      <c r="I2865">
        <v>25</v>
      </c>
    </row>
    <row r="2866" spans="1:9" x14ac:dyDescent="0.25">
      <c r="A2866">
        <v>2016</v>
      </c>
      <c r="B2866" s="1" t="s">
        <v>42</v>
      </c>
      <c r="C2866" s="1" t="s">
        <v>4</v>
      </c>
      <c r="D2866">
        <v>67</v>
      </c>
      <c r="E2866">
        <v>82</v>
      </c>
      <c r="F2866">
        <v>255000</v>
      </c>
      <c r="G2866">
        <v>320000</v>
      </c>
      <c r="H2866">
        <v>279847</v>
      </c>
      <c r="I2866">
        <v>53</v>
      </c>
    </row>
    <row r="2867" spans="1:9" x14ac:dyDescent="0.25">
      <c r="A2867">
        <v>2016</v>
      </c>
      <c r="B2867" s="1" t="s">
        <v>42</v>
      </c>
      <c r="C2867" s="1" t="s">
        <v>5</v>
      </c>
      <c r="D2867">
        <v>85</v>
      </c>
      <c r="E2867">
        <v>114</v>
      </c>
      <c r="F2867">
        <v>290000</v>
      </c>
      <c r="G2867">
        <v>483888</v>
      </c>
      <c r="H2867">
        <v>353816</v>
      </c>
      <c r="I2867">
        <v>487</v>
      </c>
    </row>
    <row r="2868" spans="1:9" x14ac:dyDescent="0.25">
      <c r="A2868">
        <v>2016</v>
      </c>
      <c r="B2868" s="1" t="s">
        <v>42</v>
      </c>
      <c r="C2868" s="1" t="s">
        <v>6</v>
      </c>
      <c r="D2868">
        <v>110</v>
      </c>
      <c r="E2868">
        <v>137</v>
      </c>
      <c r="F2868">
        <v>338000</v>
      </c>
      <c r="G2868">
        <v>586800</v>
      </c>
      <c r="H2868">
        <v>419803</v>
      </c>
      <c r="I2868">
        <v>326</v>
      </c>
    </row>
    <row r="2869" spans="1:9" x14ac:dyDescent="0.25">
      <c r="A2869">
        <v>2016</v>
      </c>
      <c r="B2869" s="1" t="s">
        <v>42</v>
      </c>
      <c r="C2869" s="1" t="s">
        <v>8</v>
      </c>
      <c r="D2869">
        <v>140</v>
      </c>
      <c r="E2869">
        <v>154</v>
      </c>
      <c r="F2869">
        <v>460000</v>
      </c>
      <c r="G2869">
        <v>658000</v>
      </c>
      <c r="H2869">
        <v>561200</v>
      </c>
      <c r="I2869">
        <v>100</v>
      </c>
    </row>
    <row r="2870" spans="1:9" x14ac:dyDescent="0.25">
      <c r="A2870">
        <v>2016</v>
      </c>
      <c r="B2870" s="1" t="s">
        <v>41</v>
      </c>
      <c r="C2870" s="1" t="s">
        <v>4</v>
      </c>
      <c r="D2870">
        <v>61</v>
      </c>
      <c r="E2870">
        <v>82</v>
      </c>
      <c r="F2870">
        <v>255000</v>
      </c>
      <c r="G2870">
        <v>680000</v>
      </c>
      <c r="H2870">
        <v>342780</v>
      </c>
      <c r="I2870">
        <v>298</v>
      </c>
    </row>
    <row r="2871" spans="1:9" x14ac:dyDescent="0.25">
      <c r="A2871">
        <v>2016</v>
      </c>
      <c r="B2871" s="1" t="s">
        <v>41</v>
      </c>
      <c r="C2871" s="1" t="s">
        <v>5</v>
      </c>
      <c r="D2871">
        <v>83</v>
      </c>
      <c r="E2871">
        <v>108</v>
      </c>
      <c r="F2871">
        <v>369000</v>
      </c>
      <c r="G2871">
        <v>900000</v>
      </c>
      <c r="H2871">
        <v>533501</v>
      </c>
      <c r="I2871">
        <v>113</v>
      </c>
    </row>
    <row r="2872" spans="1:9" x14ac:dyDescent="0.25">
      <c r="A2872">
        <v>2016</v>
      </c>
      <c r="B2872" s="1" t="s">
        <v>41</v>
      </c>
      <c r="C2872" s="1" t="s">
        <v>6</v>
      </c>
      <c r="D2872">
        <v>110</v>
      </c>
      <c r="E2872">
        <v>134</v>
      </c>
      <c r="F2872">
        <v>525000</v>
      </c>
      <c r="G2872">
        <v>1005000</v>
      </c>
      <c r="H2872">
        <v>708410</v>
      </c>
      <c r="I2872">
        <v>48</v>
      </c>
    </row>
    <row r="2873" spans="1:9" x14ac:dyDescent="0.25">
      <c r="A2873">
        <v>2016</v>
      </c>
      <c r="B2873" s="1" t="s">
        <v>39</v>
      </c>
      <c r="C2873" s="1" t="s">
        <v>7</v>
      </c>
      <c r="D2873">
        <v>40</v>
      </c>
      <c r="E2873">
        <v>50</v>
      </c>
      <c r="F2873">
        <v>200000</v>
      </c>
      <c r="G2873">
        <v>255000</v>
      </c>
      <c r="H2873">
        <v>228328</v>
      </c>
      <c r="I2873">
        <v>21</v>
      </c>
    </row>
    <row r="2874" spans="1:9" x14ac:dyDescent="0.25">
      <c r="A2874">
        <v>2016</v>
      </c>
      <c r="B2874" s="1" t="s">
        <v>39</v>
      </c>
      <c r="C2874" s="1" t="s">
        <v>4</v>
      </c>
      <c r="D2874">
        <v>52</v>
      </c>
      <c r="E2874">
        <v>82</v>
      </c>
      <c r="F2874">
        <v>215000</v>
      </c>
      <c r="G2874">
        <v>485000</v>
      </c>
      <c r="H2874">
        <v>296134</v>
      </c>
      <c r="I2874">
        <v>239</v>
      </c>
    </row>
    <row r="2875" spans="1:9" x14ac:dyDescent="0.25">
      <c r="A2875">
        <v>2016</v>
      </c>
      <c r="B2875" s="1" t="s">
        <v>39</v>
      </c>
      <c r="C2875" s="1" t="s">
        <v>5</v>
      </c>
      <c r="D2875">
        <v>83</v>
      </c>
      <c r="E2875">
        <v>122</v>
      </c>
      <c r="F2875">
        <v>322000</v>
      </c>
      <c r="G2875">
        <v>738000</v>
      </c>
      <c r="H2875">
        <v>495891</v>
      </c>
      <c r="I2875">
        <v>178</v>
      </c>
    </row>
    <row r="2876" spans="1:9" x14ac:dyDescent="0.25">
      <c r="A2876">
        <v>2016</v>
      </c>
      <c r="B2876" s="1" t="s">
        <v>39</v>
      </c>
      <c r="C2876" s="1" t="s">
        <v>6</v>
      </c>
      <c r="D2876">
        <v>110</v>
      </c>
      <c r="E2876">
        <v>153</v>
      </c>
      <c r="F2876">
        <v>470000</v>
      </c>
      <c r="G2876">
        <v>968888</v>
      </c>
      <c r="H2876">
        <v>687308</v>
      </c>
      <c r="I2876">
        <v>61</v>
      </c>
    </row>
    <row r="2877" spans="1:9" x14ac:dyDescent="0.25">
      <c r="A2877">
        <v>2016</v>
      </c>
      <c r="B2877" s="1" t="s">
        <v>39</v>
      </c>
      <c r="C2877" s="1" t="s">
        <v>8</v>
      </c>
      <c r="D2877">
        <v>144</v>
      </c>
      <c r="E2877">
        <v>155</v>
      </c>
      <c r="F2877">
        <v>590000</v>
      </c>
      <c r="G2877">
        <v>888000</v>
      </c>
      <c r="H2877">
        <v>725368</v>
      </c>
      <c r="I2877">
        <v>19</v>
      </c>
    </row>
    <row r="2878" spans="1:9" x14ac:dyDescent="0.25">
      <c r="A2878">
        <v>2016</v>
      </c>
      <c r="B2878" s="1" t="s">
        <v>23</v>
      </c>
      <c r="C2878" s="1" t="s">
        <v>4</v>
      </c>
      <c r="D2878">
        <v>59</v>
      </c>
      <c r="E2878">
        <v>88</v>
      </c>
      <c r="F2878">
        <v>221000</v>
      </c>
      <c r="G2878">
        <v>355000</v>
      </c>
      <c r="H2878">
        <v>294455</v>
      </c>
      <c r="I2878">
        <v>215</v>
      </c>
    </row>
    <row r="2879" spans="1:9" x14ac:dyDescent="0.25">
      <c r="A2879">
        <v>2016</v>
      </c>
      <c r="B2879" s="1" t="s">
        <v>23</v>
      </c>
      <c r="C2879" s="1" t="s">
        <v>5</v>
      </c>
      <c r="D2879">
        <v>82</v>
      </c>
      <c r="E2879">
        <v>117</v>
      </c>
      <c r="F2879">
        <v>302000</v>
      </c>
      <c r="G2879">
        <v>552000</v>
      </c>
      <c r="H2879">
        <v>383719</v>
      </c>
      <c r="I2879">
        <v>476</v>
      </c>
    </row>
    <row r="2880" spans="1:9" x14ac:dyDescent="0.25">
      <c r="A2880">
        <v>2016</v>
      </c>
      <c r="B2880" s="1" t="s">
        <v>23</v>
      </c>
      <c r="C2880" s="1" t="s">
        <v>6</v>
      </c>
      <c r="D2880">
        <v>110</v>
      </c>
      <c r="E2880">
        <v>146</v>
      </c>
      <c r="F2880">
        <v>390000</v>
      </c>
      <c r="G2880">
        <v>750000</v>
      </c>
      <c r="H2880">
        <v>503683</v>
      </c>
      <c r="I2880">
        <v>195</v>
      </c>
    </row>
    <row r="2881" spans="1:9" x14ac:dyDescent="0.25">
      <c r="A2881">
        <v>2016</v>
      </c>
      <c r="B2881" s="1" t="s">
        <v>23</v>
      </c>
      <c r="C2881" s="1" t="s">
        <v>8</v>
      </c>
      <c r="D2881">
        <v>135</v>
      </c>
      <c r="E2881">
        <v>160</v>
      </c>
      <c r="F2881">
        <v>480000</v>
      </c>
      <c r="G2881">
        <v>860000</v>
      </c>
      <c r="H2881">
        <v>669062</v>
      </c>
      <c r="I2881">
        <v>100</v>
      </c>
    </row>
    <row r="2882" spans="1:9" x14ac:dyDescent="0.25">
      <c r="A2882">
        <v>2016</v>
      </c>
      <c r="B2882" s="1" t="s">
        <v>24</v>
      </c>
      <c r="C2882" s="1" t="s">
        <v>4</v>
      </c>
      <c r="D2882">
        <v>64</v>
      </c>
      <c r="E2882">
        <v>86</v>
      </c>
      <c r="F2882">
        <v>237000</v>
      </c>
      <c r="G2882">
        <v>380000</v>
      </c>
      <c r="H2882">
        <v>303567</v>
      </c>
      <c r="I2882">
        <v>172</v>
      </c>
    </row>
    <row r="2883" spans="1:9" x14ac:dyDescent="0.25">
      <c r="A2883">
        <v>2016</v>
      </c>
      <c r="B2883" s="1" t="s">
        <v>24</v>
      </c>
      <c r="C2883" s="1" t="s">
        <v>5</v>
      </c>
      <c r="D2883">
        <v>83</v>
      </c>
      <c r="E2883">
        <v>111</v>
      </c>
      <c r="F2883">
        <v>310000</v>
      </c>
      <c r="G2883">
        <v>535000</v>
      </c>
      <c r="H2883">
        <v>419901</v>
      </c>
      <c r="I2883">
        <v>118</v>
      </c>
    </row>
    <row r="2884" spans="1:9" x14ac:dyDescent="0.25">
      <c r="A2884">
        <v>2016</v>
      </c>
      <c r="B2884" s="1" t="s">
        <v>24</v>
      </c>
      <c r="C2884" s="1" t="s">
        <v>6</v>
      </c>
      <c r="D2884">
        <v>104</v>
      </c>
      <c r="E2884">
        <v>140</v>
      </c>
      <c r="F2884">
        <v>356000</v>
      </c>
      <c r="G2884">
        <v>750000</v>
      </c>
      <c r="H2884">
        <v>557046</v>
      </c>
      <c r="I2884">
        <v>104</v>
      </c>
    </row>
    <row r="2885" spans="1:9" x14ac:dyDescent="0.25">
      <c r="A2885">
        <v>2016</v>
      </c>
      <c r="B2885" s="1" t="s">
        <v>24</v>
      </c>
      <c r="C2885" s="1" t="s">
        <v>8</v>
      </c>
      <c r="D2885">
        <v>140</v>
      </c>
      <c r="E2885">
        <v>156</v>
      </c>
      <c r="F2885">
        <v>540000</v>
      </c>
      <c r="G2885">
        <v>813000</v>
      </c>
      <c r="H2885">
        <v>693892</v>
      </c>
      <c r="I2885">
        <v>39</v>
      </c>
    </row>
    <row r="2886" spans="1:9" x14ac:dyDescent="0.25">
      <c r="A2886">
        <v>2016</v>
      </c>
      <c r="B2886" s="1" t="s">
        <v>25</v>
      </c>
      <c r="C2886" s="1" t="s">
        <v>7</v>
      </c>
      <c r="D2886">
        <v>44</v>
      </c>
      <c r="E2886">
        <v>60</v>
      </c>
      <c r="F2886">
        <v>215000</v>
      </c>
      <c r="G2886">
        <v>259000</v>
      </c>
      <c r="H2886">
        <v>239150</v>
      </c>
      <c r="I2886">
        <v>10</v>
      </c>
    </row>
    <row r="2887" spans="1:9" x14ac:dyDescent="0.25">
      <c r="A2887">
        <v>2016</v>
      </c>
      <c r="B2887" s="1" t="s">
        <v>25</v>
      </c>
      <c r="C2887" s="1" t="s">
        <v>4</v>
      </c>
      <c r="D2887">
        <v>59</v>
      </c>
      <c r="E2887">
        <v>88</v>
      </c>
      <c r="F2887">
        <v>220000</v>
      </c>
      <c r="G2887">
        <v>370000</v>
      </c>
      <c r="H2887">
        <v>282715</v>
      </c>
      <c r="I2887">
        <v>288</v>
      </c>
    </row>
    <row r="2888" spans="1:9" x14ac:dyDescent="0.25">
      <c r="A2888">
        <v>2016</v>
      </c>
      <c r="B2888" s="1" t="s">
        <v>25</v>
      </c>
      <c r="C2888" s="1" t="s">
        <v>5</v>
      </c>
      <c r="D2888">
        <v>84</v>
      </c>
      <c r="E2888">
        <v>120</v>
      </c>
      <c r="F2888">
        <v>308000</v>
      </c>
      <c r="G2888">
        <v>553000</v>
      </c>
      <c r="H2888">
        <v>389364</v>
      </c>
      <c r="I2888">
        <v>570</v>
      </c>
    </row>
    <row r="2889" spans="1:9" x14ac:dyDescent="0.25">
      <c r="A2889">
        <v>2016</v>
      </c>
      <c r="B2889" s="1" t="s">
        <v>25</v>
      </c>
      <c r="C2889" s="1" t="s">
        <v>6</v>
      </c>
      <c r="D2889">
        <v>109</v>
      </c>
      <c r="E2889">
        <v>140</v>
      </c>
      <c r="F2889">
        <v>350000</v>
      </c>
      <c r="G2889">
        <v>588000</v>
      </c>
      <c r="H2889">
        <v>464503</v>
      </c>
      <c r="I2889">
        <v>439</v>
      </c>
    </row>
    <row r="2890" spans="1:9" x14ac:dyDescent="0.25">
      <c r="A2890">
        <v>2016</v>
      </c>
      <c r="B2890" s="1" t="s">
        <v>25</v>
      </c>
      <c r="C2890" s="1" t="s">
        <v>8</v>
      </c>
      <c r="D2890">
        <v>125</v>
      </c>
      <c r="E2890">
        <v>157</v>
      </c>
      <c r="F2890">
        <v>393000</v>
      </c>
      <c r="G2890">
        <v>755000</v>
      </c>
      <c r="H2890">
        <v>565481</v>
      </c>
      <c r="I2890">
        <v>141</v>
      </c>
    </row>
    <row r="2891" spans="1:9" x14ac:dyDescent="0.25">
      <c r="A2891">
        <v>2016</v>
      </c>
      <c r="B2891" s="1" t="s">
        <v>26</v>
      </c>
      <c r="C2891" s="1" t="s">
        <v>7</v>
      </c>
      <c r="D2891">
        <v>42</v>
      </c>
      <c r="E2891">
        <v>50</v>
      </c>
      <c r="F2891">
        <v>210000</v>
      </c>
      <c r="G2891">
        <v>284000</v>
      </c>
      <c r="H2891">
        <v>249125</v>
      </c>
      <c r="I2891">
        <v>8</v>
      </c>
    </row>
    <row r="2892" spans="1:9" x14ac:dyDescent="0.25">
      <c r="A2892">
        <v>2016</v>
      </c>
      <c r="B2892" s="1" t="s">
        <v>26</v>
      </c>
      <c r="C2892" s="1" t="s">
        <v>4</v>
      </c>
      <c r="D2892">
        <v>53</v>
      </c>
      <c r="E2892">
        <v>259</v>
      </c>
      <c r="F2892">
        <v>230000</v>
      </c>
      <c r="G2892">
        <v>1150000</v>
      </c>
      <c r="H2892">
        <v>367044</v>
      </c>
      <c r="I2892">
        <v>299</v>
      </c>
    </row>
    <row r="2893" spans="1:9" x14ac:dyDescent="0.25">
      <c r="A2893">
        <v>2016</v>
      </c>
      <c r="B2893" s="1" t="s">
        <v>26</v>
      </c>
      <c r="C2893" s="1" t="s">
        <v>5</v>
      </c>
      <c r="D2893">
        <v>75</v>
      </c>
      <c r="E2893">
        <v>135</v>
      </c>
      <c r="F2893">
        <v>385000</v>
      </c>
      <c r="G2893">
        <v>880000</v>
      </c>
      <c r="H2893">
        <v>577323</v>
      </c>
      <c r="I2893">
        <v>204</v>
      </c>
    </row>
    <row r="2894" spans="1:9" x14ac:dyDescent="0.25">
      <c r="A2894">
        <v>2016</v>
      </c>
      <c r="B2894" s="1" t="s">
        <v>26</v>
      </c>
      <c r="C2894" s="1" t="s">
        <v>6</v>
      </c>
      <c r="D2894">
        <v>105</v>
      </c>
      <c r="E2894">
        <v>140</v>
      </c>
      <c r="F2894">
        <v>550000</v>
      </c>
      <c r="G2894">
        <v>1100000</v>
      </c>
      <c r="H2894">
        <v>771593</v>
      </c>
      <c r="I2894">
        <v>120</v>
      </c>
    </row>
    <row r="2895" spans="1:9" x14ac:dyDescent="0.25">
      <c r="A2895">
        <v>2016</v>
      </c>
      <c r="B2895" s="1" t="s">
        <v>26</v>
      </c>
      <c r="C2895" s="1" t="s">
        <v>8</v>
      </c>
      <c r="D2895">
        <v>141</v>
      </c>
      <c r="E2895">
        <v>160</v>
      </c>
      <c r="F2895">
        <v>700000</v>
      </c>
      <c r="G2895">
        <v>838000</v>
      </c>
      <c r="H2895">
        <v>793875</v>
      </c>
      <c r="I2895">
        <v>8</v>
      </c>
    </row>
    <row r="2896" spans="1:9" x14ac:dyDescent="0.25">
      <c r="A2896">
        <v>2016</v>
      </c>
      <c r="B2896" s="1" t="s">
        <v>27</v>
      </c>
      <c r="C2896" s="1" t="s">
        <v>4</v>
      </c>
      <c r="D2896">
        <v>59</v>
      </c>
      <c r="E2896">
        <v>76</v>
      </c>
      <c r="F2896">
        <v>300000</v>
      </c>
      <c r="G2896">
        <v>485000</v>
      </c>
      <c r="H2896">
        <v>404416</v>
      </c>
      <c r="I2896">
        <v>59</v>
      </c>
    </row>
    <row r="2897" spans="1:9" x14ac:dyDescent="0.25">
      <c r="A2897">
        <v>2016</v>
      </c>
      <c r="B2897" s="1" t="s">
        <v>27</v>
      </c>
      <c r="C2897" s="1" t="s">
        <v>5</v>
      </c>
      <c r="D2897">
        <v>82</v>
      </c>
      <c r="E2897">
        <v>88</v>
      </c>
      <c r="F2897">
        <v>440000</v>
      </c>
      <c r="G2897">
        <v>602000</v>
      </c>
      <c r="H2897">
        <v>530143</v>
      </c>
      <c r="I2897">
        <v>28</v>
      </c>
    </row>
    <row r="2898" spans="1:9" x14ac:dyDescent="0.25">
      <c r="A2898">
        <v>2016</v>
      </c>
      <c r="B2898" s="1" t="s">
        <v>27</v>
      </c>
      <c r="C2898" s="1" t="s">
        <v>6</v>
      </c>
      <c r="D2898">
        <v>117</v>
      </c>
      <c r="E2898">
        <v>126</v>
      </c>
      <c r="F2898">
        <v>650000</v>
      </c>
      <c r="G2898">
        <v>918000</v>
      </c>
      <c r="H2898">
        <v>809036</v>
      </c>
      <c r="I2898">
        <v>28</v>
      </c>
    </row>
    <row r="2899" spans="1:9" x14ac:dyDescent="0.25">
      <c r="A2899">
        <v>2016</v>
      </c>
      <c r="B2899" s="1" t="s">
        <v>28</v>
      </c>
      <c r="C2899" s="1" t="s">
        <v>5</v>
      </c>
      <c r="D2899">
        <v>84</v>
      </c>
      <c r="E2899">
        <v>118</v>
      </c>
      <c r="F2899">
        <v>342000</v>
      </c>
      <c r="G2899">
        <v>480000</v>
      </c>
      <c r="H2899">
        <v>406666</v>
      </c>
      <c r="I2899">
        <v>248</v>
      </c>
    </row>
    <row r="2900" spans="1:9" x14ac:dyDescent="0.25">
      <c r="A2900">
        <v>2016</v>
      </c>
      <c r="B2900" s="1" t="s">
        <v>28</v>
      </c>
      <c r="C2900" s="1" t="s">
        <v>6</v>
      </c>
      <c r="D2900">
        <v>120</v>
      </c>
      <c r="E2900">
        <v>138</v>
      </c>
      <c r="F2900">
        <v>400000</v>
      </c>
      <c r="G2900">
        <v>560000</v>
      </c>
      <c r="H2900">
        <v>474408</v>
      </c>
      <c r="I2900">
        <v>170</v>
      </c>
    </row>
    <row r="2901" spans="1:9" x14ac:dyDescent="0.25">
      <c r="A2901">
        <v>2016</v>
      </c>
      <c r="B2901" s="1" t="s">
        <v>28</v>
      </c>
      <c r="C2901" s="1" t="s">
        <v>8</v>
      </c>
      <c r="D2901">
        <v>142</v>
      </c>
      <c r="E2901">
        <v>190</v>
      </c>
      <c r="F2901">
        <v>500000</v>
      </c>
      <c r="G2901">
        <v>760000</v>
      </c>
      <c r="H2901">
        <v>602930</v>
      </c>
      <c r="I2901">
        <v>151</v>
      </c>
    </row>
    <row r="2902" spans="1:9" x14ac:dyDescent="0.25">
      <c r="A2902">
        <v>2016</v>
      </c>
      <c r="B2902" s="1" t="s">
        <v>29</v>
      </c>
      <c r="C2902" s="1" t="s">
        <v>4</v>
      </c>
      <c r="D2902">
        <v>67</v>
      </c>
      <c r="E2902">
        <v>70</v>
      </c>
      <c r="F2902">
        <v>330000</v>
      </c>
      <c r="G2902">
        <v>415000</v>
      </c>
      <c r="H2902">
        <v>366113</v>
      </c>
      <c r="I2902">
        <v>30</v>
      </c>
    </row>
    <row r="2903" spans="1:9" x14ac:dyDescent="0.25">
      <c r="A2903">
        <v>2016</v>
      </c>
      <c r="B2903" s="1" t="s">
        <v>29</v>
      </c>
      <c r="C2903" s="1" t="s">
        <v>5</v>
      </c>
      <c r="D2903">
        <v>85</v>
      </c>
      <c r="E2903">
        <v>99</v>
      </c>
      <c r="F2903">
        <v>330000</v>
      </c>
      <c r="G2903">
        <v>572000</v>
      </c>
      <c r="H2903">
        <v>445087</v>
      </c>
      <c r="I2903">
        <v>516</v>
      </c>
    </row>
    <row r="2904" spans="1:9" x14ac:dyDescent="0.25">
      <c r="A2904">
        <v>2016</v>
      </c>
      <c r="B2904" s="1" t="s">
        <v>29</v>
      </c>
      <c r="C2904" s="1" t="s">
        <v>6</v>
      </c>
      <c r="D2904">
        <v>109</v>
      </c>
      <c r="E2904">
        <v>149</v>
      </c>
      <c r="F2904">
        <v>355000</v>
      </c>
      <c r="G2904">
        <v>835000</v>
      </c>
      <c r="H2904">
        <v>458799</v>
      </c>
      <c r="I2904">
        <v>336</v>
      </c>
    </row>
    <row r="2905" spans="1:9" x14ac:dyDescent="0.25">
      <c r="A2905">
        <v>2016</v>
      </c>
      <c r="B2905" s="1" t="s">
        <v>29</v>
      </c>
      <c r="C2905" s="1" t="s">
        <v>8</v>
      </c>
      <c r="D2905">
        <v>128</v>
      </c>
      <c r="E2905">
        <v>130</v>
      </c>
      <c r="F2905">
        <v>485000</v>
      </c>
      <c r="G2905">
        <v>608000</v>
      </c>
      <c r="H2905">
        <v>550965</v>
      </c>
      <c r="I2905">
        <v>35</v>
      </c>
    </row>
    <row r="2906" spans="1:9" x14ac:dyDescent="0.25">
      <c r="A2906">
        <v>2016</v>
      </c>
      <c r="B2906" s="1" t="s">
        <v>30</v>
      </c>
      <c r="C2906" s="1" t="s">
        <v>7</v>
      </c>
      <c r="D2906">
        <v>41</v>
      </c>
      <c r="E2906">
        <v>47</v>
      </c>
      <c r="F2906">
        <v>200000</v>
      </c>
      <c r="G2906">
        <v>368000</v>
      </c>
      <c r="H2906">
        <v>241758</v>
      </c>
      <c r="I2906">
        <v>17</v>
      </c>
    </row>
    <row r="2907" spans="1:9" x14ac:dyDescent="0.25">
      <c r="A2907">
        <v>2016</v>
      </c>
      <c r="B2907" s="1" t="s">
        <v>30</v>
      </c>
      <c r="C2907" s="1" t="s">
        <v>4</v>
      </c>
      <c r="D2907">
        <v>55</v>
      </c>
      <c r="E2907">
        <v>102</v>
      </c>
      <c r="F2907">
        <v>273888</v>
      </c>
      <c r="G2907">
        <v>880000</v>
      </c>
      <c r="H2907">
        <v>383098</v>
      </c>
      <c r="I2907">
        <v>228</v>
      </c>
    </row>
    <row r="2908" spans="1:9" x14ac:dyDescent="0.25">
      <c r="A2908">
        <v>2016</v>
      </c>
      <c r="B2908" s="1" t="s">
        <v>30</v>
      </c>
      <c r="C2908" s="1" t="s">
        <v>5</v>
      </c>
      <c r="D2908">
        <v>82</v>
      </c>
      <c r="E2908">
        <v>136</v>
      </c>
      <c r="F2908">
        <v>450000</v>
      </c>
      <c r="G2908">
        <v>980000</v>
      </c>
      <c r="H2908">
        <v>677550</v>
      </c>
      <c r="I2908">
        <v>162</v>
      </c>
    </row>
    <row r="2909" spans="1:9" x14ac:dyDescent="0.25">
      <c r="A2909">
        <v>2016</v>
      </c>
      <c r="B2909" s="1" t="s">
        <v>30</v>
      </c>
      <c r="C2909" s="1" t="s">
        <v>6</v>
      </c>
      <c r="D2909">
        <v>110</v>
      </c>
      <c r="E2909">
        <v>150</v>
      </c>
      <c r="F2909">
        <v>430000</v>
      </c>
      <c r="G2909">
        <v>980000</v>
      </c>
      <c r="H2909">
        <v>831589</v>
      </c>
      <c r="I2909">
        <v>69</v>
      </c>
    </row>
    <row r="2910" spans="1:9" x14ac:dyDescent="0.25">
      <c r="A2910">
        <v>2016</v>
      </c>
      <c r="B2910" s="1" t="s">
        <v>31</v>
      </c>
      <c r="C2910" s="1" t="s">
        <v>5</v>
      </c>
      <c r="D2910">
        <v>85</v>
      </c>
      <c r="E2910">
        <v>103</v>
      </c>
      <c r="F2910">
        <v>310000</v>
      </c>
      <c r="G2910">
        <v>430000</v>
      </c>
      <c r="H2910">
        <v>366953</v>
      </c>
      <c r="I2910">
        <v>198</v>
      </c>
    </row>
    <row r="2911" spans="1:9" x14ac:dyDescent="0.25">
      <c r="A2911">
        <v>2016</v>
      </c>
      <c r="B2911" s="1" t="s">
        <v>31</v>
      </c>
      <c r="C2911" s="1" t="s">
        <v>6</v>
      </c>
      <c r="D2911">
        <v>110</v>
      </c>
      <c r="E2911">
        <v>123</v>
      </c>
      <c r="F2911">
        <v>345000</v>
      </c>
      <c r="G2911">
        <v>500000</v>
      </c>
      <c r="H2911">
        <v>416849</v>
      </c>
      <c r="I2911">
        <v>222</v>
      </c>
    </row>
    <row r="2912" spans="1:9" x14ac:dyDescent="0.25">
      <c r="A2912">
        <v>2016</v>
      </c>
      <c r="B2912" s="1" t="s">
        <v>31</v>
      </c>
      <c r="C2912" s="1" t="s">
        <v>8</v>
      </c>
      <c r="D2912">
        <v>125</v>
      </c>
      <c r="E2912">
        <v>142</v>
      </c>
      <c r="F2912">
        <v>440000</v>
      </c>
      <c r="G2912">
        <v>575000</v>
      </c>
      <c r="H2912">
        <v>496608</v>
      </c>
      <c r="I2912">
        <v>92</v>
      </c>
    </row>
    <row r="2913" spans="1:9" x14ac:dyDescent="0.25">
      <c r="A2913">
        <v>2016</v>
      </c>
      <c r="B2913" s="1" t="s">
        <v>32</v>
      </c>
      <c r="C2913" s="1" t="s">
        <v>4</v>
      </c>
      <c r="D2913">
        <v>67</v>
      </c>
      <c r="E2913">
        <v>83</v>
      </c>
      <c r="F2913">
        <v>323000</v>
      </c>
      <c r="G2913">
        <v>385000</v>
      </c>
      <c r="H2913">
        <v>358794</v>
      </c>
      <c r="I2913">
        <v>53</v>
      </c>
    </row>
    <row r="2914" spans="1:9" x14ac:dyDescent="0.25">
      <c r="A2914">
        <v>2016</v>
      </c>
      <c r="B2914" s="1" t="s">
        <v>32</v>
      </c>
      <c r="C2914" s="1" t="s">
        <v>5</v>
      </c>
      <c r="D2914">
        <v>85</v>
      </c>
      <c r="E2914">
        <v>104</v>
      </c>
      <c r="F2914">
        <v>310000</v>
      </c>
      <c r="G2914">
        <v>570000</v>
      </c>
      <c r="H2914">
        <v>418213</v>
      </c>
      <c r="I2914">
        <v>763</v>
      </c>
    </row>
    <row r="2915" spans="1:9" x14ac:dyDescent="0.25">
      <c r="A2915">
        <v>2016</v>
      </c>
      <c r="B2915" s="1" t="s">
        <v>32</v>
      </c>
      <c r="C2915" s="1" t="s">
        <v>6</v>
      </c>
      <c r="D2915">
        <v>109</v>
      </c>
      <c r="E2915">
        <v>124</v>
      </c>
      <c r="F2915">
        <v>360000</v>
      </c>
      <c r="G2915">
        <v>588000</v>
      </c>
      <c r="H2915">
        <v>454478</v>
      </c>
      <c r="I2915">
        <v>465</v>
      </c>
    </row>
    <row r="2916" spans="1:9" x14ac:dyDescent="0.25">
      <c r="A2916">
        <v>2016</v>
      </c>
      <c r="B2916" s="1" t="s">
        <v>32</v>
      </c>
      <c r="C2916" s="1" t="s">
        <v>8</v>
      </c>
      <c r="D2916">
        <v>125</v>
      </c>
      <c r="E2916">
        <v>145</v>
      </c>
      <c r="F2916">
        <v>415000</v>
      </c>
      <c r="G2916">
        <v>680000</v>
      </c>
      <c r="H2916">
        <v>555468</v>
      </c>
      <c r="I2916">
        <v>142</v>
      </c>
    </row>
    <row r="2917" spans="1:9" x14ac:dyDescent="0.25">
      <c r="A2917">
        <v>2016</v>
      </c>
      <c r="B2917" s="1" t="s">
        <v>33</v>
      </c>
      <c r="C2917" s="1" t="s">
        <v>4</v>
      </c>
      <c r="D2917">
        <v>60</v>
      </c>
      <c r="E2917">
        <v>76</v>
      </c>
      <c r="F2917">
        <v>250000</v>
      </c>
      <c r="G2917">
        <v>405000</v>
      </c>
      <c r="H2917">
        <v>320560</v>
      </c>
      <c r="I2917">
        <v>97</v>
      </c>
    </row>
    <row r="2918" spans="1:9" x14ac:dyDescent="0.25">
      <c r="A2918">
        <v>2016</v>
      </c>
      <c r="B2918" s="1" t="s">
        <v>33</v>
      </c>
      <c r="C2918" s="1" t="s">
        <v>5</v>
      </c>
      <c r="D2918">
        <v>83</v>
      </c>
      <c r="E2918">
        <v>113</v>
      </c>
      <c r="F2918">
        <v>301688</v>
      </c>
      <c r="G2918">
        <v>680000</v>
      </c>
      <c r="H2918">
        <v>465001</v>
      </c>
      <c r="I2918">
        <v>207</v>
      </c>
    </row>
    <row r="2919" spans="1:9" x14ac:dyDescent="0.25">
      <c r="A2919">
        <v>2016</v>
      </c>
      <c r="B2919" s="1" t="s">
        <v>33</v>
      </c>
      <c r="C2919" s="1" t="s">
        <v>6</v>
      </c>
      <c r="D2919">
        <v>115</v>
      </c>
      <c r="E2919">
        <v>132</v>
      </c>
      <c r="F2919">
        <v>408888</v>
      </c>
      <c r="G2919">
        <v>800000</v>
      </c>
      <c r="H2919">
        <v>569974</v>
      </c>
      <c r="I2919">
        <v>72</v>
      </c>
    </row>
    <row r="2920" spans="1:9" x14ac:dyDescent="0.25">
      <c r="A2920">
        <v>2016</v>
      </c>
      <c r="B2920" s="1" t="s">
        <v>33</v>
      </c>
      <c r="C2920" s="1" t="s">
        <v>8</v>
      </c>
      <c r="D2920">
        <v>140</v>
      </c>
      <c r="E2920">
        <v>156</v>
      </c>
      <c r="F2920">
        <v>618000</v>
      </c>
      <c r="G2920">
        <v>930000</v>
      </c>
      <c r="H2920">
        <v>749746</v>
      </c>
      <c r="I2920">
        <v>49</v>
      </c>
    </row>
    <row r="2921" spans="1:9" x14ac:dyDescent="0.25">
      <c r="A2921">
        <v>2016</v>
      </c>
      <c r="B2921" s="1" t="s">
        <v>34</v>
      </c>
      <c r="C2921" s="1" t="s">
        <v>4</v>
      </c>
      <c r="D2921">
        <v>60</v>
      </c>
      <c r="E2921">
        <v>84</v>
      </c>
      <c r="F2921">
        <v>280000</v>
      </c>
      <c r="G2921">
        <v>395000</v>
      </c>
      <c r="H2921">
        <v>327137</v>
      </c>
      <c r="I2921">
        <v>325</v>
      </c>
    </row>
    <row r="2922" spans="1:9" x14ac:dyDescent="0.25">
      <c r="A2922">
        <v>2016</v>
      </c>
      <c r="B2922" s="1" t="s">
        <v>34</v>
      </c>
      <c r="C2922" s="1" t="s">
        <v>5</v>
      </c>
      <c r="D2922">
        <v>84</v>
      </c>
      <c r="E2922">
        <v>116</v>
      </c>
      <c r="F2922">
        <v>340000</v>
      </c>
      <c r="G2922">
        <v>620000</v>
      </c>
      <c r="H2922">
        <v>432516</v>
      </c>
      <c r="I2922">
        <v>570</v>
      </c>
    </row>
    <row r="2923" spans="1:9" x14ac:dyDescent="0.25">
      <c r="A2923">
        <v>2016</v>
      </c>
      <c r="B2923" s="1" t="s">
        <v>34</v>
      </c>
      <c r="C2923" s="1" t="s">
        <v>6</v>
      </c>
      <c r="D2923">
        <v>105</v>
      </c>
      <c r="E2923">
        <v>141</v>
      </c>
      <c r="F2923">
        <v>422000</v>
      </c>
      <c r="G2923">
        <v>760000</v>
      </c>
      <c r="H2923">
        <v>544176</v>
      </c>
      <c r="I2923">
        <v>347</v>
      </c>
    </row>
    <row r="2924" spans="1:9" x14ac:dyDescent="0.25">
      <c r="A2924">
        <v>2016</v>
      </c>
      <c r="B2924" s="1" t="s">
        <v>34</v>
      </c>
      <c r="C2924" s="1" t="s">
        <v>8</v>
      </c>
      <c r="D2924">
        <v>139</v>
      </c>
      <c r="E2924">
        <v>157</v>
      </c>
      <c r="F2924">
        <v>550000</v>
      </c>
      <c r="G2924">
        <v>812000</v>
      </c>
      <c r="H2924">
        <v>672735</v>
      </c>
      <c r="I2924">
        <v>113</v>
      </c>
    </row>
    <row r="2925" spans="1:9" x14ac:dyDescent="0.25">
      <c r="A2925">
        <v>2016</v>
      </c>
      <c r="B2925" s="1" t="s">
        <v>35</v>
      </c>
      <c r="C2925" s="1" t="s">
        <v>4</v>
      </c>
      <c r="D2925">
        <v>57</v>
      </c>
      <c r="E2925">
        <v>97</v>
      </c>
      <c r="F2925">
        <v>235000</v>
      </c>
      <c r="G2925">
        <v>480000</v>
      </c>
      <c r="H2925">
        <v>311583</v>
      </c>
      <c r="I2925">
        <v>284</v>
      </c>
    </row>
    <row r="2926" spans="1:9" x14ac:dyDescent="0.25">
      <c r="A2926">
        <v>2016</v>
      </c>
      <c r="B2926" s="1" t="s">
        <v>35</v>
      </c>
      <c r="C2926" s="1" t="s">
        <v>5</v>
      </c>
      <c r="D2926">
        <v>75</v>
      </c>
      <c r="E2926">
        <v>111</v>
      </c>
      <c r="F2926">
        <v>335000</v>
      </c>
      <c r="G2926">
        <v>780000</v>
      </c>
      <c r="H2926">
        <v>551592</v>
      </c>
      <c r="I2926">
        <v>160</v>
      </c>
    </row>
    <row r="2927" spans="1:9" x14ac:dyDescent="0.25">
      <c r="A2927">
        <v>2016</v>
      </c>
      <c r="B2927" s="1" t="s">
        <v>35</v>
      </c>
      <c r="C2927" s="1" t="s">
        <v>6</v>
      </c>
      <c r="D2927">
        <v>110</v>
      </c>
      <c r="E2927">
        <v>160</v>
      </c>
      <c r="F2927">
        <v>480000</v>
      </c>
      <c r="G2927">
        <v>945000</v>
      </c>
      <c r="H2927">
        <v>708247</v>
      </c>
      <c r="I2927">
        <v>75</v>
      </c>
    </row>
    <row r="2928" spans="1:9" x14ac:dyDescent="0.25">
      <c r="A2928">
        <v>2016</v>
      </c>
      <c r="B2928" s="1" t="s">
        <v>36</v>
      </c>
      <c r="C2928" s="1" t="s">
        <v>4</v>
      </c>
      <c r="D2928">
        <v>60</v>
      </c>
      <c r="E2928">
        <v>82</v>
      </c>
      <c r="F2928">
        <v>225000</v>
      </c>
      <c r="G2928">
        <v>320000</v>
      </c>
      <c r="H2928">
        <v>272465</v>
      </c>
      <c r="I2928">
        <v>148</v>
      </c>
    </row>
    <row r="2929" spans="1:9" x14ac:dyDescent="0.25">
      <c r="A2929">
        <v>2016</v>
      </c>
      <c r="B2929" s="1" t="s">
        <v>36</v>
      </c>
      <c r="C2929" s="1" t="s">
        <v>5</v>
      </c>
      <c r="D2929">
        <v>83</v>
      </c>
      <c r="E2929">
        <v>119</v>
      </c>
      <c r="F2929">
        <v>258000</v>
      </c>
      <c r="G2929">
        <v>443888</v>
      </c>
      <c r="H2929">
        <v>354399</v>
      </c>
      <c r="I2929">
        <v>583</v>
      </c>
    </row>
    <row r="2930" spans="1:9" x14ac:dyDescent="0.25">
      <c r="A2930">
        <v>2016</v>
      </c>
      <c r="B2930" s="1" t="s">
        <v>36</v>
      </c>
      <c r="C2930" s="1" t="s">
        <v>6</v>
      </c>
      <c r="D2930">
        <v>110</v>
      </c>
      <c r="E2930">
        <v>152</v>
      </c>
      <c r="F2930">
        <v>345000</v>
      </c>
      <c r="G2930">
        <v>545000</v>
      </c>
      <c r="H2930">
        <v>428162</v>
      </c>
      <c r="I2930">
        <v>483</v>
      </c>
    </row>
    <row r="2931" spans="1:9" x14ac:dyDescent="0.25">
      <c r="A2931">
        <v>2016</v>
      </c>
      <c r="B2931" s="1" t="s">
        <v>36</v>
      </c>
      <c r="C2931" s="1" t="s">
        <v>8</v>
      </c>
      <c r="D2931">
        <v>130</v>
      </c>
      <c r="E2931">
        <v>192</v>
      </c>
      <c r="F2931">
        <v>450000</v>
      </c>
      <c r="G2931">
        <v>855000</v>
      </c>
      <c r="H2931">
        <v>606441</v>
      </c>
      <c r="I2931">
        <v>157</v>
      </c>
    </row>
    <row r="2932" spans="1:9" x14ac:dyDescent="0.25">
      <c r="A2932">
        <v>2016</v>
      </c>
      <c r="B2932" s="1" t="s">
        <v>37</v>
      </c>
      <c r="C2932" s="1" t="s">
        <v>4</v>
      </c>
      <c r="D2932">
        <v>60</v>
      </c>
      <c r="E2932">
        <v>83</v>
      </c>
      <c r="F2932">
        <v>250000</v>
      </c>
      <c r="G2932">
        <v>340000</v>
      </c>
      <c r="H2932">
        <v>290796</v>
      </c>
      <c r="I2932">
        <v>362</v>
      </c>
    </row>
    <row r="2933" spans="1:9" x14ac:dyDescent="0.25">
      <c r="A2933">
        <v>2016</v>
      </c>
      <c r="B2933" s="1" t="s">
        <v>37</v>
      </c>
      <c r="C2933" s="1" t="s">
        <v>5</v>
      </c>
      <c r="D2933">
        <v>83</v>
      </c>
      <c r="E2933">
        <v>112</v>
      </c>
      <c r="F2933">
        <v>286000</v>
      </c>
      <c r="G2933">
        <v>471000</v>
      </c>
      <c r="H2933">
        <v>368074</v>
      </c>
      <c r="I2933">
        <v>553</v>
      </c>
    </row>
    <row r="2934" spans="1:9" x14ac:dyDescent="0.25">
      <c r="A2934">
        <v>2016</v>
      </c>
      <c r="B2934" s="1" t="s">
        <v>37</v>
      </c>
      <c r="C2934" s="1" t="s">
        <v>6</v>
      </c>
      <c r="D2934">
        <v>111</v>
      </c>
      <c r="E2934">
        <v>134</v>
      </c>
      <c r="F2934">
        <v>358000</v>
      </c>
      <c r="G2934">
        <v>545000</v>
      </c>
      <c r="H2934">
        <v>454701</v>
      </c>
      <c r="I2934">
        <v>133</v>
      </c>
    </row>
    <row r="2935" spans="1:9" x14ac:dyDescent="0.25">
      <c r="A2935">
        <v>2016</v>
      </c>
      <c r="B2935" s="1" t="s">
        <v>37</v>
      </c>
      <c r="C2935" s="1" t="s">
        <v>8</v>
      </c>
      <c r="D2935">
        <v>141</v>
      </c>
      <c r="E2935">
        <v>181</v>
      </c>
      <c r="F2935">
        <v>470000</v>
      </c>
      <c r="G2935">
        <v>818000</v>
      </c>
      <c r="H2935">
        <v>589501</v>
      </c>
      <c r="I2935">
        <v>62</v>
      </c>
    </row>
    <row r="2936" spans="1:9" x14ac:dyDescent="0.25">
      <c r="A2936">
        <v>2016</v>
      </c>
      <c r="B2936" s="1" t="s">
        <v>44</v>
      </c>
      <c r="C2936" s="1" t="s">
        <v>8</v>
      </c>
      <c r="D2936">
        <v>146</v>
      </c>
      <c r="E2936">
        <v>174</v>
      </c>
      <c r="F2936">
        <v>628000</v>
      </c>
      <c r="G2936">
        <v>915000</v>
      </c>
      <c r="H2936">
        <v>773986</v>
      </c>
      <c r="I2936">
        <v>16</v>
      </c>
    </row>
    <row r="2937" spans="1:9" x14ac:dyDescent="0.25">
      <c r="A2937">
        <v>2016</v>
      </c>
      <c r="B2937" s="1" t="s">
        <v>40</v>
      </c>
      <c r="C2937" s="1" t="s">
        <v>3</v>
      </c>
      <c r="D2937">
        <v>31</v>
      </c>
      <c r="E2937">
        <v>31</v>
      </c>
      <c r="F2937">
        <v>200000</v>
      </c>
      <c r="G2937">
        <v>225000</v>
      </c>
      <c r="H2937">
        <v>212600</v>
      </c>
      <c r="I2937">
        <v>5</v>
      </c>
    </row>
    <row r="2938" spans="1:9" x14ac:dyDescent="0.25">
      <c r="A2938">
        <v>2016</v>
      </c>
      <c r="B2938" s="1" t="s">
        <v>38</v>
      </c>
      <c r="C2938" s="1" t="s">
        <v>8</v>
      </c>
      <c r="D2938">
        <v>145</v>
      </c>
      <c r="E2938">
        <v>150</v>
      </c>
      <c r="F2938">
        <v>900000</v>
      </c>
      <c r="G2938">
        <v>995000</v>
      </c>
      <c r="H2938">
        <v>954125</v>
      </c>
      <c r="I2938">
        <v>8</v>
      </c>
    </row>
    <row r="2939" spans="1:9" x14ac:dyDescent="0.25">
      <c r="A2939">
        <v>2016</v>
      </c>
      <c r="B2939" s="1" t="s">
        <v>42</v>
      </c>
      <c r="C2939" s="1" t="s">
        <v>7</v>
      </c>
      <c r="D2939">
        <v>46</v>
      </c>
      <c r="E2939">
        <v>46</v>
      </c>
      <c r="F2939">
        <v>243900</v>
      </c>
      <c r="G2939">
        <v>250000</v>
      </c>
      <c r="H2939">
        <v>246180</v>
      </c>
      <c r="I2939">
        <v>5</v>
      </c>
    </row>
    <row r="2940" spans="1:9" x14ac:dyDescent="0.25">
      <c r="A2940">
        <v>2016</v>
      </c>
      <c r="B2940" s="1" t="s">
        <v>29</v>
      </c>
      <c r="C2940" s="1" t="s">
        <v>7</v>
      </c>
      <c r="D2940">
        <v>50</v>
      </c>
      <c r="E2940">
        <v>50</v>
      </c>
      <c r="F2940">
        <v>261000</v>
      </c>
      <c r="G2940">
        <v>295000</v>
      </c>
      <c r="H2940">
        <v>273600</v>
      </c>
      <c r="I2940">
        <v>5</v>
      </c>
    </row>
    <row r="2941" spans="1:9" x14ac:dyDescent="0.25">
      <c r="A2941">
        <v>2016</v>
      </c>
      <c r="B2941" s="1" t="s">
        <v>32</v>
      </c>
      <c r="C2941" s="1" t="s">
        <v>7</v>
      </c>
      <c r="D2941">
        <v>44</v>
      </c>
      <c r="E2941">
        <v>50</v>
      </c>
      <c r="F2941">
        <v>248000</v>
      </c>
      <c r="G2941">
        <v>308000</v>
      </c>
      <c r="H2941">
        <v>271494</v>
      </c>
      <c r="I2941">
        <v>20</v>
      </c>
    </row>
    <row r="2942" spans="1:9" x14ac:dyDescent="0.25">
      <c r="A2942">
        <v>2016</v>
      </c>
      <c r="B2942" s="1" t="s">
        <v>35</v>
      </c>
      <c r="C2942" s="1" t="s">
        <v>7</v>
      </c>
      <c r="D2942">
        <v>40</v>
      </c>
      <c r="E2942">
        <v>50</v>
      </c>
      <c r="F2942">
        <v>190000</v>
      </c>
      <c r="G2942">
        <v>274000</v>
      </c>
      <c r="H2942">
        <v>234786</v>
      </c>
      <c r="I2942">
        <v>21</v>
      </c>
    </row>
    <row r="2943" spans="1:9" x14ac:dyDescent="0.25">
      <c r="A2943">
        <v>2016</v>
      </c>
      <c r="B2943" s="1" t="s">
        <v>48</v>
      </c>
      <c r="C2943" s="1" t="s">
        <v>7</v>
      </c>
      <c r="D2943">
        <v>45</v>
      </c>
      <c r="E2943">
        <v>54</v>
      </c>
      <c r="F2943">
        <v>255000</v>
      </c>
      <c r="G2943">
        <v>270000</v>
      </c>
      <c r="H2943">
        <v>263750</v>
      </c>
      <c r="I2943">
        <v>4</v>
      </c>
    </row>
    <row r="2944" spans="1:9" x14ac:dyDescent="0.25">
      <c r="A2944">
        <v>2016</v>
      </c>
      <c r="B2944" s="1" t="s">
        <v>41</v>
      </c>
      <c r="C2944" s="1" t="s">
        <v>8</v>
      </c>
      <c r="D2944">
        <v>146</v>
      </c>
      <c r="E2944">
        <v>163</v>
      </c>
      <c r="F2944">
        <v>700000</v>
      </c>
      <c r="G2944">
        <v>960000</v>
      </c>
      <c r="H2944">
        <v>829393</v>
      </c>
      <c r="I2944">
        <v>15</v>
      </c>
    </row>
    <row r="2945" spans="1:9" x14ac:dyDescent="0.25">
      <c r="A2945">
        <v>2016</v>
      </c>
      <c r="B2945" s="1" t="s">
        <v>23</v>
      </c>
      <c r="C2945" s="1" t="s">
        <v>7</v>
      </c>
      <c r="D2945">
        <v>47</v>
      </c>
      <c r="E2945">
        <v>47</v>
      </c>
      <c r="F2945">
        <v>244000</v>
      </c>
      <c r="G2945">
        <v>268000</v>
      </c>
      <c r="H2945">
        <v>258000</v>
      </c>
      <c r="I2945">
        <v>5</v>
      </c>
    </row>
    <row r="2946" spans="1:9" x14ac:dyDescent="0.25">
      <c r="A2946">
        <v>2016</v>
      </c>
      <c r="B2946" s="1" t="s">
        <v>33</v>
      </c>
      <c r="C2946" s="1" t="s">
        <v>7</v>
      </c>
      <c r="D2946">
        <v>44</v>
      </c>
      <c r="E2946">
        <v>44</v>
      </c>
      <c r="F2946">
        <v>220000</v>
      </c>
      <c r="G2946">
        <v>255000</v>
      </c>
      <c r="H2946">
        <v>243600</v>
      </c>
      <c r="I2946">
        <v>5</v>
      </c>
    </row>
    <row r="2947" spans="1:9" x14ac:dyDescent="0.25">
      <c r="A2947">
        <v>2016</v>
      </c>
      <c r="B2947" s="1" t="s">
        <v>35</v>
      </c>
      <c r="C2947" s="1" t="s">
        <v>8</v>
      </c>
      <c r="D2947">
        <v>145</v>
      </c>
      <c r="E2947">
        <v>161</v>
      </c>
      <c r="F2947">
        <v>645000</v>
      </c>
      <c r="G2947">
        <v>980000</v>
      </c>
      <c r="H2947">
        <v>820615</v>
      </c>
      <c r="I2947">
        <v>13</v>
      </c>
    </row>
    <row r="2948" spans="1:9" x14ac:dyDescent="0.25">
      <c r="A2948">
        <v>2016</v>
      </c>
      <c r="B2948" s="1" t="s">
        <v>37</v>
      </c>
      <c r="C2948" s="1" t="s">
        <v>9</v>
      </c>
      <c r="D2948">
        <v>163</v>
      </c>
      <c r="E2948">
        <v>164</v>
      </c>
      <c r="F2948">
        <v>650000</v>
      </c>
      <c r="G2948">
        <v>735000</v>
      </c>
      <c r="H2948">
        <v>691000</v>
      </c>
      <c r="I2948">
        <v>3</v>
      </c>
    </row>
    <row r="2949" spans="1:9" x14ac:dyDescent="0.25">
      <c r="A2949">
        <v>2016</v>
      </c>
      <c r="B2949" s="1" t="s">
        <v>38</v>
      </c>
      <c r="C2949" s="1" t="s">
        <v>4</v>
      </c>
      <c r="D2949">
        <v>65</v>
      </c>
      <c r="E2949">
        <v>76</v>
      </c>
      <c r="F2949">
        <v>320000</v>
      </c>
      <c r="G2949">
        <v>425000</v>
      </c>
      <c r="H2949">
        <v>388125</v>
      </c>
      <c r="I2949">
        <v>8</v>
      </c>
    </row>
    <row r="2950" spans="1:9" x14ac:dyDescent="0.25">
      <c r="A2950">
        <v>2016</v>
      </c>
      <c r="B2950" s="1" t="s">
        <v>34</v>
      </c>
      <c r="C2950" s="1" t="s">
        <v>7</v>
      </c>
      <c r="D2950">
        <v>45</v>
      </c>
      <c r="E2950">
        <v>45</v>
      </c>
      <c r="F2950">
        <v>250000</v>
      </c>
      <c r="G2950">
        <v>270000</v>
      </c>
      <c r="H2950">
        <v>260000</v>
      </c>
      <c r="I2950">
        <v>2</v>
      </c>
    </row>
    <row r="2951" spans="1:9" x14ac:dyDescent="0.25">
      <c r="A2951">
        <v>2016</v>
      </c>
      <c r="B2951" s="1" t="s">
        <v>37</v>
      </c>
      <c r="C2951" s="1" t="s">
        <v>7</v>
      </c>
      <c r="D2951">
        <v>40</v>
      </c>
      <c r="E2951">
        <v>47</v>
      </c>
      <c r="F2951">
        <v>205000</v>
      </c>
      <c r="G2951">
        <v>240000</v>
      </c>
      <c r="H2951">
        <v>227000</v>
      </c>
      <c r="I2951">
        <v>6</v>
      </c>
    </row>
    <row r="2952" spans="1:9" x14ac:dyDescent="0.25">
      <c r="A2952">
        <v>2016</v>
      </c>
      <c r="B2952" s="1" t="s">
        <v>34</v>
      </c>
      <c r="C2952" s="1" t="s">
        <v>9</v>
      </c>
      <c r="D2952">
        <v>166</v>
      </c>
      <c r="E2952">
        <v>166</v>
      </c>
      <c r="F2952">
        <v>818000</v>
      </c>
      <c r="G2952">
        <v>818000</v>
      </c>
      <c r="H2952">
        <v>818000</v>
      </c>
      <c r="I2952">
        <v>1</v>
      </c>
    </row>
    <row r="2953" spans="1:9" x14ac:dyDescent="0.25">
      <c r="A2953">
        <v>2016</v>
      </c>
      <c r="B2953" s="1" t="s">
        <v>31</v>
      </c>
      <c r="C2953" s="1" t="s">
        <v>7</v>
      </c>
      <c r="D2953">
        <v>40</v>
      </c>
      <c r="E2953">
        <v>40</v>
      </c>
      <c r="F2953">
        <v>218000</v>
      </c>
      <c r="G2953">
        <v>245888</v>
      </c>
      <c r="H2953">
        <v>229629</v>
      </c>
      <c r="I2953">
        <v>3</v>
      </c>
    </row>
    <row r="2954" spans="1:9" x14ac:dyDescent="0.25">
      <c r="A2954">
        <v>2016</v>
      </c>
      <c r="B2954" s="1" t="s">
        <v>41</v>
      </c>
      <c r="C2954" s="1" t="s">
        <v>7</v>
      </c>
      <c r="D2954">
        <v>44</v>
      </c>
      <c r="E2954">
        <v>44</v>
      </c>
      <c r="F2954">
        <v>268000</v>
      </c>
      <c r="G2954">
        <v>268000</v>
      </c>
      <c r="H2954">
        <v>268000</v>
      </c>
      <c r="I2954">
        <v>1</v>
      </c>
    </row>
    <row r="2955" spans="1:9" x14ac:dyDescent="0.25">
      <c r="A2955">
        <v>2016</v>
      </c>
      <c r="B2955" s="1" t="s">
        <v>28</v>
      </c>
      <c r="C2955" s="1" t="s">
        <v>4</v>
      </c>
      <c r="D2955">
        <v>66</v>
      </c>
      <c r="E2955">
        <v>66</v>
      </c>
      <c r="F2955">
        <v>285000</v>
      </c>
      <c r="G2955">
        <v>310000</v>
      </c>
      <c r="H2955">
        <v>297000</v>
      </c>
      <c r="I2955">
        <v>3</v>
      </c>
    </row>
    <row r="2956" spans="1:9" x14ac:dyDescent="0.25">
      <c r="A2956">
        <v>2016</v>
      </c>
      <c r="B2956" s="1" t="s">
        <v>30</v>
      </c>
      <c r="C2956" s="1" t="s">
        <v>8</v>
      </c>
      <c r="D2956">
        <v>144</v>
      </c>
      <c r="E2956">
        <v>150</v>
      </c>
      <c r="F2956">
        <v>862000</v>
      </c>
      <c r="G2956">
        <v>990000</v>
      </c>
      <c r="H2956">
        <v>936750</v>
      </c>
      <c r="I2956">
        <v>4</v>
      </c>
    </row>
    <row r="2957" spans="1:9" x14ac:dyDescent="0.25">
      <c r="A2957">
        <v>2016</v>
      </c>
      <c r="B2957" s="1" t="s">
        <v>28</v>
      </c>
      <c r="C2957" s="1" t="s">
        <v>7</v>
      </c>
      <c r="D2957">
        <v>55</v>
      </c>
      <c r="E2957">
        <v>55</v>
      </c>
      <c r="F2957">
        <v>240000</v>
      </c>
      <c r="G2957">
        <v>240000</v>
      </c>
      <c r="H2957">
        <v>240000</v>
      </c>
      <c r="I2957">
        <v>1</v>
      </c>
    </row>
    <row r="2958" spans="1:9" x14ac:dyDescent="0.25">
      <c r="A2958">
        <v>2017</v>
      </c>
      <c r="B2958" s="1" t="s">
        <v>44</v>
      </c>
      <c r="C2958" s="1" t="s">
        <v>7</v>
      </c>
      <c r="D2958">
        <v>44</v>
      </c>
      <c r="E2958">
        <v>45</v>
      </c>
      <c r="F2958">
        <v>205000</v>
      </c>
      <c r="G2958">
        <v>257000</v>
      </c>
      <c r="H2958">
        <v>232870</v>
      </c>
      <c r="I2958">
        <v>23</v>
      </c>
    </row>
    <row r="2959" spans="1:9" x14ac:dyDescent="0.25">
      <c r="A2959">
        <v>2017</v>
      </c>
      <c r="B2959" s="1" t="s">
        <v>44</v>
      </c>
      <c r="C2959" s="1" t="s">
        <v>4</v>
      </c>
      <c r="D2959">
        <v>60</v>
      </c>
      <c r="E2959">
        <v>89</v>
      </c>
      <c r="F2959">
        <v>235000</v>
      </c>
      <c r="G2959">
        <v>510000</v>
      </c>
      <c r="H2959">
        <v>315994</v>
      </c>
      <c r="I2959">
        <v>521</v>
      </c>
    </row>
    <row r="2960" spans="1:9" x14ac:dyDescent="0.25">
      <c r="A2960">
        <v>2017</v>
      </c>
      <c r="B2960" s="1" t="s">
        <v>44</v>
      </c>
      <c r="C2960" s="1" t="s">
        <v>5</v>
      </c>
      <c r="D2960">
        <v>81</v>
      </c>
      <c r="E2960">
        <v>112</v>
      </c>
      <c r="F2960">
        <v>323000</v>
      </c>
      <c r="G2960">
        <v>780000</v>
      </c>
      <c r="H2960">
        <v>494596</v>
      </c>
      <c r="I2960">
        <v>250</v>
      </c>
    </row>
    <row r="2961" spans="1:9" x14ac:dyDescent="0.25">
      <c r="A2961">
        <v>2017</v>
      </c>
      <c r="B2961" s="1" t="s">
        <v>44</v>
      </c>
      <c r="C2961" s="1" t="s">
        <v>6</v>
      </c>
      <c r="D2961">
        <v>110</v>
      </c>
      <c r="E2961">
        <v>138</v>
      </c>
      <c r="F2961">
        <v>500000</v>
      </c>
      <c r="G2961">
        <v>945000</v>
      </c>
      <c r="H2961">
        <v>697568</v>
      </c>
      <c r="I2961">
        <v>139</v>
      </c>
    </row>
    <row r="2962" spans="1:9" x14ac:dyDescent="0.25">
      <c r="A2962">
        <v>2017</v>
      </c>
      <c r="B2962" s="1" t="s">
        <v>44</v>
      </c>
      <c r="C2962" s="1" t="s">
        <v>8</v>
      </c>
      <c r="D2962">
        <v>147</v>
      </c>
      <c r="E2962">
        <v>163</v>
      </c>
      <c r="F2962">
        <v>718000</v>
      </c>
      <c r="G2962">
        <v>888000</v>
      </c>
      <c r="H2962">
        <v>821000</v>
      </c>
      <c r="I2962">
        <v>9</v>
      </c>
    </row>
    <row r="2963" spans="1:9" x14ac:dyDescent="0.25">
      <c r="A2963">
        <v>2017</v>
      </c>
      <c r="B2963" s="1" t="s">
        <v>45</v>
      </c>
      <c r="C2963" s="1" t="s">
        <v>7</v>
      </c>
      <c r="D2963">
        <v>45</v>
      </c>
      <c r="E2963">
        <v>45</v>
      </c>
      <c r="F2963">
        <v>220000</v>
      </c>
      <c r="G2963">
        <v>246000</v>
      </c>
      <c r="H2963">
        <v>235556</v>
      </c>
      <c r="I2963">
        <v>9</v>
      </c>
    </row>
    <row r="2964" spans="1:9" x14ac:dyDescent="0.25">
      <c r="A2964">
        <v>2017</v>
      </c>
      <c r="B2964" s="1" t="s">
        <v>45</v>
      </c>
      <c r="C2964" s="1" t="s">
        <v>4</v>
      </c>
      <c r="D2964">
        <v>59</v>
      </c>
      <c r="E2964">
        <v>88</v>
      </c>
      <c r="F2964">
        <v>240000</v>
      </c>
      <c r="G2964">
        <v>510000</v>
      </c>
      <c r="H2964">
        <v>306876</v>
      </c>
      <c r="I2964">
        <v>489</v>
      </c>
    </row>
    <row r="2965" spans="1:9" x14ac:dyDescent="0.25">
      <c r="A2965">
        <v>2017</v>
      </c>
      <c r="B2965" s="1" t="s">
        <v>45</v>
      </c>
      <c r="C2965" s="1" t="s">
        <v>5</v>
      </c>
      <c r="D2965">
        <v>82</v>
      </c>
      <c r="E2965">
        <v>125</v>
      </c>
      <c r="F2965">
        <v>315000</v>
      </c>
      <c r="G2965">
        <v>725000</v>
      </c>
      <c r="H2965">
        <v>443213</v>
      </c>
      <c r="I2965">
        <v>389</v>
      </c>
    </row>
    <row r="2966" spans="1:9" x14ac:dyDescent="0.25">
      <c r="A2966">
        <v>2017</v>
      </c>
      <c r="B2966" s="1" t="s">
        <v>45</v>
      </c>
      <c r="C2966" s="1" t="s">
        <v>6</v>
      </c>
      <c r="D2966">
        <v>110</v>
      </c>
      <c r="E2966">
        <v>146</v>
      </c>
      <c r="F2966">
        <v>420000</v>
      </c>
      <c r="G2966">
        <v>880000</v>
      </c>
      <c r="H2966">
        <v>579024</v>
      </c>
      <c r="I2966">
        <v>204</v>
      </c>
    </row>
    <row r="2967" spans="1:9" x14ac:dyDescent="0.25">
      <c r="A2967">
        <v>2017</v>
      </c>
      <c r="B2967" s="1" t="s">
        <v>45</v>
      </c>
      <c r="C2967" s="1" t="s">
        <v>8</v>
      </c>
      <c r="D2967">
        <v>141</v>
      </c>
      <c r="E2967">
        <v>176</v>
      </c>
      <c r="F2967">
        <v>610000</v>
      </c>
      <c r="G2967">
        <v>910000</v>
      </c>
      <c r="H2967">
        <v>725936</v>
      </c>
      <c r="I2967">
        <v>57</v>
      </c>
    </row>
    <row r="2968" spans="1:9" x14ac:dyDescent="0.25">
      <c r="A2968">
        <v>2017</v>
      </c>
      <c r="B2968" s="1" t="s">
        <v>43</v>
      </c>
      <c r="C2968" s="1" t="s">
        <v>4</v>
      </c>
      <c r="D2968">
        <v>64</v>
      </c>
      <c r="E2968">
        <v>68</v>
      </c>
      <c r="F2968">
        <v>257000</v>
      </c>
      <c r="G2968">
        <v>460000</v>
      </c>
      <c r="H2968">
        <v>364453</v>
      </c>
      <c r="I2968">
        <v>43</v>
      </c>
    </row>
    <row r="2969" spans="1:9" x14ac:dyDescent="0.25">
      <c r="A2969">
        <v>2017</v>
      </c>
      <c r="B2969" s="1" t="s">
        <v>43</v>
      </c>
      <c r="C2969" s="1" t="s">
        <v>5</v>
      </c>
      <c r="D2969">
        <v>83</v>
      </c>
      <c r="E2969">
        <v>116</v>
      </c>
      <c r="F2969">
        <v>380000</v>
      </c>
      <c r="G2969">
        <v>835000</v>
      </c>
      <c r="H2969">
        <v>574539</v>
      </c>
      <c r="I2969">
        <v>212</v>
      </c>
    </row>
    <row r="2970" spans="1:9" x14ac:dyDescent="0.25">
      <c r="A2970">
        <v>2017</v>
      </c>
      <c r="B2970" s="1" t="s">
        <v>43</v>
      </c>
      <c r="C2970" s="1" t="s">
        <v>6</v>
      </c>
      <c r="D2970">
        <v>120</v>
      </c>
      <c r="E2970">
        <v>139</v>
      </c>
      <c r="F2970">
        <v>532000</v>
      </c>
      <c r="G2970">
        <v>1180000</v>
      </c>
      <c r="H2970">
        <v>797099</v>
      </c>
      <c r="I2970">
        <v>151</v>
      </c>
    </row>
    <row r="2971" spans="1:9" x14ac:dyDescent="0.25">
      <c r="A2971">
        <v>2017</v>
      </c>
      <c r="B2971" s="1" t="s">
        <v>43</v>
      </c>
      <c r="C2971" s="1" t="s">
        <v>8</v>
      </c>
      <c r="D2971">
        <v>141</v>
      </c>
      <c r="E2971">
        <v>174</v>
      </c>
      <c r="F2971">
        <v>755000</v>
      </c>
      <c r="G2971">
        <v>1088000</v>
      </c>
      <c r="H2971">
        <v>905026</v>
      </c>
      <c r="I2971">
        <v>39</v>
      </c>
    </row>
    <row r="2972" spans="1:9" x14ac:dyDescent="0.25">
      <c r="A2972">
        <v>2017</v>
      </c>
      <c r="B2972" s="1" t="s">
        <v>46</v>
      </c>
      <c r="C2972" s="1" t="s">
        <v>4</v>
      </c>
      <c r="D2972">
        <v>59</v>
      </c>
      <c r="E2972">
        <v>82</v>
      </c>
      <c r="F2972">
        <v>225000</v>
      </c>
      <c r="G2972">
        <v>335000</v>
      </c>
      <c r="H2972">
        <v>274559</v>
      </c>
      <c r="I2972">
        <v>315</v>
      </c>
    </row>
    <row r="2973" spans="1:9" x14ac:dyDescent="0.25">
      <c r="A2973">
        <v>2017</v>
      </c>
      <c r="B2973" s="1" t="s">
        <v>46</v>
      </c>
      <c r="C2973" s="1" t="s">
        <v>5</v>
      </c>
      <c r="D2973">
        <v>83</v>
      </c>
      <c r="E2973">
        <v>120</v>
      </c>
      <c r="F2973">
        <v>300000</v>
      </c>
      <c r="G2973">
        <v>575000</v>
      </c>
      <c r="H2973">
        <v>397496</v>
      </c>
      <c r="I2973">
        <v>288</v>
      </c>
    </row>
    <row r="2974" spans="1:9" x14ac:dyDescent="0.25">
      <c r="A2974">
        <v>2017</v>
      </c>
      <c r="B2974" s="1" t="s">
        <v>46</v>
      </c>
      <c r="C2974" s="1" t="s">
        <v>6</v>
      </c>
      <c r="D2974">
        <v>110</v>
      </c>
      <c r="E2974">
        <v>150</v>
      </c>
      <c r="F2974">
        <v>400000</v>
      </c>
      <c r="G2974">
        <v>738888</v>
      </c>
      <c r="H2974">
        <v>545912</v>
      </c>
      <c r="I2974">
        <v>80</v>
      </c>
    </row>
    <row r="2975" spans="1:9" x14ac:dyDescent="0.25">
      <c r="A2975">
        <v>2017</v>
      </c>
      <c r="B2975" s="1" t="s">
        <v>46</v>
      </c>
      <c r="C2975" s="1" t="s">
        <v>8</v>
      </c>
      <c r="D2975">
        <v>139</v>
      </c>
      <c r="E2975">
        <v>165</v>
      </c>
      <c r="F2975">
        <v>500000</v>
      </c>
      <c r="G2975">
        <v>880000</v>
      </c>
      <c r="H2975">
        <v>656262</v>
      </c>
      <c r="I2975">
        <v>53</v>
      </c>
    </row>
    <row r="2976" spans="1:9" x14ac:dyDescent="0.25">
      <c r="A2976">
        <v>2017</v>
      </c>
      <c r="B2976" s="1" t="s">
        <v>40</v>
      </c>
      <c r="C2976" s="1" t="s">
        <v>7</v>
      </c>
      <c r="D2976">
        <v>34</v>
      </c>
      <c r="E2976">
        <v>51</v>
      </c>
      <c r="F2976">
        <v>205000</v>
      </c>
      <c r="G2976">
        <v>410000</v>
      </c>
      <c r="H2976">
        <v>260891</v>
      </c>
      <c r="I2976">
        <v>22</v>
      </c>
    </row>
    <row r="2977" spans="1:9" x14ac:dyDescent="0.25">
      <c r="A2977">
        <v>2017</v>
      </c>
      <c r="B2977" s="1" t="s">
        <v>40</v>
      </c>
      <c r="C2977" s="1" t="s">
        <v>4</v>
      </c>
      <c r="D2977">
        <v>53</v>
      </c>
      <c r="E2977">
        <v>88</v>
      </c>
      <c r="F2977">
        <v>220000</v>
      </c>
      <c r="G2977">
        <v>688000</v>
      </c>
      <c r="H2977">
        <v>403671</v>
      </c>
      <c r="I2977">
        <v>315</v>
      </c>
    </row>
    <row r="2978" spans="1:9" x14ac:dyDescent="0.25">
      <c r="A2978">
        <v>2017</v>
      </c>
      <c r="B2978" s="1" t="s">
        <v>40</v>
      </c>
      <c r="C2978" s="1" t="s">
        <v>5</v>
      </c>
      <c r="D2978">
        <v>74</v>
      </c>
      <c r="E2978">
        <v>118</v>
      </c>
      <c r="F2978">
        <v>390000</v>
      </c>
      <c r="G2978">
        <v>880000</v>
      </c>
      <c r="H2978">
        <v>653573</v>
      </c>
      <c r="I2978">
        <v>315</v>
      </c>
    </row>
    <row r="2979" spans="1:9" x14ac:dyDescent="0.25">
      <c r="A2979">
        <v>2017</v>
      </c>
      <c r="B2979" s="1" t="s">
        <v>40</v>
      </c>
      <c r="C2979" s="1" t="s">
        <v>6</v>
      </c>
      <c r="D2979">
        <v>110</v>
      </c>
      <c r="E2979">
        <v>157</v>
      </c>
      <c r="F2979">
        <v>508000</v>
      </c>
      <c r="G2979">
        <v>988000</v>
      </c>
      <c r="H2979">
        <v>758250</v>
      </c>
      <c r="I2979">
        <v>168</v>
      </c>
    </row>
    <row r="2980" spans="1:9" x14ac:dyDescent="0.25">
      <c r="A2980">
        <v>2017</v>
      </c>
      <c r="B2980" s="1" t="s">
        <v>47</v>
      </c>
      <c r="C2980" s="1" t="s">
        <v>4</v>
      </c>
      <c r="D2980">
        <v>64</v>
      </c>
      <c r="E2980">
        <v>73</v>
      </c>
      <c r="F2980">
        <v>238000</v>
      </c>
      <c r="G2980">
        <v>345000</v>
      </c>
      <c r="H2980">
        <v>284888</v>
      </c>
      <c r="I2980">
        <v>73</v>
      </c>
    </row>
    <row r="2981" spans="1:9" x14ac:dyDescent="0.25">
      <c r="A2981">
        <v>2017</v>
      </c>
      <c r="B2981" s="1" t="s">
        <v>47</v>
      </c>
      <c r="C2981" s="1" t="s">
        <v>5</v>
      </c>
      <c r="D2981">
        <v>83</v>
      </c>
      <c r="E2981">
        <v>109</v>
      </c>
      <c r="F2981">
        <v>285000</v>
      </c>
      <c r="G2981">
        <v>580000</v>
      </c>
      <c r="H2981">
        <v>384937</v>
      </c>
      <c r="I2981">
        <v>322</v>
      </c>
    </row>
    <row r="2982" spans="1:9" x14ac:dyDescent="0.25">
      <c r="A2982">
        <v>2017</v>
      </c>
      <c r="B2982" s="1" t="s">
        <v>47</v>
      </c>
      <c r="C2982" s="1" t="s">
        <v>6</v>
      </c>
      <c r="D2982">
        <v>110</v>
      </c>
      <c r="E2982">
        <v>132</v>
      </c>
      <c r="F2982">
        <v>362888</v>
      </c>
      <c r="G2982">
        <v>667000</v>
      </c>
      <c r="H2982">
        <v>484529</v>
      </c>
      <c r="I2982">
        <v>210</v>
      </c>
    </row>
    <row r="2983" spans="1:9" x14ac:dyDescent="0.25">
      <c r="A2983">
        <v>2017</v>
      </c>
      <c r="B2983" s="1" t="s">
        <v>47</v>
      </c>
      <c r="C2983" s="1" t="s">
        <v>8</v>
      </c>
      <c r="D2983">
        <v>125</v>
      </c>
      <c r="E2983">
        <v>155</v>
      </c>
      <c r="F2983">
        <v>440000</v>
      </c>
      <c r="G2983">
        <v>840000</v>
      </c>
      <c r="H2983">
        <v>591462</v>
      </c>
      <c r="I2983">
        <v>89</v>
      </c>
    </row>
    <row r="2984" spans="1:9" x14ac:dyDescent="0.25">
      <c r="A2984">
        <v>2017</v>
      </c>
      <c r="B2984" s="1" t="s">
        <v>38</v>
      </c>
      <c r="C2984" s="1" t="s">
        <v>5</v>
      </c>
      <c r="D2984">
        <v>84</v>
      </c>
      <c r="E2984">
        <v>108</v>
      </c>
      <c r="F2984">
        <v>520000</v>
      </c>
      <c r="G2984">
        <v>735000</v>
      </c>
      <c r="H2984">
        <v>648799</v>
      </c>
      <c r="I2984">
        <v>21</v>
      </c>
    </row>
    <row r="2985" spans="1:9" x14ac:dyDescent="0.25">
      <c r="A2985">
        <v>2017</v>
      </c>
      <c r="B2985" s="1" t="s">
        <v>38</v>
      </c>
      <c r="C2985" s="1" t="s">
        <v>6</v>
      </c>
      <c r="D2985">
        <v>120</v>
      </c>
      <c r="E2985">
        <v>128</v>
      </c>
      <c r="F2985">
        <v>710000</v>
      </c>
      <c r="G2985">
        <v>915000</v>
      </c>
      <c r="H2985">
        <v>821364</v>
      </c>
      <c r="I2985">
        <v>11</v>
      </c>
    </row>
    <row r="2986" spans="1:9" x14ac:dyDescent="0.25">
      <c r="A2986">
        <v>2017</v>
      </c>
      <c r="B2986" s="1" t="s">
        <v>38</v>
      </c>
      <c r="C2986" s="1" t="s">
        <v>8</v>
      </c>
      <c r="D2986">
        <v>145</v>
      </c>
      <c r="E2986">
        <v>154</v>
      </c>
      <c r="F2986">
        <v>876888</v>
      </c>
      <c r="G2986">
        <v>1018888</v>
      </c>
      <c r="H2986">
        <v>932196</v>
      </c>
      <c r="I2986">
        <v>13</v>
      </c>
    </row>
    <row r="2987" spans="1:9" x14ac:dyDescent="0.25">
      <c r="A2987">
        <v>2017</v>
      </c>
      <c r="B2987" s="1" t="s">
        <v>48</v>
      </c>
      <c r="C2987" s="1" t="s">
        <v>7</v>
      </c>
      <c r="D2987">
        <v>52</v>
      </c>
      <c r="E2987">
        <v>55</v>
      </c>
      <c r="F2987">
        <v>240000</v>
      </c>
      <c r="G2987">
        <v>295000</v>
      </c>
      <c r="H2987">
        <v>254000</v>
      </c>
      <c r="I2987">
        <v>5</v>
      </c>
    </row>
    <row r="2988" spans="1:9" x14ac:dyDescent="0.25">
      <c r="A2988">
        <v>2017</v>
      </c>
      <c r="B2988" s="1" t="s">
        <v>48</v>
      </c>
      <c r="C2988" s="1" t="s">
        <v>4</v>
      </c>
      <c r="D2988">
        <v>56</v>
      </c>
      <c r="E2988">
        <v>84</v>
      </c>
      <c r="F2988">
        <v>318000</v>
      </c>
      <c r="G2988">
        <v>535000</v>
      </c>
      <c r="H2988">
        <v>421540</v>
      </c>
      <c r="I2988">
        <v>79</v>
      </c>
    </row>
    <row r="2989" spans="1:9" x14ac:dyDescent="0.25">
      <c r="A2989">
        <v>2017</v>
      </c>
      <c r="B2989" s="1" t="s">
        <v>48</v>
      </c>
      <c r="C2989" s="1" t="s">
        <v>5</v>
      </c>
      <c r="D2989">
        <v>75</v>
      </c>
      <c r="E2989">
        <v>115</v>
      </c>
      <c r="F2989">
        <v>385000</v>
      </c>
      <c r="G2989">
        <v>998000</v>
      </c>
      <c r="H2989">
        <v>752703</v>
      </c>
      <c r="I2989">
        <v>71</v>
      </c>
    </row>
    <row r="2990" spans="1:9" x14ac:dyDescent="0.25">
      <c r="A2990">
        <v>2017</v>
      </c>
      <c r="B2990" s="1" t="s">
        <v>48</v>
      </c>
      <c r="C2990" s="1" t="s">
        <v>6</v>
      </c>
      <c r="D2990">
        <v>105</v>
      </c>
      <c r="E2990">
        <v>138</v>
      </c>
      <c r="F2990">
        <v>580000</v>
      </c>
      <c r="G2990">
        <v>1138000</v>
      </c>
      <c r="H2990">
        <v>949959</v>
      </c>
      <c r="I2990">
        <v>27</v>
      </c>
    </row>
    <row r="2991" spans="1:9" x14ac:dyDescent="0.25">
      <c r="A2991">
        <v>2017</v>
      </c>
      <c r="B2991" s="1" t="s">
        <v>42</v>
      </c>
      <c r="C2991" s="1" t="s">
        <v>4</v>
      </c>
      <c r="D2991">
        <v>67</v>
      </c>
      <c r="E2991">
        <v>79</v>
      </c>
      <c r="F2991">
        <v>245000</v>
      </c>
      <c r="G2991">
        <v>340000</v>
      </c>
      <c r="H2991">
        <v>278374</v>
      </c>
      <c r="I2991">
        <v>58</v>
      </c>
    </row>
    <row r="2992" spans="1:9" x14ac:dyDescent="0.25">
      <c r="A2992">
        <v>2017</v>
      </c>
      <c r="B2992" s="1" t="s">
        <v>42</v>
      </c>
      <c r="C2992" s="1" t="s">
        <v>5</v>
      </c>
      <c r="D2992">
        <v>85</v>
      </c>
      <c r="E2992">
        <v>123</v>
      </c>
      <c r="F2992">
        <v>290000</v>
      </c>
      <c r="G2992">
        <v>480000</v>
      </c>
      <c r="H2992">
        <v>350692</v>
      </c>
      <c r="I2992">
        <v>388</v>
      </c>
    </row>
    <row r="2993" spans="1:9" x14ac:dyDescent="0.25">
      <c r="A2993">
        <v>2017</v>
      </c>
      <c r="B2993" s="1" t="s">
        <v>42</v>
      </c>
      <c r="C2993" s="1" t="s">
        <v>6</v>
      </c>
      <c r="D2993">
        <v>110</v>
      </c>
      <c r="E2993">
        <v>140</v>
      </c>
      <c r="F2993">
        <v>335000</v>
      </c>
      <c r="G2993">
        <v>572000</v>
      </c>
      <c r="H2993">
        <v>417962</v>
      </c>
      <c r="I2993">
        <v>254</v>
      </c>
    </row>
    <row r="2994" spans="1:9" x14ac:dyDescent="0.25">
      <c r="A2994">
        <v>2017</v>
      </c>
      <c r="B2994" s="1" t="s">
        <v>42</v>
      </c>
      <c r="C2994" s="1" t="s">
        <v>8</v>
      </c>
      <c r="D2994">
        <v>125</v>
      </c>
      <c r="E2994">
        <v>215</v>
      </c>
      <c r="F2994">
        <v>455000</v>
      </c>
      <c r="G2994">
        <v>888000</v>
      </c>
      <c r="H2994">
        <v>535578</v>
      </c>
      <c r="I2994">
        <v>101</v>
      </c>
    </row>
    <row r="2995" spans="1:9" x14ac:dyDescent="0.25">
      <c r="A2995">
        <v>2017</v>
      </c>
      <c r="B2995" s="1" t="s">
        <v>41</v>
      </c>
      <c r="C2995" s="1" t="s">
        <v>4</v>
      </c>
      <c r="D2995">
        <v>61</v>
      </c>
      <c r="E2995">
        <v>82</v>
      </c>
      <c r="F2995">
        <v>250000</v>
      </c>
      <c r="G2995">
        <v>618000</v>
      </c>
      <c r="H2995">
        <v>346528</v>
      </c>
      <c r="I2995">
        <v>218</v>
      </c>
    </row>
    <row r="2996" spans="1:9" x14ac:dyDescent="0.25">
      <c r="A2996">
        <v>2017</v>
      </c>
      <c r="B2996" s="1" t="s">
        <v>41</v>
      </c>
      <c r="C2996" s="1" t="s">
        <v>5</v>
      </c>
      <c r="D2996">
        <v>83</v>
      </c>
      <c r="E2996">
        <v>111</v>
      </c>
      <c r="F2996">
        <v>335000</v>
      </c>
      <c r="G2996">
        <v>910000</v>
      </c>
      <c r="H2996">
        <v>561184</v>
      </c>
      <c r="I2996">
        <v>165</v>
      </c>
    </row>
    <row r="2997" spans="1:9" x14ac:dyDescent="0.25">
      <c r="A2997">
        <v>2017</v>
      </c>
      <c r="B2997" s="1" t="s">
        <v>41</v>
      </c>
      <c r="C2997" s="1" t="s">
        <v>6</v>
      </c>
      <c r="D2997">
        <v>110</v>
      </c>
      <c r="E2997">
        <v>137</v>
      </c>
      <c r="F2997">
        <v>545000</v>
      </c>
      <c r="G2997">
        <v>1040000</v>
      </c>
      <c r="H2997">
        <v>741700</v>
      </c>
      <c r="I2997">
        <v>40</v>
      </c>
    </row>
    <row r="2998" spans="1:9" x14ac:dyDescent="0.25">
      <c r="A2998">
        <v>2017</v>
      </c>
      <c r="B2998" s="1" t="s">
        <v>39</v>
      </c>
      <c r="C2998" s="1" t="s">
        <v>7</v>
      </c>
      <c r="D2998">
        <v>40</v>
      </c>
      <c r="E2998">
        <v>50</v>
      </c>
      <c r="F2998">
        <v>193000</v>
      </c>
      <c r="G2998">
        <v>243000</v>
      </c>
      <c r="H2998">
        <v>216682</v>
      </c>
      <c r="I2998">
        <v>22</v>
      </c>
    </row>
    <row r="2999" spans="1:9" x14ac:dyDescent="0.25">
      <c r="A2999">
        <v>2017</v>
      </c>
      <c r="B2999" s="1" t="s">
        <v>39</v>
      </c>
      <c r="C2999" s="1" t="s">
        <v>4</v>
      </c>
      <c r="D2999">
        <v>52</v>
      </c>
      <c r="E2999">
        <v>90</v>
      </c>
      <c r="F2999">
        <v>200000</v>
      </c>
      <c r="G2999">
        <v>502000</v>
      </c>
      <c r="H2999">
        <v>292173</v>
      </c>
      <c r="I2999">
        <v>275</v>
      </c>
    </row>
    <row r="3000" spans="1:9" x14ac:dyDescent="0.25">
      <c r="A3000">
        <v>2017</v>
      </c>
      <c r="B3000" s="1" t="s">
        <v>39</v>
      </c>
      <c r="C3000" s="1" t="s">
        <v>5</v>
      </c>
      <c r="D3000">
        <v>83</v>
      </c>
      <c r="E3000">
        <v>112</v>
      </c>
      <c r="F3000">
        <v>323000</v>
      </c>
      <c r="G3000">
        <v>760000</v>
      </c>
      <c r="H3000">
        <v>512466</v>
      </c>
      <c r="I3000">
        <v>172</v>
      </c>
    </row>
    <row r="3001" spans="1:9" x14ac:dyDescent="0.25">
      <c r="A3001">
        <v>2017</v>
      </c>
      <c r="B3001" s="1" t="s">
        <v>39</v>
      </c>
      <c r="C3001" s="1" t="s">
        <v>6</v>
      </c>
      <c r="D3001">
        <v>110</v>
      </c>
      <c r="E3001">
        <v>142</v>
      </c>
      <c r="F3001">
        <v>442000</v>
      </c>
      <c r="G3001">
        <v>970000</v>
      </c>
      <c r="H3001">
        <v>669201</v>
      </c>
      <c r="I3001">
        <v>78</v>
      </c>
    </row>
    <row r="3002" spans="1:9" x14ac:dyDescent="0.25">
      <c r="A3002">
        <v>2017</v>
      </c>
      <c r="B3002" s="1" t="s">
        <v>23</v>
      </c>
      <c r="C3002" s="1" t="s">
        <v>7</v>
      </c>
      <c r="D3002">
        <v>47</v>
      </c>
      <c r="E3002">
        <v>47</v>
      </c>
      <c r="F3002">
        <v>233000</v>
      </c>
      <c r="G3002">
        <v>265000</v>
      </c>
      <c r="H3002">
        <v>250000</v>
      </c>
      <c r="I3002">
        <v>7</v>
      </c>
    </row>
    <row r="3003" spans="1:9" x14ac:dyDescent="0.25">
      <c r="A3003">
        <v>2017</v>
      </c>
      <c r="B3003" s="1" t="s">
        <v>23</v>
      </c>
      <c r="C3003" s="1" t="s">
        <v>4</v>
      </c>
      <c r="D3003">
        <v>59</v>
      </c>
      <c r="E3003">
        <v>88</v>
      </c>
      <c r="F3003">
        <v>230000</v>
      </c>
      <c r="G3003">
        <v>362000</v>
      </c>
      <c r="H3003">
        <v>291307</v>
      </c>
      <c r="I3003">
        <v>200</v>
      </c>
    </row>
    <row r="3004" spans="1:9" x14ac:dyDescent="0.25">
      <c r="A3004">
        <v>2017</v>
      </c>
      <c r="B3004" s="1" t="s">
        <v>23</v>
      </c>
      <c r="C3004" s="1" t="s">
        <v>5</v>
      </c>
      <c r="D3004">
        <v>82</v>
      </c>
      <c r="E3004">
        <v>122</v>
      </c>
      <c r="F3004">
        <v>300000</v>
      </c>
      <c r="G3004">
        <v>568000</v>
      </c>
      <c r="H3004">
        <v>390173</v>
      </c>
      <c r="I3004">
        <v>410</v>
      </c>
    </row>
    <row r="3005" spans="1:9" x14ac:dyDescent="0.25">
      <c r="A3005">
        <v>2017</v>
      </c>
      <c r="B3005" s="1" t="s">
        <v>23</v>
      </c>
      <c r="C3005" s="1" t="s">
        <v>6</v>
      </c>
      <c r="D3005">
        <v>110</v>
      </c>
      <c r="E3005">
        <v>144</v>
      </c>
      <c r="F3005">
        <v>375000</v>
      </c>
      <c r="G3005">
        <v>720000</v>
      </c>
      <c r="H3005">
        <v>494924</v>
      </c>
      <c r="I3005">
        <v>246</v>
      </c>
    </row>
    <row r="3006" spans="1:9" x14ac:dyDescent="0.25">
      <c r="A3006">
        <v>2017</v>
      </c>
      <c r="B3006" s="1" t="s">
        <v>23</v>
      </c>
      <c r="C3006" s="1" t="s">
        <v>8</v>
      </c>
      <c r="D3006">
        <v>137</v>
      </c>
      <c r="E3006">
        <v>157</v>
      </c>
      <c r="F3006">
        <v>520000</v>
      </c>
      <c r="G3006">
        <v>890000</v>
      </c>
      <c r="H3006">
        <v>663968</v>
      </c>
      <c r="I3006">
        <v>117</v>
      </c>
    </row>
    <row r="3007" spans="1:9" x14ac:dyDescent="0.25">
      <c r="A3007">
        <v>2017</v>
      </c>
      <c r="B3007" s="1" t="s">
        <v>24</v>
      </c>
      <c r="C3007" s="1" t="s">
        <v>4</v>
      </c>
      <c r="D3007">
        <v>64</v>
      </c>
      <c r="E3007">
        <v>92</v>
      </c>
      <c r="F3007">
        <v>200000</v>
      </c>
      <c r="G3007">
        <v>410000</v>
      </c>
      <c r="H3007">
        <v>292722</v>
      </c>
      <c r="I3007">
        <v>178</v>
      </c>
    </row>
    <row r="3008" spans="1:9" x14ac:dyDescent="0.25">
      <c r="A3008">
        <v>2017</v>
      </c>
      <c r="B3008" s="1" t="s">
        <v>24</v>
      </c>
      <c r="C3008" s="1" t="s">
        <v>5</v>
      </c>
      <c r="D3008">
        <v>83</v>
      </c>
      <c r="E3008">
        <v>109</v>
      </c>
      <c r="F3008">
        <v>315000</v>
      </c>
      <c r="G3008">
        <v>550000</v>
      </c>
      <c r="H3008">
        <v>422516</v>
      </c>
      <c r="I3008">
        <v>138</v>
      </c>
    </row>
    <row r="3009" spans="1:9" x14ac:dyDescent="0.25">
      <c r="A3009">
        <v>2017</v>
      </c>
      <c r="B3009" s="1" t="s">
        <v>24</v>
      </c>
      <c r="C3009" s="1" t="s">
        <v>6</v>
      </c>
      <c r="D3009">
        <v>104</v>
      </c>
      <c r="E3009">
        <v>140</v>
      </c>
      <c r="F3009">
        <v>335000</v>
      </c>
      <c r="G3009">
        <v>755000</v>
      </c>
      <c r="H3009">
        <v>536438</v>
      </c>
      <c r="I3009">
        <v>103</v>
      </c>
    </row>
    <row r="3010" spans="1:9" x14ac:dyDescent="0.25">
      <c r="A3010">
        <v>2017</v>
      </c>
      <c r="B3010" s="1" t="s">
        <v>24</v>
      </c>
      <c r="C3010" s="1" t="s">
        <v>8</v>
      </c>
      <c r="D3010">
        <v>140</v>
      </c>
      <c r="E3010">
        <v>173</v>
      </c>
      <c r="F3010">
        <v>500000</v>
      </c>
      <c r="G3010">
        <v>900000</v>
      </c>
      <c r="H3010">
        <v>696820</v>
      </c>
      <c r="I3010">
        <v>34</v>
      </c>
    </row>
    <row r="3011" spans="1:9" x14ac:dyDescent="0.25">
      <c r="A3011">
        <v>2017</v>
      </c>
      <c r="B3011" s="1" t="s">
        <v>25</v>
      </c>
      <c r="C3011" s="1" t="s">
        <v>7</v>
      </c>
      <c r="D3011">
        <v>37</v>
      </c>
      <c r="E3011">
        <v>56</v>
      </c>
      <c r="F3011">
        <v>198000</v>
      </c>
      <c r="G3011">
        <v>260000</v>
      </c>
      <c r="H3011">
        <v>224000</v>
      </c>
      <c r="I3011">
        <v>9</v>
      </c>
    </row>
    <row r="3012" spans="1:9" x14ac:dyDescent="0.25">
      <c r="A3012">
        <v>2017</v>
      </c>
      <c r="B3012" s="1" t="s">
        <v>25</v>
      </c>
      <c r="C3012" s="1" t="s">
        <v>4</v>
      </c>
      <c r="D3012">
        <v>59</v>
      </c>
      <c r="E3012">
        <v>82</v>
      </c>
      <c r="F3012">
        <v>200000</v>
      </c>
      <c r="G3012">
        <v>368000</v>
      </c>
      <c r="H3012">
        <v>269681</v>
      </c>
      <c r="I3012">
        <v>309</v>
      </c>
    </row>
    <row r="3013" spans="1:9" x14ac:dyDescent="0.25">
      <c r="A3013">
        <v>2017</v>
      </c>
      <c r="B3013" s="1" t="s">
        <v>25</v>
      </c>
      <c r="C3013" s="1" t="s">
        <v>5</v>
      </c>
      <c r="D3013">
        <v>84</v>
      </c>
      <c r="E3013">
        <v>119</v>
      </c>
      <c r="F3013">
        <v>290000</v>
      </c>
      <c r="G3013">
        <v>565000</v>
      </c>
      <c r="H3013">
        <v>373512</v>
      </c>
      <c r="I3013">
        <v>656</v>
      </c>
    </row>
    <row r="3014" spans="1:9" x14ac:dyDescent="0.25">
      <c r="A3014">
        <v>2017</v>
      </c>
      <c r="B3014" s="1" t="s">
        <v>25</v>
      </c>
      <c r="C3014" s="1" t="s">
        <v>6</v>
      </c>
      <c r="D3014">
        <v>109</v>
      </c>
      <c r="E3014">
        <v>145</v>
      </c>
      <c r="F3014">
        <v>330000</v>
      </c>
      <c r="G3014">
        <v>635000</v>
      </c>
      <c r="H3014">
        <v>455545</v>
      </c>
      <c r="I3014">
        <v>491</v>
      </c>
    </row>
    <row r="3015" spans="1:9" x14ac:dyDescent="0.25">
      <c r="A3015">
        <v>2017</v>
      </c>
      <c r="B3015" s="1" t="s">
        <v>25</v>
      </c>
      <c r="C3015" s="1" t="s">
        <v>8</v>
      </c>
      <c r="D3015">
        <v>125</v>
      </c>
      <c r="E3015">
        <v>159</v>
      </c>
      <c r="F3015">
        <v>420000</v>
      </c>
      <c r="G3015">
        <v>790000</v>
      </c>
      <c r="H3015">
        <v>557342</v>
      </c>
      <c r="I3015">
        <v>155</v>
      </c>
    </row>
    <row r="3016" spans="1:9" x14ac:dyDescent="0.25">
      <c r="A3016">
        <v>2017</v>
      </c>
      <c r="B3016" s="1" t="s">
        <v>26</v>
      </c>
      <c r="C3016" s="1" t="s">
        <v>7</v>
      </c>
      <c r="D3016">
        <v>42</v>
      </c>
      <c r="E3016">
        <v>58</v>
      </c>
      <c r="F3016">
        <v>202000</v>
      </c>
      <c r="G3016">
        <v>280000</v>
      </c>
      <c r="H3016">
        <v>251727</v>
      </c>
      <c r="I3016">
        <v>11</v>
      </c>
    </row>
    <row r="3017" spans="1:9" x14ac:dyDescent="0.25">
      <c r="A3017">
        <v>2017</v>
      </c>
      <c r="B3017" s="1" t="s">
        <v>26</v>
      </c>
      <c r="C3017" s="1" t="s">
        <v>4</v>
      </c>
      <c r="D3017">
        <v>56</v>
      </c>
      <c r="E3017">
        <v>249</v>
      </c>
      <c r="F3017">
        <v>197000</v>
      </c>
      <c r="G3017">
        <v>1053888</v>
      </c>
      <c r="H3017">
        <v>337980</v>
      </c>
      <c r="I3017">
        <v>298</v>
      </c>
    </row>
    <row r="3018" spans="1:9" x14ac:dyDescent="0.25">
      <c r="A3018">
        <v>2017</v>
      </c>
      <c r="B3018" s="1" t="s">
        <v>26</v>
      </c>
      <c r="C3018" s="1" t="s">
        <v>5</v>
      </c>
      <c r="D3018">
        <v>75</v>
      </c>
      <c r="E3018">
        <v>109</v>
      </c>
      <c r="F3018">
        <v>330000</v>
      </c>
      <c r="G3018">
        <v>850000</v>
      </c>
      <c r="H3018">
        <v>552957</v>
      </c>
      <c r="I3018">
        <v>219</v>
      </c>
    </row>
    <row r="3019" spans="1:9" x14ac:dyDescent="0.25">
      <c r="A3019">
        <v>2017</v>
      </c>
      <c r="B3019" s="1" t="s">
        <v>26</v>
      </c>
      <c r="C3019" s="1" t="s">
        <v>6</v>
      </c>
      <c r="D3019">
        <v>105</v>
      </c>
      <c r="E3019">
        <v>140</v>
      </c>
      <c r="F3019">
        <v>490000</v>
      </c>
      <c r="G3019">
        <v>1005000</v>
      </c>
      <c r="H3019">
        <v>730065</v>
      </c>
      <c r="I3019">
        <v>147</v>
      </c>
    </row>
    <row r="3020" spans="1:9" x14ac:dyDescent="0.25">
      <c r="A3020">
        <v>2017</v>
      </c>
      <c r="B3020" s="1" t="s">
        <v>26</v>
      </c>
      <c r="C3020" s="1" t="s">
        <v>8</v>
      </c>
      <c r="D3020">
        <v>140</v>
      </c>
      <c r="E3020">
        <v>154</v>
      </c>
      <c r="F3020">
        <v>710000</v>
      </c>
      <c r="G3020">
        <v>855000</v>
      </c>
      <c r="H3020">
        <v>799812</v>
      </c>
      <c r="I3020">
        <v>16</v>
      </c>
    </row>
    <row r="3021" spans="1:9" x14ac:dyDescent="0.25">
      <c r="A3021">
        <v>2017</v>
      </c>
      <c r="B3021" s="1" t="s">
        <v>27</v>
      </c>
      <c r="C3021" s="1" t="s">
        <v>4</v>
      </c>
      <c r="D3021">
        <v>59</v>
      </c>
      <c r="E3021">
        <v>76</v>
      </c>
      <c r="F3021">
        <v>315000</v>
      </c>
      <c r="G3021">
        <v>530000</v>
      </c>
      <c r="H3021">
        <v>405008</v>
      </c>
      <c r="I3021">
        <v>58</v>
      </c>
    </row>
    <row r="3022" spans="1:9" x14ac:dyDescent="0.25">
      <c r="A3022">
        <v>2017</v>
      </c>
      <c r="B3022" s="1" t="s">
        <v>27</v>
      </c>
      <c r="C3022" s="1" t="s">
        <v>5</v>
      </c>
      <c r="D3022">
        <v>82</v>
      </c>
      <c r="E3022">
        <v>88</v>
      </c>
      <c r="F3022">
        <v>419000</v>
      </c>
      <c r="G3022">
        <v>650000</v>
      </c>
      <c r="H3022">
        <v>520854</v>
      </c>
      <c r="I3022">
        <v>41</v>
      </c>
    </row>
    <row r="3023" spans="1:9" x14ac:dyDescent="0.25">
      <c r="A3023">
        <v>2017</v>
      </c>
      <c r="B3023" s="1" t="s">
        <v>28</v>
      </c>
      <c r="C3023" s="1" t="s">
        <v>4</v>
      </c>
      <c r="D3023">
        <v>66</v>
      </c>
      <c r="E3023">
        <v>77</v>
      </c>
      <c r="F3023">
        <v>255000</v>
      </c>
      <c r="G3023">
        <v>320000</v>
      </c>
      <c r="H3023">
        <v>296833</v>
      </c>
      <c r="I3023">
        <v>6</v>
      </c>
    </row>
    <row r="3024" spans="1:9" x14ac:dyDescent="0.25">
      <c r="A3024">
        <v>2017</v>
      </c>
      <c r="B3024" s="1" t="s">
        <v>28</v>
      </c>
      <c r="C3024" s="1" t="s">
        <v>5</v>
      </c>
      <c r="D3024">
        <v>84</v>
      </c>
      <c r="E3024">
        <v>117</v>
      </c>
      <c r="F3024">
        <v>311000</v>
      </c>
      <c r="G3024">
        <v>537000</v>
      </c>
      <c r="H3024">
        <v>404832</v>
      </c>
      <c r="I3024">
        <v>242</v>
      </c>
    </row>
    <row r="3025" spans="1:9" x14ac:dyDescent="0.25">
      <c r="A3025">
        <v>2017</v>
      </c>
      <c r="B3025" s="1" t="s">
        <v>28</v>
      </c>
      <c r="C3025" s="1" t="s">
        <v>6</v>
      </c>
      <c r="D3025">
        <v>120</v>
      </c>
      <c r="E3025">
        <v>140</v>
      </c>
      <c r="F3025">
        <v>400000</v>
      </c>
      <c r="G3025">
        <v>560000</v>
      </c>
      <c r="H3025">
        <v>475300</v>
      </c>
      <c r="I3025">
        <v>213</v>
      </c>
    </row>
    <row r="3026" spans="1:9" x14ac:dyDescent="0.25">
      <c r="A3026">
        <v>2017</v>
      </c>
      <c r="B3026" s="1" t="s">
        <v>28</v>
      </c>
      <c r="C3026" s="1" t="s">
        <v>8</v>
      </c>
      <c r="D3026">
        <v>142</v>
      </c>
      <c r="E3026">
        <v>165</v>
      </c>
      <c r="F3026">
        <v>470500</v>
      </c>
      <c r="G3026">
        <v>778000</v>
      </c>
      <c r="H3026">
        <v>613461</v>
      </c>
      <c r="I3026">
        <v>165</v>
      </c>
    </row>
    <row r="3027" spans="1:9" x14ac:dyDescent="0.25">
      <c r="A3027">
        <v>2017</v>
      </c>
      <c r="B3027" s="1" t="s">
        <v>29</v>
      </c>
      <c r="C3027" s="1" t="s">
        <v>5</v>
      </c>
      <c r="D3027">
        <v>85</v>
      </c>
      <c r="E3027">
        <v>99</v>
      </c>
      <c r="F3027">
        <v>320000</v>
      </c>
      <c r="G3027">
        <v>580000</v>
      </c>
      <c r="H3027">
        <v>444900</v>
      </c>
      <c r="I3027">
        <v>776</v>
      </c>
    </row>
    <row r="3028" spans="1:9" x14ac:dyDescent="0.25">
      <c r="A3028">
        <v>2017</v>
      </c>
      <c r="B3028" s="1" t="s">
        <v>29</v>
      </c>
      <c r="C3028" s="1" t="s">
        <v>6</v>
      </c>
      <c r="D3028">
        <v>109</v>
      </c>
      <c r="E3028">
        <v>149</v>
      </c>
      <c r="F3028">
        <v>355000</v>
      </c>
      <c r="G3028">
        <v>860000</v>
      </c>
      <c r="H3028">
        <v>470817</v>
      </c>
      <c r="I3028">
        <v>438</v>
      </c>
    </row>
    <row r="3029" spans="1:9" x14ac:dyDescent="0.25">
      <c r="A3029">
        <v>2017</v>
      </c>
      <c r="B3029" s="1" t="s">
        <v>30</v>
      </c>
      <c r="C3029" s="1" t="s">
        <v>4</v>
      </c>
      <c r="D3029">
        <v>53</v>
      </c>
      <c r="E3029">
        <v>108</v>
      </c>
      <c r="F3029">
        <v>240000</v>
      </c>
      <c r="G3029">
        <v>888889</v>
      </c>
      <c r="H3029">
        <v>382748</v>
      </c>
      <c r="I3029">
        <v>241</v>
      </c>
    </row>
    <row r="3030" spans="1:9" x14ac:dyDescent="0.25">
      <c r="A3030">
        <v>2017</v>
      </c>
      <c r="B3030" s="1" t="s">
        <v>30</v>
      </c>
      <c r="C3030" s="1" t="s">
        <v>5</v>
      </c>
      <c r="D3030">
        <v>82</v>
      </c>
      <c r="E3030">
        <v>109</v>
      </c>
      <c r="F3030">
        <v>420000</v>
      </c>
      <c r="G3030">
        <v>865000</v>
      </c>
      <c r="H3030">
        <v>685353</v>
      </c>
      <c r="I3030">
        <v>184</v>
      </c>
    </row>
    <row r="3031" spans="1:9" x14ac:dyDescent="0.25">
      <c r="A3031">
        <v>2017</v>
      </c>
      <c r="B3031" s="1" t="s">
        <v>30</v>
      </c>
      <c r="C3031" s="1" t="s">
        <v>6</v>
      </c>
      <c r="D3031">
        <v>110</v>
      </c>
      <c r="E3031">
        <v>147</v>
      </c>
      <c r="F3031">
        <v>590000</v>
      </c>
      <c r="G3031">
        <v>1038000</v>
      </c>
      <c r="H3031">
        <v>835707</v>
      </c>
      <c r="I3031">
        <v>79</v>
      </c>
    </row>
    <row r="3032" spans="1:9" x14ac:dyDescent="0.25">
      <c r="A3032">
        <v>2017</v>
      </c>
      <c r="B3032" s="1" t="s">
        <v>31</v>
      </c>
      <c r="C3032" s="1" t="s">
        <v>5</v>
      </c>
      <c r="D3032">
        <v>85</v>
      </c>
      <c r="E3032">
        <v>103</v>
      </c>
      <c r="F3032">
        <v>290000</v>
      </c>
      <c r="G3032">
        <v>425000</v>
      </c>
      <c r="H3032">
        <v>348199</v>
      </c>
      <c r="I3032">
        <v>248</v>
      </c>
    </row>
    <row r="3033" spans="1:9" x14ac:dyDescent="0.25">
      <c r="A3033">
        <v>2017</v>
      </c>
      <c r="B3033" s="1" t="s">
        <v>31</v>
      </c>
      <c r="C3033" s="1" t="s">
        <v>6</v>
      </c>
      <c r="D3033">
        <v>110</v>
      </c>
      <c r="E3033">
        <v>123</v>
      </c>
      <c r="F3033">
        <v>333000</v>
      </c>
      <c r="G3033">
        <v>494000</v>
      </c>
      <c r="H3033">
        <v>410009</v>
      </c>
      <c r="I3033">
        <v>187</v>
      </c>
    </row>
    <row r="3034" spans="1:9" x14ac:dyDescent="0.25">
      <c r="A3034">
        <v>2017</v>
      </c>
      <c r="B3034" s="1" t="s">
        <v>31</v>
      </c>
      <c r="C3034" s="1" t="s">
        <v>8</v>
      </c>
      <c r="D3034">
        <v>125</v>
      </c>
      <c r="E3034">
        <v>143</v>
      </c>
      <c r="F3034">
        <v>397000</v>
      </c>
      <c r="G3034">
        <v>555000</v>
      </c>
      <c r="H3034">
        <v>478684</v>
      </c>
      <c r="I3034">
        <v>88</v>
      </c>
    </row>
    <row r="3035" spans="1:9" x14ac:dyDescent="0.25">
      <c r="A3035">
        <v>2017</v>
      </c>
      <c r="B3035" s="1" t="s">
        <v>32</v>
      </c>
      <c r="C3035" s="1" t="s">
        <v>7</v>
      </c>
      <c r="D3035">
        <v>44</v>
      </c>
      <c r="E3035">
        <v>50</v>
      </c>
      <c r="F3035">
        <v>235000</v>
      </c>
      <c r="G3035">
        <v>280500</v>
      </c>
      <c r="H3035">
        <v>263663</v>
      </c>
      <c r="I3035">
        <v>30</v>
      </c>
    </row>
    <row r="3036" spans="1:9" x14ac:dyDescent="0.25">
      <c r="A3036">
        <v>2017</v>
      </c>
      <c r="B3036" s="1" t="s">
        <v>32</v>
      </c>
      <c r="C3036" s="1" t="s">
        <v>4</v>
      </c>
      <c r="D3036">
        <v>67</v>
      </c>
      <c r="E3036">
        <v>88</v>
      </c>
      <c r="F3036">
        <v>300000</v>
      </c>
      <c r="G3036">
        <v>378000</v>
      </c>
      <c r="H3036">
        <v>348129</v>
      </c>
      <c r="I3036">
        <v>62</v>
      </c>
    </row>
    <row r="3037" spans="1:9" x14ac:dyDescent="0.25">
      <c r="A3037">
        <v>2017</v>
      </c>
      <c r="B3037" s="1" t="s">
        <v>32</v>
      </c>
      <c r="C3037" s="1" t="s">
        <v>5</v>
      </c>
      <c r="D3037">
        <v>85</v>
      </c>
      <c r="E3037">
        <v>103</v>
      </c>
      <c r="F3037">
        <v>312000</v>
      </c>
      <c r="G3037">
        <v>568888</v>
      </c>
      <c r="H3037">
        <v>415254</v>
      </c>
      <c r="I3037">
        <v>779</v>
      </c>
    </row>
    <row r="3038" spans="1:9" x14ac:dyDescent="0.25">
      <c r="A3038">
        <v>2017</v>
      </c>
      <c r="B3038" s="1" t="s">
        <v>32</v>
      </c>
      <c r="C3038" s="1" t="s">
        <v>6</v>
      </c>
      <c r="D3038">
        <v>109</v>
      </c>
      <c r="E3038">
        <v>123</v>
      </c>
      <c r="F3038">
        <v>350000</v>
      </c>
      <c r="G3038">
        <v>580000</v>
      </c>
      <c r="H3038">
        <v>444648</v>
      </c>
      <c r="I3038">
        <v>514</v>
      </c>
    </row>
    <row r="3039" spans="1:9" x14ac:dyDescent="0.25">
      <c r="A3039">
        <v>2017</v>
      </c>
      <c r="B3039" s="1" t="s">
        <v>32</v>
      </c>
      <c r="C3039" s="1" t="s">
        <v>8</v>
      </c>
      <c r="D3039">
        <v>125</v>
      </c>
      <c r="E3039">
        <v>144</v>
      </c>
      <c r="F3039">
        <v>438000</v>
      </c>
      <c r="G3039">
        <v>690000</v>
      </c>
      <c r="H3039">
        <v>550778</v>
      </c>
      <c r="I3039">
        <v>149</v>
      </c>
    </row>
    <row r="3040" spans="1:9" x14ac:dyDescent="0.25">
      <c r="A3040">
        <v>2017</v>
      </c>
      <c r="B3040" s="1" t="s">
        <v>33</v>
      </c>
      <c r="C3040" s="1" t="s">
        <v>4</v>
      </c>
      <c r="D3040">
        <v>60</v>
      </c>
      <c r="E3040">
        <v>79</v>
      </c>
      <c r="F3040">
        <v>253000</v>
      </c>
      <c r="G3040">
        <v>435000</v>
      </c>
      <c r="H3040">
        <v>321427</v>
      </c>
      <c r="I3040">
        <v>100</v>
      </c>
    </row>
    <row r="3041" spans="1:9" x14ac:dyDescent="0.25">
      <c r="A3041">
        <v>2017</v>
      </c>
      <c r="B3041" s="1" t="s">
        <v>33</v>
      </c>
      <c r="C3041" s="1" t="s">
        <v>5</v>
      </c>
      <c r="D3041">
        <v>83</v>
      </c>
      <c r="E3041">
        <v>113</v>
      </c>
      <c r="F3041">
        <v>300000</v>
      </c>
      <c r="G3041">
        <v>726000</v>
      </c>
      <c r="H3041">
        <v>461940</v>
      </c>
      <c r="I3041">
        <v>193</v>
      </c>
    </row>
    <row r="3042" spans="1:9" x14ac:dyDescent="0.25">
      <c r="A3042">
        <v>2017</v>
      </c>
      <c r="B3042" s="1" t="s">
        <v>33</v>
      </c>
      <c r="C3042" s="1" t="s">
        <v>8</v>
      </c>
      <c r="D3042">
        <v>140</v>
      </c>
      <c r="E3042">
        <v>165</v>
      </c>
      <c r="F3042">
        <v>602000</v>
      </c>
      <c r="G3042">
        <v>1000000</v>
      </c>
      <c r="H3042">
        <v>732117</v>
      </c>
      <c r="I3042">
        <v>70</v>
      </c>
    </row>
    <row r="3043" spans="1:9" x14ac:dyDescent="0.25">
      <c r="A3043">
        <v>2017</v>
      </c>
      <c r="B3043" s="1" t="s">
        <v>34</v>
      </c>
      <c r="C3043" s="1" t="s">
        <v>7</v>
      </c>
      <c r="D3043">
        <v>45</v>
      </c>
      <c r="E3043">
        <v>46</v>
      </c>
      <c r="F3043">
        <v>250000</v>
      </c>
      <c r="G3043">
        <v>250000</v>
      </c>
      <c r="H3043">
        <v>250000</v>
      </c>
      <c r="I3043">
        <v>2</v>
      </c>
    </row>
    <row r="3044" spans="1:9" x14ac:dyDescent="0.25">
      <c r="A3044">
        <v>2017</v>
      </c>
      <c r="B3044" s="1" t="s">
        <v>34</v>
      </c>
      <c r="C3044" s="1" t="s">
        <v>4</v>
      </c>
      <c r="D3044">
        <v>60</v>
      </c>
      <c r="E3044">
        <v>84</v>
      </c>
      <c r="F3044">
        <v>270000</v>
      </c>
      <c r="G3044">
        <v>422000</v>
      </c>
      <c r="H3044">
        <v>328321</v>
      </c>
      <c r="I3044">
        <v>270</v>
      </c>
    </row>
    <row r="3045" spans="1:9" x14ac:dyDescent="0.25">
      <c r="A3045">
        <v>2017</v>
      </c>
      <c r="B3045" s="1" t="s">
        <v>34</v>
      </c>
      <c r="C3045" s="1" t="s">
        <v>5</v>
      </c>
      <c r="D3045">
        <v>84</v>
      </c>
      <c r="E3045">
        <v>116</v>
      </c>
      <c r="F3045">
        <v>340000</v>
      </c>
      <c r="G3045">
        <v>615000</v>
      </c>
      <c r="H3045">
        <v>438111</v>
      </c>
      <c r="I3045">
        <v>510</v>
      </c>
    </row>
    <row r="3046" spans="1:9" x14ac:dyDescent="0.25">
      <c r="A3046">
        <v>2017</v>
      </c>
      <c r="B3046" s="1" t="s">
        <v>34</v>
      </c>
      <c r="C3046" s="1" t="s">
        <v>6</v>
      </c>
      <c r="D3046">
        <v>107</v>
      </c>
      <c r="E3046">
        <v>141</v>
      </c>
      <c r="F3046">
        <v>420000</v>
      </c>
      <c r="G3046">
        <v>800000</v>
      </c>
      <c r="H3046">
        <v>553608</v>
      </c>
      <c r="I3046">
        <v>363</v>
      </c>
    </row>
    <row r="3047" spans="1:9" x14ac:dyDescent="0.25">
      <c r="A3047">
        <v>2017</v>
      </c>
      <c r="B3047" s="1" t="s">
        <v>34</v>
      </c>
      <c r="C3047" s="1" t="s">
        <v>8</v>
      </c>
      <c r="D3047">
        <v>139</v>
      </c>
      <c r="E3047">
        <v>168</v>
      </c>
      <c r="F3047">
        <v>530000</v>
      </c>
      <c r="G3047">
        <v>846000</v>
      </c>
      <c r="H3047">
        <v>662850</v>
      </c>
      <c r="I3047">
        <v>153</v>
      </c>
    </row>
    <row r="3048" spans="1:9" x14ac:dyDescent="0.25">
      <c r="A3048">
        <v>2017</v>
      </c>
      <c r="B3048" s="1" t="s">
        <v>35</v>
      </c>
      <c r="C3048" s="1" t="s">
        <v>7</v>
      </c>
      <c r="D3048">
        <v>40</v>
      </c>
      <c r="E3048">
        <v>52</v>
      </c>
      <c r="F3048">
        <v>185000</v>
      </c>
      <c r="G3048">
        <v>265000</v>
      </c>
      <c r="H3048">
        <v>216478</v>
      </c>
      <c r="I3048">
        <v>28</v>
      </c>
    </row>
    <row r="3049" spans="1:9" x14ac:dyDescent="0.25">
      <c r="A3049">
        <v>2017</v>
      </c>
      <c r="B3049" s="1" t="s">
        <v>35</v>
      </c>
      <c r="C3049" s="1" t="s">
        <v>4</v>
      </c>
      <c r="D3049">
        <v>57</v>
      </c>
      <c r="E3049">
        <v>83</v>
      </c>
      <c r="F3049">
        <v>225000</v>
      </c>
      <c r="G3049">
        <v>630000</v>
      </c>
      <c r="H3049">
        <v>318335</v>
      </c>
      <c r="I3049">
        <v>315</v>
      </c>
    </row>
    <row r="3050" spans="1:9" x14ac:dyDescent="0.25">
      <c r="A3050">
        <v>2017</v>
      </c>
      <c r="B3050" s="1" t="s">
        <v>35</v>
      </c>
      <c r="C3050" s="1" t="s">
        <v>5</v>
      </c>
      <c r="D3050">
        <v>75</v>
      </c>
      <c r="E3050">
        <v>111</v>
      </c>
      <c r="F3050">
        <v>302000</v>
      </c>
      <c r="G3050">
        <v>821000</v>
      </c>
      <c r="H3050">
        <v>577357</v>
      </c>
      <c r="I3050">
        <v>230</v>
      </c>
    </row>
    <row r="3051" spans="1:9" x14ac:dyDescent="0.25">
      <c r="A3051">
        <v>2017</v>
      </c>
      <c r="B3051" s="1" t="s">
        <v>35</v>
      </c>
      <c r="C3051" s="1" t="s">
        <v>6</v>
      </c>
      <c r="D3051">
        <v>110</v>
      </c>
      <c r="E3051">
        <v>160</v>
      </c>
      <c r="F3051">
        <v>505000</v>
      </c>
      <c r="G3051">
        <v>1120000</v>
      </c>
      <c r="H3051">
        <v>798537</v>
      </c>
      <c r="I3051">
        <v>158</v>
      </c>
    </row>
    <row r="3052" spans="1:9" x14ac:dyDescent="0.25">
      <c r="A3052">
        <v>2017</v>
      </c>
      <c r="B3052" s="1" t="s">
        <v>35</v>
      </c>
      <c r="C3052" s="1" t="s">
        <v>8</v>
      </c>
      <c r="D3052">
        <v>142</v>
      </c>
      <c r="E3052">
        <v>166</v>
      </c>
      <c r="F3052">
        <v>665000</v>
      </c>
      <c r="G3052">
        <v>958888</v>
      </c>
      <c r="H3052">
        <v>840154</v>
      </c>
      <c r="I3052">
        <v>18</v>
      </c>
    </row>
    <row r="3053" spans="1:9" x14ac:dyDescent="0.25">
      <c r="A3053">
        <v>2017</v>
      </c>
      <c r="B3053" s="1" t="s">
        <v>36</v>
      </c>
      <c r="C3053" s="1" t="s">
        <v>4</v>
      </c>
      <c r="D3053">
        <v>60</v>
      </c>
      <c r="E3053">
        <v>87</v>
      </c>
      <c r="F3053">
        <v>215000</v>
      </c>
      <c r="G3053">
        <v>342000</v>
      </c>
      <c r="H3053">
        <v>267365</v>
      </c>
      <c r="I3053">
        <v>154</v>
      </c>
    </row>
    <row r="3054" spans="1:9" x14ac:dyDescent="0.25">
      <c r="A3054">
        <v>2017</v>
      </c>
      <c r="B3054" s="1" t="s">
        <v>36</v>
      </c>
      <c r="C3054" s="1" t="s">
        <v>5</v>
      </c>
      <c r="D3054">
        <v>83</v>
      </c>
      <c r="E3054">
        <v>115</v>
      </c>
      <c r="F3054">
        <v>263000</v>
      </c>
      <c r="G3054">
        <v>440000</v>
      </c>
      <c r="H3054">
        <v>346037</v>
      </c>
      <c r="I3054">
        <v>723</v>
      </c>
    </row>
    <row r="3055" spans="1:9" x14ac:dyDescent="0.25">
      <c r="A3055">
        <v>2017</v>
      </c>
      <c r="B3055" s="1" t="s">
        <v>36</v>
      </c>
      <c r="C3055" s="1" t="s">
        <v>6</v>
      </c>
      <c r="D3055">
        <v>110</v>
      </c>
      <c r="E3055">
        <v>138</v>
      </c>
      <c r="F3055">
        <v>335000</v>
      </c>
      <c r="G3055">
        <v>530000</v>
      </c>
      <c r="H3055">
        <v>417288</v>
      </c>
      <c r="I3055">
        <v>496</v>
      </c>
    </row>
    <row r="3056" spans="1:9" x14ac:dyDescent="0.25">
      <c r="A3056">
        <v>2017</v>
      </c>
      <c r="B3056" s="1" t="s">
        <v>36</v>
      </c>
      <c r="C3056" s="1" t="s">
        <v>8</v>
      </c>
      <c r="D3056">
        <v>130</v>
      </c>
      <c r="E3056">
        <v>192</v>
      </c>
      <c r="F3056">
        <v>472000</v>
      </c>
      <c r="G3056">
        <v>850000</v>
      </c>
      <c r="H3056">
        <v>608655</v>
      </c>
      <c r="I3056">
        <v>157</v>
      </c>
    </row>
    <row r="3057" spans="1:9" x14ac:dyDescent="0.25">
      <c r="A3057">
        <v>2017</v>
      </c>
      <c r="B3057" s="1" t="s">
        <v>37</v>
      </c>
      <c r="C3057" s="1" t="s">
        <v>7</v>
      </c>
      <c r="D3057">
        <v>40</v>
      </c>
      <c r="E3057">
        <v>48</v>
      </c>
      <c r="F3057">
        <v>208000</v>
      </c>
      <c r="G3057">
        <v>268000</v>
      </c>
      <c r="H3057">
        <v>236350</v>
      </c>
      <c r="I3057">
        <v>12</v>
      </c>
    </row>
    <row r="3058" spans="1:9" x14ac:dyDescent="0.25">
      <c r="A3058">
        <v>2017</v>
      </c>
      <c r="B3058" s="1" t="s">
        <v>37</v>
      </c>
      <c r="C3058" s="1" t="s">
        <v>4</v>
      </c>
      <c r="D3058">
        <v>60</v>
      </c>
      <c r="E3058">
        <v>82</v>
      </c>
      <c r="F3058">
        <v>235000</v>
      </c>
      <c r="G3058">
        <v>349000</v>
      </c>
      <c r="H3058">
        <v>281051</v>
      </c>
      <c r="I3058">
        <v>400</v>
      </c>
    </row>
    <row r="3059" spans="1:9" x14ac:dyDescent="0.25">
      <c r="A3059">
        <v>2017</v>
      </c>
      <c r="B3059" s="1" t="s">
        <v>37</v>
      </c>
      <c r="C3059" s="1" t="s">
        <v>5</v>
      </c>
      <c r="D3059">
        <v>83</v>
      </c>
      <c r="E3059">
        <v>112</v>
      </c>
      <c r="F3059">
        <v>268000</v>
      </c>
      <c r="G3059">
        <v>462500</v>
      </c>
      <c r="H3059">
        <v>354177</v>
      </c>
      <c r="I3059">
        <v>662</v>
      </c>
    </row>
    <row r="3060" spans="1:9" x14ac:dyDescent="0.25">
      <c r="A3060">
        <v>2017</v>
      </c>
      <c r="B3060" s="1" t="s">
        <v>37</v>
      </c>
      <c r="C3060" s="1" t="s">
        <v>6</v>
      </c>
      <c r="D3060">
        <v>110</v>
      </c>
      <c r="E3060">
        <v>141</v>
      </c>
      <c r="F3060">
        <v>375000</v>
      </c>
      <c r="G3060">
        <v>575000</v>
      </c>
      <c r="H3060">
        <v>461349</v>
      </c>
      <c r="I3060">
        <v>114</v>
      </c>
    </row>
    <row r="3061" spans="1:9" x14ac:dyDescent="0.25">
      <c r="A3061">
        <v>2017</v>
      </c>
      <c r="B3061" s="1" t="s">
        <v>37</v>
      </c>
      <c r="C3061" s="1" t="s">
        <v>8</v>
      </c>
      <c r="D3061">
        <v>141</v>
      </c>
      <c r="E3061">
        <v>169</v>
      </c>
      <c r="F3061">
        <v>460000</v>
      </c>
      <c r="G3061">
        <v>750000</v>
      </c>
      <c r="H3061">
        <v>589592</v>
      </c>
      <c r="I3061">
        <v>67</v>
      </c>
    </row>
    <row r="3062" spans="1:9" x14ac:dyDescent="0.25">
      <c r="A3062">
        <v>2017</v>
      </c>
      <c r="B3062" s="1" t="s">
        <v>38</v>
      </c>
      <c r="C3062" s="1" t="s">
        <v>4</v>
      </c>
      <c r="D3062">
        <v>63</v>
      </c>
      <c r="E3062">
        <v>74</v>
      </c>
      <c r="F3062">
        <v>370000</v>
      </c>
      <c r="G3062">
        <v>460000</v>
      </c>
      <c r="H3062">
        <v>412083</v>
      </c>
      <c r="I3062">
        <v>12</v>
      </c>
    </row>
    <row r="3063" spans="1:9" x14ac:dyDescent="0.25">
      <c r="A3063">
        <v>2017</v>
      </c>
      <c r="B3063" s="1" t="s">
        <v>39</v>
      </c>
      <c r="C3063" s="1" t="s">
        <v>8</v>
      </c>
      <c r="D3063">
        <v>142</v>
      </c>
      <c r="E3063">
        <v>160</v>
      </c>
      <c r="F3063">
        <v>580000</v>
      </c>
      <c r="G3063">
        <v>955000</v>
      </c>
      <c r="H3063">
        <v>774194</v>
      </c>
      <c r="I3063">
        <v>20</v>
      </c>
    </row>
    <row r="3064" spans="1:9" x14ac:dyDescent="0.25">
      <c r="A3064">
        <v>2017</v>
      </c>
      <c r="B3064" s="1" t="s">
        <v>24</v>
      </c>
      <c r="C3064" s="1" t="s">
        <v>7</v>
      </c>
      <c r="D3064">
        <v>43</v>
      </c>
      <c r="E3064">
        <v>47</v>
      </c>
      <c r="F3064">
        <v>220000</v>
      </c>
      <c r="G3064">
        <v>260000</v>
      </c>
      <c r="H3064">
        <v>237500</v>
      </c>
      <c r="I3064">
        <v>4</v>
      </c>
    </row>
    <row r="3065" spans="1:9" x14ac:dyDescent="0.25">
      <c r="A3065">
        <v>2017</v>
      </c>
      <c r="B3065" s="1" t="s">
        <v>27</v>
      </c>
      <c r="C3065" s="1" t="s">
        <v>6</v>
      </c>
      <c r="D3065">
        <v>117</v>
      </c>
      <c r="E3065">
        <v>147</v>
      </c>
      <c r="F3065">
        <v>720000</v>
      </c>
      <c r="G3065">
        <v>925000</v>
      </c>
      <c r="H3065">
        <v>836792</v>
      </c>
      <c r="I3065">
        <v>24</v>
      </c>
    </row>
    <row r="3066" spans="1:9" x14ac:dyDescent="0.25">
      <c r="A3066">
        <v>2017</v>
      </c>
      <c r="B3066" s="1" t="s">
        <v>29</v>
      </c>
      <c r="C3066" s="1" t="s">
        <v>8</v>
      </c>
      <c r="D3066">
        <v>128</v>
      </c>
      <c r="E3066">
        <v>130</v>
      </c>
      <c r="F3066">
        <v>480000</v>
      </c>
      <c r="G3066">
        <v>585000</v>
      </c>
      <c r="H3066">
        <v>550032</v>
      </c>
      <c r="I3066">
        <v>33</v>
      </c>
    </row>
    <row r="3067" spans="1:9" x14ac:dyDescent="0.25">
      <c r="A3067">
        <v>2017</v>
      </c>
      <c r="B3067" s="1" t="s">
        <v>30</v>
      </c>
      <c r="C3067" s="1" t="s">
        <v>7</v>
      </c>
      <c r="D3067">
        <v>43</v>
      </c>
      <c r="E3067">
        <v>48</v>
      </c>
      <c r="F3067">
        <v>191000</v>
      </c>
      <c r="G3067">
        <v>360000</v>
      </c>
      <c r="H3067">
        <v>233188</v>
      </c>
      <c r="I3067">
        <v>16</v>
      </c>
    </row>
    <row r="3068" spans="1:9" x14ac:dyDescent="0.25">
      <c r="A3068">
        <v>2017</v>
      </c>
      <c r="B3068" s="1" t="s">
        <v>30</v>
      </c>
      <c r="C3068" s="1" t="s">
        <v>8</v>
      </c>
      <c r="D3068">
        <v>146</v>
      </c>
      <c r="E3068">
        <v>156</v>
      </c>
      <c r="F3068">
        <v>860000</v>
      </c>
      <c r="G3068">
        <v>1160000</v>
      </c>
      <c r="H3068">
        <v>971143</v>
      </c>
      <c r="I3068">
        <v>7</v>
      </c>
    </row>
    <row r="3069" spans="1:9" x14ac:dyDescent="0.25">
      <c r="A3069">
        <v>2017</v>
      </c>
      <c r="B3069" s="1" t="s">
        <v>33</v>
      </c>
      <c r="C3069" s="1" t="s">
        <v>6</v>
      </c>
      <c r="D3069">
        <v>115</v>
      </c>
      <c r="E3069">
        <v>140</v>
      </c>
      <c r="F3069">
        <v>425000</v>
      </c>
      <c r="G3069">
        <v>770000</v>
      </c>
      <c r="H3069">
        <v>567260</v>
      </c>
      <c r="I3069">
        <v>67</v>
      </c>
    </row>
    <row r="3070" spans="1:9" x14ac:dyDescent="0.25">
      <c r="A3070">
        <v>2017</v>
      </c>
      <c r="B3070" s="1" t="s">
        <v>40</v>
      </c>
      <c r="C3070" s="1" t="s">
        <v>3</v>
      </c>
      <c r="D3070">
        <v>31</v>
      </c>
      <c r="E3070">
        <v>31</v>
      </c>
      <c r="F3070">
        <v>175000</v>
      </c>
      <c r="G3070">
        <v>218000</v>
      </c>
      <c r="H3070">
        <v>200889</v>
      </c>
      <c r="I3070">
        <v>9</v>
      </c>
    </row>
    <row r="3071" spans="1:9" x14ac:dyDescent="0.25">
      <c r="A3071">
        <v>2017</v>
      </c>
      <c r="B3071" s="1" t="s">
        <v>41</v>
      </c>
      <c r="C3071" s="1" t="s">
        <v>8</v>
      </c>
      <c r="D3071">
        <v>144</v>
      </c>
      <c r="E3071">
        <v>161</v>
      </c>
      <c r="F3071">
        <v>755000</v>
      </c>
      <c r="G3071">
        <v>930000</v>
      </c>
      <c r="H3071">
        <v>831429</v>
      </c>
      <c r="I3071">
        <v>14</v>
      </c>
    </row>
    <row r="3072" spans="1:9" x14ac:dyDescent="0.25">
      <c r="A3072">
        <v>2017</v>
      </c>
      <c r="B3072" s="1" t="s">
        <v>29</v>
      </c>
      <c r="C3072" s="1" t="s">
        <v>4</v>
      </c>
      <c r="D3072">
        <v>67</v>
      </c>
      <c r="E3072">
        <v>73</v>
      </c>
      <c r="F3072">
        <v>300000</v>
      </c>
      <c r="G3072">
        <v>420000</v>
      </c>
      <c r="H3072">
        <v>359441</v>
      </c>
      <c r="I3072">
        <v>58</v>
      </c>
    </row>
    <row r="3073" spans="1:9" x14ac:dyDescent="0.25">
      <c r="A3073">
        <v>2017</v>
      </c>
      <c r="B3073" s="1" t="s">
        <v>27</v>
      </c>
      <c r="C3073" s="1" t="s">
        <v>7</v>
      </c>
      <c r="D3073">
        <v>43</v>
      </c>
      <c r="E3073">
        <v>43</v>
      </c>
      <c r="F3073">
        <v>238000</v>
      </c>
      <c r="G3073">
        <v>238000</v>
      </c>
      <c r="H3073">
        <v>238000</v>
      </c>
      <c r="I3073">
        <v>1</v>
      </c>
    </row>
    <row r="3074" spans="1:9" x14ac:dyDescent="0.25">
      <c r="A3074">
        <v>2017</v>
      </c>
      <c r="B3074" s="1" t="s">
        <v>29</v>
      </c>
      <c r="C3074" s="1" t="s">
        <v>7</v>
      </c>
      <c r="D3074">
        <v>46</v>
      </c>
      <c r="E3074">
        <v>50</v>
      </c>
      <c r="F3074">
        <v>243000</v>
      </c>
      <c r="G3074">
        <v>305000</v>
      </c>
      <c r="H3074">
        <v>264136</v>
      </c>
      <c r="I3074">
        <v>11</v>
      </c>
    </row>
    <row r="3075" spans="1:9" x14ac:dyDescent="0.25">
      <c r="A3075">
        <v>2017</v>
      </c>
      <c r="B3075" s="1" t="s">
        <v>36</v>
      </c>
      <c r="C3075" s="1" t="s">
        <v>7</v>
      </c>
      <c r="D3075">
        <v>45</v>
      </c>
      <c r="E3075">
        <v>45</v>
      </c>
      <c r="F3075">
        <v>188000</v>
      </c>
      <c r="G3075">
        <v>188000</v>
      </c>
      <c r="H3075">
        <v>188000</v>
      </c>
      <c r="I3075">
        <v>1</v>
      </c>
    </row>
    <row r="3076" spans="1:9" x14ac:dyDescent="0.25">
      <c r="A3076">
        <v>2017</v>
      </c>
      <c r="B3076" s="1" t="s">
        <v>42</v>
      </c>
      <c r="C3076" s="1" t="s">
        <v>7</v>
      </c>
      <c r="D3076">
        <v>46</v>
      </c>
      <c r="E3076">
        <v>46</v>
      </c>
      <c r="F3076">
        <v>240000</v>
      </c>
      <c r="G3076">
        <v>250000</v>
      </c>
      <c r="H3076">
        <v>246667</v>
      </c>
      <c r="I3076">
        <v>3</v>
      </c>
    </row>
    <row r="3077" spans="1:9" x14ac:dyDescent="0.25">
      <c r="A3077">
        <v>2017</v>
      </c>
      <c r="B3077" s="1" t="s">
        <v>31</v>
      </c>
      <c r="C3077" s="1" t="s">
        <v>7</v>
      </c>
      <c r="D3077">
        <v>40</v>
      </c>
      <c r="E3077">
        <v>40</v>
      </c>
      <c r="F3077">
        <v>215000</v>
      </c>
      <c r="G3077">
        <v>235000</v>
      </c>
      <c r="H3077">
        <v>225000</v>
      </c>
      <c r="I3077">
        <v>2</v>
      </c>
    </row>
    <row r="3078" spans="1:9" x14ac:dyDescent="0.25">
      <c r="A3078">
        <v>2017</v>
      </c>
      <c r="B3078" s="1" t="s">
        <v>37</v>
      </c>
      <c r="C3078" s="1" t="s">
        <v>9</v>
      </c>
      <c r="D3078">
        <v>151</v>
      </c>
      <c r="E3078">
        <v>179</v>
      </c>
      <c r="F3078">
        <v>695000</v>
      </c>
      <c r="G3078">
        <v>700000</v>
      </c>
      <c r="H3078">
        <v>697500</v>
      </c>
      <c r="I3078">
        <v>2</v>
      </c>
    </row>
    <row r="3079" spans="1:9" x14ac:dyDescent="0.25">
      <c r="A3079">
        <v>2017</v>
      </c>
      <c r="B3079" s="1" t="s">
        <v>43</v>
      </c>
      <c r="C3079" s="1" t="s">
        <v>9</v>
      </c>
      <c r="D3079">
        <v>169</v>
      </c>
      <c r="E3079">
        <v>169</v>
      </c>
      <c r="F3079">
        <v>910000</v>
      </c>
      <c r="G3079">
        <v>910000</v>
      </c>
      <c r="H3079">
        <v>910000</v>
      </c>
      <c r="I3079">
        <v>1</v>
      </c>
    </row>
    <row r="3080" spans="1:9" x14ac:dyDescent="0.25">
      <c r="A3080">
        <v>2017</v>
      </c>
      <c r="B3080" s="1" t="s">
        <v>41</v>
      </c>
      <c r="C3080" s="1" t="s">
        <v>7</v>
      </c>
      <c r="D3080">
        <v>49</v>
      </c>
      <c r="E3080">
        <v>49</v>
      </c>
      <c r="F3080">
        <v>340000</v>
      </c>
      <c r="G3080">
        <v>340000</v>
      </c>
      <c r="H3080">
        <v>340000</v>
      </c>
      <c r="I3080">
        <v>1</v>
      </c>
    </row>
    <row r="3081" spans="1:9" x14ac:dyDescent="0.25">
      <c r="A3081">
        <v>2017</v>
      </c>
      <c r="B3081" s="1" t="s">
        <v>34</v>
      </c>
      <c r="C3081" s="1" t="s">
        <v>9</v>
      </c>
      <c r="D3081">
        <v>150</v>
      </c>
      <c r="E3081">
        <v>150</v>
      </c>
      <c r="F3081">
        <v>830000</v>
      </c>
      <c r="G3081">
        <v>830000</v>
      </c>
      <c r="H3081">
        <v>830000</v>
      </c>
      <c r="I3081">
        <v>1</v>
      </c>
    </row>
    <row r="3082" spans="1:9" x14ac:dyDescent="0.25">
      <c r="A3082">
        <v>2018</v>
      </c>
      <c r="B3082" s="1" t="s">
        <v>44</v>
      </c>
      <c r="C3082" s="1" t="s">
        <v>7</v>
      </c>
      <c r="D3082">
        <v>44</v>
      </c>
      <c r="E3082">
        <v>45</v>
      </c>
      <c r="F3082">
        <v>185000</v>
      </c>
      <c r="G3082">
        <v>250000</v>
      </c>
      <c r="H3082">
        <v>212500</v>
      </c>
      <c r="I3082">
        <v>14</v>
      </c>
    </row>
    <row r="3083" spans="1:9" x14ac:dyDescent="0.25">
      <c r="A3083">
        <v>2018</v>
      </c>
      <c r="B3083" s="1" t="s">
        <v>44</v>
      </c>
      <c r="C3083" s="1" t="s">
        <v>4</v>
      </c>
      <c r="D3083">
        <v>60</v>
      </c>
      <c r="E3083">
        <v>89</v>
      </c>
      <c r="F3083">
        <v>205000</v>
      </c>
      <c r="G3083">
        <v>519000</v>
      </c>
      <c r="H3083">
        <v>295068</v>
      </c>
      <c r="I3083">
        <v>549</v>
      </c>
    </row>
    <row r="3084" spans="1:9" x14ac:dyDescent="0.25">
      <c r="A3084">
        <v>2018</v>
      </c>
      <c r="B3084" s="1" t="s">
        <v>44</v>
      </c>
      <c r="C3084" s="1" t="s">
        <v>5</v>
      </c>
      <c r="D3084">
        <v>81</v>
      </c>
      <c r="E3084">
        <v>112</v>
      </c>
      <c r="F3084">
        <v>300000</v>
      </c>
      <c r="G3084">
        <v>782000</v>
      </c>
      <c r="H3084">
        <v>491907</v>
      </c>
      <c r="I3084">
        <v>249</v>
      </c>
    </row>
    <row r="3085" spans="1:9" x14ac:dyDescent="0.25">
      <c r="A3085">
        <v>2018</v>
      </c>
      <c r="B3085" s="1" t="s">
        <v>44</v>
      </c>
      <c r="C3085" s="1" t="s">
        <v>6</v>
      </c>
      <c r="D3085">
        <v>110</v>
      </c>
      <c r="E3085">
        <v>150</v>
      </c>
      <c r="F3085">
        <v>450000</v>
      </c>
      <c r="G3085">
        <v>950000</v>
      </c>
      <c r="H3085">
        <v>704653</v>
      </c>
      <c r="I3085">
        <v>181</v>
      </c>
    </row>
    <row r="3086" spans="1:9" x14ac:dyDescent="0.25">
      <c r="A3086">
        <v>2018</v>
      </c>
      <c r="B3086" s="1" t="s">
        <v>44</v>
      </c>
      <c r="C3086" s="1" t="s">
        <v>8</v>
      </c>
      <c r="D3086">
        <v>144</v>
      </c>
      <c r="E3086">
        <v>178</v>
      </c>
      <c r="F3086">
        <v>660000</v>
      </c>
      <c r="G3086">
        <v>905000</v>
      </c>
      <c r="H3086">
        <v>822000</v>
      </c>
      <c r="I3086">
        <v>21</v>
      </c>
    </row>
    <row r="3087" spans="1:9" x14ac:dyDescent="0.25">
      <c r="A3087">
        <v>2018</v>
      </c>
      <c r="B3087" s="1" t="s">
        <v>45</v>
      </c>
      <c r="C3087" s="1" t="s">
        <v>7</v>
      </c>
      <c r="D3087">
        <v>44</v>
      </c>
      <c r="E3087">
        <v>45</v>
      </c>
      <c r="F3087">
        <v>190000</v>
      </c>
      <c r="G3087">
        <v>250000</v>
      </c>
      <c r="H3087">
        <v>221952</v>
      </c>
      <c r="I3087">
        <v>21</v>
      </c>
    </row>
    <row r="3088" spans="1:9" x14ac:dyDescent="0.25">
      <c r="A3088">
        <v>2018</v>
      </c>
      <c r="B3088" s="1" t="s">
        <v>45</v>
      </c>
      <c r="C3088" s="1" t="s">
        <v>4</v>
      </c>
      <c r="D3088">
        <v>59</v>
      </c>
      <c r="E3088">
        <v>88</v>
      </c>
      <c r="F3088">
        <v>225000</v>
      </c>
      <c r="G3088">
        <v>490000</v>
      </c>
      <c r="H3088">
        <v>296320</v>
      </c>
      <c r="I3088">
        <v>490</v>
      </c>
    </row>
    <row r="3089" spans="1:9" x14ac:dyDescent="0.25">
      <c r="A3089">
        <v>2018</v>
      </c>
      <c r="B3089" s="1" t="s">
        <v>45</v>
      </c>
      <c r="C3089" s="1" t="s">
        <v>5</v>
      </c>
      <c r="D3089">
        <v>82</v>
      </c>
      <c r="E3089">
        <v>109</v>
      </c>
      <c r="F3089">
        <v>300000</v>
      </c>
      <c r="G3089">
        <v>740000</v>
      </c>
      <c r="H3089">
        <v>432484</v>
      </c>
      <c r="I3089">
        <v>351</v>
      </c>
    </row>
    <row r="3090" spans="1:9" x14ac:dyDescent="0.25">
      <c r="A3090">
        <v>2018</v>
      </c>
      <c r="B3090" s="1" t="s">
        <v>45</v>
      </c>
      <c r="C3090" s="1" t="s">
        <v>6</v>
      </c>
      <c r="D3090">
        <v>110</v>
      </c>
      <c r="E3090">
        <v>140</v>
      </c>
      <c r="F3090">
        <v>405888</v>
      </c>
      <c r="G3090">
        <v>875000</v>
      </c>
      <c r="H3090">
        <v>586634</v>
      </c>
      <c r="I3090">
        <v>207</v>
      </c>
    </row>
    <row r="3091" spans="1:9" x14ac:dyDescent="0.25">
      <c r="A3091">
        <v>2018</v>
      </c>
      <c r="B3091" s="1" t="s">
        <v>45</v>
      </c>
      <c r="C3091" s="1" t="s">
        <v>8</v>
      </c>
      <c r="D3091">
        <v>141</v>
      </c>
      <c r="E3091">
        <v>162</v>
      </c>
      <c r="F3091">
        <v>520000</v>
      </c>
      <c r="G3091">
        <v>928000</v>
      </c>
      <c r="H3091">
        <v>717701</v>
      </c>
      <c r="I3091">
        <v>69</v>
      </c>
    </row>
    <row r="3092" spans="1:9" x14ac:dyDescent="0.25">
      <c r="A3092">
        <v>2018</v>
      </c>
      <c r="B3092" s="1" t="s">
        <v>43</v>
      </c>
      <c r="C3092" s="1" t="s">
        <v>4</v>
      </c>
      <c r="D3092">
        <v>64</v>
      </c>
      <c r="E3092">
        <v>70</v>
      </c>
      <c r="F3092">
        <v>239000</v>
      </c>
      <c r="G3092">
        <v>460000</v>
      </c>
      <c r="H3092">
        <v>354878</v>
      </c>
      <c r="I3092">
        <v>37</v>
      </c>
    </row>
    <row r="3093" spans="1:9" x14ac:dyDescent="0.25">
      <c r="A3093">
        <v>2018</v>
      </c>
      <c r="B3093" s="1" t="s">
        <v>43</v>
      </c>
      <c r="C3093" s="1" t="s">
        <v>5</v>
      </c>
      <c r="D3093">
        <v>83</v>
      </c>
      <c r="E3093">
        <v>116</v>
      </c>
      <c r="F3093">
        <v>358000</v>
      </c>
      <c r="G3093">
        <v>830000</v>
      </c>
      <c r="H3093">
        <v>563383</v>
      </c>
      <c r="I3093">
        <v>200</v>
      </c>
    </row>
    <row r="3094" spans="1:9" x14ac:dyDescent="0.25">
      <c r="A3094">
        <v>2018</v>
      </c>
      <c r="B3094" s="1" t="s">
        <v>43</v>
      </c>
      <c r="C3094" s="1" t="s">
        <v>6</v>
      </c>
      <c r="D3094">
        <v>120</v>
      </c>
      <c r="E3094">
        <v>139</v>
      </c>
      <c r="F3094">
        <v>500000</v>
      </c>
      <c r="G3094">
        <v>1080000</v>
      </c>
      <c r="H3094">
        <v>773261</v>
      </c>
      <c r="I3094">
        <v>126</v>
      </c>
    </row>
    <row r="3095" spans="1:9" x14ac:dyDescent="0.25">
      <c r="A3095">
        <v>2018</v>
      </c>
      <c r="B3095" s="1" t="s">
        <v>46</v>
      </c>
      <c r="C3095" s="1" t="s">
        <v>4</v>
      </c>
      <c r="D3095">
        <v>59</v>
      </c>
      <c r="E3095">
        <v>82</v>
      </c>
      <c r="F3095">
        <v>210000</v>
      </c>
      <c r="G3095">
        <v>350000</v>
      </c>
      <c r="H3095">
        <v>262982</v>
      </c>
      <c r="I3095">
        <v>311</v>
      </c>
    </row>
    <row r="3096" spans="1:9" x14ac:dyDescent="0.25">
      <c r="A3096">
        <v>2018</v>
      </c>
      <c r="B3096" s="1" t="s">
        <v>46</v>
      </c>
      <c r="C3096" s="1" t="s">
        <v>5</v>
      </c>
      <c r="D3096">
        <v>83</v>
      </c>
      <c r="E3096">
        <v>120</v>
      </c>
      <c r="F3096">
        <v>270888</v>
      </c>
      <c r="G3096">
        <v>580000</v>
      </c>
      <c r="H3096">
        <v>380351</v>
      </c>
      <c r="I3096">
        <v>330</v>
      </c>
    </row>
    <row r="3097" spans="1:9" x14ac:dyDescent="0.25">
      <c r="A3097">
        <v>2018</v>
      </c>
      <c r="B3097" s="1" t="s">
        <v>46</v>
      </c>
      <c r="C3097" s="1" t="s">
        <v>6</v>
      </c>
      <c r="D3097">
        <v>110</v>
      </c>
      <c r="E3097">
        <v>139</v>
      </c>
      <c r="F3097">
        <v>360000</v>
      </c>
      <c r="G3097">
        <v>740000</v>
      </c>
      <c r="H3097">
        <v>512938</v>
      </c>
      <c r="I3097">
        <v>128</v>
      </c>
    </row>
    <row r="3098" spans="1:9" x14ac:dyDescent="0.25">
      <c r="A3098">
        <v>2018</v>
      </c>
      <c r="B3098" s="1" t="s">
        <v>46</v>
      </c>
      <c r="C3098" s="1" t="s">
        <v>8</v>
      </c>
      <c r="D3098">
        <v>139</v>
      </c>
      <c r="E3098">
        <v>165</v>
      </c>
      <c r="F3098">
        <v>505000</v>
      </c>
      <c r="G3098">
        <v>890000</v>
      </c>
      <c r="H3098">
        <v>609418</v>
      </c>
      <c r="I3098">
        <v>72</v>
      </c>
    </row>
    <row r="3099" spans="1:9" x14ac:dyDescent="0.25">
      <c r="A3099">
        <v>2018</v>
      </c>
      <c r="B3099" s="1" t="s">
        <v>40</v>
      </c>
      <c r="C3099" s="1" t="s">
        <v>7</v>
      </c>
      <c r="D3099">
        <v>34</v>
      </c>
      <c r="E3099">
        <v>54</v>
      </c>
      <c r="F3099">
        <v>193000</v>
      </c>
      <c r="G3099">
        <v>418000</v>
      </c>
      <c r="H3099">
        <v>240318</v>
      </c>
      <c r="I3099">
        <v>34</v>
      </c>
    </row>
    <row r="3100" spans="1:9" x14ac:dyDescent="0.25">
      <c r="A3100">
        <v>2018</v>
      </c>
      <c r="B3100" s="1" t="s">
        <v>40</v>
      </c>
      <c r="C3100" s="1" t="s">
        <v>4</v>
      </c>
      <c r="D3100">
        <v>53</v>
      </c>
      <c r="E3100">
        <v>88</v>
      </c>
      <c r="F3100">
        <v>200000</v>
      </c>
      <c r="G3100">
        <v>700000</v>
      </c>
      <c r="H3100">
        <v>374416</v>
      </c>
      <c r="I3100">
        <v>289</v>
      </c>
    </row>
    <row r="3101" spans="1:9" x14ac:dyDescent="0.25">
      <c r="A3101">
        <v>2018</v>
      </c>
      <c r="B3101" s="1" t="s">
        <v>40</v>
      </c>
      <c r="C3101" s="1" t="s">
        <v>5</v>
      </c>
      <c r="D3101">
        <v>74</v>
      </c>
      <c r="E3101">
        <v>114</v>
      </c>
      <c r="F3101">
        <v>360000</v>
      </c>
      <c r="G3101">
        <v>1018000</v>
      </c>
      <c r="H3101">
        <v>650104</v>
      </c>
      <c r="I3101">
        <v>343</v>
      </c>
    </row>
    <row r="3102" spans="1:9" x14ac:dyDescent="0.25">
      <c r="A3102">
        <v>2018</v>
      </c>
      <c r="B3102" s="1" t="s">
        <v>40</v>
      </c>
      <c r="C3102" s="1" t="s">
        <v>6</v>
      </c>
      <c r="D3102">
        <v>110</v>
      </c>
      <c r="E3102">
        <v>151</v>
      </c>
      <c r="F3102">
        <v>500000</v>
      </c>
      <c r="G3102">
        <v>1150000</v>
      </c>
      <c r="H3102">
        <v>779233</v>
      </c>
      <c r="I3102">
        <v>199</v>
      </c>
    </row>
    <row r="3103" spans="1:9" x14ac:dyDescent="0.25">
      <c r="A3103">
        <v>2018</v>
      </c>
      <c r="B3103" s="1" t="s">
        <v>47</v>
      </c>
      <c r="C3103" s="1" t="s">
        <v>4</v>
      </c>
      <c r="D3103">
        <v>64</v>
      </c>
      <c r="E3103">
        <v>73</v>
      </c>
      <c r="F3103">
        <v>238000</v>
      </c>
      <c r="G3103">
        <v>343000</v>
      </c>
      <c r="H3103">
        <v>284614</v>
      </c>
      <c r="I3103">
        <v>69</v>
      </c>
    </row>
    <row r="3104" spans="1:9" x14ac:dyDescent="0.25">
      <c r="A3104">
        <v>2018</v>
      </c>
      <c r="B3104" s="1" t="s">
        <v>47</v>
      </c>
      <c r="C3104" s="1" t="s">
        <v>5</v>
      </c>
      <c r="D3104">
        <v>83</v>
      </c>
      <c r="E3104">
        <v>109</v>
      </c>
      <c r="F3104">
        <v>270000</v>
      </c>
      <c r="G3104">
        <v>563000</v>
      </c>
      <c r="H3104">
        <v>378550</v>
      </c>
      <c r="I3104">
        <v>328</v>
      </c>
    </row>
    <row r="3105" spans="1:9" x14ac:dyDescent="0.25">
      <c r="A3105">
        <v>2018</v>
      </c>
      <c r="B3105" s="1" t="s">
        <v>47</v>
      </c>
      <c r="C3105" s="1" t="s">
        <v>6</v>
      </c>
      <c r="D3105">
        <v>110</v>
      </c>
      <c r="E3105">
        <v>133</v>
      </c>
      <c r="F3105">
        <v>365000</v>
      </c>
      <c r="G3105">
        <v>689000</v>
      </c>
      <c r="H3105">
        <v>481679</v>
      </c>
      <c r="I3105">
        <v>261</v>
      </c>
    </row>
    <row r="3106" spans="1:9" x14ac:dyDescent="0.25">
      <c r="A3106">
        <v>2018</v>
      </c>
      <c r="B3106" s="1" t="s">
        <v>47</v>
      </c>
      <c r="C3106" s="1" t="s">
        <v>8</v>
      </c>
      <c r="D3106">
        <v>124</v>
      </c>
      <c r="E3106">
        <v>155</v>
      </c>
      <c r="F3106">
        <v>400000</v>
      </c>
      <c r="G3106">
        <v>778000</v>
      </c>
      <c r="H3106">
        <v>588986</v>
      </c>
      <c r="I3106">
        <v>87</v>
      </c>
    </row>
    <row r="3107" spans="1:9" x14ac:dyDescent="0.25">
      <c r="A3107">
        <v>2018</v>
      </c>
      <c r="B3107" s="1" t="s">
        <v>38</v>
      </c>
      <c r="C3107" s="1" t="s">
        <v>5</v>
      </c>
      <c r="D3107">
        <v>89</v>
      </c>
      <c r="E3107">
        <v>104</v>
      </c>
      <c r="F3107">
        <v>540888</v>
      </c>
      <c r="G3107">
        <v>738000</v>
      </c>
      <c r="H3107">
        <v>640798</v>
      </c>
      <c r="I3107">
        <v>21</v>
      </c>
    </row>
    <row r="3108" spans="1:9" x14ac:dyDescent="0.25">
      <c r="A3108">
        <v>2018</v>
      </c>
      <c r="B3108" s="1" t="s">
        <v>38</v>
      </c>
      <c r="C3108" s="1" t="s">
        <v>6</v>
      </c>
      <c r="D3108">
        <v>122</v>
      </c>
      <c r="E3108">
        <v>130</v>
      </c>
      <c r="F3108">
        <v>720000</v>
      </c>
      <c r="G3108">
        <v>883000</v>
      </c>
      <c r="H3108">
        <v>815235</v>
      </c>
      <c r="I3108">
        <v>17</v>
      </c>
    </row>
    <row r="3109" spans="1:9" x14ac:dyDescent="0.25">
      <c r="A3109">
        <v>2018</v>
      </c>
      <c r="B3109" s="1" t="s">
        <v>48</v>
      </c>
      <c r="C3109" s="1" t="s">
        <v>7</v>
      </c>
      <c r="D3109">
        <v>41</v>
      </c>
      <c r="E3109">
        <v>53</v>
      </c>
      <c r="F3109">
        <v>210000</v>
      </c>
      <c r="G3109">
        <v>318000</v>
      </c>
      <c r="H3109">
        <v>253200</v>
      </c>
      <c r="I3109">
        <v>5</v>
      </c>
    </row>
    <row r="3110" spans="1:9" x14ac:dyDescent="0.25">
      <c r="A3110">
        <v>2018</v>
      </c>
      <c r="B3110" s="1" t="s">
        <v>48</v>
      </c>
      <c r="C3110" s="1" t="s">
        <v>4</v>
      </c>
      <c r="D3110">
        <v>56</v>
      </c>
      <c r="E3110">
        <v>137</v>
      </c>
      <c r="F3110">
        <v>303000</v>
      </c>
      <c r="G3110">
        <v>560000</v>
      </c>
      <c r="H3110">
        <v>408846</v>
      </c>
      <c r="I3110">
        <v>73</v>
      </c>
    </row>
    <row r="3111" spans="1:9" x14ac:dyDescent="0.25">
      <c r="A3111">
        <v>2018</v>
      </c>
      <c r="B3111" s="1" t="s">
        <v>48</v>
      </c>
      <c r="C3111" s="1" t="s">
        <v>5</v>
      </c>
      <c r="D3111">
        <v>75</v>
      </c>
      <c r="E3111">
        <v>111</v>
      </c>
      <c r="F3111">
        <v>430000</v>
      </c>
      <c r="G3111">
        <v>1028000</v>
      </c>
      <c r="H3111">
        <v>760401</v>
      </c>
      <c r="I3111">
        <v>69</v>
      </c>
    </row>
    <row r="3112" spans="1:9" x14ac:dyDescent="0.25">
      <c r="A3112">
        <v>2018</v>
      </c>
      <c r="B3112" s="1" t="s">
        <v>48</v>
      </c>
      <c r="C3112" s="1" t="s">
        <v>6</v>
      </c>
      <c r="D3112">
        <v>105</v>
      </c>
      <c r="E3112">
        <v>108</v>
      </c>
      <c r="F3112">
        <v>568000</v>
      </c>
      <c r="G3112">
        <v>1168000</v>
      </c>
      <c r="H3112">
        <v>939355</v>
      </c>
      <c r="I3112">
        <v>30</v>
      </c>
    </row>
    <row r="3113" spans="1:9" x14ac:dyDescent="0.25">
      <c r="A3113">
        <v>2018</v>
      </c>
      <c r="B3113" s="1" t="s">
        <v>42</v>
      </c>
      <c r="C3113" s="1" t="s">
        <v>4</v>
      </c>
      <c r="D3113">
        <v>67</v>
      </c>
      <c r="E3113">
        <v>89</v>
      </c>
      <c r="F3113">
        <v>225000</v>
      </c>
      <c r="G3113">
        <v>326000</v>
      </c>
      <c r="H3113">
        <v>276771</v>
      </c>
      <c r="I3113">
        <v>58</v>
      </c>
    </row>
    <row r="3114" spans="1:9" x14ac:dyDescent="0.25">
      <c r="A3114">
        <v>2018</v>
      </c>
      <c r="B3114" s="1" t="s">
        <v>42</v>
      </c>
      <c r="C3114" s="1" t="s">
        <v>5</v>
      </c>
      <c r="D3114">
        <v>85</v>
      </c>
      <c r="E3114">
        <v>123</v>
      </c>
      <c r="F3114">
        <v>265000</v>
      </c>
      <c r="G3114">
        <v>470000</v>
      </c>
      <c r="H3114">
        <v>339829</v>
      </c>
      <c r="I3114">
        <v>448</v>
      </c>
    </row>
    <row r="3115" spans="1:9" x14ac:dyDescent="0.25">
      <c r="A3115">
        <v>2018</v>
      </c>
      <c r="B3115" s="1" t="s">
        <v>42</v>
      </c>
      <c r="C3115" s="1" t="s">
        <v>6</v>
      </c>
      <c r="D3115">
        <v>110</v>
      </c>
      <c r="E3115">
        <v>137</v>
      </c>
      <c r="F3115">
        <v>308000</v>
      </c>
      <c r="G3115">
        <v>572000</v>
      </c>
      <c r="H3115">
        <v>407733</v>
      </c>
      <c r="I3115">
        <v>310</v>
      </c>
    </row>
    <row r="3116" spans="1:9" x14ac:dyDescent="0.25">
      <c r="A3116">
        <v>2018</v>
      </c>
      <c r="B3116" s="1" t="s">
        <v>42</v>
      </c>
      <c r="C3116" s="1" t="s">
        <v>8</v>
      </c>
      <c r="D3116">
        <v>125</v>
      </c>
      <c r="E3116">
        <v>215</v>
      </c>
      <c r="F3116">
        <v>390000</v>
      </c>
      <c r="G3116">
        <v>900000</v>
      </c>
      <c r="H3116">
        <v>527470</v>
      </c>
      <c r="I3116">
        <v>112</v>
      </c>
    </row>
    <row r="3117" spans="1:9" x14ac:dyDescent="0.25">
      <c r="A3117">
        <v>2018</v>
      </c>
      <c r="B3117" s="1" t="s">
        <v>41</v>
      </c>
      <c r="C3117" s="1" t="s">
        <v>4</v>
      </c>
      <c r="D3117">
        <v>61</v>
      </c>
      <c r="E3117">
        <v>82</v>
      </c>
      <c r="F3117">
        <v>230000</v>
      </c>
      <c r="G3117">
        <v>565000</v>
      </c>
      <c r="H3117">
        <v>330805</v>
      </c>
      <c r="I3117">
        <v>239</v>
      </c>
    </row>
    <row r="3118" spans="1:9" x14ac:dyDescent="0.25">
      <c r="A3118">
        <v>2018</v>
      </c>
      <c r="B3118" s="1" t="s">
        <v>41</v>
      </c>
      <c r="C3118" s="1" t="s">
        <v>5</v>
      </c>
      <c r="D3118">
        <v>83</v>
      </c>
      <c r="E3118">
        <v>111</v>
      </c>
      <c r="F3118">
        <v>310000</v>
      </c>
      <c r="G3118">
        <v>915000</v>
      </c>
      <c r="H3118">
        <v>579111</v>
      </c>
      <c r="I3118">
        <v>157</v>
      </c>
    </row>
    <row r="3119" spans="1:9" x14ac:dyDescent="0.25">
      <c r="A3119">
        <v>2018</v>
      </c>
      <c r="B3119" s="1" t="s">
        <v>41</v>
      </c>
      <c r="C3119" s="1" t="s">
        <v>6</v>
      </c>
      <c r="D3119">
        <v>110</v>
      </c>
      <c r="E3119">
        <v>142</v>
      </c>
      <c r="F3119">
        <v>520000</v>
      </c>
      <c r="G3119">
        <v>1068000</v>
      </c>
      <c r="H3119">
        <v>694950</v>
      </c>
      <c r="I3119">
        <v>60</v>
      </c>
    </row>
    <row r="3120" spans="1:9" x14ac:dyDescent="0.25">
      <c r="A3120">
        <v>2018</v>
      </c>
      <c r="B3120" s="1" t="s">
        <v>41</v>
      </c>
      <c r="C3120" s="1" t="s">
        <v>8</v>
      </c>
      <c r="D3120">
        <v>146</v>
      </c>
      <c r="E3120">
        <v>163</v>
      </c>
      <c r="F3120">
        <v>755000</v>
      </c>
      <c r="G3120">
        <v>925000</v>
      </c>
      <c r="H3120">
        <v>850709</v>
      </c>
      <c r="I3120">
        <v>21</v>
      </c>
    </row>
    <row r="3121" spans="1:9" x14ac:dyDescent="0.25">
      <c r="A3121">
        <v>2018</v>
      </c>
      <c r="B3121" s="1" t="s">
        <v>39</v>
      </c>
      <c r="C3121" s="1" t="s">
        <v>7</v>
      </c>
      <c r="D3121">
        <v>41</v>
      </c>
      <c r="E3121">
        <v>50</v>
      </c>
      <c r="F3121">
        <v>160000</v>
      </c>
      <c r="G3121">
        <v>240000</v>
      </c>
      <c r="H3121">
        <v>204000</v>
      </c>
      <c r="I3121">
        <v>18</v>
      </c>
    </row>
    <row r="3122" spans="1:9" x14ac:dyDescent="0.25">
      <c r="A3122">
        <v>2018</v>
      </c>
      <c r="B3122" s="1" t="s">
        <v>39</v>
      </c>
      <c r="C3122" s="1" t="s">
        <v>4</v>
      </c>
      <c r="D3122">
        <v>52</v>
      </c>
      <c r="E3122">
        <v>90</v>
      </c>
      <c r="F3122">
        <v>200000</v>
      </c>
      <c r="G3122">
        <v>482500</v>
      </c>
      <c r="H3122">
        <v>293021</v>
      </c>
      <c r="I3122">
        <v>189</v>
      </c>
    </row>
    <row r="3123" spans="1:9" x14ac:dyDescent="0.25">
      <c r="A3123">
        <v>2018</v>
      </c>
      <c r="B3123" s="1" t="s">
        <v>39</v>
      </c>
      <c r="C3123" s="1" t="s">
        <v>5</v>
      </c>
      <c r="D3123">
        <v>83</v>
      </c>
      <c r="E3123">
        <v>112</v>
      </c>
      <c r="F3123">
        <v>322000</v>
      </c>
      <c r="G3123">
        <v>778000</v>
      </c>
      <c r="H3123">
        <v>521627</v>
      </c>
      <c r="I3123">
        <v>156</v>
      </c>
    </row>
    <row r="3124" spans="1:9" x14ac:dyDescent="0.25">
      <c r="A3124">
        <v>2018</v>
      </c>
      <c r="B3124" s="1" t="s">
        <v>39</v>
      </c>
      <c r="C3124" s="1" t="s">
        <v>6</v>
      </c>
      <c r="D3124">
        <v>110</v>
      </c>
      <c r="E3124">
        <v>142</v>
      </c>
      <c r="F3124">
        <v>435000</v>
      </c>
      <c r="G3124">
        <v>998000</v>
      </c>
      <c r="H3124">
        <v>702689</v>
      </c>
      <c r="I3124">
        <v>66</v>
      </c>
    </row>
    <row r="3125" spans="1:9" x14ac:dyDescent="0.25">
      <c r="A3125">
        <v>2018</v>
      </c>
      <c r="B3125" s="1" t="s">
        <v>39</v>
      </c>
      <c r="C3125" s="1" t="s">
        <v>8</v>
      </c>
      <c r="D3125">
        <v>144</v>
      </c>
      <c r="E3125">
        <v>152</v>
      </c>
      <c r="F3125">
        <v>585000</v>
      </c>
      <c r="G3125">
        <v>900000</v>
      </c>
      <c r="H3125">
        <v>743545</v>
      </c>
      <c r="I3125">
        <v>22</v>
      </c>
    </row>
    <row r="3126" spans="1:9" x14ac:dyDescent="0.25">
      <c r="A3126">
        <v>2018</v>
      </c>
      <c r="B3126" s="1" t="s">
        <v>23</v>
      </c>
      <c r="C3126" s="1" t="s">
        <v>4</v>
      </c>
      <c r="D3126">
        <v>59</v>
      </c>
      <c r="E3126">
        <v>88</v>
      </c>
      <c r="F3126">
        <v>208000</v>
      </c>
      <c r="G3126">
        <v>346000</v>
      </c>
      <c r="H3126">
        <v>282292</v>
      </c>
      <c r="I3126">
        <v>191</v>
      </c>
    </row>
    <row r="3127" spans="1:9" x14ac:dyDescent="0.25">
      <c r="A3127">
        <v>2018</v>
      </c>
      <c r="B3127" s="1" t="s">
        <v>23</v>
      </c>
      <c r="C3127" s="1" t="s">
        <v>5</v>
      </c>
      <c r="D3127">
        <v>82</v>
      </c>
      <c r="E3127">
        <v>118</v>
      </c>
      <c r="F3127">
        <v>298800</v>
      </c>
      <c r="G3127">
        <v>600000</v>
      </c>
      <c r="H3127">
        <v>385442</v>
      </c>
      <c r="I3127">
        <v>444</v>
      </c>
    </row>
    <row r="3128" spans="1:9" x14ac:dyDescent="0.25">
      <c r="A3128">
        <v>2018</v>
      </c>
      <c r="B3128" s="1" t="s">
        <v>23</v>
      </c>
      <c r="C3128" s="1" t="s">
        <v>6</v>
      </c>
      <c r="D3128">
        <v>110</v>
      </c>
      <c r="E3128">
        <v>144</v>
      </c>
      <c r="F3128">
        <v>380000</v>
      </c>
      <c r="G3128">
        <v>816800</v>
      </c>
      <c r="H3128">
        <v>501424</v>
      </c>
      <c r="I3128">
        <v>236</v>
      </c>
    </row>
    <row r="3129" spans="1:9" x14ac:dyDescent="0.25">
      <c r="A3129">
        <v>2018</v>
      </c>
      <c r="B3129" s="1" t="s">
        <v>23</v>
      </c>
      <c r="C3129" s="1" t="s">
        <v>8</v>
      </c>
      <c r="D3129">
        <v>135</v>
      </c>
      <c r="E3129">
        <v>177</v>
      </c>
      <c r="F3129">
        <v>540000</v>
      </c>
      <c r="G3129">
        <v>1000000</v>
      </c>
      <c r="H3129">
        <v>685216</v>
      </c>
      <c r="I3129">
        <v>157</v>
      </c>
    </row>
    <row r="3130" spans="1:9" x14ac:dyDescent="0.25">
      <c r="A3130">
        <v>2018</v>
      </c>
      <c r="B3130" s="1" t="s">
        <v>24</v>
      </c>
      <c r="C3130" s="1" t="s">
        <v>4</v>
      </c>
      <c r="D3130">
        <v>64</v>
      </c>
      <c r="E3130">
        <v>89</v>
      </c>
      <c r="F3130">
        <v>206000</v>
      </c>
      <c r="G3130">
        <v>450000</v>
      </c>
      <c r="H3130">
        <v>286073</v>
      </c>
      <c r="I3130">
        <v>162</v>
      </c>
    </row>
    <row r="3131" spans="1:9" x14ac:dyDescent="0.25">
      <c r="A3131">
        <v>2018</v>
      </c>
      <c r="B3131" s="1" t="s">
        <v>24</v>
      </c>
      <c r="C3131" s="1" t="s">
        <v>5</v>
      </c>
      <c r="D3131">
        <v>83</v>
      </c>
      <c r="E3131">
        <v>106</v>
      </c>
      <c r="F3131">
        <v>290000</v>
      </c>
      <c r="G3131">
        <v>526000</v>
      </c>
      <c r="H3131">
        <v>413002</v>
      </c>
      <c r="I3131">
        <v>135</v>
      </c>
    </row>
    <row r="3132" spans="1:9" x14ac:dyDescent="0.25">
      <c r="A3132">
        <v>2018</v>
      </c>
      <c r="B3132" s="1" t="s">
        <v>24</v>
      </c>
      <c r="C3132" s="1" t="s">
        <v>6</v>
      </c>
      <c r="D3132">
        <v>104</v>
      </c>
      <c r="E3132">
        <v>140</v>
      </c>
      <c r="F3132">
        <v>322000</v>
      </c>
      <c r="G3132">
        <v>698000</v>
      </c>
      <c r="H3132">
        <v>534713</v>
      </c>
      <c r="I3132">
        <v>131</v>
      </c>
    </row>
    <row r="3133" spans="1:9" x14ac:dyDescent="0.25">
      <c r="A3133">
        <v>2018</v>
      </c>
      <c r="B3133" s="1" t="s">
        <v>24</v>
      </c>
      <c r="C3133" s="1" t="s">
        <v>8</v>
      </c>
      <c r="D3133">
        <v>140</v>
      </c>
      <c r="E3133">
        <v>173</v>
      </c>
      <c r="F3133">
        <v>495000</v>
      </c>
      <c r="G3133">
        <v>865000</v>
      </c>
      <c r="H3133">
        <v>674525</v>
      </c>
      <c r="I3133">
        <v>51</v>
      </c>
    </row>
    <row r="3134" spans="1:9" x14ac:dyDescent="0.25">
      <c r="A3134">
        <v>2018</v>
      </c>
      <c r="B3134" s="1" t="s">
        <v>25</v>
      </c>
      <c r="C3134" s="1" t="s">
        <v>7</v>
      </c>
      <c r="D3134">
        <v>44</v>
      </c>
      <c r="E3134">
        <v>56</v>
      </c>
      <c r="F3134">
        <v>175000</v>
      </c>
      <c r="G3134">
        <v>255000</v>
      </c>
      <c r="H3134">
        <v>215787</v>
      </c>
      <c r="I3134">
        <v>15</v>
      </c>
    </row>
    <row r="3135" spans="1:9" x14ac:dyDescent="0.25">
      <c r="A3135">
        <v>2018</v>
      </c>
      <c r="B3135" s="1" t="s">
        <v>25</v>
      </c>
      <c r="C3135" s="1" t="s">
        <v>4</v>
      </c>
      <c r="D3135">
        <v>59</v>
      </c>
      <c r="E3135">
        <v>91</v>
      </c>
      <c r="F3135">
        <v>175000</v>
      </c>
      <c r="G3135">
        <v>367000</v>
      </c>
      <c r="H3135">
        <v>253273</v>
      </c>
      <c r="I3135">
        <v>307</v>
      </c>
    </row>
    <row r="3136" spans="1:9" x14ac:dyDescent="0.25">
      <c r="A3136">
        <v>2018</v>
      </c>
      <c r="B3136" s="1" t="s">
        <v>25</v>
      </c>
      <c r="C3136" s="1" t="s">
        <v>5</v>
      </c>
      <c r="D3136">
        <v>84</v>
      </c>
      <c r="E3136">
        <v>119</v>
      </c>
      <c r="F3136">
        <v>275000</v>
      </c>
      <c r="G3136">
        <v>565000</v>
      </c>
      <c r="H3136">
        <v>361525</v>
      </c>
      <c r="I3136">
        <v>610</v>
      </c>
    </row>
    <row r="3137" spans="1:9" x14ac:dyDescent="0.25">
      <c r="A3137">
        <v>2018</v>
      </c>
      <c r="B3137" s="1" t="s">
        <v>25</v>
      </c>
      <c r="C3137" s="1" t="s">
        <v>6</v>
      </c>
      <c r="D3137">
        <v>109</v>
      </c>
      <c r="E3137">
        <v>139</v>
      </c>
      <c r="F3137">
        <v>318888</v>
      </c>
      <c r="G3137">
        <v>642000</v>
      </c>
      <c r="H3137">
        <v>435647</v>
      </c>
      <c r="I3137">
        <v>521</v>
      </c>
    </row>
    <row r="3138" spans="1:9" x14ac:dyDescent="0.25">
      <c r="A3138">
        <v>2018</v>
      </c>
      <c r="B3138" s="1" t="s">
        <v>25</v>
      </c>
      <c r="C3138" s="1" t="s">
        <v>8</v>
      </c>
      <c r="D3138">
        <v>125</v>
      </c>
      <c r="E3138">
        <v>159</v>
      </c>
      <c r="F3138">
        <v>412000</v>
      </c>
      <c r="G3138">
        <v>770000</v>
      </c>
      <c r="H3138">
        <v>546391</v>
      </c>
      <c r="I3138">
        <v>169</v>
      </c>
    </row>
    <row r="3139" spans="1:9" x14ac:dyDescent="0.25">
      <c r="A3139">
        <v>2018</v>
      </c>
      <c r="B3139" s="1" t="s">
        <v>26</v>
      </c>
      <c r="C3139" s="1" t="s">
        <v>4</v>
      </c>
      <c r="D3139">
        <v>53</v>
      </c>
      <c r="E3139">
        <v>237</v>
      </c>
      <c r="F3139">
        <v>195000</v>
      </c>
      <c r="G3139">
        <v>1185000</v>
      </c>
      <c r="H3139">
        <v>331826</v>
      </c>
      <c r="I3139">
        <v>292</v>
      </c>
    </row>
    <row r="3140" spans="1:9" x14ac:dyDescent="0.25">
      <c r="A3140">
        <v>2018</v>
      </c>
      <c r="B3140" s="1" t="s">
        <v>26</v>
      </c>
      <c r="C3140" s="1" t="s">
        <v>5</v>
      </c>
      <c r="D3140">
        <v>70</v>
      </c>
      <c r="E3140">
        <v>135</v>
      </c>
      <c r="F3140">
        <v>322888</v>
      </c>
      <c r="G3140">
        <v>860000</v>
      </c>
      <c r="H3140">
        <v>557086</v>
      </c>
      <c r="I3140">
        <v>202</v>
      </c>
    </row>
    <row r="3141" spans="1:9" x14ac:dyDescent="0.25">
      <c r="A3141">
        <v>2018</v>
      </c>
      <c r="B3141" s="1" t="s">
        <v>26</v>
      </c>
      <c r="C3141" s="1" t="s">
        <v>6</v>
      </c>
      <c r="D3141">
        <v>105</v>
      </c>
      <c r="E3141">
        <v>151</v>
      </c>
      <c r="F3141">
        <v>505000</v>
      </c>
      <c r="G3141">
        <v>1150000</v>
      </c>
      <c r="H3141">
        <v>747925</v>
      </c>
      <c r="I3141">
        <v>110</v>
      </c>
    </row>
    <row r="3142" spans="1:9" x14ac:dyDescent="0.25">
      <c r="A3142">
        <v>2018</v>
      </c>
      <c r="B3142" s="1" t="s">
        <v>26</v>
      </c>
      <c r="C3142" s="1" t="s">
        <v>8</v>
      </c>
      <c r="D3142">
        <v>144</v>
      </c>
      <c r="E3142">
        <v>154</v>
      </c>
      <c r="F3142">
        <v>670000</v>
      </c>
      <c r="G3142">
        <v>950000</v>
      </c>
      <c r="H3142">
        <v>770077</v>
      </c>
      <c r="I3142">
        <v>13</v>
      </c>
    </row>
    <row r="3143" spans="1:9" x14ac:dyDescent="0.25">
      <c r="A3143">
        <v>2018</v>
      </c>
      <c r="B3143" s="1" t="s">
        <v>27</v>
      </c>
      <c r="C3143" s="1" t="s">
        <v>4</v>
      </c>
      <c r="D3143">
        <v>59</v>
      </c>
      <c r="E3143">
        <v>76</v>
      </c>
      <c r="F3143">
        <v>309000</v>
      </c>
      <c r="G3143">
        <v>505000</v>
      </c>
      <c r="H3143">
        <v>395526</v>
      </c>
      <c r="I3143">
        <v>65</v>
      </c>
    </row>
    <row r="3144" spans="1:9" x14ac:dyDescent="0.25">
      <c r="A3144">
        <v>2018</v>
      </c>
      <c r="B3144" s="1" t="s">
        <v>27</v>
      </c>
      <c r="C3144" s="1" t="s">
        <v>6</v>
      </c>
      <c r="D3144">
        <v>117</v>
      </c>
      <c r="E3144">
        <v>128</v>
      </c>
      <c r="F3144">
        <v>600000</v>
      </c>
      <c r="G3144">
        <v>950000</v>
      </c>
      <c r="H3144">
        <v>824624</v>
      </c>
      <c r="I3144">
        <v>36</v>
      </c>
    </row>
    <row r="3145" spans="1:9" x14ac:dyDescent="0.25">
      <c r="A3145">
        <v>2018</v>
      </c>
      <c r="B3145" s="1" t="s">
        <v>28</v>
      </c>
      <c r="C3145" s="1" t="s">
        <v>4</v>
      </c>
      <c r="D3145">
        <v>66</v>
      </c>
      <c r="E3145">
        <v>74</v>
      </c>
      <c r="F3145">
        <v>220000</v>
      </c>
      <c r="G3145">
        <v>330000</v>
      </c>
      <c r="H3145">
        <v>285714</v>
      </c>
      <c r="I3145">
        <v>7</v>
      </c>
    </row>
    <row r="3146" spans="1:9" x14ac:dyDescent="0.25">
      <c r="A3146">
        <v>2018</v>
      </c>
      <c r="B3146" s="1" t="s">
        <v>28</v>
      </c>
      <c r="C3146" s="1" t="s">
        <v>5</v>
      </c>
      <c r="D3146">
        <v>84</v>
      </c>
      <c r="E3146">
        <v>123</v>
      </c>
      <c r="F3146">
        <v>340000</v>
      </c>
      <c r="G3146">
        <v>485888</v>
      </c>
      <c r="H3146">
        <v>406051</v>
      </c>
      <c r="I3146">
        <v>226</v>
      </c>
    </row>
    <row r="3147" spans="1:9" x14ac:dyDescent="0.25">
      <c r="A3147">
        <v>2018</v>
      </c>
      <c r="B3147" s="1" t="s">
        <v>28</v>
      </c>
      <c r="C3147" s="1" t="s">
        <v>6</v>
      </c>
      <c r="D3147">
        <v>120</v>
      </c>
      <c r="E3147">
        <v>140</v>
      </c>
      <c r="F3147">
        <v>405000</v>
      </c>
      <c r="G3147">
        <v>638000</v>
      </c>
      <c r="H3147">
        <v>482115</v>
      </c>
      <c r="I3147">
        <v>193</v>
      </c>
    </row>
    <row r="3148" spans="1:9" x14ac:dyDescent="0.25">
      <c r="A3148">
        <v>2018</v>
      </c>
      <c r="B3148" s="1" t="s">
        <v>28</v>
      </c>
      <c r="C3148" s="1" t="s">
        <v>8</v>
      </c>
      <c r="D3148">
        <v>142</v>
      </c>
      <c r="E3148">
        <v>190</v>
      </c>
      <c r="F3148">
        <v>490000</v>
      </c>
      <c r="G3148">
        <v>808000</v>
      </c>
      <c r="H3148">
        <v>626152</v>
      </c>
      <c r="I3148">
        <v>199</v>
      </c>
    </row>
    <row r="3149" spans="1:9" x14ac:dyDescent="0.25">
      <c r="A3149">
        <v>2018</v>
      </c>
      <c r="B3149" s="1" t="s">
        <v>29</v>
      </c>
      <c r="C3149" s="1" t="s">
        <v>7</v>
      </c>
      <c r="D3149">
        <v>46</v>
      </c>
      <c r="E3149">
        <v>50</v>
      </c>
      <c r="F3149">
        <v>245000</v>
      </c>
      <c r="G3149">
        <v>295000</v>
      </c>
      <c r="H3149">
        <v>260821</v>
      </c>
      <c r="I3149">
        <v>27</v>
      </c>
    </row>
    <row r="3150" spans="1:9" x14ac:dyDescent="0.25">
      <c r="A3150">
        <v>2018</v>
      </c>
      <c r="B3150" s="1" t="s">
        <v>29</v>
      </c>
      <c r="C3150" s="1" t="s">
        <v>4</v>
      </c>
      <c r="D3150">
        <v>67</v>
      </c>
      <c r="E3150">
        <v>73</v>
      </c>
      <c r="F3150">
        <v>295000</v>
      </c>
      <c r="G3150">
        <v>403000</v>
      </c>
      <c r="H3150">
        <v>349124</v>
      </c>
      <c r="I3150">
        <v>125</v>
      </c>
    </row>
    <row r="3151" spans="1:9" x14ac:dyDescent="0.25">
      <c r="A3151">
        <v>2018</v>
      </c>
      <c r="B3151" s="1" t="s">
        <v>29</v>
      </c>
      <c r="C3151" s="1" t="s">
        <v>5</v>
      </c>
      <c r="D3151">
        <v>85</v>
      </c>
      <c r="E3151">
        <v>99</v>
      </c>
      <c r="F3151">
        <v>320000</v>
      </c>
      <c r="G3151">
        <v>590000</v>
      </c>
      <c r="H3151">
        <v>450100</v>
      </c>
      <c r="I3151">
        <v>858</v>
      </c>
    </row>
    <row r="3152" spans="1:9" x14ac:dyDescent="0.25">
      <c r="A3152">
        <v>2018</v>
      </c>
      <c r="B3152" s="1" t="s">
        <v>29</v>
      </c>
      <c r="C3152" s="1" t="s">
        <v>6</v>
      </c>
      <c r="D3152">
        <v>109</v>
      </c>
      <c r="E3152">
        <v>147</v>
      </c>
      <c r="F3152">
        <v>348000</v>
      </c>
      <c r="G3152">
        <v>870000</v>
      </c>
      <c r="H3152">
        <v>475557</v>
      </c>
      <c r="I3152">
        <v>477</v>
      </c>
    </row>
    <row r="3153" spans="1:9" x14ac:dyDescent="0.25">
      <c r="A3153">
        <v>2018</v>
      </c>
      <c r="B3153" s="1" t="s">
        <v>29</v>
      </c>
      <c r="C3153" s="1" t="s">
        <v>8</v>
      </c>
      <c r="D3153">
        <v>128</v>
      </c>
      <c r="E3153">
        <v>130</v>
      </c>
      <c r="F3153">
        <v>480000</v>
      </c>
      <c r="G3153">
        <v>618000</v>
      </c>
      <c r="H3153">
        <v>544878</v>
      </c>
      <c r="I3153">
        <v>50</v>
      </c>
    </row>
    <row r="3154" spans="1:9" x14ac:dyDescent="0.25">
      <c r="A3154">
        <v>2018</v>
      </c>
      <c r="B3154" s="1" t="s">
        <v>30</v>
      </c>
      <c r="C3154" s="1" t="s">
        <v>7</v>
      </c>
      <c r="D3154">
        <v>46</v>
      </c>
      <c r="E3154">
        <v>48</v>
      </c>
      <c r="F3154">
        <v>185000</v>
      </c>
      <c r="G3154">
        <v>380000</v>
      </c>
      <c r="H3154">
        <v>251375</v>
      </c>
      <c r="I3154">
        <v>16</v>
      </c>
    </row>
    <row r="3155" spans="1:9" x14ac:dyDescent="0.25">
      <c r="A3155">
        <v>2018</v>
      </c>
      <c r="B3155" s="1" t="s">
        <v>30</v>
      </c>
      <c r="C3155" s="1" t="s">
        <v>4</v>
      </c>
      <c r="D3155">
        <v>55</v>
      </c>
      <c r="E3155">
        <v>87</v>
      </c>
      <c r="F3155">
        <v>230000</v>
      </c>
      <c r="G3155">
        <v>888000</v>
      </c>
      <c r="H3155">
        <v>376525</v>
      </c>
      <c r="I3155">
        <v>288</v>
      </c>
    </row>
    <row r="3156" spans="1:9" x14ac:dyDescent="0.25">
      <c r="A3156">
        <v>2018</v>
      </c>
      <c r="B3156" s="1" t="s">
        <v>30</v>
      </c>
      <c r="C3156" s="1" t="s">
        <v>5</v>
      </c>
      <c r="D3156">
        <v>82</v>
      </c>
      <c r="E3156">
        <v>118</v>
      </c>
      <c r="F3156">
        <v>385000</v>
      </c>
      <c r="G3156">
        <v>940000</v>
      </c>
      <c r="H3156">
        <v>688848</v>
      </c>
      <c r="I3156">
        <v>219</v>
      </c>
    </row>
    <row r="3157" spans="1:9" x14ac:dyDescent="0.25">
      <c r="A3157">
        <v>2018</v>
      </c>
      <c r="B3157" s="1" t="s">
        <v>30</v>
      </c>
      <c r="C3157" s="1" t="s">
        <v>6</v>
      </c>
      <c r="D3157">
        <v>110</v>
      </c>
      <c r="E3157">
        <v>147</v>
      </c>
      <c r="F3157">
        <v>630000</v>
      </c>
      <c r="G3157">
        <v>1100000</v>
      </c>
      <c r="H3157">
        <v>845030</v>
      </c>
      <c r="I3157">
        <v>88</v>
      </c>
    </row>
    <row r="3158" spans="1:9" x14ac:dyDescent="0.25">
      <c r="A3158">
        <v>2018</v>
      </c>
      <c r="B3158" s="1" t="s">
        <v>30</v>
      </c>
      <c r="C3158" s="1" t="s">
        <v>8</v>
      </c>
      <c r="D3158">
        <v>145</v>
      </c>
      <c r="E3158">
        <v>150</v>
      </c>
      <c r="F3158">
        <v>750000</v>
      </c>
      <c r="G3158">
        <v>1150000</v>
      </c>
      <c r="H3158">
        <v>997400</v>
      </c>
      <c r="I3158">
        <v>10</v>
      </c>
    </row>
    <row r="3159" spans="1:9" x14ac:dyDescent="0.25">
      <c r="A3159">
        <v>2018</v>
      </c>
      <c r="B3159" s="1" t="s">
        <v>31</v>
      </c>
      <c r="C3159" s="1" t="s">
        <v>5</v>
      </c>
      <c r="D3159">
        <v>85</v>
      </c>
      <c r="E3159">
        <v>102</v>
      </c>
      <c r="F3159">
        <v>280000</v>
      </c>
      <c r="G3159">
        <v>438000</v>
      </c>
      <c r="H3159">
        <v>336567</v>
      </c>
      <c r="I3159">
        <v>262</v>
      </c>
    </row>
    <row r="3160" spans="1:9" x14ac:dyDescent="0.25">
      <c r="A3160">
        <v>2018</v>
      </c>
      <c r="B3160" s="1" t="s">
        <v>31</v>
      </c>
      <c r="C3160" s="1" t="s">
        <v>6</v>
      </c>
      <c r="D3160">
        <v>110</v>
      </c>
      <c r="E3160">
        <v>123</v>
      </c>
      <c r="F3160">
        <v>320000</v>
      </c>
      <c r="G3160">
        <v>508000</v>
      </c>
      <c r="H3160">
        <v>393520</v>
      </c>
      <c r="I3160">
        <v>223</v>
      </c>
    </row>
    <row r="3161" spans="1:9" x14ac:dyDescent="0.25">
      <c r="A3161">
        <v>2018</v>
      </c>
      <c r="B3161" s="1" t="s">
        <v>31</v>
      </c>
      <c r="C3161" s="1" t="s">
        <v>8</v>
      </c>
      <c r="D3161">
        <v>125</v>
      </c>
      <c r="E3161">
        <v>143</v>
      </c>
      <c r="F3161">
        <v>400000</v>
      </c>
      <c r="G3161">
        <v>590000</v>
      </c>
      <c r="H3161">
        <v>479490</v>
      </c>
      <c r="I3161">
        <v>92</v>
      </c>
    </row>
    <row r="3162" spans="1:9" x14ac:dyDescent="0.25">
      <c r="A3162">
        <v>2018</v>
      </c>
      <c r="B3162" s="1" t="s">
        <v>32</v>
      </c>
      <c r="C3162" s="1" t="s">
        <v>7</v>
      </c>
      <c r="D3162">
        <v>44</v>
      </c>
      <c r="E3162">
        <v>50</v>
      </c>
      <c r="F3162">
        <v>196000</v>
      </c>
      <c r="G3162">
        <v>270888</v>
      </c>
      <c r="H3162">
        <v>243697</v>
      </c>
      <c r="I3162">
        <v>40</v>
      </c>
    </row>
    <row r="3163" spans="1:9" x14ac:dyDescent="0.25">
      <c r="A3163">
        <v>2018</v>
      </c>
      <c r="B3163" s="1" t="s">
        <v>32</v>
      </c>
      <c r="C3163" s="1" t="s">
        <v>4</v>
      </c>
      <c r="D3163">
        <v>67</v>
      </c>
      <c r="E3163">
        <v>88</v>
      </c>
      <c r="F3163">
        <v>276000</v>
      </c>
      <c r="G3163">
        <v>368000</v>
      </c>
      <c r="H3163">
        <v>331507</v>
      </c>
      <c r="I3163">
        <v>111</v>
      </c>
    </row>
    <row r="3164" spans="1:9" x14ac:dyDescent="0.25">
      <c r="A3164">
        <v>2018</v>
      </c>
      <c r="B3164" s="1" t="s">
        <v>32</v>
      </c>
      <c r="C3164" s="1" t="s">
        <v>5</v>
      </c>
      <c r="D3164">
        <v>85</v>
      </c>
      <c r="E3164">
        <v>105</v>
      </c>
      <c r="F3164">
        <v>271000</v>
      </c>
      <c r="G3164">
        <v>583888</v>
      </c>
      <c r="H3164">
        <v>410097</v>
      </c>
      <c r="I3164">
        <v>780</v>
      </c>
    </row>
    <row r="3165" spans="1:9" x14ac:dyDescent="0.25">
      <c r="A3165">
        <v>2018</v>
      </c>
      <c r="B3165" s="1" t="s">
        <v>32</v>
      </c>
      <c r="C3165" s="1" t="s">
        <v>6</v>
      </c>
      <c r="D3165">
        <v>108</v>
      </c>
      <c r="E3165">
        <v>123</v>
      </c>
      <c r="F3165">
        <v>350000</v>
      </c>
      <c r="G3165">
        <v>600000</v>
      </c>
      <c r="H3165">
        <v>445494</v>
      </c>
      <c r="I3165">
        <v>565</v>
      </c>
    </row>
    <row r="3166" spans="1:9" x14ac:dyDescent="0.25">
      <c r="A3166">
        <v>2018</v>
      </c>
      <c r="B3166" s="1" t="s">
        <v>32</v>
      </c>
      <c r="C3166" s="1" t="s">
        <v>8</v>
      </c>
      <c r="D3166">
        <v>125</v>
      </c>
      <c r="E3166">
        <v>144</v>
      </c>
      <c r="F3166">
        <v>465000</v>
      </c>
      <c r="G3166">
        <v>680000</v>
      </c>
      <c r="H3166">
        <v>556657</v>
      </c>
      <c r="I3166">
        <v>145</v>
      </c>
    </row>
    <row r="3167" spans="1:9" x14ac:dyDescent="0.25">
      <c r="A3167">
        <v>2018</v>
      </c>
      <c r="B3167" s="1" t="s">
        <v>33</v>
      </c>
      <c r="C3167" s="1" t="s">
        <v>7</v>
      </c>
      <c r="D3167">
        <v>44</v>
      </c>
      <c r="E3167">
        <v>44</v>
      </c>
      <c r="F3167">
        <v>200000</v>
      </c>
      <c r="G3167">
        <v>230000</v>
      </c>
      <c r="H3167">
        <v>213467</v>
      </c>
      <c r="I3167">
        <v>4</v>
      </c>
    </row>
    <row r="3168" spans="1:9" x14ac:dyDescent="0.25">
      <c r="A3168">
        <v>2018</v>
      </c>
      <c r="B3168" s="1" t="s">
        <v>33</v>
      </c>
      <c r="C3168" s="1" t="s">
        <v>4</v>
      </c>
      <c r="D3168">
        <v>60</v>
      </c>
      <c r="E3168">
        <v>82</v>
      </c>
      <c r="F3168">
        <v>170000</v>
      </c>
      <c r="G3168">
        <v>435000</v>
      </c>
      <c r="H3168">
        <v>309610</v>
      </c>
      <c r="I3168">
        <v>88</v>
      </c>
    </row>
    <row r="3169" spans="1:9" x14ac:dyDescent="0.25">
      <c r="A3169">
        <v>2018</v>
      </c>
      <c r="B3169" s="1" t="s">
        <v>33</v>
      </c>
      <c r="C3169" s="1" t="s">
        <v>5</v>
      </c>
      <c r="D3169">
        <v>83</v>
      </c>
      <c r="E3169">
        <v>114</v>
      </c>
      <c r="F3169">
        <v>275500</v>
      </c>
      <c r="G3169">
        <v>670000</v>
      </c>
      <c r="H3169">
        <v>457019</v>
      </c>
      <c r="I3169">
        <v>189</v>
      </c>
    </row>
    <row r="3170" spans="1:9" x14ac:dyDescent="0.25">
      <c r="A3170">
        <v>2018</v>
      </c>
      <c r="B3170" s="1" t="s">
        <v>33</v>
      </c>
      <c r="C3170" s="1" t="s">
        <v>6</v>
      </c>
      <c r="D3170">
        <v>115</v>
      </c>
      <c r="E3170">
        <v>127</v>
      </c>
      <c r="F3170">
        <v>390000</v>
      </c>
      <c r="G3170">
        <v>788000</v>
      </c>
      <c r="H3170">
        <v>543373</v>
      </c>
      <c r="I3170">
        <v>94</v>
      </c>
    </row>
    <row r="3171" spans="1:9" x14ac:dyDescent="0.25">
      <c r="A3171">
        <v>2018</v>
      </c>
      <c r="B3171" s="1" t="s">
        <v>33</v>
      </c>
      <c r="C3171" s="1" t="s">
        <v>8</v>
      </c>
      <c r="D3171">
        <v>140</v>
      </c>
      <c r="E3171">
        <v>156</v>
      </c>
      <c r="F3171">
        <v>590000</v>
      </c>
      <c r="G3171">
        <v>960000</v>
      </c>
      <c r="H3171">
        <v>736243</v>
      </c>
      <c r="I3171">
        <v>85</v>
      </c>
    </row>
    <row r="3172" spans="1:9" x14ac:dyDescent="0.25">
      <c r="A3172">
        <v>2018</v>
      </c>
      <c r="B3172" s="1" t="s">
        <v>34</v>
      </c>
      <c r="C3172" s="1" t="s">
        <v>4</v>
      </c>
      <c r="D3172">
        <v>60</v>
      </c>
      <c r="E3172">
        <v>83</v>
      </c>
      <c r="F3172">
        <v>268000</v>
      </c>
      <c r="G3172">
        <v>399999</v>
      </c>
      <c r="H3172">
        <v>331236</v>
      </c>
      <c r="I3172">
        <v>265</v>
      </c>
    </row>
    <row r="3173" spans="1:9" x14ac:dyDescent="0.25">
      <c r="A3173">
        <v>2018</v>
      </c>
      <c r="B3173" s="1" t="s">
        <v>34</v>
      </c>
      <c r="C3173" s="1" t="s">
        <v>5</v>
      </c>
      <c r="D3173">
        <v>83</v>
      </c>
      <c r="E3173">
        <v>115</v>
      </c>
      <c r="F3173">
        <v>333000</v>
      </c>
      <c r="G3173">
        <v>648000</v>
      </c>
      <c r="H3173">
        <v>433656</v>
      </c>
      <c r="I3173">
        <v>488</v>
      </c>
    </row>
    <row r="3174" spans="1:9" x14ac:dyDescent="0.25">
      <c r="A3174">
        <v>2018</v>
      </c>
      <c r="B3174" s="1" t="s">
        <v>34</v>
      </c>
      <c r="C3174" s="1" t="s">
        <v>6</v>
      </c>
      <c r="D3174">
        <v>105</v>
      </c>
      <c r="E3174">
        <v>141</v>
      </c>
      <c r="F3174">
        <v>413000</v>
      </c>
      <c r="G3174">
        <v>838000</v>
      </c>
      <c r="H3174">
        <v>548550</v>
      </c>
      <c r="I3174">
        <v>406</v>
      </c>
    </row>
    <row r="3175" spans="1:9" x14ac:dyDescent="0.25">
      <c r="A3175">
        <v>2018</v>
      </c>
      <c r="B3175" s="1" t="s">
        <v>34</v>
      </c>
      <c r="C3175" s="1" t="s">
        <v>8</v>
      </c>
      <c r="D3175">
        <v>137</v>
      </c>
      <c r="E3175">
        <v>163</v>
      </c>
      <c r="F3175">
        <v>550000</v>
      </c>
      <c r="G3175">
        <v>860000</v>
      </c>
      <c r="H3175">
        <v>685669</v>
      </c>
      <c r="I3175">
        <v>190</v>
      </c>
    </row>
    <row r="3176" spans="1:9" x14ac:dyDescent="0.25">
      <c r="A3176">
        <v>2018</v>
      </c>
      <c r="B3176" s="1" t="s">
        <v>35</v>
      </c>
      <c r="C3176" s="1" t="s">
        <v>7</v>
      </c>
      <c r="D3176">
        <v>38</v>
      </c>
      <c r="E3176">
        <v>45</v>
      </c>
      <c r="F3176">
        <v>182000</v>
      </c>
      <c r="G3176">
        <v>250000</v>
      </c>
      <c r="H3176">
        <v>203400</v>
      </c>
      <c r="I3176">
        <v>15</v>
      </c>
    </row>
    <row r="3177" spans="1:9" x14ac:dyDescent="0.25">
      <c r="A3177">
        <v>2018</v>
      </c>
      <c r="B3177" s="1" t="s">
        <v>35</v>
      </c>
      <c r="C3177" s="1" t="s">
        <v>4</v>
      </c>
      <c r="D3177">
        <v>57</v>
      </c>
      <c r="E3177">
        <v>83</v>
      </c>
      <c r="F3177">
        <v>185000</v>
      </c>
      <c r="G3177">
        <v>640000</v>
      </c>
      <c r="H3177">
        <v>287934</v>
      </c>
      <c r="I3177">
        <v>299</v>
      </c>
    </row>
    <row r="3178" spans="1:9" x14ac:dyDescent="0.25">
      <c r="A3178">
        <v>2018</v>
      </c>
      <c r="B3178" s="1" t="s">
        <v>35</v>
      </c>
      <c r="C3178" s="1" t="s">
        <v>5</v>
      </c>
      <c r="D3178">
        <v>76</v>
      </c>
      <c r="E3178">
        <v>109</v>
      </c>
      <c r="F3178">
        <v>290000</v>
      </c>
      <c r="G3178">
        <v>888000</v>
      </c>
      <c r="H3178">
        <v>586494</v>
      </c>
      <c r="I3178">
        <v>229</v>
      </c>
    </row>
    <row r="3179" spans="1:9" x14ac:dyDescent="0.25">
      <c r="A3179">
        <v>2018</v>
      </c>
      <c r="B3179" s="1" t="s">
        <v>35</v>
      </c>
      <c r="C3179" s="1" t="s">
        <v>6</v>
      </c>
      <c r="D3179">
        <v>110</v>
      </c>
      <c r="E3179">
        <v>153</v>
      </c>
      <c r="F3179">
        <v>485000</v>
      </c>
      <c r="G3179">
        <v>1160888</v>
      </c>
      <c r="H3179">
        <v>808236</v>
      </c>
      <c r="I3179">
        <v>171</v>
      </c>
    </row>
    <row r="3180" spans="1:9" x14ac:dyDescent="0.25">
      <c r="A3180">
        <v>2018</v>
      </c>
      <c r="B3180" s="1" t="s">
        <v>35</v>
      </c>
      <c r="C3180" s="1" t="s">
        <v>8</v>
      </c>
      <c r="D3180">
        <v>145</v>
      </c>
      <c r="E3180">
        <v>161</v>
      </c>
      <c r="F3180">
        <v>650000</v>
      </c>
      <c r="G3180">
        <v>960000</v>
      </c>
      <c r="H3180">
        <v>808133</v>
      </c>
      <c r="I3180">
        <v>15</v>
      </c>
    </row>
    <row r="3181" spans="1:9" x14ac:dyDescent="0.25">
      <c r="A3181">
        <v>2018</v>
      </c>
      <c r="B3181" s="1" t="s">
        <v>36</v>
      </c>
      <c r="C3181" s="1" t="s">
        <v>4</v>
      </c>
      <c r="D3181">
        <v>60</v>
      </c>
      <c r="E3181">
        <v>88</v>
      </c>
      <c r="F3181">
        <v>198000</v>
      </c>
      <c r="G3181">
        <v>350000</v>
      </c>
      <c r="H3181">
        <v>266429</v>
      </c>
      <c r="I3181">
        <v>206</v>
      </c>
    </row>
    <row r="3182" spans="1:9" x14ac:dyDescent="0.25">
      <c r="A3182">
        <v>2018</v>
      </c>
      <c r="B3182" s="1" t="s">
        <v>36</v>
      </c>
      <c r="C3182" s="1" t="s">
        <v>5</v>
      </c>
      <c r="D3182">
        <v>83</v>
      </c>
      <c r="E3182">
        <v>115</v>
      </c>
      <c r="F3182">
        <v>225000</v>
      </c>
      <c r="G3182">
        <v>470000</v>
      </c>
      <c r="H3182">
        <v>333868</v>
      </c>
      <c r="I3182">
        <v>809</v>
      </c>
    </row>
    <row r="3183" spans="1:9" x14ac:dyDescent="0.25">
      <c r="A3183">
        <v>2018</v>
      </c>
      <c r="B3183" s="1" t="s">
        <v>36</v>
      </c>
      <c r="C3183" s="1" t="s">
        <v>6</v>
      </c>
      <c r="D3183">
        <v>110</v>
      </c>
      <c r="E3183">
        <v>137</v>
      </c>
      <c r="F3183">
        <v>300000</v>
      </c>
      <c r="G3183">
        <v>560000</v>
      </c>
      <c r="H3183">
        <v>405321</v>
      </c>
      <c r="I3183">
        <v>471</v>
      </c>
    </row>
    <row r="3184" spans="1:9" x14ac:dyDescent="0.25">
      <c r="A3184">
        <v>2018</v>
      </c>
      <c r="B3184" s="1" t="s">
        <v>36</v>
      </c>
      <c r="C3184" s="1" t="s">
        <v>8</v>
      </c>
      <c r="D3184">
        <v>130</v>
      </c>
      <c r="E3184">
        <v>192</v>
      </c>
      <c r="F3184">
        <v>435000</v>
      </c>
      <c r="G3184">
        <v>840000</v>
      </c>
      <c r="H3184">
        <v>587604</v>
      </c>
      <c r="I3184">
        <v>174</v>
      </c>
    </row>
    <row r="3185" spans="1:9" x14ac:dyDescent="0.25">
      <c r="A3185">
        <v>2018</v>
      </c>
      <c r="B3185" s="1" t="s">
        <v>37</v>
      </c>
      <c r="C3185" s="1" t="s">
        <v>7</v>
      </c>
      <c r="D3185">
        <v>40</v>
      </c>
      <c r="E3185">
        <v>48</v>
      </c>
      <c r="F3185">
        <v>195000</v>
      </c>
      <c r="G3185">
        <v>237000</v>
      </c>
      <c r="H3185">
        <v>220125</v>
      </c>
      <c r="I3185">
        <v>8</v>
      </c>
    </row>
    <row r="3186" spans="1:9" x14ac:dyDescent="0.25">
      <c r="A3186">
        <v>2018</v>
      </c>
      <c r="B3186" s="1" t="s">
        <v>37</v>
      </c>
      <c r="C3186" s="1" t="s">
        <v>4</v>
      </c>
      <c r="D3186">
        <v>60</v>
      </c>
      <c r="E3186">
        <v>82</v>
      </c>
      <c r="F3186">
        <v>205000</v>
      </c>
      <c r="G3186">
        <v>435000</v>
      </c>
      <c r="H3186">
        <v>267906</v>
      </c>
      <c r="I3186">
        <v>395</v>
      </c>
    </row>
    <row r="3187" spans="1:9" x14ac:dyDescent="0.25">
      <c r="A3187">
        <v>2018</v>
      </c>
      <c r="B3187" s="1" t="s">
        <v>37</v>
      </c>
      <c r="C3187" s="1" t="s">
        <v>5</v>
      </c>
      <c r="D3187">
        <v>83</v>
      </c>
      <c r="E3187">
        <v>111</v>
      </c>
      <c r="F3187">
        <v>250000</v>
      </c>
      <c r="G3187">
        <v>609888</v>
      </c>
      <c r="H3187">
        <v>345277</v>
      </c>
      <c r="I3187">
        <v>628</v>
      </c>
    </row>
    <row r="3188" spans="1:9" x14ac:dyDescent="0.25">
      <c r="A3188">
        <v>2018</v>
      </c>
      <c r="B3188" s="1" t="s">
        <v>37</v>
      </c>
      <c r="C3188" s="1" t="s">
        <v>6</v>
      </c>
      <c r="D3188">
        <v>110</v>
      </c>
      <c r="E3188">
        <v>141</v>
      </c>
      <c r="F3188">
        <v>330000</v>
      </c>
      <c r="G3188">
        <v>720000</v>
      </c>
      <c r="H3188">
        <v>454689</v>
      </c>
      <c r="I3188">
        <v>180</v>
      </c>
    </row>
    <row r="3189" spans="1:9" x14ac:dyDescent="0.25">
      <c r="A3189">
        <v>2018</v>
      </c>
      <c r="B3189" s="1" t="s">
        <v>37</v>
      </c>
      <c r="C3189" s="1" t="s">
        <v>8</v>
      </c>
      <c r="D3189">
        <v>141</v>
      </c>
      <c r="E3189">
        <v>181</v>
      </c>
      <c r="F3189">
        <v>450000</v>
      </c>
      <c r="G3189">
        <v>778000</v>
      </c>
      <c r="H3189">
        <v>581155</v>
      </c>
      <c r="I3189">
        <v>66</v>
      </c>
    </row>
    <row r="3190" spans="1:9" x14ac:dyDescent="0.25">
      <c r="A3190">
        <v>2018</v>
      </c>
      <c r="B3190" s="1" t="s">
        <v>43</v>
      </c>
      <c r="C3190" s="1" t="s">
        <v>8</v>
      </c>
      <c r="D3190">
        <v>142</v>
      </c>
      <c r="E3190">
        <v>182</v>
      </c>
      <c r="F3190">
        <v>660000</v>
      </c>
      <c r="G3190">
        <v>1138000</v>
      </c>
      <c r="H3190">
        <v>910042</v>
      </c>
      <c r="I3190">
        <v>42</v>
      </c>
    </row>
    <row r="3191" spans="1:9" x14ac:dyDescent="0.25">
      <c r="A3191">
        <v>2018</v>
      </c>
      <c r="B3191" s="1" t="s">
        <v>40</v>
      </c>
      <c r="C3191" s="1" t="s">
        <v>3</v>
      </c>
      <c r="D3191">
        <v>31</v>
      </c>
      <c r="E3191">
        <v>31</v>
      </c>
      <c r="F3191">
        <v>168000</v>
      </c>
      <c r="G3191">
        <v>232000</v>
      </c>
      <c r="H3191">
        <v>184111</v>
      </c>
      <c r="I3191">
        <v>9</v>
      </c>
    </row>
    <row r="3192" spans="1:9" x14ac:dyDescent="0.25">
      <c r="A3192">
        <v>2018</v>
      </c>
      <c r="B3192" s="1" t="s">
        <v>38</v>
      </c>
      <c r="C3192" s="1" t="s">
        <v>8</v>
      </c>
      <c r="D3192">
        <v>145</v>
      </c>
      <c r="E3192">
        <v>150</v>
      </c>
      <c r="F3192">
        <v>860000</v>
      </c>
      <c r="G3192">
        <v>1058000</v>
      </c>
      <c r="H3192">
        <v>954198</v>
      </c>
      <c r="I3192">
        <v>14</v>
      </c>
    </row>
    <row r="3193" spans="1:9" x14ac:dyDescent="0.25">
      <c r="A3193">
        <v>2018</v>
      </c>
      <c r="B3193" s="1" t="s">
        <v>42</v>
      </c>
      <c r="C3193" s="1" t="s">
        <v>7</v>
      </c>
      <c r="D3193">
        <v>46</v>
      </c>
      <c r="E3193">
        <v>46</v>
      </c>
      <c r="F3193">
        <v>208000</v>
      </c>
      <c r="G3193">
        <v>235000</v>
      </c>
      <c r="H3193">
        <v>224800</v>
      </c>
      <c r="I3193">
        <v>5</v>
      </c>
    </row>
    <row r="3194" spans="1:9" x14ac:dyDescent="0.25">
      <c r="A3194">
        <v>2018</v>
      </c>
      <c r="B3194" s="1" t="s">
        <v>26</v>
      </c>
      <c r="C3194" s="1" t="s">
        <v>7</v>
      </c>
      <c r="D3194">
        <v>42</v>
      </c>
      <c r="E3194">
        <v>50</v>
      </c>
      <c r="F3194">
        <v>207000</v>
      </c>
      <c r="G3194">
        <v>253800</v>
      </c>
      <c r="H3194">
        <v>231533</v>
      </c>
      <c r="I3194">
        <v>9</v>
      </c>
    </row>
    <row r="3195" spans="1:9" x14ac:dyDescent="0.25">
      <c r="A3195">
        <v>2018</v>
      </c>
      <c r="B3195" s="1" t="s">
        <v>27</v>
      </c>
      <c r="C3195" s="1" t="s">
        <v>5</v>
      </c>
      <c r="D3195">
        <v>82</v>
      </c>
      <c r="E3195">
        <v>88</v>
      </c>
      <c r="F3195">
        <v>455000</v>
      </c>
      <c r="G3195">
        <v>670000</v>
      </c>
      <c r="H3195">
        <v>523397</v>
      </c>
      <c r="I3195">
        <v>38</v>
      </c>
    </row>
    <row r="3196" spans="1:9" x14ac:dyDescent="0.25">
      <c r="A3196">
        <v>2018</v>
      </c>
      <c r="B3196" s="1" t="s">
        <v>36</v>
      </c>
      <c r="C3196" s="1" t="s">
        <v>7</v>
      </c>
      <c r="D3196">
        <v>45</v>
      </c>
      <c r="E3196">
        <v>45</v>
      </c>
      <c r="F3196">
        <v>180000</v>
      </c>
      <c r="G3196">
        <v>200000</v>
      </c>
      <c r="H3196">
        <v>190000</v>
      </c>
      <c r="I3196">
        <v>3</v>
      </c>
    </row>
    <row r="3197" spans="1:9" x14ac:dyDescent="0.25">
      <c r="A3197">
        <v>2018</v>
      </c>
      <c r="B3197" s="1" t="s">
        <v>23</v>
      </c>
      <c r="C3197" s="1" t="s">
        <v>7</v>
      </c>
      <c r="D3197">
        <v>47</v>
      </c>
      <c r="E3197">
        <v>47</v>
      </c>
      <c r="F3197">
        <v>230000</v>
      </c>
      <c r="G3197">
        <v>262000</v>
      </c>
      <c r="H3197">
        <v>242857</v>
      </c>
      <c r="I3197">
        <v>7</v>
      </c>
    </row>
    <row r="3198" spans="1:9" x14ac:dyDescent="0.25">
      <c r="A3198">
        <v>2018</v>
      </c>
      <c r="B3198" s="1" t="s">
        <v>24</v>
      </c>
      <c r="C3198" s="1" t="s">
        <v>7</v>
      </c>
      <c r="D3198">
        <v>43</v>
      </c>
      <c r="E3198">
        <v>47</v>
      </c>
      <c r="F3198">
        <v>205000</v>
      </c>
      <c r="G3198">
        <v>265000</v>
      </c>
      <c r="H3198">
        <v>235700</v>
      </c>
      <c r="I3198">
        <v>10</v>
      </c>
    </row>
    <row r="3199" spans="1:9" x14ac:dyDescent="0.25">
      <c r="A3199">
        <v>2018</v>
      </c>
      <c r="B3199" s="1" t="s">
        <v>37</v>
      </c>
      <c r="C3199" s="1" t="s">
        <v>9</v>
      </c>
      <c r="D3199">
        <v>163</v>
      </c>
      <c r="E3199">
        <v>179</v>
      </c>
      <c r="F3199">
        <v>660000</v>
      </c>
      <c r="G3199">
        <v>868000</v>
      </c>
      <c r="H3199">
        <v>769432</v>
      </c>
      <c r="I3199">
        <v>9</v>
      </c>
    </row>
    <row r="3200" spans="1:9" x14ac:dyDescent="0.25">
      <c r="A3200">
        <v>2018</v>
      </c>
      <c r="B3200" s="1" t="s">
        <v>47</v>
      </c>
      <c r="C3200" s="1" t="s">
        <v>7</v>
      </c>
      <c r="D3200">
        <v>47</v>
      </c>
      <c r="E3200">
        <v>47</v>
      </c>
      <c r="F3200">
        <v>200000</v>
      </c>
      <c r="G3200">
        <v>250000</v>
      </c>
      <c r="H3200">
        <v>223625</v>
      </c>
      <c r="I3200">
        <v>8</v>
      </c>
    </row>
    <row r="3201" spans="1:9" x14ac:dyDescent="0.25">
      <c r="A3201">
        <v>2018</v>
      </c>
      <c r="B3201" s="1" t="s">
        <v>38</v>
      </c>
      <c r="C3201" s="1" t="s">
        <v>4</v>
      </c>
      <c r="D3201">
        <v>64</v>
      </c>
      <c r="E3201">
        <v>76</v>
      </c>
      <c r="F3201">
        <v>380000</v>
      </c>
      <c r="G3201">
        <v>495000</v>
      </c>
      <c r="H3201">
        <v>423056</v>
      </c>
      <c r="I3201">
        <v>9</v>
      </c>
    </row>
    <row r="3202" spans="1:9" x14ac:dyDescent="0.25">
      <c r="A3202">
        <v>2018</v>
      </c>
      <c r="B3202" s="1" t="s">
        <v>41</v>
      </c>
      <c r="C3202" s="1" t="s">
        <v>7</v>
      </c>
      <c r="D3202">
        <v>44</v>
      </c>
      <c r="E3202">
        <v>50</v>
      </c>
      <c r="F3202">
        <v>220000</v>
      </c>
      <c r="G3202">
        <v>380000</v>
      </c>
      <c r="H3202">
        <v>310667</v>
      </c>
      <c r="I3202">
        <v>9</v>
      </c>
    </row>
    <row r="3203" spans="1:9" x14ac:dyDescent="0.25">
      <c r="A3203">
        <v>2018</v>
      </c>
      <c r="B3203" s="1" t="s">
        <v>27</v>
      </c>
      <c r="C3203" s="1" t="s">
        <v>7</v>
      </c>
      <c r="D3203">
        <v>42</v>
      </c>
      <c r="E3203">
        <v>42</v>
      </c>
      <c r="F3203">
        <v>180000</v>
      </c>
      <c r="G3203">
        <v>180000</v>
      </c>
      <c r="H3203">
        <v>180000</v>
      </c>
      <c r="I3203">
        <v>1</v>
      </c>
    </row>
    <row r="3204" spans="1:9" x14ac:dyDescent="0.25">
      <c r="A3204">
        <v>2018</v>
      </c>
      <c r="B3204" s="1" t="s">
        <v>34</v>
      </c>
      <c r="C3204" s="1" t="s">
        <v>7</v>
      </c>
      <c r="D3204">
        <v>45</v>
      </c>
      <c r="E3204">
        <v>46</v>
      </c>
      <c r="F3204">
        <v>260000</v>
      </c>
      <c r="G3204">
        <v>281000</v>
      </c>
      <c r="H3204">
        <v>268000</v>
      </c>
      <c r="I3204">
        <v>13</v>
      </c>
    </row>
    <row r="3205" spans="1:9" x14ac:dyDescent="0.25">
      <c r="A3205">
        <v>2018</v>
      </c>
      <c r="B3205" s="1" t="s">
        <v>34</v>
      </c>
      <c r="C3205" s="1" t="s">
        <v>9</v>
      </c>
      <c r="D3205">
        <v>132</v>
      </c>
      <c r="E3205">
        <v>166</v>
      </c>
      <c r="F3205">
        <v>778000</v>
      </c>
      <c r="G3205">
        <v>990000</v>
      </c>
      <c r="H3205">
        <v>849333</v>
      </c>
      <c r="I3205">
        <v>6</v>
      </c>
    </row>
    <row r="3206" spans="1:9" x14ac:dyDescent="0.25">
      <c r="A3206">
        <v>2018</v>
      </c>
      <c r="B3206" s="1" t="s">
        <v>31</v>
      </c>
      <c r="C3206" s="1" t="s">
        <v>7</v>
      </c>
      <c r="D3206">
        <v>40</v>
      </c>
      <c r="E3206">
        <v>46</v>
      </c>
      <c r="F3206">
        <v>215000</v>
      </c>
      <c r="G3206">
        <v>240000</v>
      </c>
      <c r="H3206">
        <v>221250</v>
      </c>
      <c r="I3206">
        <v>4</v>
      </c>
    </row>
    <row r="3207" spans="1:9" x14ac:dyDescent="0.25">
      <c r="A3207">
        <v>2018</v>
      </c>
      <c r="B3207" s="1" t="s">
        <v>31</v>
      </c>
      <c r="C3207" s="1" t="s">
        <v>4</v>
      </c>
      <c r="D3207">
        <v>67</v>
      </c>
      <c r="E3207">
        <v>67</v>
      </c>
      <c r="F3207">
        <v>280000</v>
      </c>
      <c r="G3207">
        <v>305000</v>
      </c>
      <c r="H3207">
        <v>288200</v>
      </c>
      <c r="I3207">
        <v>5</v>
      </c>
    </row>
    <row r="3208" spans="1:9" x14ac:dyDescent="0.25">
      <c r="A3208">
        <v>2019</v>
      </c>
      <c r="B3208" s="1" t="s">
        <v>44</v>
      </c>
      <c r="C3208" s="1" t="s">
        <v>4</v>
      </c>
      <c r="D3208">
        <v>60</v>
      </c>
      <c r="E3208">
        <v>89</v>
      </c>
      <c r="F3208">
        <v>210000</v>
      </c>
      <c r="G3208">
        <v>500000</v>
      </c>
      <c r="H3208">
        <v>282265</v>
      </c>
      <c r="I3208">
        <v>523</v>
      </c>
    </row>
    <row r="3209" spans="1:9" x14ac:dyDescent="0.25">
      <c r="A3209">
        <v>2019</v>
      </c>
      <c r="B3209" s="1" t="s">
        <v>44</v>
      </c>
      <c r="C3209" s="1" t="s">
        <v>5</v>
      </c>
      <c r="D3209">
        <v>81</v>
      </c>
      <c r="E3209">
        <v>112</v>
      </c>
      <c r="F3209">
        <v>275000</v>
      </c>
      <c r="G3209">
        <v>758888</v>
      </c>
      <c r="H3209">
        <v>445838</v>
      </c>
      <c r="I3209">
        <v>271</v>
      </c>
    </row>
    <row r="3210" spans="1:9" x14ac:dyDescent="0.25">
      <c r="A3210">
        <v>2019</v>
      </c>
      <c r="B3210" s="1" t="s">
        <v>44</v>
      </c>
      <c r="C3210" s="1" t="s">
        <v>6</v>
      </c>
      <c r="D3210">
        <v>110</v>
      </c>
      <c r="E3210">
        <v>138</v>
      </c>
      <c r="F3210">
        <v>440000</v>
      </c>
      <c r="G3210">
        <v>940000</v>
      </c>
      <c r="H3210">
        <v>658727</v>
      </c>
      <c r="I3210">
        <v>138</v>
      </c>
    </row>
    <row r="3211" spans="1:9" x14ac:dyDescent="0.25">
      <c r="A3211">
        <v>2019</v>
      </c>
      <c r="B3211" s="1" t="s">
        <v>45</v>
      </c>
      <c r="C3211" s="1" t="s">
        <v>4</v>
      </c>
      <c r="D3211">
        <v>59</v>
      </c>
      <c r="E3211">
        <v>90</v>
      </c>
      <c r="F3211">
        <v>215000</v>
      </c>
      <c r="G3211">
        <v>508000</v>
      </c>
      <c r="H3211">
        <v>283984</v>
      </c>
      <c r="I3211">
        <v>512</v>
      </c>
    </row>
    <row r="3212" spans="1:9" x14ac:dyDescent="0.25">
      <c r="A3212">
        <v>2019</v>
      </c>
      <c r="B3212" s="1" t="s">
        <v>45</v>
      </c>
      <c r="C3212" s="1" t="s">
        <v>5</v>
      </c>
      <c r="D3212">
        <v>82</v>
      </c>
      <c r="E3212">
        <v>111</v>
      </c>
      <c r="F3212">
        <v>300000</v>
      </c>
      <c r="G3212">
        <v>750000</v>
      </c>
      <c r="H3212">
        <v>426143</v>
      </c>
      <c r="I3212">
        <v>366</v>
      </c>
    </row>
    <row r="3213" spans="1:9" x14ac:dyDescent="0.25">
      <c r="A3213">
        <v>2019</v>
      </c>
      <c r="B3213" s="1" t="s">
        <v>45</v>
      </c>
      <c r="C3213" s="1" t="s">
        <v>6</v>
      </c>
      <c r="D3213">
        <v>105</v>
      </c>
      <c r="E3213">
        <v>149</v>
      </c>
      <c r="F3213">
        <v>390000</v>
      </c>
      <c r="G3213">
        <v>868000</v>
      </c>
      <c r="H3213">
        <v>565226</v>
      </c>
      <c r="I3213">
        <v>206</v>
      </c>
    </row>
    <row r="3214" spans="1:9" x14ac:dyDescent="0.25">
      <c r="A3214">
        <v>2019</v>
      </c>
      <c r="B3214" s="1" t="s">
        <v>45</v>
      </c>
      <c r="C3214" s="1" t="s">
        <v>8</v>
      </c>
      <c r="D3214">
        <v>141</v>
      </c>
      <c r="E3214">
        <v>163</v>
      </c>
      <c r="F3214">
        <v>550000</v>
      </c>
      <c r="G3214">
        <v>880000</v>
      </c>
      <c r="H3214">
        <v>706927</v>
      </c>
      <c r="I3214">
        <v>46</v>
      </c>
    </row>
    <row r="3215" spans="1:9" x14ac:dyDescent="0.25">
      <c r="A3215">
        <v>2019</v>
      </c>
      <c r="B3215" s="1" t="s">
        <v>43</v>
      </c>
      <c r="C3215" s="1" t="s">
        <v>4</v>
      </c>
      <c r="D3215">
        <v>64</v>
      </c>
      <c r="E3215">
        <v>70</v>
      </c>
      <c r="F3215">
        <v>246000</v>
      </c>
      <c r="G3215">
        <v>450000</v>
      </c>
      <c r="H3215">
        <v>369114</v>
      </c>
      <c r="I3215">
        <v>42</v>
      </c>
    </row>
    <row r="3216" spans="1:9" x14ac:dyDescent="0.25">
      <c r="A3216">
        <v>2019</v>
      </c>
      <c r="B3216" s="1" t="s">
        <v>43</v>
      </c>
      <c r="C3216" s="1" t="s">
        <v>5</v>
      </c>
      <c r="D3216">
        <v>83</v>
      </c>
      <c r="E3216">
        <v>118</v>
      </c>
      <c r="F3216">
        <v>328000</v>
      </c>
      <c r="G3216">
        <v>980000</v>
      </c>
      <c r="H3216">
        <v>549637</v>
      </c>
      <c r="I3216">
        <v>202</v>
      </c>
    </row>
    <row r="3217" spans="1:9" x14ac:dyDescent="0.25">
      <c r="A3217">
        <v>2019</v>
      </c>
      <c r="B3217" s="1" t="s">
        <v>43</v>
      </c>
      <c r="C3217" s="1" t="s">
        <v>6</v>
      </c>
      <c r="D3217">
        <v>119</v>
      </c>
      <c r="E3217">
        <v>136</v>
      </c>
      <c r="F3217">
        <v>473000</v>
      </c>
      <c r="G3217">
        <v>1080000</v>
      </c>
      <c r="H3217">
        <v>748564</v>
      </c>
      <c r="I3217">
        <v>129</v>
      </c>
    </row>
    <row r="3218" spans="1:9" x14ac:dyDescent="0.25">
      <c r="A3218">
        <v>2019</v>
      </c>
      <c r="B3218" s="1" t="s">
        <v>43</v>
      </c>
      <c r="C3218" s="1" t="s">
        <v>8</v>
      </c>
      <c r="D3218">
        <v>143</v>
      </c>
      <c r="E3218">
        <v>163</v>
      </c>
      <c r="F3218">
        <v>710000</v>
      </c>
      <c r="G3218">
        <v>1145000</v>
      </c>
      <c r="H3218">
        <v>883344</v>
      </c>
      <c r="I3218">
        <v>40</v>
      </c>
    </row>
    <row r="3219" spans="1:9" x14ac:dyDescent="0.25">
      <c r="A3219">
        <v>2019</v>
      </c>
      <c r="B3219" s="1" t="s">
        <v>46</v>
      </c>
      <c r="C3219" s="1" t="s">
        <v>4</v>
      </c>
      <c r="D3219">
        <v>59</v>
      </c>
      <c r="E3219">
        <v>82</v>
      </c>
      <c r="F3219">
        <v>215000</v>
      </c>
      <c r="G3219">
        <v>320000</v>
      </c>
      <c r="H3219">
        <v>253129</v>
      </c>
      <c r="I3219">
        <v>285</v>
      </c>
    </row>
    <row r="3220" spans="1:9" x14ac:dyDescent="0.25">
      <c r="A3220">
        <v>2019</v>
      </c>
      <c r="B3220" s="1" t="s">
        <v>46</v>
      </c>
      <c r="C3220" s="1" t="s">
        <v>5</v>
      </c>
      <c r="D3220">
        <v>83</v>
      </c>
      <c r="E3220">
        <v>128</v>
      </c>
      <c r="F3220">
        <v>280000</v>
      </c>
      <c r="G3220">
        <v>590000</v>
      </c>
      <c r="H3220">
        <v>366961</v>
      </c>
      <c r="I3220">
        <v>367</v>
      </c>
    </row>
    <row r="3221" spans="1:9" x14ac:dyDescent="0.25">
      <c r="A3221">
        <v>2019</v>
      </c>
      <c r="B3221" s="1" t="s">
        <v>46</v>
      </c>
      <c r="C3221" s="1" t="s">
        <v>6</v>
      </c>
      <c r="D3221">
        <v>110</v>
      </c>
      <c r="E3221">
        <v>151</v>
      </c>
      <c r="F3221">
        <v>365000</v>
      </c>
      <c r="G3221">
        <v>780000</v>
      </c>
      <c r="H3221">
        <v>512762</v>
      </c>
      <c r="I3221">
        <v>133</v>
      </c>
    </row>
    <row r="3222" spans="1:9" x14ac:dyDescent="0.25">
      <c r="A3222">
        <v>2019</v>
      </c>
      <c r="B3222" s="1" t="s">
        <v>46</v>
      </c>
      <c r="C3222" s="1" t="s">
        <v>8</v>
      </c>
      <c r="D3222">
        <v>139</v>
      </c>
      <c r="E3222">
        <v>165</v>
      </c>
      <c r="F3222">
        <v>490000</v>
      </c>
      <c r="G3222">
        <v>862000</v>
      </c>
      <c r="H3222">
        <v>612463</v>
      </c>
      <c r="I3222">
        <v>89</v>
      </c>
    </row>
    <row r="3223" spans="1:9" x14ac:dyDescent="0.25">
      <c r="A3223">
        <v>2019</v>
      </c>
      <c r="B3223" s="1" t="s">
        <v>40</v>
      </c>
      <c r="C3223" s="1" t="s">
        <v>3</v>
      </c>
      <c r="D3223">
        <v>31</v>
      </c>
      <c r="E3223">
        <v>31</v>
      </c>
      <c r="F3223">
        <v>165000</v>
      </c>
      <c r="G3223">
        <v>187000</v>
      </c>
      <c r="H3223">
        <v>175843</v>
      </c>
      <c r="I3223">
        <v>11</v>
      </c>
    </row>
    <row r="3224" spans="1:9" x14ac:dyDescent="0.25">
      <c r="A3224">
        <v>2019</v>
      </c>
      <c r="B3224" s="1" t="s">
        <v>40</v>
      </c>
      <c r="C3224" s="1" t="s">
        <v>7</v>
      </c>
      <c r="D3224">
        <v>34</v>
      </c>
      <c r="E3224">
        <v>54</v>
      </c>
      <c r="F3224">
        <v>185000</v>
      </c>
      <c r="G3224">
        <v>402000</v>
      </c>
      <c r="H3224">
        <v>243714</v>
      </c>
      <c r="I3224">
        <v>28</v>
      </c>
    </row>
    <row r="3225" spans="1:9" x14ac:dyDescent="0.25">
      <c r="A3225">
        <v>2019</v>
      </c>
      <c r="B3225" s="1" t="s">
        <v>40</v>
      </c>
      <c r="C3225" s="1" t="s">
        <v>4</v>
      </c>
      <c r="D3225">
        <v>53</v>
      </c>
      <c r="E3225">
        <v>88</v>
      </c>
      <c r="F3225">
        <v>208000</v>
      </c>
      <c r="G3225">
        <v>690000</v>
      </c>
      <c r="H3225">
        <v>361785</v>
      </c>
      <c r="I3225">
        <v>303</v>
      </c>
    </row>
    <row r="3226" spans="1:9" x14ac:dyDescent="0.25">
      <c r="A3226">
        <v>2019</v>
      </c>
      <c r="B3226" s="1" t="s">
        <v>40</v>
      </c>
      <c r="C3226" s="1" t="s">
        <v>5</v>
      </c>
      <c r="D3226">
        <v>74</v>
      </c>
      <c r="E3226">
        <v>115</v>
      </c>
      <c r="F3226">
        <v>320000</v>
      </c>
      <c r="G3226">
        <v>1050000</v>
      </c>
      <c r="H3226">
        <v>646472</v>
      </c>
      <c r="I3226">
        <v>324</v>
      </c>
    </row>
    <row r="3227" spans="1:9" x14ac:dyDescent="0.25">
      <c r="A3227">
        <v>2019</v>
      </c>
      <c r="B3227" s="1" t="s">
        <v>40</v>
      </c>
      <c r="C3227" s="1" t="s">
        <v>6</v>
      </c>
      <c r="D3227">
        <v>110</v>
      </c>
      <c r="E3227">
        <v>140</v>
      </c>
      <c r="F3227">
        <v>500000</v>
      </c>
      <c r="G3227">
        <v>1200000</v>
      </c>
      <c r="H3227">
        <v>768834</v>
      </c>
      <c r="I3227">
        <v>214</v>
      </c>
    </row>
    <row r="3228" spans="1:9" x14ac:dyDescent="0.25">
      <c r="A3228">
        <v>2019</v>
      </c>
      <c r="B3228" s="1" t="s">
        <v>47</v>
      </c>
      <c r="C3228" s="1" t="s">
        <v>4</v>
      </c>
      <c r="D3228">
        <v>64</v>
      </c>
      <c r="E3228">
        <v>73</v>
      </c>
      <c r="F3228">
        <v>238000</v>
      </c>
      <c r="G3228">
        <v>350000</v>
      </c>
      <c r="H3228">
        <v>296292</v>
      </c>
      <c r="I3228">
        <v>114</v>
      </c>
    </row>
    <row r="3229" spans="1:9" x14ac:dyDescent="0.25">
      <c r="A3229">
        <v>2019</v>
      </c>
      <c r="B3229" s="1" t="s">
        <v>47</v>
      </c>
      <c r="C3229" s="1" t="s">
        <v>5</v>
      </c>
      <c r="D3229">
        <v>83</v>
      </c>
      <c r="E3229">
        <v>108</v>
      </c>
      <c r="F3229">
        <v>235000</v>
      </c>
      <c r="G3229">
        <v>585000</v>
      </c>
      <c r="H3229">
        <v>390752</v>
      </c>
      <c r="I3229">
        <v>415</v>
      </c>
    </row>
    <row r="3230" spans="1:9" x14ac:dyDescent="0.25">
      <c r="A3230">
        <v>2019</v>
      </c>
      <c r="B3230" s="1" t="s">
        <v>47</v>
      </c>
      <c r="C3230" s="1" t="s">
        <v>6</v>
      </c>
      <c r="D3230">
        <v>110</v>
      </c>
      <c r="E3230">
        <v>132</v>
      </c>
      <c r="F3230">
        <v>340000</v>
      </c>
      <c r="G3230">
        <v>675000</v>
      </c>
      <c r="H3230">
        <v>481171</v>
      </c>
      <c r="I3230">
        <v>293</v>
      </c>
    </row>
    <row r="3231" spans="1:9" x14ac:dyDescent="0.25">
      <c r="A3231">
        <v>2019</v>
      </c>
      <c r="B3231" s="1" t="s">
        <v>47</v>
      </c>
      <c r="C3231" s="1" t="s">
        <v>8</v>
      </c>
      <c r="D3231">
        <v>124</v>
      </c>
      <c r="E3231">
        <v>155</v>
      </c>
      <c r="F3231">
        <v>400000</v>
      </c>
      <c r="G3231">
        <v>800000</v>
      </c>
      <c r="H3231">
        <v>601744</v>
      </c>
      <c r="I3231">
        <v>96</v>
      </c>
    </row>
    <row r="3232" spans="1:9" x14ac:dyDescent="0.25">
      <c r="A3232">
        <v>2019</v>
      </c>
      <c r="B3232" s="1" t="s">
        <v>38</v>
      </c>
      <c r="C3232" s="1" t="s">
        <v>5</v>
      </c>
      <c r="D3232">
        <v>89</v>
      </c>
      <c r="E3232">
        <v>104</v>
      </c>
      <c r="F3232">
        <v>495000</v>
      </c>
      <c r="G3232">
        <v>740000</v>
      </c>
      <c r="H3232">
        <v>629881</v>
      </c>
      <c r="I3232">
        <v>28</v>
      </c>
    </row>
    <row r="3233" spans="1:9" x14ac:dyDescent="0.25">
      <c r="A3233">
        <v>2019</v>
      </c>
      <c r="B3233" s="1" t="s">
        <v>38</v>
      </c>
      <c r="C3233" s="1" t="s">
        <v>6</v>
      </c>
      <c r="D3233">
        <v>122</v>
      </c>
      <c r="E3233">
        <v>128</v>
      </c>
      <c r="F3233">
        <v>725000</v>
      </c>
      <c r="G3233">
        <v>900000</v>
      </c>
      <c r="H3233">
        <v>811327</v>
      </c>
      <c r="I3233">
        <v>18</v>
      </c>
    </row>
    <row r="3234" spans="1:9" x14ac:dyDescent="0.25">
      <c r="A3234">
        <v>2019</v>
      </c>
      <c r="B3234" s="1" t="s">
        <v>38</v>
      </c>
      <c r="C3234" s="1" t="s">
        <v>8</v>
      </c>
      <c r="D3234">
        <v>146</v>
      </c>
      <c r="E3234">
        <v>154</v>
      </c>
      <c r="F3234">
        <v>880000</v>
      </c>
      <c r="G3234">
        <v>1038000</v>
      </c>
      <c r="H3234">
        <v>964800</v>
      </c>
      <c r="I3234">
        <v>15</v>
      </c>
    </row>
    <row r="3235" spans="1:9" x14ac:dyDescent="0.25">
      <c r="A3235">
        <v>2019</v>
      </c>
      <c r="B3235" s="1" t="s">
        <v>48</v>
      </c>
      <c r="C3235" s="1" t="s">
        <v>4</v>
      </c>
      <c r="D3235">
        <v>56</v>
      </c>
      <c r="E3235">
        <v>137</v>
      </c>
      <c r="F3235">
        <v>295000</v>
      </c>
      <c r="G3235">
        <v>550000</v>
      </c>
      <c r="H3235">
        <v>411252</v>
      </c>
      <c r="I3235">
        <v>75</v>
      </c>
    </row>
    <row r="3236" spans="1:9" x14ac:dyDescent="0.25">
      <c r="A3236">
        <v>2019</v>
      </c>
      <c r="B3236" s="1" t="s">
        <v>48</v>
      </c>
      <c r="C3236" s="1" t="s">
        <v>5</v>
      </c>
      <c r="D3236">
        <v>75</v>
      </c>
      <c r="E3236">
        <v>121</v>
      </c>
      <c r="F3236">
        <v>400000</v>
      </c>
      <c r="G3236">
        <v>1110000</v>
      </c>
      <c r="H3236">
        <v>735664</v>
      </c>
      <c r="I3236">
        <v>83</v>
      </c>
    </row>
    <row r="3237" spans="1:9" x14ac:dyDescent="0.25">
      <c r="A3237">
        <v>2019</v>
      </c>
      <c r="B3237" s="1" t="s">
        <v>48</v>
      </c>
      <c r="C3237" s="1" t="s">
        <v>6</v>
      </c>
      <c r="D3237">
        <v>105</v>
      </c>
      <c r="E3237">
        <v>139</v>
      </c>
      <c r="F3237">
        <v>645000</v>
      </c>
      <c r="G3237">
        <v>1200000</v>
      </c>
      <c r="H3237">
        <v>944856</v>
      </c>
      <c r="I3237">
        <v>23</v>
      </c>
    </row>
    <row r="3238" spans="1:9" x14ac:dyDescent="0.25">
      <c r="A3238">
        <v>2019</v>
      </c>
      <c r="B3238" s="1" t="s">
        <v>42</v>
      </c>
      <c r="C3238" s="1" t="s">
        <v>7</v>
      </c>
      <c r="D3238">
        <v>46</v>
      </c>
      <c r="E3238">
        <v>47</v>
      </c>
      <c r="F3238">
        <v>212000</v>
      </c>
      <c r="G3238">
        <v>240000</v>
      </c>
      <c r="H3238">
        <v>230222</v>
      </c>
      <c r="I3238">
        <v>9</v>
      </c>
    </row>
    <row r="3239" spans="1:9" x14ac:dyDescent="0.25">
      <c r="A3239">
        <v>2019</v>
      </c>
      <c r="B3239" s="1" t="s">
        <v>42</v>
      </c>
      <c r="C3239" s="1" t="s">
        <v>4</v>
      </c>
      <c r="D3239">
        <v>67</v>
      </c>
      <c r="E3239">
        <v>89</v>
      </c>
      <c r="F3239">
        <v>225000</v>
      </c>
      <c r="G3239">
        <v>330000</v>
      </c>
      <c r="H3239">
        <v>283241</v>
      </c>
      <c r="I3239">
        <v>49</v>
      </c>
    </row>
    <row r="3240" spans="1:9" x14ac:dyDescent="0.25">
      <c r="A3240">
        <v>2019</v>
      </c>
      <c r="B3240" s="1" t="s">
        <v>42</v>
      </c>
      <c r="C3240" s="1" t="s">
        <v>5</v>
      </c>
      <c r="D3240">
        <v>85</v>
      </c>
      <c r="E3240">
        <v>126</v>
      </c>
      <c r="F3240">
        <v>273000</v>
      </c>
      <c r="G3240">
        <v>470000</v>
      </c>
      <c r="H3240">
        <v>342972</v>
      </c>
      <c r="I3240">
        <v>427</v>
      </c>
    </row>
    <row r="3241" spans="1:9" x14ac:dyDescent="0.25">
      <c r="A3241">
        <v>2019</v>
      </c>
      <c r="B3241" s="1" t="s">
        <v>42</v>
      </c>
      <c r="C3241" s="1" t="s">
        <v>6</v>
      </c>
      <c r="D3241">
        <v>110</v>
      </c>
      <c r="E3241">
        <v>139</v>
      </c>
      <c r="F3241">
        <v>307000</v>
      </c>
      <c r="G3241">
        <v>580000</v>
      </c>
      <c r="H3241">
        <v>409074</v>
      </c>
      <c r="I3241">
        <v>319</v>
      </c>
    </row>
    <row r="3242" spans="1:9" x14ac:dyDescent="0.25">
      <c r="A3242">
        <v>2019</v>
      </c>
      <c r="B3242" s="1" t="s">
        <v>42</v>
      </c>
      <c r="C3242" s="1" t="s">
        <v>8</v>
      </c>
      <c r="D3242">
        <v>125</v>
      </c>
      <c r="E3242">
        <v>182</v>
      </c>
      <c r="F3242">
        <v>392000</v>
      </c>
      <c r="G3242">
        <v>900000</v>
      </c>
      <c r="H3242">
        <v>529375</v>
      </c>
      <c r="I3242">
        <v>119</v>
      </c>
    </row>
    <row r="3243" spans="1:9" x14ac:dyDescent="0.25">
      <c r="A3243">
        <v>2019</v>
      </c>
      <c r="B3243" s="1" t="s">
        <v>41</v>
      </c>
      <c r="C3243" s="1" t="s">
        <v>7</v>
      </c>
      <c r="D3243">
        <v>44</v>
      </c>
      <c r="E3243">
        <v>50</v>
      </c>
      <c r="F3243">
        <v>205000</v>
      </c>
      <c r="G3243">
        <v>378000</v>
      </c>
      <c r="H3243">
        <v>272833</v>
      </c>
      <c r="I3243">
        <v>6</v>
      </c>
    </row>
    <row r="3244" spans="1:9" x14ac:dyDescent="0.25">
      <c r="A3244">
        <v>2019</v>
      </c>
      <c r="B3244" s="1" t="s">
        <v>41</v>
      </c>
      <c r="C3244" s="1" t="s">
        <v>4</v>
      </c>
      <c r="D3244">
        <v>61</v>
      </c>
      <c r="E3244">
        <v>82</v>
      </c>
      <c r="F3244">
        <v>225000</v>
      </c>
      <c r="G3244">
        <v>565000</v>
      </c>
      <c r="H3244">
        <v>312884</v>
      </c>
      <c r="I3244">
        <v>237</v>
      </c>
    </row>
    <row r="3245" spans="1:9" x14ac:dyDescent="0.25">
      <c r="A3245">
        <v>2019</v>
      </c>
      <c r="B3245" s="1" t="s">
        <v>41</v>
      </c>
      <c r="C3245" s="1" t="s">
        <v>5</v>
      </c>
      <c r="D3245">
        <v>83</v>
      </c>
      <c r="E3245">
        <v>108</v>
      </c>
      <c r="F3245">
        <v>300000</v>
      </c>
      <c r="G3245">
        <v>950000</v>
      </c>
      <c r="H3245">
        <v>530722</v>
      </c>
      <c r="I3245">
        <v>157</v>
      </c>
    </row>
    <row r="3246" spans="1:9" x14ac:dyDescent="0.25">
      <c r="A3246">
        <v>2019</v>
      </c>
      <c r="B3246" s="1" t="s">
        <v>41</v>
      </c>
      <c r="C3246" s="1" t="s">
        <v>6</v>
      </c>
      <c r="D3246">
        <v>110</v>
      </c>
      <c r="E3246">
        <v>147</v>
      </c>
      <c r="F3246">
        <v>465000</v>
      </c>
      <c r="G3246">
        <v>1038000</v>
      </c>
      <c r="H3246">
        <v>692942</v>
      </c>
      <c r="I3246">
        <v>61</v>
      </c>
    </row>
    <row r="3247" spans="1:9" x14ac:dyDescent="0.25">
      <c r="A3247">
        <v>2019</v>
      </c>
      <c r="B3247" s="1" t="s">
        <v>41</v>
      </c>
      <c r="C3247" s="1" t="s">
        <v>8</v>
      </c>
      <c r="D3247">
        <v>147</v>
      </c>
      <c r="E3247">
        <v>162</v>
      </c>
      <c r="F3247">
        <v>703000</v>
      </c>
      <c r="G3247">
        <v>920000</v>
      </c>
      <c r="H3247">
        <v>807611</v>
      </c>
      <c r="I3247">
        <v>18</v>
      </c>
    </row>
    <row r="3248" spans="1:9" x14ac:dyDescent="0.25">
      <c r="A3248">
        <v>2019</v>
      </c>
      <c r="B3248" s="1" t="s">
        <v>39</v>
      </c>
      <c r="C3248" s="1" t="s">
        <v>4</v>
      </c>
      <c r="D3248">
        <v>51</v>
      </c>
      <c r="E3248">
        <v>90</v>
      </c>
      <c r="F3248">
        <v>172000</v>
      </c>
      <c r="G3248">
        <v>468000</v>
      </c>
      <c r="H3248">
        <v>276153</v>
      </c>
      <c r="I3248">
        <v>243</v>
      </c>
    </row>
    <row r="3249" spans="1:9" x14ac:dyDescent="0.25">
      <c r="A3249">
        <v>2019</v>
      </c>
      <c r="B3249" s="1" t="s">
        <v>39</v>
      </c>
      <c r="C3249" s="1" t="s">
        <v>5</v>
      </c>
      <c r="D3249">
        <v>83</v>
      </c>
      <c r="E3249">
        <v>112</v>
      </c>
      <c r="F3249">
        <v>310000</v>
      </c>
      <c r="G3249">
        <v>795000</v>
      </c>
      <c r="H3249">
        <v>513335</v>
      </c>
      <c r="I3249">
        <v>185</v>
      </c>
    </row>
    <row r="3250" spans="1:9" x14ac:dyDescent="0.25">
      <c r="A3250">
        <v>2019</v>
      </c>
      <c r="B3250" s="1" t="s">
        <v>39</v>
      </c>
      <c r="C3250" s="1" t="s">
        <v>6</v>
      </c>
      <c r="D3250">
        <v>110</v>
      </c>
      <c r="E3250">
        <v>150</v>
      </c>
      <c r="F3250">
        <v>440000</v>
      </c>
      <c r="G3250">
        <v>970000</v>
      </c>
      <c r="H3250">
        <v>691856</v>
      </c>
      <c r="I3250">
        <v>59</v>
      </c>
    </row>
    <row r="3251" spans="1:9" x14ac:dyDescent="0.25">
      <c r="A3251">
        <v>2019</v>
      </c>
      <c r="B3251" s="1" t="s">
        <v>39</v>
      </c>
      <c r="C3251" s="1" t="s">
        <v>8</v>
      </c>
      <c r="D3251">
        <v>142</v>
      </c>
      <c r="E3251">
        <v>154</v>
      </c>
      <c r="F3251">
        <v>590000</v>
      </c>
      <c r="G3251">
        <v>885000</v>
      </c>
      <c r="H3251">
        <v>704920</v>
      </c>
      <c r="I3251">
        <v>25</v>
      </c>
    </row>
    <row r="3252" spans="1:9" x14ac:dyDescent="0.25">
      <c r="A3252">
        <v>2019</v>
      </c>
      <c r="B3252" s="1" t="s">
        <v>23</v>
      </c>
      <c r="C3252" s="1" t="s">
        <v>4</v>
      </c>
      <c r="D3252">
        <v>59</v>
      </c>
      <c r="E3252">
        <v>92</v>
      </c>
      <c r="F3252">
        <v>195000</v>
      </c>
      <c r="G3252">
        <v>392888</v>
      </c>
      <c r="H3252">
        <v>282765</v>
      </c>
      <c r="I3252">
        <v>211</v>
      </c>
    </row>
    <row r="3253" spans="1:9" x14ac:dyDescent="0.25">
      <c r="A3253">
        <v>2019</v>
      </c>
      <c r="B3253" s="1" t="s">
        <v>23</v>
      </c>
      <c r="C3253" s="1" t="s">
        <v>5</v>
      </c>
      <c r="D3253">
        <v>82</v>
      </c>
      <c r="E3253">
        <v>118</v>
      </c>
      <c r="F3253">
        <v>288000</v>
      </c>
      <c r="G3253">
        <v>578000</v>
      </c>
      <c r="H3253">
        <v>391058</v>
      </c>
      <c r="I3253">
        <v>447</v>
      </c>
    </row>
    <row r="3254" spans="1:9" x14ac:dyDescent="0.25">
      <c r="A3254">
        <v>2019</v>
      </c>
      <c r="B3254" s="1" t="s">
        <v>23</v>
      </c>
      <c r="C3254" s="1" t="s">
        <v>6</v>
      </c>
      <c r="D3254">
        <v>109</v>
      </c>
      <c r="E3254">
        <v>142</v>
      </c>
      <c r="F3254">
        <v>365000</v>
      </c>
      <c r="G3254">
        <v>752000</v>
      </c>
      <c r="H3254">
        <v>511258</v>
      </c>
      <c r="I3254">
        <v>205</v>
      </c>
    </row>
    <row r="3255" spans="1:9" x14ac:dyDescent="0.25">
      <c r="A3255">
        <v>2019</v>
      </c>
      <c r="B3255" s="1" t="s">
        <v>23</v>
      </c>
      <c r="C3255" s="1" t="s">
        <v>8</v>
      </c>
      <c r="D3255">
        <v>137</v>
      </c>
      <c r="E3255">
        <v>169</v>
      </c>
      <c r="F3255">
        <v>500000</v>
      </c>
      <c r="G3255">
        <v>908000</v>
      </c>
      <c r="H3255">
        <v>686036</v>
      </c>
      <c r="I3255">
        <v>98</v>
      </c>
    </row>
    <row r="3256" spans="1:9" x14ac:dyDescent="0.25">
      <c r="A3256">
        <v>2019</v>
      </c>
      <c r="B3256" s="1" t="s">
        <v>24</v>
      </c>
      <c r="C3256" s="1" t="s">
        <v>7</v>
      </c>
      <c r="D3256">
        <v>43</v>
      </c>
      <c r="E3256">
        <v>47</v>
      </c>
      <c r="F3256">
        <v>218000</v>
      </c>
      <c r="G3256">
        <v>263000</v>
      </c>
      <c r="H3256">
        <v>240350</v>
      </c>
      <c r="I3256">
        <v>20</v>
      </c>
    </row>
    <row r="3257" spans="1:9" x14ac:dyDescent="0.25">
      <c r="A3257">
        <v>2019</v>
      </c>
      <c r="B3257" s="1" t="s">
        <v>24</v>
      </c>
      <c r="C3257" s="1" t="s">
        <v>4</v>
      </c>
      <c r="D3257">
        <v>64</v>
      </c>
      <c r="E3257">
        <v>86</v>
      </c>
      <c r="F3257">
        <v>210000</v>
      </c>
      <c r="G3257">
        <v>410000</v>
      </c>
      <c r="H3257">
        <v>272715</v>
      </c>
      <c r="I3257">
        <v>156</v>
      </c>
    </row>
    <row r="3258" spans="1:9" x14ac:dyDescent="0.25">
      <c r="A3258">
        <v>2019</v>
      </c>
      <c r="B3258" s="1" t="s">
        <v>24</v>
      </c>
      <c r="C3258" s="1" t="s">
        <v>5</v>
      </c>
      <c r="D3258">
        <v>83</v>
      </c>
      <c r="E3258">
        <v>107</v>
      </c>
      <c r="F3258">
        <v>285000</v>
      </c>
      <c r="G3258">
        <v>550000</v>
      </c>
      <c r="H3258">
        <v>390392</v>
      </c>
      <c r="I3258">
        <v>149</v>
      </c>
    </row>
    <row r="3259" spans="1:9" x14ac:dyDescent="0.25">
      <c r="A3259">
        <v>2019</v>
      </c>
      <c r="B3259" s="1" t="s">
        <v>24</v>
      </c>
      <c r="C3259" s="1" t="s">
        <v>6</v>
      </c>
      <c r="D3259">
        <v>104</v>
      </c>
      <c r="E3259">
        <v>155</v>
      </c>
      <c r="F3259">
        <v>302000</v>
      </c>
      <c r="G3259">
        <v>673000</v>
      </c>
      <c r="H3259">
        <v>517147</v>
      </c>
      <c r="I3259">
        <v>126</v>
      </c>
    </row>
    <row r="3260" spans="1:9" x14ac:dyDescent="0.25">
      <c r="A3260">
        <v>2019</v>
      </c>
      <c r="B3260" s="1" t="s">
        <v>24</v>
      </c>
      <c r="C3260" s="1" t="s">
        <v>8</v>
      </c>
      <c r="D3260">
        <v>140</v>
      </c>
      <c r="E3260">
        <v>163</v>
      </c>
      <c r="F3260">
        <v>508000</v>
      </c>
      <c r="G3260">
        <v>880000</v>
      </c>
      <c r="H3260">
        <v>651306</v>
      </c>
      <c r="I3260">
        <v>49</v>
      </c>
    </row>
    <row r="3261" spans="1:9" x14ac:dyDescent="0.25">
      <c r="A3261">
        <v>2019</v>
      </c>
      <c r="B3261" s="1" t="s">
        <v>25</v>
      </c>
      <c r="C3261" s="1" t="s">
        <v>4</v>
      </c>
      <c r="D3261">
        <v>59</v>
      </c>
      <c r="E3261">
        <v>91</v>
      </c>
      <c r="F3261">
        <v>175000</v>
      </c>
      <c r="G3261">
        <v>455000</v>
      </c>
      <c r="H3261">
        <v>252119</v>
      </c>
      <c r="I3261">
        <v>331</v>
      </c>
    </row>
    <row r="3262" spans="1:9" x14ac:dyDescent="0.25">
      <c r="A3262">
        <v>2019</v>
      </c>
      <c r="B3262" s="1" t="s">
        <v>25</v>
      </c>
      <c r="C3262" s="1" t="s">
        <v>5</v>
      </c>
      <c r="D3262">
        <v>84</v>
      </c>
      <c r="E3262">
        <v>118</v>
      </c>
      <c r="F3262">
        <v>275000</v>
      </c>
      <c r="G3262">
        <v>673000</v>
      </c>
      <c r="H3262">
        <v>363052</v>
      </c>
      <c r="I3262">
        <v>607</v>
      </c>
    </row>
    <row r="3263" spans="1:9" x14ac:dyDescent="0.25">
      <c r="A3263">
        <v>2019</v>
      </c>
      <c r="B3263" s="1" t="s">
        <v>25</v>
      </c>
      <c r="C3263" s="1" t="s">
        <v>6</v>
      </c>
      <c r="D3263">
        <v>105</v>
      </c>
      <c r="E3263">
        <v>140</v>
      </c>
      <c r="F3263">
        <v>308000</v>
      </c>
      <c r="G3263">
        <v>678000</v>
      </c>
      <c r="H3263">
        <v>440394</v>
      </c>
      <c r="I3263">
        <v>545</v>
      </c>
    </row>
    <row r="3264" spans="1:9" x14ac:dyDescent="0.25">
      <c r="A3264">
        <v>2019</v>
      </c>
      <c r="B3264" s="1" t="s">
        <v>25</v>
      </c>
      <c r="C3264" s="1" t="s">
        <v>8</v>
      </c>
      <c r="D3264">
        <v>125</v>
      </c>
      <c r="E3264">
        <v>159</v>
      </c>
      <c r="F3264">
        <v>395000</v>
      </c>
      <c r="G3264">
        <v>710000</v>
      </c>
      <c r="H3264">
        <v>541473</v>
      </c>
      <c r="I3264">
        <v>201</v>
      </c>
    </row>
    <row r="3265" spans="1:9" x14ac:dyDescent="0.25">
      <c r="A3265">
        <v>2019</v>
      </c>
      <c r="B3265" s="1" t="s">
        <v>26</v>
      </c>
      <c r="C3265" s="1" t="s">
        <v>7</v>
      </c>
      <c r="D3265">
        <v>42</v>
      </c>
      <c r="E3265">
        <v>50</v>
      </c>
      <c r="F3265">
        <v>190000</v>
      </c>
      <c r="G3265">
        <v>250000</v>
      </c>
      <c r="H3265">
        <v>215867</v>
      </c>
      <c r="I3265">
        <v>15</v>
      </c>
    </row>
    <row r="3266" spans="1:9" x14ac:dyDescent="0.25">
      <c r="A3266">
        <v>2019</v>
      </c>
      <c r="B3266" s="1" t="s">
        <v>26</v>
      </c>
      <c r="C3266" s="1" t="s">
        <v>4</v>
      </c>
      <c r="D3266">
        <v>53</v>
      </c>
      <c r="E3266">
        <v>169</v>
      </c>
      <c r="F3266">
        <v>185000</v>
      </c>
      <c r="G3266">
        <v>975000</v>
      </c>
      <c r="H3266">
        <v>348583</v>
      </c>
      <c r="I3266">
        <v>246</v>
      </c>
    </row>
    <row r="3267" spans="1:9" x14ac:dyDescent="0.25">
      <c r="A3267">
        <v>2019</v>
      </c>
      <c r="B3267" s="1" t="s">
        <v>26</v>
      </c>
      <c r="C3267" s="1" t="s">
        <v>5</v>
      </c>
      <c r="D3267">
        <v>75</v>
      </c>
      <c r="E3267">
        <v>123</v>
      </c>
      <c r="F3267">
        <v>308000</v>
      </c>
      <c r="G3267">
        <v>900000</v>
      </c>
      <c r="H3267">
        <v>561910</v>
      </c>
      <c r="I3267">
        <v>209</v>
      </c>
    </row>
    <row r="3268" spans="1:9" x14ac:dyDescent="0.25">
      <c r="A3268">
        <v>2019</v>
      </c>
      <c r="B3268" s="1" t="s">
        <v>26</v>
      </c>
      <c r="C3268" s="1" t="s">
        <v>6</v>
      </c>
      <c r="D3268">
        <v>105</v>
      </c>
      <c r="E3268">
        <v>140</v>
      </c>
      <c r="F3268">
        <v>510000</v>
      </c>
      <c r="G3268">
        <v>1205000</v>
      </c>
      <c r="H3268">
        <v>732784</v>
      </c>
      <c r="I3268">
        <v>117</v>
      </c>
    </row>
    <row r="3269" spans="1:9" x14ac:dyDescent="0.25">
      <c r="A3269">
        <v>2019</v>
      </c>
      <c r="B3269" s="1" t="s">
        <v>26</v>
      </c>
      <c r="C3269" s="1" t="s">
        <v>8</v>
      </c>
      <c r="D3269">
        <v>141</v>
      </c>
      <c r="E3269">
        <v>157</v>
      </c>
      <c r="F3269">
        <v>655000</v>
      </c>
      <c r="G3269">
        <v>955000</v>
      </c>
      <c r="H3269">
        <v>782154</v>
      </c>
      <c r="I3269">
        <v>13</v>
      </c>
    </row>
    <row r="3270" spans="1:9" x14ac:dyDescent="0.25">
      <c r="A3270">
        <v>2019</v>
      </c>
      <c r="B3270" s="1" t="s">
        <v>27</v>
      </c>
      <c r="C3270" s="1" t="s">
        <v>4</v>
      </c>
      <c r="D3270">
        <v>59</v>
      </c>
      <c r="E3270">
        <v>79</v>
      </c>
      <c r="F3270">
        <v>270000</v>
      </c>
      <c r="G3270">
        <v>502888</v>
      </c>
      <c r="H3270">
        <v>363221</v>
      </c>
      <c r="I3270">
        <v>70</v>
      </c>
    </row>
    <row r="3271" spans="1:9" x14ac:dyDescent="0.25">
      <c r="A3271">
        <v>2019</v>
      </c>
      <c r="B3271" s="1" t="s">
        <v>27</v>
      </c>
      <c r="C3271" s="1" t="s">
        <v>5</v>
      </c>
      <c r="D3271">
        <v>82</v>
      </c>
      <c r="E3271">
        <v>88</v>
      </c>
      <c r="F3271">
        <v>415000</v>
      </c>
      <c r="G3271">
        <v>545000</v>
      </c>
      <c r="H3271">
        <v>494048</v>
      </c>
      <c r="I3271">
        <v>26</v>
      </c>
    </row>
    <row r="3272" spans="1:9" x14ac:dyDescent="0.25">
      <c r="A3272">
        <v>2019</v>
      </c>
      <c r="B3272" s="1" t="s">
        <v>27</v>
      </c>
      <c r="C3272" s="1" t="s">
        <v>6</v>
      </c>
      <c r="D3272">
        <v>117</v>
      </c>
      <c r="E3272">
        <v>128</v>
      </c>
      <c r="F3272">
        <v>680000</v>
      </c>
      <c r="G3272">
        <v>918000</v>
      </c>
      <c r="H3272">
        <v>783686</v>
      </c>
      <c r="I3272">
        <v>29</v>
      </c>
    </row>
    <row r="3273" spans="1:9" x14ac:dyDescent="0.25">
      <c r="A3273">
        <v>2019</v>
      </c>
      <c r="B3273" s="1" t="s">
        <v>28</v>
      </c>
      <c r="C3273" s="1" t="s">
        <v>5</v>
      </c>
      <c r="D3273">
        <v>84</v>
      </c>
      <c r="E3273">
        <v>116</v>
      </c>
      <c r="F3273">
        <v>338000</v>
      </c>
      <c r="G3273">
        <v>580000</v>
      </c>
      <c r="H3273">
        <v>422548</v>
      </c>
      <c r="I3273">
        <v>229</v>
      </c>
    </row>
    <row r="3274" spans="1:9" x14ac:dyDescent="0.25">
      <c r="A3274">
        <v>2019</v>
      </c>
      <c r="B3274" s="1" t="s">
        <v>28</v>
      </c>
      <c r="C3274" s="1" t="s">
        <v>6</v>
      </c>
      <c r="D3274">
        <v>113</v>
      </c>
      <c r="E3274">
        <v>140</v>
      </c>
      <c r="F3274">
        <v>390000</v>
      </c>
      <c r="G3274">
        <v>660000</v>
      </c>
      <c r="H3274">
        <v>495115</v>
      </c>
      <c r="I3274">
        <v>193</v>
      </c>
    </row>
    <row r="3275" spans="1:9" x14ac:dyDescent="0.25">
      <c r="A3275">
        <v>2019</v>
      </c>
      <c r="B3275" s="1" t="s">
        <v>28</v>
      </c>
      <c r="C3275" s="1" t="s">
        <v>8</v>
      </c>
      <c r="D3275">
        <v>142</v>
      </c>
      <c r="E3275">
        <v>188</v>
      </c>
      <c r="F3275">
        <v>478000</v>
      </c>
      <c r="G3275">
        <v>800000</v>
      </c>
      <c r="H3275">
        <v>628675</v>
      </c>
      <c r="I3275">
        <v>147</v>
      </c>
    </row>
    <row r="3276" spans="1:9" x14ac:dyDescent="0.25">
      <c r="A3276">
        <v>2019</v>
      </c>
      <c r="B3276" s="1" t="s">
        <v>29</v>
      </c>
      <c r="C3276" s="1" t="s">
        <v>7</v>
      </c>
      <c r="D3276">
        <v>46</v>
      </c>
      <c r="E3276">
        <v>50</v>
      </c>
      <c r="F3276">
        <v>225000</v>
      </c>
      <c r="G3276">
        <v>275000</v>
      </c>
      <c r="H3276">
        <v>248950</v>
      </c>
      <c r="I3276">
        <v>40</v>
      </c>
    </row>
    <row r="3277" spans="1:9" x14ac:dyDescent="0.25">
      <c r="A3277">
        <v>2019</v>
      </c>
      <c r="B3277" s="1" t="s">
        <v>29</v>
      </c>
      <c r="C3277" s="1" t="s">
        <v>4</v>
      </c>
      <c r="D3277">
        <v>67</v>
      </c>
      <c r="E3277">
        <v>73</v>
      </c>
      <c r="F3277">
        <v>315000</v>
      </c>
      <c r="G3277">
        <v>415000</v>
      </c>
      <c r="H3277">
        <v>354997</v>
      </c>
      <c r="I3277">
        <v>112</v>
      </c>
    </row>
    <row r="3278" spans="1:9" x14ac:dyDescent="0.25">
      <c r="A3278">
        <v>2019</v>
      </c>
      <c r="B3278" s="1" t="s">
        <v>29</v>
      </c>
      <c r="C3278" s="1" t="s">
        <v>5</v>
      </c>
      <c r="D3278">
        <v>85</v>
      </c>
      <c r="E3278">
        <v>99</v>
      </c>
      <c r="F3278">
        <v>330000</v>
      </c>
      <c r="G3278">
        <v>589000</v>
      </c>
      <c r="H3278">
        <v>460470</v>
      </c>
      <c r="I3278">
        <v>648</v>
      </c>
    </row>
    <row r="3279" spans="1:9" x14ac:dyDescent="0.25">
      <c r="A3279">
        <v>2019</v>
      </c>
      <c r="B3279" s="1" t="s">
        <v>29</v>
      </c>
      <c r="C3279" s="1" t="s">
        <v>6</v>
      </c>
      <c r="D3279">
        <v>109</v>
      </c>
      <c r="E3279">
        <v>149</v>
      </c>
      <c r="F3279">
        <v>350000</v>
      </c>
      <c r="G3279">
        <v>910888</v>
      </c>
      <c r="H3279">
        <v>516232</v>
      </c>
      <c r="I3279">
        <v>336</v>
      </c>
    </row>
    <row r="3280" spans="1:9" x14ac:dyDescent="0.25">
      <c r="A3280">
        <v>2019</v>
      </c>
      <c r="B3280" s="1" t="s">
        <v>29</v>
      </c>
      <c r="C3280" s="1" t="s">
        <v>8</v>
      </c>
      <c r="D3280">
        <v>128</v>
      </c>
      <c r="E3280">
        <v>130</v>
      </c>
      <c r="F3280">
        <v>490000</v>
      </c>
      <c r="G3280">
        <v>600000</v>
      </c>
      <c r="H3280">
        <v>545695</v>
      </c>
      <c r="I3280">
        <v>24</v>
      </c>
    </row>
    <row r="3281" spans="1:9" x14ac:dyDescent="0.25">
      <c r="A3281">
        <v>2019</v>
      </c>
      <c r="B3281" s="1" t="s">
        <v>30</v>
      </c>
      <c r="C3281" s="1" t="s">
        <v>4</v>
      </c>
      <c r="D3281">
        <v>55</v>
      </c>
      <c r="E3281">
        <v>87</v>
      </c>
      <c r="F3281">
        <v>198888</v>
      </c>
      <c r="G3281">
        <v>850000</v>
      </c>
      <c r="H3281">
        <v>357155</v>
      </c>
      <c r="I3281">
        <v>262</v>
      </c>
    </row>
    <row r="3282" spans="1:9" x14ac:dyDescent="0.25">
      <c r="A3282">
        <v>2019</v>
      </c>
      <c r="B3282" s="1" t="s">
        <v>30</v>
      </c>
      <c r="C3282" s="1" t="s">
        <v>5</v>
      </c>
      <c r="D3282">
        <v>82</v>
      </c>
      <c r="E3282">
        <v>127</v>
      </c>
      <c r="F3282">
        <v>363000</v>
      </c>
      <c r="G3282">
        <v>933000</v>
      </c>
      <c r="H3282">
        <v>694061</v>
      </c>
      <c r="I3282">
        <v>193</v>
      </c>
    </row>
    <row r="3283" spans="1:9" x14ac:dyDescent="0.25">
      <c r="A3283">
        <v>2019</v>
      </c>
      <c r="B3283" s="1" t="s">
        <v>30</v>
      </c>
      <c r="C3283" s="1" t="s">
        <v>6</v>
      </c>
      <c r="D3283">
        <v>110</v>
      </c>
      <c r="E3283">
        <v>150</v>
      </c>
      <c r="F3283">
        <v>600000</v>
      </c>
      <c r="G3283">
        <v>1170000</v>
      </c>
      <c r="H3283">
        <v>829248</v>
      </c>
      <c r="I3283">
        <v>86</v>
      </c>
    </row>
    <row r="3284" spans="1:9" x14ac:dyDescent="0.25">
      <c r="A3284">
        <v>2019</v>
      </c>
      <c r="B3284" s="1" t="s">
        <v>31</v>
      </c>
      <c r="C3284" s="1" t="s">
        <v>7</v>
      </c>
      <c r="D3284">
        <v>40</v>
      </c>
      <c r="E3284">
        <v>47</v>
      </c>
      <c r="F3284">
        <v>200000</v>
      </c>
      <c r="G3284">
        <v>240000</v>
      </c>
      <c r="H3284">
        <v>223557</v>
      </c>
      <c r="I3284">
        <v>35</v>
      </c>
    </row>
    <row r="3285" spans="1:9" x14ac:dyDescent="0.25">
      <c r="A3285">
        <v>2019</v>
      </c>
      <c r="B3285" s="1" t="s">
        <v>31</v>
      </c>
      <c r="C3285" s="1" t="s">
        <v>4</v>
      </c>
      <c r="D3285">
        <v>67</v>
      </c>
      <c r="E3285">
        <v>68</v>
      </c>
      <c r="F3285">
        <v>260000</v>
      </c>
      <c r="G3285">
        <v>315000</v>
      </c>
      <c r="H3285">
        <v>290783</v>
      </c>
      <c r="I3285">
        <v>54</v>
      </c>
    </row>
    <row r="3286" spans="1:9" x14ac:dyDescent="0.25">
      <c r="A3286">
        <v>2019</v>
      </c>
      <c r="B3286" s="1" t="s">
        <v>31</v>
      </c>
      <c r="C3286" s="1" t="s">
        <v>5</v>
      </c>
      <c r="D3286">
        <v>85</v>
      </c>
      <c r="E3286">
        <v>103</v>
      </c>
      <c r="F3286">
        <v>283000</v>
      </c>
      <c r="G3286">
        <v>425000</v>
      </c>
      <c r="H3286">
        <v>347267</v>
      </c>
      <c r="I3286">
        <v>287</v>
      </c>
    </row>
    <row r="3287" spans="1:9" x14ac:dyDescent="0.25">
      <c r="A3287">
        <v>2019</v>
      </c>
      <c r="B3287" s="1" t="s">
        <v>31</v>
      </c>
      <c r="C3287" s="1" t="s">
        <v>6</v>
      </c>
      <c r="D3287">
        <v>110</v>
      </c>
      <c r="E3287">
        <v>123</v>
      </c>
      <c r="F3287">
        <v>325000</v>
      </c>
      <c r="G3287">
        <v>495000</v>
      </c>
      <c r="H3287">
        <v>398854</v>
      </c>
      <c r="I3287">
        <v>182</v>
      </c>
    </row>
    <row r="3288" spans="1:9" x14ac:dyDescent="0.25">
      <c r="A3288">
        <v>2019</v>
      </c>
      <c r="B3288" s="1" t="s">
        <v>31</v>
      </c>
      <c r="C3288" s="1" t="s">
        <v>8</v>
      </c>
      <c r="D3288">
        <v>125</v>
      </c>
      <c r="E3288">
        <v>142</v>
      </c>
      <c r="F3288">
        <v>410000</v>
      </c>
      <c r="G3288">
        <v>605000</v>
      </c>
      <c r="H3288">
        <v>478409</v>
      </c>
      <c r="I3288">
        <v>85</v>
      </c>
    </row>
    <row r="3289" spans="1:9" x14ac:dyDescent="0.25">
      <c r="A3289">
        <v>2019</v>
      </c>
      <c r="B3289" s="1" t="s">
        <v>32</v>
      </c>
      <c r="C3289" s="1" t="s">
        <v>7</v>
      </c>
      <c r="D3289">
        <v>44</v>
      </c>
      <c r="E3289">
        <v>50</v>
      </c>
      <c r="F3289">
        <v>206000</v>
      </c>
      <c r="G3289">
        <v>275000</v>
      </c>
      <c r="H3289">
        <v>241132</v>
      </c>
      <c r="I3289">
        <v>38</v>
      </c>
    </row>
    <row r="3290" spans="1:9" x14ac:dyDescent="0.25">
      <c r="A3290">
        <v>2019</v>
      </c>
      <c r="B3290" s="1" t="s">
        <v>32</v>
      </c>
      <c r="C3290" s="1" t="s">
        <v>4</v>
      </c>
      <c r="D3290">
        <v>67</v>
      </c>
      <c r="E3290">
        <v>88</v>
      </c>
      <c r="F3290">
        <v>280000</v>
      </c>
      <c r="G3290">
        <v>433000</v>
      </c>
      <c r="H3290">
        <v>342629</v>
      </c>
      <c r="I3290">
        <v>157</v>
      </c>
    </row>
    <row r="3291" spans="1:9" x14ac:dyDescent="0.25">
      <c r="A3291">
        <v>2019</v>
      </c>
      <c r="B3291" s="1" t="s">
        <v>32</v>
      </c>
      <c r="C3291" s="1" t="s">
        <v>5</v>
      </c>
      <c r="D3291">
        <v>85</v>
      </c>
      <c r="E3291">
        <v>105</v>
      </c>
      <c r="F3291">
        <v>303000</v>
      </c>
      <c r="G3291">
        <v>610000</v>
      </c>
      <c r="H3291">
        <v>426423</v>
      </c>
      <c r="I3291">
        <v>935</v>
      </c>
    </row>
    <row r="3292" spans="1:9" x14ac:dyDescent="0.25">
      <c r="A3292">
        <v>2019</v>
      </c>
      <c r="B3292" s="1" t="s">
        <v>32</v>
      </c>
      <c r="C3292" s="1" t="s">
        <v>6</v>
      </c>
      <c r="D3292">
        <v>109</v>
      </c>
      <c r="E3292">
        <v>124</v>
      </c>
      <c r="F3292">
        <v>345000</v>
      </c>
      <c r="G3292">
        <v>715000</v>
      </c>
      <c r="H3292">
        <v>487045</v>
      </c>
      <c r="I3292">
        <v>557</v>
      </c>
    </row>
    <row r="3293" spans="1:9" x14ac:dyDescent="0.25">
      <c r="A3293">
        <v>2019</v>
      </c>
      <c r="B3293" s="1" t="s">
        <v>32</v>
      </c>
      <c r="C3293" s="1" t="s">
        <v>8</v>
      </c>
      <c r="D3293">
        <v>125</v>
      </c>
      <c r="E3293">
        <v>145</v>
      </c>
      <c r="F3293">
        <v>430000</v>
      </c>
      <c r="G3293">
        <v>700000</v>
      </c>
      <c r="H3293">
        <v>570128</v>
      </c>
      <c r="I3293">
        <v>108</v>
      </c>
    </row>
    <row r="3294" spans="1:9" x14ac:dyDescent="0.25">
      <c r="A3294">
        <v>2019</v>
      </c>
      <c r="B3294" s="1" t="s">
        <v>33</v>
      </c>
      <c r="C3294" s="1" t="s">
        <v>7</v>
      </c>
      <c r="D3294">
        <v>44</v>
      </c>
      <c r="E3294">
        <v>44</v>
      </c>
      <c r="F3294">
        <v>200000</v>
      </c>
      <c r="G3294">
        <v>215000</v>
      </c>
      <c r="H3294">
        <v>207500</v>
      </c>
      <c r="I3294">
        <v>2</v>
      </c>
    </row>
    <row r="3295" spans="1:9" x14ac:dyDescent="0.25">
      <c r="A3295">
        <v>2019</v>
      </c>
      <c r="B3295" s="1" t="s">
        <v>33</v>
      </c>
      <c r="C3295" s="1" t="s">
        <v>4</v>
      </c>
      <c r="D3295">
        <v>60</v>
      </c>
      <c r="E3295">
        <v>76</v>
      </c>
      <c r="F3295">
        <v>240000</v>
      </c>
      <c r="G3295">
        <v>430000</v>
      </c>
      <c r="H3295">
        <v>306906</v>
      </c>
      <c r="I3295">
        <v>95</v>
      </c>
    </row>
    <row r="3296" spans="1:9" x14ac:dyDescent="0.25">
      <c r="A3296">
        <v>2019</v>
      </c>
      <c r="B3296" s="1" t="s">
        <v>33</v>
      </c>
      <c r="C3296" s="1" t="s">
        <v>5</v>
      </c>
      <c r="D3296">
        <v>83</v>
      </c>
      <c r="E3296">
        <v>113</v>
      </c>
      <c r="F3296">
        <v>300000</v>
      </c>
      <c r="G3296">
        <v>670000</v>
      </c>
      <c r="H3296">
        <v>455293</v>
      </c>
      <c r="I3296">
        <v>195</v>
      </c>
    </row>
    <row r="3297" spans="1:9" x14ac:dyDescent="0.25">
      <c r="A3297">
        <v>2019</v>
      </c>
      <c r="B3297" s="1" t="s">
        <v>33</v>
      </c>
      <c r="C3297" s="1" t="s">
        <v>6</v>
      </c>
      <c r="D3297">
        <v>115</v>
      </c>
      <c r="E3297">
        <v>146</v>
      </c>
      <c r="F3297">
        <v>433500</v>
      </c>
      <c r="G3297">
        <v>780000</v>
      </c>
      <c r="H3297">
        <v>581518</v>
      </c>
      <c r="I3297">
        <v>84</v>
      </c>
    </row>
    <row r="3298" spans="1:9" x14ac:dyDescent="0.25">
      <c r="A3298">
        <v>2019</v>
      </c>
      <c r="B3298" s="1" t="s">
        <v>33</v>
      </c>
      <c r="C3298" s="1" t="s">
        <v>8</v>
      </c>
      <c r="D3298">
        <v>140</v>
      </c>
      <c r="E3298">
        <v>156</v>
      </c>
      <c r="F3298">
        <v>585000</v>
      </c>
      <c r="G3298">
        <v>979000</v>
      </c>
      <c r="H3298">
        <v>743678</v>
      </c>
      <c r="I3298">
        <v>61</v>
      </c>
    </row>
    <row r="3299" spans="1:9" x14ac:dyDescent="0.25">
      <c r="A3299">
        <v>2019</v>
      </c>
      <c r="B3299" s="1" t="s">
        <v>34</v>
      </c>
      <c r="C3299" s="1" t="s">
        <v>7</v>
      </c>
      <c r="D3299">
        <v>45</v>
      </c>
      <c r="E3299">
        <v>50</v>
      </c>
      <c r="F3299">
        <v>240000</v>
      </c>
      <c r="G3299">
        <v>300000</v>
      </c>
      <c r="H3299">
        <v>266187</v>
      </c>
      <c r="I3299">
        <v>15</v>
      </c>
    </row>
    <row r="3300" spans="1:9" x14ac:dyDescent="0.25">
      <c r="A3300">
        <v>2019</v>
      </c>
      <c r="B3300" s="1" t="s">
        <v>34</v>
      </c>
      <c r="C3300" s="1" t="s">
        <v>4</v>
      </c>
      <c r="D3300">
        <v>60</v>
      </c>
      <c r="E3300">
        <v>93</v>
      </c>
      <c r="F3300">
        <v>255000</v>
      </c>
      <c r="G3300">
        <v>510000</v>
      </c>
      <c r="H3300">
        <v>336589</v>
      </c>
      <c r="I3300">
        <v>320</v>
      </c>
    </row>
    <row r="3301" spans="1:9" x14ac:dyDescent="0.25">
      <c r="A3301">
        <v>2019</v>
      </c>
      <c r="B3301" s="1" t="s">
        <v>34</v>
      </c>
      <c r="C3301" s="1" t="s">
        <v>5</v>
      </c>
      <c r="D3301">
        <v>83</v>
      </c>
      <c r="E3301">
        <v>133</v>
      </c>
      <c r="F3301">
        <v>330000</v>
      </c>
      <c r="G3301">
        <v>718000</v>
      </c>
      <c r="H3301">
        <v>442787</v>
      </c>
      <c r="I3301">
        <v>586</v>
      </c>
    </row>
    <row r="3302" spans="1:9" x14ac:dyDescent="0.25">
      <c r="A3302">
        <v>2019</v>
      </c>
      <c r="B3302" s="1" t="s">
        <v>34</v>
      </c>
      <c r="C3302" s="1" t="s">
        <v>6</v>
      </c>
      <c r="D3302">
        <v>107</v>
      </c>
      <c r="E3302">
        <v>141</v>
      </c>
      <c r="F3302">
        <v>425000</v>
      </c>
      <c r="G3302">
        <v>888888</v>
      </c>
      <c r="H3302">
        <v>550447</v>
      </c>
      <c r="I3302">
        <v>369</v>
      </c>
    </row>
    <row r="3303" spans="1:9" x14ac:dyDescent="0.25">
      <c r="A3303">
        <v>2019</v>
      </c>
      <c r="B3303" s="1" t="s">
        <v>34</v>
      </c>
      <c r="C3303" s="1" t="s">
        <v>8</v>
      </c>
      <c r="D3303">
        <v>138</v>
      </c>
      <c r="E3303">
        <v>159</v>
      </c>
      <c r="F3303">
        <v>555888</v>
      </c>
      <c r="G3303">
        <v>886000</v>
      </c>
      <c r="H3303">
        <v>677849</v>
      </c>
      <c r="I3303">
        <v>121</v>
      </c>
    </row>
    <row r="3304" spans="1:9" x14ac:dyDescent="0.25">
      <c r="A3304">
        <v>2019</v>
      </c>
      <c r="B3304" s="1" t="s">
        <v>35</v>
      </c>
      <c r="C3304" s="1" t="s">
        <v>7</v>
      </c>
      <c r="D3304">
        <v>40</v>
      </c>
      <c r="E3304">
        <v>54</v>
      </c>
      <c r="F3304">
        <v>178000</v>
      </c>
      <c r="G3304">
        <v>227000</v>
      </c>
      <c r="H3304">
        <v>196310</v>
      </c>
      <c r="I3304">
        <v>19</v>
      </c>
    </row>
    <row r="3305" spans="1:9" x14ac:dyDescent="0.25">
      <c r="A3305">
        <v>2019</v>
      </c>
      <c r="B3305" s="1" t="s">
        <v>35</v>
      </c>
      <c r="C3305" s="1" t="s">
        <v>4</v>
      </c>
      <c r="D3305">
        <v>54</v>
      </c>
      <c r="E3305">
        <v>83</v>
      </c>
      <c r="F3305">
        <v>170000</v>
      </c>
      <c r="G3305">
        <v>645000</v>
      </c>
      <c r="H3305">
        <v>269349</v>
      </c>
      <c r="I3305">
        <v>318</v>
      </c>
    </row>
    <row r="3306" spans="1:9" x14ac:dyDescent="0.25">
      <c r="A3306">
        <v>2019</v>
      </c>
      <c r="B3306" s="1" t="s">
        <v>35</v>
      </c>
      <c r="C3306" s="1" t="s">
        <v>5</v>
      </c>
      <c r="D3306">
        <v>76</v>
      </c>
      <c r="E3306">
        <v>110</v>
      </c>
      <c r="F3306">
        <v>275000</v>
      </c>
      <c r="G3306">
        <v>899000</v>
      </c>
      <c r="H3306">
        <v>556900</v>
      </c>
      <c r="I3306">
        <v>212</v>
      </c>
    </row>
    <row r="3307" spans="1:9" x14ac:dyDescent="0.25">
      <c r="A3307">
        <v>2019</v>
      </c>
      <c r="B3307" s="1" t="s">
        <v>35</v>
      </c>
      <c r="C3307" s="1" t="s">
        <v>6</v>
      </c>
      <c r="D3307">
        <v>110</v>
      </c>
      <c r="E3307">
        <v>159</v>
      </c>
      <c r="F3307">
        <v>460000</v>
      </c>
      <c r="G3307">
        <v>1150000</v>
      </c>
      <c r="H3307">
        <v>752378</v>
      </c>
      <c r="I3307">
        <v>138</v>
      </c>
    </row>
    <row r="3308" spans="1:9" x14ac:dyDescent="0.25">
      <c r="A3308">
        <v>2019</v>
      </c>
      <c r="B3308" s="1" t="s">
        <v>35</v>
      </c>
      <c r="C3308" s="1" t="s">
        <v>8</v>
      </c>
      <c r="D3308">
        <v>146</v>
      </c>
      <c r="E3308">
        <v>166</v>
      </c>
      <c r="F3308">
        <v>600000</v>
      </c>
      <c r="G3308">
        <v>935000</v>
      </c>
      <c r="H3308">
        <v>725526</v>
      </c>
      <c r="I3308">
        <v>19</v>
      </c>
    </row>
    <row r="3309" spans="1:9" x14ac:dyDescent="0.25">
      <c r="A3309">
        <v>2019</v>
      </c>
      <c r="B3309" s="1" t="s">
        <v>36</v>
      </c>
      <c r="C3309" s="1" t="s">
        <v>7</v>
      </c>
      <c r="D3309">
        <v>45</v>
      </c>
      <c r="E3309">
        <v>47</v>
      </c>
      <c r="F3309">
        <v>170000</v>
      </c>
      <c r="G3309">
        <v>238000</v>
      </c>
      <c r="H3309">
        <v>221100</v>
      </c>
      <c r="I3309">
        <v>29</v>
      </c>
    </row>
    <row r="3310" spans="1:9" x14ac:dyDescent="0.25">
      <c r="A3310">
        <v>2019</v>
      </c>
      <c r="B3310" s="1" t="s">
        <v>36</v>
      </c>
      <c r="C3310" s="1" t="s">
        <v>4</v>
      </c>
      <c r="D3310">
        <v>60</v>
      </c>
      <c r="E3310">
        <v>82</v>
      </c>
      <c r="F3310">
        <v>178000</v>
      </c>
      <c r="G3310">
        <v>345000</v>
      </c>
      <c r="H3310">
        <v>257026</v>
      </c>
      <c r="I3310">
        <v>226</v>
      </c>
    </row>
    <row r="3311" spans="1:9" x14ac:dyDescent="0.25">
      <c r="A3311">
        <v>2019</v>
      </c>
      <c r="B3311" s="1" t="s">
        <v>36</v>
      </c>
      <c r="C3311" s="1" t="s">
        <v>5</v>
      </c>
      <c r="D3311">
        <v>83</v>
      </c>
      <c r="E3311">
        <v>119</v>
      </c>
      <c r="F3311">
        <v>230000</v>
      </c>
      <c r="G3311">
        <v>468000</v>
      </c>
      <c r="H3311">
        <v>335777</v>
      </c>
      <c r="I3311">
        <v>795</v>
      </c>
    </row>
    <row r="3312" spans="1:9" x14ac:dyDescent="0.25">
      <c r="A3312">
        <v>2019</v>
      </c>
      <c r="B3312" s="1" t="s">
        <v>36</v>
      </c>
      <c r="C3312" s="1" t="s">
        <v>6</v>
      </c>
      <c r="D3312">
        <v>110</v>
      </c>
      <c r="E3312">
        <v>138</v>
      </c>
      <c r="F3312">
        <v>270000</v>
      </c>
      <c r="G3312">
        <v>530000</v>
      </c>
      <c r="H3312">
        <v>403034</v>
      </c>
      <c r="I3312">
        <v>551</v>
      </c>
    </row>
    <row r="3313" spans="1:9" x14ac:dyDescent="0.25">
      <c r="A3313">
        <v>2019</v>
      </c>
      <c r="B3313" s="1" t="s">
        <v>36</v>
      </c>
      <c r="C3313" s="1" t="s">
        <v>8</v>
      </c>
      <c r="D3313">
        <v>130</v>
      </c>
      <c r="E3313">
        <v>192</v>
      </c>
      <c r="F3313">
        <v>428000</v>
      </c>
      <c r="G3313">
        <v>800000</v>
      </c>
      <c r="H3313">
        <v>586704</v>
      </c>
      <c r="I3313">
        <v>193</v>
      </c>
    </row>
    <row r="3314" spans="1:9" x14ac:dyDescent="0.25">
      <c r="A3314">
        <v>2019</v>
      </c>
      <c r="B3314" s="1" t="s">
        <v>37</v>
      </c>
      <c r="C3314" s="1" t="s">
        <v>4</v>
      </c>
      <c r="D3314">
        <v>60</v>
      </c>
      <c r="E3314">
        <v>82</v>
      </c>
      <c r="F3314">
        <v>220000</v>
      </c>
      <c r="G3314">
        <v>445000</v>
      </c>
      <c r="H3314">
        <v>272489</v>
      </c>
      <c r="I3314">
        <v>458</v>
      </c>
    </row>
    <row r="3315" spans="1:9" x14ac:dyDescent="0.25">
      <c r="A3315">
        <v>2019</v>
      </c>
      <c r="B3315" s="1" t="s">
        <v>37</v>
      </c>
      <c r="C3315" s="1" t="s">
        <v>5</v>
      </c>
      <c r="D3315">
        <v>83</v>
      </c>
      <c r="E3315">
        <v>108</v>
      </c>
      <c r="F3315">
        <v>240000</v>
      </c>
      <c r="G3315">
        <v>620000</v>
      </c>
      <c r="H3315">
        <v>365891</v>
      </c>
      <c r="I3315">
        <v>885</v>
      </c>
    </row>
    <row r="3316" spans="1:9" x14ac:dyDescent="0.25">
      <c r="A3316">
        <v>2019</v>
      </c>
      <c r="B3316" s="1" t="s">
        <v>37</v>
      </c>
      <c r="C3316" s="1" t="s">
        <v>6</v>
      </c>
      <c r="D3316">
        <v>111</v>
      </c>
      <c r="E3316">
        <v>139</v>
      </c>
      <c r="F3316">
        <v>340000</v>
      </c>
      <c r="G3316">
        <v>758000</v>
      </c>
      <c r="H3316">
        <v>477724</v>
      </c>
      <c r="I3316">
        <v>316</v>
      </c>
    </row>
    <row r="3317" spans="1:9" x14ac:dyDescent="0.25">
      <c r="A3317">
        <v>2019</v>
      </c>
      <c r="B3317" s="1" t="s">
        <v>37</v>
      </c>
      <c r="C3317" s="1" t="s">
        <v>8</v>
      </c>
      <c r="D3317">
        <v>142</v>
      </c>
      <c r="E3317">
        <v>181</v>
      </c>
      <c r="F3317">
        <v>450000</v>
      </c>
      <c r="G3317">
        <v>788888</v>
      </c>
      <c r="H3317">
        <v>567527</v>
      </c>
      <c r="I3317">
        <v>93</v>
      </c>
    </row>
    <row r="3318" spans="1:9" x14ac:dyDescent="0.25">
      <c r="A3318">
        <v>2019</v>
      </c>
      <c r="B3318" s="1" t="s">
        <v>44</v>
      </c>
      <c r="C3318" s="1" t="s">
        <v>7</v>
      </c>
      <c r="D3318">
        <v>44</v>
      </c>
      <c r="E3318">
        <v>45</v>
      </c>
      <c r="F3318">
        <v>178000</v>
      </c>
      <c r="G3318">
        <v>223000</v>
      </c>
      <c r="H3318">
        <v>195688</v>
      </c>
      <c r="I3318">
        <v>16</v>
      </c>
    </row>
    <row r="3319" spans="1:9" x14ac:dyDescent="0.25">
      <c r="A3319">
        <v>2019</v>
      </c>
      <c r="B3319" s="1" t="s">
        <v>45</v>
      </c>
      <c r="C3319" s="1" t="s">
        <v>7</v>
      </c>
      <c r="D3319">
        <v>44</v>
      </c>
      <c r="E3319">
        <v>45</v>
      </c>
      <c r="F3319">
        <v>180000</v>
      </c>
      <c r="G3319">
        <v>237000</v>
      </c>
      <c r="H3319">
        <v>209753</v>
      </c>
      <c r="I3319">
        <v>17</v>
      </c>
    </row>
    <row r="3320" spans="1:9" x14ac:dyDescent="0.25">
      <c r="A3320">
        <v>2019</v>
      </c>
      <c r="B3320" s="1" t="s">
        <v>47</v>
      </c>
      <c r="C3320" s="1" t="s">
        <v>7</v>
      </c>
      <c r="D3320">
        <v>47</v>
      </c>
      <c r="E3320">
        <v>47</v>
      </c>
      <c r="F3320">
        <v>208000</v>
      </c>
      <c r="G3320">
        <v>255000</v>
      </c>
      <c r="H3320">
        <v>233736</v>
      </c>
      <c r="I3320">
        <v>19</v>
      </c>
    </row>
    <row r="3321" spans="1:9" x14ac:dyDescent="0.25">
      <c r="A3321">
        <v>2019</v>
      </c>
      <c r="B3321" s="1" t="s">
        <v>38</v>
      </c>
      <c r="C3321" s="1" t="s">
        <v>4</v>
      </c>
      <c r="D3321">
        <v>63</v>
      </c>
      <c r="E3321">
        <v>76</v>
      </c>
      <c r="F3321">
        <v>375000</v>
      </c>
      <c r="G3321">
        <v>455000</v>
      </c>
      <c r="H3321">
        <v>418250</v>
      </c>
      <c r="I3321">
        <v>10</v>
      </c>
    </row>
    <row r="3322" spans="1:9" x14ac:dyDescent="0.25">
      <c r="A3322">
        <v>2019</v>
      </c>
      <c r="B3322" s="1" t="s">
        <v>48</v>
      </c>
      <c r="C3322" s="1" t="s">
        <v>7</v>
      </c>
      <c r="D3322">
        <v>53</v>
      </c>
      <c r="E3322">
        <v>55</v>
      </c>
      <c r="F3322">
        <v>215000</v>
      </c>
      <c r="G3322">
        <v>250000</v>
      </c>
      <c r="H3322">
        <v>232500</v>
      </c>
      <c r="I3322">
        <v>6</v>
      </c>
    </row>
    <row r="3323" spans="1:9" x14ac:dyDescent="0.25">
      <c r="A3323">
        <v>2019</v>
      </c>
      <c r="B3323" s="1" t="s">
        <v>39</v>
      </c>
      <c r="C3323" s="1" t="s">
        <v>7</v>
      </c>
      <c r="D3323">
        <v>40</v>
      </c>
      <c r="E3323">
        <v>46</v>
      </c>
      <c r="F3323">
        <v>150000</v>
      </c>
      <c r="G3323">
        <v>225000</v>
      </c>
      <c r="H3323">
        <v>189333</v>
      </c>
      <c r="I3323">
        <v>24</v>
      </c>
    </row>
    <row r="3324" spans="1:9" x14ac:dyDescent="0.25">
      <c r="A3324">
        <v>2019</v>
      </c>
      <c r="B3324" s="1" t="s">
        <v>30</v>
      </c>
      <c r="C3324" s="1" t="s">
        <v>7</v>
      </c>
      <c r="D3324">
        <v>43</v>
      </c>
      <c r="E3324">
        <v>47</v>
      </c>
      <c r="F3324">
        <v>185000</v>
      </c>
      <c r="G3324">
        <v>388000</v>
      </c>
      <c r="H3324">
        <v>257816</v>
      </c>
      <c r="I3324">
        <v>19</v>
      </c>
    </row>
    <row r="3325" spans="1:9" x14ac:dyDescent="0.25">
      <c r="A3325">
        <v>2019</v>
      </c>
      <c r="B3325" s="1" t="s">
        <v>37</v>
      </c>
      <c r="C3325" s="1" t="s">
        <v>7</v>
      </c>
      <c r="D3325">
        <v>40</v>
      </c>
      <c r="E3325">
        <v>48</v>
      </c>
      <c r="F3325">
        <v>190000</v>
      </c>
      <c r="G3325">
        <v>245000</v>
      </c>
      <c r="H3325">
        <v>220196</v>
      </c>
      <c r="I3325">
        <v>30</v>
      </c>
    </row>
    <row r="3326" spans="1:9" x14ac:dyDescent="0.25">
      <c r="A3326">
        <v>2019</v>
      </c>
      <c r="B3326" s="1" t="s">
        <v>37</v>
      </c>
      <c r="C3326" s="1" t="s">
        <v>9</v>
      </c>
      <c r="D3326">
        <v>159</v>
      </c>
      <c r="E3326">
        <v>179</v>
      </c>
      <c r="F3326">
        <v>718000</v>
      </c>
      <c r="G3326">
        <v>840000</v>
      </c>
      <c r="H3326">
        <v>764347</v>
      </c>
      <c r="I3326">
        <v>8</v>
      </c>
    </row>
    <row r="3327" spans="1:9" x14ac:dyDescent="0.25">
      <c r="A3327">
        <v>2019</v>
      </c>
      <c r="B3327" s="1" t="s">
        <v>44</v>
      </c>
      <c r="C3327" s="1" t="s">
        <v>8</v>
      </c>
      <c r="D3327">
        <v>147</v>
      </c>
      <c r="E3327">
        <v>175</v>
      </c>
      <c r="F3327">
        <v>718000</v>
      </c>
      <c r="G3327">
        <v>850888</v>
      </c>
      <c r="H3327">
        <v>795796</v>
      </c>
      <c r="I3327">
        <v>6</v>
      </c>
    </row>
    <row r="3328" spans="1:9" x14ac:dyDescent="0.25">
      <c r="A3328">
        <v>2019</v>
      </c>
      <c r="B3328" s="1" t="s">
        <v>25</v>
      </c>
      <c r="C3328" s="1" t="s">
        <v>7</v>
      </c>
      <c r="D3328">
        <v>44</v>
      </c>
      <c r="E3328">
        <v>60</v>
      </c>
      <c r="F3328">
        <v>181000</v>
      </c>
      <c r="G3328">
        <v>230000</v>
      </c>
      <c r="H3328">
        <v>217047</v>
      </c>
      <c r="I3328">
        <v>19</v>
      </c>
    </row>
    <row r="3329" spans="1:9" x14ac:dyDescent="0.25">
      <c r="A3329">
        <v>2019</v>
      </c>
      <c r="B3329" s="1" t="s">
        <v>23</v>
      </c>
      <c r="C3329" s="1" t="s">
        <v>7</v>
      </c>
      <c r="D3329">
        <v>47</v>
      </c>
      <c r="E3329">
        <v>47</v>
      </c>
      <c r="F3329">
        <v>200000</v>
      </c>
      <c r="G3329">
        <v>233000</v>
      </c>
      <c r="H3329">
        <v>220000</v>
      </c>
      <c r="I3329">
        <v>6</v>
      </c>
    </row>
    <row r="3330" spans="1:9" x14ac:dyDescent="0.25">
      <c r="A3330">
        <v>2019</v>
      </c>
      <c r="B3330" s="1" t="s">
        <v>34</v>
      </c>
      <c r="C3330" s="1" t="s">
        <v>9</v>
      </c>
      <c r="D3330">
        <v>166</v>
      </c>
      <c r="E3330">
        <v>166</v>
      </c>
      <c r="F3330">
        <v>840000</v>
      </c>
      <c r="G3330">
        <v>850000</v>
      </c>
      <c r="H3330">
        <v>845000</v>
      </c>
      <c r="I3330">
        <v>2</v>
      </c>
    </row>
    <row r="3331" spans="1:9" x14ac:dyDescent="0.25">
      <c r="A3331">
        <v>2019</v>
      </c>
      <c r="B3331" s="1" t="s">
        <v>43</v>
      </c>
      <c r="C3331" s="1" t="s">
        <v>9</v>
      </c>
      <c r="D3331">
        <v>147</v>
      </c>
      <c r="E3331">
        <v>169</v>
      </c>
      <c r="F3331">
        <v>840000</v>
      </c>
      <c r="G3331">
        <v>988888</v>
      </c>
      <c r="H3331">
        <v>915972</v>
      </c>
      <c r="I3331">
        <v>4</v>
      </c>
    </row>
    <row r="3332" spans="1:9" x14ac:dyDescent="0.25">
      <c r="A3332">
        <v>2019</v>
      </c>
      <c r="B3332" s="1" t="s">
        <v>30</v>
      </c>
      <c r="C3332" s="1" t="s">
        <v>8</v>
      </c>
      <c r="D3332">
        <v>147</v>
      </c>
      <c r="E3332">
        <v>155</v>
      </c>
      <c r="F3332">
        <v>880000</v>
      </c>
      <c r="G3332">
        <v>1150000</v>
      </c>
      <c r="H3332">
        <v>1031667</v>
      </c>
      <c r="I3332">
        <v>3</v>
      </c>
    </row>
    <row r="3333" spans="1:9" x14ac:dyDescent="0.25">
      <c r="A3333">
        <v>2019</v>
      </c>
      <c r="B3333" s="1" t="s">
        <v>28</v>
      </c>
      <c r="C3333" s="1" t="s">
        <v>4</v>
      </c>
      <c r="D3333">
        <v>66</v>
      </c>
      <c r="E3333">
        <v>68</v>
      </c>
      <c r="F3333">
        <v>180000</v>
      </c>
      <c r="G3333">
        <v>400000</v>
      </c>
      <c r="H3333">
        <v>332643</v>
      </c>
      <c r="I3333">
        <v>14</v>
      </c>
    </row>
    <row r="3334" spans="1:9" x14ac:dyDescent="0.25">
      <c r="A3334">
        <v>2019</v>
      </c>
      <c r="B3334" s="1" t="s">
        <v>28</v>
      </c>
      <c r="C3334" s="1" t="s">
        <v>7</v>
      </c>
      <c r="D3334">
        <v>47</v>
      </c>
      <c r="E3334">
        <v>47</v>
      </c>
      <c r="F3334">
        <v>257000</v>
      </c>
      <c r="G3334">
        <v>258000</v>
      </c>
      <c r="H3334">
        <v>257500</v>
      </c>
      <c r="I3334">
        <v>2</v>
      </c>
    </row>
    <row r="3335" spans="1:9" x14ac:dyDescent="0.25">
      <c r="A3335">
        <v>2020</v>
      </c>
      <c r="B3335" s="1" t="s">
        <v>44</v>
      </c>
      <c r="C3335" s="1" t="s">
        <v>4</v>
      </c>
      <c r="D3335">
        <v>60</v>
      </c>
      <c r="E3335">
        <v>89</v>
      </c>
      <c r="F3335">
        <v>174000</v>
      </c>
      <c r="G3335">
        <v>500000</v>
      </c>
      <c r="H3335">
        <v>288890</v>
      </c>
      <c r="I3335">
        <v>319</v>
      </c>
    </row>
    <row r="3336" spans="1:9" x14ac:dyDescent="0.25">
      <c r="A3336">
        <v>2020</v>
      </c>
      <c r="B3336" s="1" t="s">
        <v>44</v>
      </c>
      <c r="C3336" s="1" t="s">
        <v>5</v>
      </c>
      <c r="D3336">
        <v>82</v>
      </c>
      <c r="E3336">
        <v>112</v>
      </c>
      <c r="F3336">
        <v>295000</v>
      </c>
      <c r="G3336">
        <v>740000</v>
      </c>
      <c r="H3336">
        <v>465190</v>
      </c>
      <c r="I3336">
        <v>174</v>
      </c>
    </row>
    <row r="3337" spans="1:9" x14ac:dyDescent="0.25">
      <c r="A3337">
        <v>2020</v>
      </c>
      <c r="B3337" s="1" t="s">
        <v>44</v>
      </c>
      <c r="C3337" s="1" t="s">
        <v>6</v>
      </c>
      <c r="D3337">
        <v>110</v>
      </c>
      <c r="E3337">
        <v>138</v>
      </c>
      <c r="F3337">
        <v>420000</v>
      </c>
      <c r="G3337">
        <v>970888</v>
      </c>
      <c r="H3337">
        <v>638750</v>
      </c>
      <c r="I3337">
        <v>89</v>
      </c>
    </row>
    <row r="3338" spans="1:9" x14ac:dyDescent="0.25">
      <c r="A3338">
        <v>2020</v>
      </c>
      <c r="B3338" s="1" t="s">
        <v>44</v>
      </c>
      <c r="C3338" s="1" t="s">
        <v>8</v>
      </c>
      <c r="D3338">
        <v>144</v>
      </c>
      <c r="E3338">
        <v>178</v>
      </c>
      <c r="F3338">
        <v>623000</v>
      </c>
      <c r="G3338">
        <v>1030000</v>
      </c>
      <c r="H3338">
        <v>783600</v>
      </c>
      <c r="I3338">
        <v>5</v>
      </c>
    </row>
    <row r="3339" spans="1:9" x14ac:dyDescent="0.25">
      <c r="A3339">
        <v>2020</v>
      </c>
      <c r="B3339" s="1" t="s">
        <v>45</v>
      </c>
      <c r="C3339" s="1" t="s">
        <v>4</v>
      </c>
      <c r="D3339">
        <v>59</v>
      </c>
      <c r="E3339">
        <v>88</v>
      </c>
      <c r="F3339">
        <v>200000</v>
      </c>
      <c r="G3339">
        <v>515000</v>
      </c>
      <c r="H3339">
        <v>281035</v>
      </c>
      <c r="I3339">
        <v>338</v>
      </c>
    </row>
    <row r="3340" spans="1:9" x14ac:dyDescent="0.25">
      <c r="A3340">
        <v>2020</v>
      </c>
      <c r="B3340" s="1" t="s">
        <v>45</v>
      </c>
      <c r="C3340" s="1" t="s">
        <v>5</v>
      </c>
      <c r="D3340">
        <v>82</v>
      </c>
      <c r="E3340">
        <v>108</v>
      </c>
      <c r="F3340">
        <v>300000</v>
      </c>
      <c r="G3340">
        <v>735000</v>
      </c>
      <c r="H3340">
        <v>436520</v>
      </c>
      <c r="I3340">
        <v>255</v>
      </c>
    </row>
    <row r="3341" spans="1:9" x14ac:dyDescent="0.25">
      <c r="A3341">
        <v>2020</v>
      </c>
      <c r="B3341" s="1" t="s">
        <v>45</v>
      </c>
      <c r="C3341" s="1" t="s">
        <v>6</v>
      </c>
      <c r="D3341">
        <v>105</v>
      </c>
      <c r="E3341">
        <v>153</v>
      </c>
      <c r="F3341">
        <v>380000</v>
      </c>
      <c r="G3341">
        <v>843000</v>
      </c>
      <c r="H3341">
        <v>563620</v>
      </c>
      <c r="I3341">
        <v>122</v>
      </c>
    </row>
    <row r="3342" spans="1:9" x14ac:dyDescent="0.25">
      <c r="A3342">
        <v>2020</v>
      </c>
      <c r="B3342" s="1" t="s">
        <v>45</v>
      </c>
      <c r="C3342" s="1" t="s">
        <v>8</v>
      </c>
      <c r="D3342">
        <v>141</v>
      </c>
      <c r="E3342">
        <v>174</v>
      </c>
      <c r="F3342">
        <v>580000</v>
      </c>
      <c r="G3342">
        <v>890000</v>
      </c>
      <c r="H3342">
        <v>710094</v>
      </c>
      <c r="I3342">
        <v>40</v>
      </c>
    </row>
    <row r="3343" spans="1:9" x14ac:dyDescent="0.25">
      <c r="A3343">
        <v>2020</v>
      </c>
      <c r="B3343" s="1" t="s">
        <v>43</v>
      </c>
      <c r="C3343" s="1" t="s">
        <v>4</v>
      </c>
      <c r="D3343">
        <v>64</v>
      </c>
      <c r="E3343">
        <v>76</v>
      </c>
      <c r="F3343">
        <v>210000</v>
      </c>
      <c r="G3343">
        <v>412800</v>
      </c>
      <c r="H3343">
        <v>333415</v>
      </c>
      <c r="I3343">
        <v>20</v>
      </c>
    </row>
    <row r="3344" spans="1:9" x14ac:dyDescent="0.25">
      <c r="A3344">
        <v>2020</v>
      </c>
      <c r="B3344" s="1" t="s">
        <v>43</v>
      </c>
      <c r="C3344" s="1" t="s">
        <v>5</v>
      </c>
      <c r="D3344">
        <v>83</v>
      </c>
      <c r="E3344">
        <v>116</v>
      </c>
      <c r="F3344">
        <v>390000</v>
      </c>
      <c r="G3344">
        <v>910000</v>
      </c>
      <c r="H3344">
        <v>545569</v>
      </c>
      <c r="I3344">
        <v>106</v>
      </c>
    </row>
    <row r="3345" spans="1:9" x14ac:dyDescent="0.25">
      <c r="A3345">
        <v>2020</v>
      </c>
      <c r="B3345" s="1" t="s">
        <v>43</v>
      </c>
      <c r="C3345" s="1" t="s">
        <v>6</v>
      </c>
      <c r="D3345">
        <v>120</v>
      </c>
      <c r="E3345">
        <v>139</v>
      </c>
      <c r="F3345">
        <v>550000</v>
      </c>
      <c r="G3345">
        <v>1082000</v>
      </c>
      <c r="H3345">
        <v>749976</v>
      </c>
      <c r="I3345">
        <v>69</v>
      </c>
    </row>
    <row r="3346" spans="1:9" x14ac:dyDescent="0.25">
      <c r="A3346">
        <v>2020</v>
      </c>
      <c r="B3346" s="1" t="s">
        <v>43</v>
      </c>
      <c r="C3346" s="1" t="s">
        <v>8</v>
      </c>
      <c r="D3346">
        <v>141</v>
      </c>
      <c r="E3346">
        <v>186</v>
      </c>
      <c r="F3346">
        <v>740000</v>
      </c>
      <c r="G3346">
        <v>1080000</v>
      </c>
      <c r="H3346">
        <v>872019</v>
      </c>
      <c r="I3346">
        <v>26</v>
      </c>
    </row>
    <row r="3347" spans="1:9" x14ac:dyDescent="0.25">
      <c r="A3347">
        <v>2020</v>
      </c>
      <c r="B3347" s="1" t="s">
        <v>46</v>
      </c>
      <c r="C3347" s="1" t="s">
        <v>4</v>
      </c>
      <c r="D3347">
        <v>59</v>
      </c>
      <c r="E3347">
        <v>82</v>
      </c>
      <c r="F3347">
        <v>208000</v>
      </c>
      <c r="G3347">
        <v>328000</v>
      </c>
      <c r="H3347">
        <v>257702</v>
      </c>
      <c r="I3347">
        <v>125</v>
      </c>
    </row>
    <row r="3348" spans="1:9" x14ac:dyDescent="0.25">
      <c r="A3348">
        <v>2020</v>
      </c>
      <c r="B3348" s="1" t="s">
        <v>46</v>
      </c>
      <c r="C3348" s="1" t="s">
        <v>5</v>
      </c>
      <c r="D3348">
        <v>83</v>
      </c>
      <c r="E3348">
        <v>120</v>
      </c>
      <c r="F3348">
        <v>285000</v>
      </c>
      <c r="G3348">
        <v>588000</v>
      </c>
      <c r="H3348">
        <v>358990</v>
      </c>
      <c r="I3348">
        <v>173</v>
      </c>
    </row>
    <row r="3349" spans="1:9" x14ac:dyDescent="0.25">
      <c r="A3349">
        <v>2020</v>
      </c>
      <c r="B3349" s="1" t="s">
        <v>46</v>
      </c>
      <c r="C3349" s="1" t="s">
        <v>6</v>
      </c>
      <c r="D3349">
        <v>110</v>
      </c>
      <c r="E3349">
        <v>150</v>
      </c>
      <c r="F3349">
        <v>388000</v>
      </c>
      <c r="G3349">
        <v>710000</v>
      </c>
      <c r="H3349">
        <v>518424</v>
      </c>
      <c r="I3349">
        <v>69</v>
      </c>
    </row>
    <row r="3350" spans="1:9" x14ac:dyDescent="0.25">
      <c r="A3350">
        <v>2020</v>
      </c>
      <c r="B3350" s="1" t="s">
        <v>46</v>
      </c>
      <c r="C3350" s="1" t="s">
        <v>8</v>
      </c>
      <c r="D3350">
        <v>140</v>
      </c>
      <c r="E3350">
        <v>155</v>
      </c>
      <c r="F3350">
        <v>490000</v>
      </c>
      <c r="G3350">
        <v>729000</v>
      </c>
      <c r="H3350">
        <v>600626</v>
      </c>
      <c r="I3350">
        <v>56</v>
      </c>
    </row>
    <row r="3351" spans="1:9" x14ac:dyDescent="0.25">
      <c r="A3351">
        <v>2020</v>
      </c>
      <c r="B3351" s="1" t="s">
        <v>40</v>
      </c>
      <c r="C3351" s="1" t="s">
        <v>7</v>
      </c>
      <c r="D3351">
        <v>34</v>
      </c>
      <c r="E3351">
        <v>48</v>
      </c>
      <c r="F3351">
        <v>170000</v>
      </c>
      <c r="G3351">
        <v>405000</v>
      </c>
      <c r="H3351">
        <v>234316</v>
      </c>
      <c r="I3351">
        <v>19</v>
      </c>
    </row>
    <row r="3352" spans="1:9" x14ac:dyDescent="0.25">
      <c r="A3352">
        <v>2020</v>
      </c>
      <c r="B3352" s="1" t="s">
        <v>40</v>
      </c>
      <c r="C3352" s="1" t="s">
        <v>4</v>
      </c>
      <c r="D3352">
        <v>53</v>
      </c>
      <c r="E3352">
        <v>88</v>
      </c>
      <c r="F3352">
        <v>200000</v>
      </c>
      <c r="G3352">
        <v>723000</v>
      </c>
      <c r="H3352">
        <v>384613</v>
      </c>
      <c r="I3352">
        <v>169</v>
      </c>
    </row>
    <row r="3353" spans="1:9" x14ac:dyDescent="0.25">
      <c r="A3353">
        <v>2020</v>
      </c>
      <c r="B3353" s="1" t="s">
        <v>40</v>
      </c>
      <c r="C3353" s="1" t="s">
        <v>5</v>
      </c>
      <c r="D3353">
        <v>75</v>
      </c>
      <c r="E3353">
        <v>131</v>
      </c>
      <c r="F3353">
        <v>360000</v>
      </c>
      <c r="G3353">
        <v>1088000</v>
      </c>
      <c r="H3353">
        <v>652993</v>
      </c>
      <c r="I3353">
        <v>139</v>
      </c>
    </row>
    <row r="3354" spans="1:9" x14ac:dyDescent="0.25">
      <c r="A3354">
        <v>2020</v>
      </c>
      <c r="B3354" s="1" t="s">
        <v>40</v>
      </c>
      <c r="C3354" s="1" t="s">
        <v>6</v>
      </c>
      <c r="D3354">
        <v>110</v>
      </c>
      <c r="E3354">
        <v>157</v>
      </c>
      <c r="F3354">
        <v>502000</v>
      </c>
      <c r="G3354">
        <v>1140000</v>
      </c>
      <c r="H3354">
        <v>757579</v>
      </c>
      <c r="I3354">
        <v>107</v>
      </c>
    </row>
    <row r="3355" spans="1:9" x14ac:dyDescent="0.25">
      <c r="A3355">
        <v>2020</v>
      </c>
      <c r="B3355" s="1" t="s">
        <v>47</v>
      </c>
      <c r="C3355" s="1" t="s">
        <v>7</v>
      </c>
      <c r="D3355">
        <v>46</v>
      </c>
      <c r="E3355">
        <v>47</v>
      </c>
      <c r="F3355">
        <v>205000</v>
      </c>
      <c r="G3355">
        <v>265000</v>
      </c>
      <c r="H3355">
        <v>231265</v>
      </c>
      <c r="I3355">
        <v>20</v>
      </c>
    </row>
    <row r="3356" spans="1:9" x14ac:dyDescent="0.25">
      <c r="A3356">
        <v>2020</v>
      </c>
      <c r="B3356" s="1" t="s">
        <v>47</v>
      </c>
      <c r="C3356" s="1" t="s">
        <v>4</v>
      </c>
      <c r="D3356">
        <v>64</v>
      </c>
      <c r="E3356">
        <v>73</v>
      </c>
      <c r="F3356">
        <v>250000</v>
      </c>
      <c r="G3356">
        <v>340000</v>
      </c>
      <c r="H3356">
        <v>305238</v>
      </c>
      <c r="I3356">
        <v>104</v>
      </c>
    </row>
    <row r="3357" spans="1:9" x14ac:dyDescent="0.25">
      <c r="A3357">
        <v>2020</v>
      </c>
      <c r="B3357" s="1" t="s">
        <v>47</v>
      </c>
      <c r="C3357" s="1" t="s">
        <v>5</v>
      </c>
      <c r="D3357">
        <v>84</v>
      </c>
      <c r="E3357">
        <v>108</v>
      </c>
      <c r="F3357">
        <v>260000</v>
      </c>
      <c r="G3357">
        <v>600000</v>
      </c>
      <c r="H3357">
        <v>405970</v>
      </c>
      <c r="I3357">
        <v>339</v>
      </c>
    </row>
    <row r="3358" spans="1:9" x14ac:dyDescent="0.25">
      <c r="A3358">
        <v>2020</v>
      </c>
      <c r="B3358" s="1" t="s">
        <v>47</v>
      </c>
      <c r="C3358" s="1" t="s">
        <v>6</v>
      </c>
      <c r="D3358">
        <v>110</v>
      </c>
      <c r="E3358">
        <v>132</v>
      </c>
      <c r="F3358">
        <v>350000</v>
      </c>
      <c r="G3358">
        <v>700000</v>
      </c>
      <c r="H3358">
        <v>504057</v>
      </c>
      <c r="I3358">
        <v>174</v>
      </c>
    </row>
    <row r="3359" spans="1:9" x14ac:dyDescent="0.25">
      <c r="A3359">
        <v>2020</v>
      </c>
      <c r="B3359" s="1" t="s">
        <v>47</v>
      </c>
      <c r="C3359" s="1" t="s">
        <v>8</v>
      </c>
      <c r="D3359">
        <v>124</v>
      </c>
      <c r="E3359">
        <v>155</v>
      </c>
      <c r="F3359">
        <v>430000</v>
      </c>
      <c r="G3359">
        <v>790000</v>
      </c>
      <c r="H3359">
        <v>581510</v>
      </c>
      <c r="I3359">
        <v>64</v>
      </c>
    </row>
    <row r="3360" spans="1:9" x14ac:dyDescent="0.25">
      <c r="A3360">
        <v>2020</v>
      </c>
      <c r="B3360" s="1" t="s">
        <v>38</v>
      </c>
      <c r="C3360" s="1" t="s">
        <v>4</v>
      </c>
      <c r="D3360">
        <v>65</v>
      </c>
      <c r="E3360">
        <v>76</v>
      </c>
      <c r="F3360">
        <v>388000</v>
      </c>
      <c r="G3360">
        <v>480888</v>
      </c>
      <c r="H3360">
        <v>413778</v>
      </c>
      <c r="I3360">
        <v>5</v>
      </c>
    </row>
    <row r="3361" spans="1:9" x14ac:dyDescent="0.25">
      <c r="A3361">
        <v>2020</v>
      </c>
      <c r="B3361" s="1" t="s">
        <v>38</v>
      </c>
      <c r="C3361" s="1" t="s">
        <v>5</v>
      </c>
      <c r="D3361">
        <v>89</v>
      </c>
      <c r="E3361">
        <v>104</v>
      </c>
      <c r="F3361">
        <v>510000</v>
      </c>
      <c r="G3361">
        <v>718000</v>
      </c>
      <c r="H3361">
        <v>610757</v>
      </c>
      <c r="I3361">
        <v>8</v>
      </c>
    </row>
    <row r="3362" spans="1:9" x14ac:dyDescent="0.25">
      <c r="A3362">
        <v>2020</v>
      </c>
      <c r="B3362" s="1" t="s">
        <v>38</v>
      </c>
      <c r="C3362" s="1" t="s">
        <v>6</v>
      </c>
      <c r="D3362">
        <v>120</v>
      </c>
      <c r="E3362">
        <v>128</v>
      </c>
      <c r="F3362">
        <v>828000</v>
      </c>
      <c r="G3362">
        <v>890000</v>
      </c>
      <c r="H3362">
        <v>853000</v>
      </c>
      <c r="I3362">
        <v>7</v>
      </c>
    </row>
    <row r="3363" spans="1:9" x14ac:dyDescent="0.25">
      <c r="A3363">
        <v>2020</v>
      </c>
      <c r="B3363" s="1" t="s">
        <v>48</v>
      </c>
      <c r="C3363" s="1" t="s">
        <v>4</v>
      </c>
      <c r="D3363">
        <v>56</v>
      </c>
      <c r="E3363">
        <v>76</v>
      </c>
      <c r="F3363">
        <v>292000</v>
      </c>
      <c r="G3363">
        <v>496000</v>
      </c>
      <c r="H3363">
        <v>398763</v>
      </c>
      <c r="I3363">
        <v>36</v>
      </c>
    </row>
    <row r="3364" spans="1:9" x14ac:dyDescent="0.25">
      <c r="A3364">
        <v>2020</v>
      </c>
      <c r="B3364" s="1" t="s">
        <v>48</v>
      </c>
      <c r="C3364" s="1" t="s">
        <v>5</v>
      </c>
      <c r="D3364">
        <v>75</v>
      </c>
      <c r="E3364">
        <v>112</v>
      </c>
      <c r="F3364">
        <v>423800</v>
      </c>
      <c r="G3364">
        <v>1186888</v>
      </c>
      <c r="H3364">
        <v>689736</v>
      </c>
      <c r="I3364">
        <v>39</v>
      </c>
    </row>
    <row r="3365" spans="1:9" x14ac:dyDescent="0.25">
      <c r="A3365">
        <v>2020</v>
      </c>
      <c r="B3365" s="1" t="s">
        <v>42</v>
      </c>
      <c r="C3365" s="1" t="s">
        <v>7</v>
      </c>
      <c r="D3365">
        <v>46</v>
      </c>
      <c r="E3365">
        <v>47</v>
      </c>
      <c r="F3365">
        <v>200000</v>
      </c>
      <c r="G3365">
        <v>238800</v>
      </c>
      <c r="H3365">
        <v>218980</v>
      </c>
      <c r="I3365">
        <v>10</v>
      </c>
    </row>
    <row r="3366" spans="1:9" x14ac:dyDescent="0.25">
      <c r="A3366">
        <v>2020</v>
      </c>
      <c r="B3366" s="1" t="s">
        <v>42</v>
      </c>
      <c r="C3366" s="1" t="s">
        <v>4</v>
      </c>
      <c r="D3366">
        <v>67</v>
      </c>
      <c r="E3366">
        <v>74</v>
      </c>
      <c r="F3366">
        <v>234000</v>
      </c>
      <c r="G3366">
        <v>338000</v>
      </c>
      <c r="H3366">
        <v>292330</v>
      </c>
      <c r="I3366">
        <v>39</v>
      </c>
    </row>
    <row r="3367" spans="1:9" x14ac:dyDescent="0.25">
      <c r="A3367">
        <v>2020</v>
      </c>
      <c r="B3367" s="1" t="s">
        <v>42</v>
      </c>
      <c r="C3367" s="1" t="s">
        <v>5</v>
      </c>
      <c r="D3367">
        <v>85</v>
      </c>
      <c r="E3367">
        <v>118</v>
      </c>
      <c r="F3367">
        <v>280000</v>
      </c>
      <c r="G3367">
        <v>478000</v>
      </c>
      <c r="H3367">
        <v>359721</v>
      </c>
      <c r="I3367">
        <v>270</v>
      </c>
    </row>
    <row r="3368" spans="1:9" x14ac:dyDescent="0.25">
      <c r="A3368">
        <v>2020</v>
      </c>
      <c r="B3368" s="1" t="s">
        <v>42</v>
      </c>
      <c r="C3368" s="1" t="s">
        <v>6</v>
      </c>
      <c r="D3368">
        <v>110</v>
      </c>
      <c r="E3368">
        <v>137</v>
      </c>
      <c r="F3368">
        <v>340000</v>
      </c>
      <c r="G3368">
        <v>602000</v>
      </c>
      <c r="H3368">
        <v>434923</v>
      </c>
      <c r="I3368">
        <v>199</v>
      </c>
    </row>
    <row r="3369" spans="1:9" x14ac:dyDescent="0.25">
      <c r="A3369">
        <v>2020</v>
      </c>
      <c r="B3369" s="1" t="s">
        <v>42</v>
      </c>
      <c r="C3369" s="1" t="s">
        <v>8</v>
      </c>
      <c r="D3369">
        <v>125</v>
      </c>
      <c r="E3369">
        <v>153</v>
      </c>
      <c r="F3369">
        <v>450000</v>
      </c>
      <c r="G3369">
        <v>622000</v>
      </c>
      <c r="H3369">
        <v>531128</v>
      </c>
      <c r="I3369">
        <v>77</v>
      </c>
    </row>
    <row r="3370" spans="1:9" x14ac:dyDescent="0.25">
      <c r="A3370">
        <v>2020</v>
      </c>
      <c r="B3370" s="1" t="s">
        <v>41</v>
      </c>
      <c r="C3370" s="1" t="s">
        <v>7</v>
      </c>
      <c r="D3370">
        <v>49</v>
      </c>
      <c r="E3370">
        <v>50</v>
      </c>
      <c r="F3370">
        <v>295000</v>
      </c>
      <c r="G3370">
        <v>318000</v>
      </c>
      <c r="H3370">
        <v>309333</v>
      </c>
      <c r="I3370">
        <v>3</v>
      </c>
    </row>
    <row r="3371" spans="1:9" x14ac:dyDescent="0.25">
      <c r="A3371">
        <v>2020</v>
      </c>
      <c r="B3371" s="1" t="s">
        <v>41</v>
      </c>
      <c r="C3371" s="1" t="s">
        <v>4</v>
      </c>
      <c r="D3371">
        <v>60</v>
      </c>
      <c r="E3371">
        <v>84</v>
      </c>
      <c r="F3371">
        <v>222000</v>
      </c>
      <c r="G3371">
        <v>623888</v>
      </c>
      <c r="H3371">
        <v>332839</v>
      </c>
      <c r="I3371">
        <v>159</v>
      </c>
    </row>
    <row r="3372" spans="1:9" x14ac:dyDescent="0.25">
      <c r="A3372">
        <v>2020</v>
      </c>
      <c r="B3372" s="1" t="s">
        <v>41</v>
      </c>
      <c r="C3372" s="1" t="s">
        <v>5</v>
      </c>
      <c r="D3372">
        <v>80</v>
      </c>
      <c r="E3372">
        <v>108</v>
      </c>
      <c r="F3372">
        <v>320000</v>
      </c>
      <c r="G3372">
        <v>860000</v>
      </c>
      <c r="H3372">
        <v>569172</v>
      </c>
      <c r="I3372">
        <v>112</v>
      </c>
    </row>
    <row r="3373" spans="1:9" x14ac:dyDescent="0.25">
      <c r="A3373">
        <v>2020</v>
      </c>
      <c r="B3373" s="1" t="s">
        <v>41</v>
      </c>
      <c r="C3373" s="1" t="s">
        <v>6</v>
      </c>
      <c r="D3373">
        <v>105</v>
      </c>
      <c r="E3373">
        <v>153</v>
      </c>
      <c r="F3373">
        <v>480000</v>
      </c>
      <c r="G3373">
        <v>1040000</v>
      </c>
      <c r="H3373">
        <v>739515</v>
      </c>
      <c r="I3373">
        <v>44</v>
      </c>
    </row>
    <row r="3374" spans="1:9" x14ac:dyDescent="0.25">
      <c r="A3374">
        <v>2020</v>
      </c>
      <c r="B3374" s="1" t="s">
        <v>41</v>
      </c>
      <c r="C3374" s="1" t="s">
        <v>8</v>
      </c>
      <c r="D3374">
        <v>144</v>
      </c>
      <c r="E3374">
        <v>161</v>
      </c>
      <c r="F3374">
        <v>690000</v>
      </c>
      <c r="G3374">
        <v>898888</v>
      </c>
      <c r="H3374">
        <v>774252</v>
      </c>
      <c r="I3374">
        <v>13</v>
      </c>
    </row>
    <row r="3375" spans="1:9" x14ac:dyDescent="0.25">
      <c r="A3375">
        <v>2020</v>
      </c>
      <c r="B3375" s="1" t="s">
        <v>39</v>
      </c>
      <c r="C3375" s="1" t="s">
        <v>7</v>
      </c>
      <c r="D3375">
        <v>42</v>
      </c>
      <c r="E3375">
        <v>46</v>
      </c>
      <c r="F3375">
        <v>160000</v>
      </c>
      <c r="G3375">
        <v>210000</v>
      </c>
      <c r="H3375">
        <v>191050</v>
      </c>
      <c r="I3375">
        <v>10</v>
      </c>
    </row>
    <row r="3376" spans="1:9" x14ac:dyDescent="0.25">
      <c r="A3376">
        <v>2020</v>
      </c>
      <c r="B3376" s="1" t="s">
        <v>39</v>
      </c>
      <c r="C3376" s="1" t="s">
        <v>4</v>
      </c>
      <c r="D3376">
        <v>51</v>
      </c>
      <c r="E3376">
        <v>90</v>
      </c>
      <c r="F3376">
        <v>173000</v>
      </c>
      <c r="G3376">
        <v>490000</v>
      </c>
      <c r="H3376">
        <v>263902</v>
      </c>
      <c r="I3376">
        <v>160</v>
      </c>
    </row>
    <row r="3377" spans="1:9" x14ac:dyDescent="0.25">
      <c r="A3377">
        <v>2020</v>
      </c>
      <c r="B3377" s="1" t="s">
        <v>39</v>
      </c>
      <c r="C3377" s="1" t="s">
        <v>5</v>
      </c>
      <c r="D3377">
        <v>83</v>
      </c>
      <c r="E3377">
        <v>124</v>
      </c>
      <c r="F3377">
        <v>330000</v>
      </c>
      <c r="G3377">
        <v>745000</v>
      </c>
      <c r="H3377">
        <v>507799</v>
      </c>
      <c r="I3377">
        <v>97</v>
      </c>
    </row>
    <row r="3378" spans="1:9" x14ac:dyDescent="0.25">
      <c r="A3378">
        <v>2020</v>
      </c>
      <c r="B3378" s="1" t="s">
        <v>39</v>
      </c>
      <c r="C3378" s="1" t="s">
        <v>6</v>
      </c>
      <c r="D3378">
        <v>110</v>
      </c>
      <c r="E3378">
        <v>150</v>
      </c>
      <c r="F3378">
        <v>420000</v>
      </c>
      <c r="G3378">
        <v>860000</v>
      </c>
      <c r="H3378">
        <v>634254</v>
      </c>
      <c r="I3378">
        <v>38</v>
      </c>
    </row>
    <row r="3379" spans="1:9" x14ac:dyDescent="0.25">
      <c r="A3379">
        <v>2020</v>
      </c>
      <c r="B3379" s="1" t="s">
        <v>39</v>
      </c>
      <c r="C3379" s="1" t="s">
        <v>8</v>
      </c>
      <c r="D3379">
        <v>144</v>
      </c>
      <c r="E3379">
        <v>152</v>
      </c>
      <c r="F3379">
        <v>605000</v>
      </c>
      <c r="G3379">
        <v>888000</v>
      </c>
      <c r="H3379">
        <v>740607</v>
      </c>
      <c r="I3379">
        <v>13</v>
      </c>
    </row>
    <row r="3380" spans="1:9" x14ac:dyDescent="0.25">
      <c r="A3380">
        <v>2020</v>
      </c>
      <c r="B3380" s="1" t="s">
        <v>23</v>
      </c>
      <c r="C3380" s="1" t="s">
        <v>4</v>
      </c>
      <c r="D3380">
        <v>59</v>
      </c>
      <c r="E3380">
        <v>88</v>
      </c>
      <c r="F3380">
        <v>208000</v>
      </c>
      <c r="G3380">
        <v>478000</v>
      </c>
      <c r="H3380">
        <v>298568</v>
      </c>
      <c r="I3380">
        <v>167</v>
      </c>
    </row>
    <row r="3381" spans="1:9" x14ac:dyDescent="0.25">
      <c r="A3381">
        <v>2020</v>
      </c>
      <c r="B3381" s="1" t="s">
        <v>23</v>
      </c>
      <c r="C3381" s="1" t="s">
        <v>5</v>
      </c>
      <c r="D3381">
        <v>82</v>
      </c>
      <c r="E3381">
        <v>116</v>
      </c>
      <c r="F3381">
        <v>280000</v>
      </c>
      <c r="G3381">
        <v>700000</v>
      </c>
      <c r="H3381">
        <v>414363</v>
      </c>
      <c r="I3381">
        <v>301</v>
      </c>
    </row>
    <row r="3382" spans="1:9" x14ac:dyDescent="0.25">
      <c r="A3382">
        <v>2020</v>
      </c>
      <c r="B3382" s="1" t="s">
        <v>23</v>
      </c>
      <c r="C3382" s="1" t="s">
        <v>6</v>
      </c>
      <c r="D3382">
        <v>109</v>
      </c>
      <c r="E3382">
        <v>146</v>
      </c>
      <c r="F3382">
        <v>390000</v>
      </c>
      <c r="G3382">
        <v>888888</v>
      </c>
      <c r="H3382">
        <v>560415</v>
      </c>
      <c r="I3382">
        <v>173</v>
      </c>
    </row>
    <row r="3383" spans="1:9" x14ac:dyDescent="0.25">
      <c r="A3383">
        <v>2020</v>
      </c>
      <c r="B3383" s="1" t="s">
        <v>23</v>
      </c>
      <c r="C3383" s="1" t="s">
        <v>8</v>
      </c>
      <c r="D3383">
        <v>136</v>
      </c>
      <c r="E3383">
        <v>174</v>
      </c>
      <c r="F3383">
        <v>533000</v>
      </c>
      <c r="G3383">
        <v>890000</v>
      </c>
      <c r="H3383">
        <v>678645</v>
      </c>
      <c r="I3383">
        <v>72</v>
      </c>
    </row>
    <row r="3384" spans="1:9" x14ac:dyDescent="0.25">
      <c r="A3384">
        <v>2020</v>
      </c>
      <c r="B3384" s="1" t="s">
        <v>24</v>
      </c>
      <c r="C3384" s="1" t="s">
        <v>7</v>
      </c>
      <c r="D3384">
        <v>44</v>
      </c>
      <c r="E3384">
        <v>47</v>
      </c>
      <c r="F3384">
        <v>220000</v>
      </c>
      <c r="G3384">
        <v>268000</v>
      </c>
      <c r="H3384">
        <v>247333</v>
      </c>
      <c r="I3384">
        <v>6</v>
      </c>
    </row>
    <row r="3385" spans="1:9" x14ac:dyDescent="0.25">
      <c r="A3385">
        <v>2020</v>
      </c>
      <c r="B3385" s="1" t="s">
        <v>24</v>
      </c>
      <c r="C3385" s="1" t="s">
        <v>4</v>
      </c>
      <c r="D3385">
        <v>64</v>
      </c>
      <c r="E3385">
        <v>90</v>
      </c>
      <c r="F3385">
        <v>205000</v>
      </c>
      <c r="G3385">
        <v>380000</v>
      </c>
      <c r="H3385">
        <v>277706</v>
      </c>
      <c r="I3385">
        <v>104</v>
      </c>
    </row>
    <row r="3386" spans="1:9" x14ac:dyDescent="0.25">
      <c r="A3386">
        <v>2020</v>
      </c>
      <c r="B3386" s="1" t="s">
        <v>24</v>
      </c>
      <c r="C3386" s="1" t="s">
        <v>5</v>
      </c>
      <c r="D3386">
        <v>83</v>
      </c>
      <c r="E3386">
        <v>108</v>
      </c>
      <c r="F3386">
        <v>260000</v>
      </c>
      <c r="G3386">
        <v>540000</v>
      </c>
      <c r="H3386">
        <v>379574</v>
      </c>
      <c r="I3386">
        <v>78</v>
      </c>
    </row>
    <row r="3387" spans="1:9" x14ac:dyDescent="0.25">
      <c r="A3387">
        <v>2020</v>
      </c>
      <c r="B3387" s="1" t="s">
        <v>24</v>
      </c>
      <c r="C3387" s="1" t="s">
        <v>6</v>
      </c>
      <c r="D3387">
        <v>104</v>
      </c>
      <c r="E3387">
        <v>135</v>
      </c>
      <c r="F3387">
        <v>300000</v>
      </c>
      <c r="G3387">
        <v>650000</v>
      </c>
      <c r="H3387">
        <v>486275</v>
      </c>
      <c r="I3387">
        <v>83</v>
      </c>
    </row>
    <row r="3388" spans="1:9" x14ac:dyDescent="0.25">
      <c r="A3388">
        <v>2020</v>
      </c>
      <c r="B3388" s="1" t="s">
        <v>24</v>
      </c>
      <c r="C3388" s="1" t="s">
        <v>8</v>
      </c>
      <c r="D3388">
        <v>141</v>
      </c>
      <c r="E3388">
        <v>157</v>
      </c>
      <c r="F3388">
        <v>505000</v>
      </c>
      <c r="G3388">
        <v>820000</v>
      </c>
      <c r="H3388">
        <v>655769</v>
      </c>
      <c r="I3388">
        <v>26</v>
      </c>
    </row>
    <row r="3389" spans="1:9" x14ac:dyDescent="0.25">
      <c r="A3389">
        <v>2020</v>
      </c>
      <c r="B3389" s="1" t="s">
        <v>25</v>
      </c>
      <c r="C3389" s="1" t="s">
        <v>7</v>
      </c>
      <c r="D3389">
        <v>44</v>
      </c>
      <c r="E3389">
        <v>60</v>
      </c>
      <c r="F3389">
        <v>200000</v>
      </c>
      <c r="G3389">
        <v>235000</v>
      </c>
      <c r="H3389">
        <v>221750</v>
      </c>
      <c r="I3389">
        <v>8</v>
      </c>
    </row>
    <row r="3390" spans="1:9" x14ac:dyDescent="0.25">
      <c r="A3390">
        <v>2020</v>
      </c>
      <c r="B3390" s="1" t="s">
        <v>25</v>
      </c>
      <c r="C3390" s="1" t="s">
        <v>4</v>
      </c>
      <c r="D3390">
        <v>59</v>
      </c>
      <c r="E3390">
        <v>94</v>
      </c>
      <c r="F3390">
        <v>178000</v>
      </c>
      <c r="G3390">
        <v>475000</v>
      </c>
      <c r="H3390">
        <v>267082</v>
      </c>
      <c r="I3390">
        <v>140</v>
      </c>
    </row>
    <row r="3391" spans="1:9" x14ac:dyDescent="0.25">
      <c r="A3391">
        <v>2020</v>
      </c>
      <c r="B3391" s="1" t="s">
        <v>25</v>
      </c>
      <c r="C3391" s="1" t="s">
        <v>5</v>
      </c>
      <c r="D3391">
        <v>84</v>
      </c>
      <c r="E3391">
        <v>116</v>
      </c>
      <c r="F3391">
        <v>282000</v>
      </c>
      <c r="G3391">
        <v>670000</v>
      </c>
      <c r="H3391">
        <v>367859</v>
      </c>
      <c r="I3391">
        <v>312</v>
      </c>
    </row>
    <row r="3392" spans="1:9" x14ac:dyDescent="0.25">
      <c r="A3392">
        <v>2020</v>
      </c>
      <c r="B3392" s="1" t="s">
        <v>25</v>
      </c>
      <c r="C3392" s="1" t="s">
        <v>6</v>
      </c>
      <c r="D3392">
        <v>105</v>
      </c>
      <c r="E3392">
        <v>140</v>
      </c>
      <c r="F3392">
        <v>308000</v>
      </c>
      <c r="G3392">
        <v>720000</v>
      </c>
      <c r="H3392">
        <v>448280</v>
      </c>
      <c r="I3392">
        <v>322</v>
      </c>
    </row>
    <row r="3393" spans="1:9" x14ac:dyDescent="0.25">
      <c r="A3393">
        <v>2020</v>
      </c>
      <c r="B3393" s="1" t="s">
        <v>25</v>
      </c>
      <c r="C3393" s="1" t="s">
        <v>8</v>
      </c>
      <c r="D3393">
        <v>125</v>
      </c>
      <c r="E3393">
        <v>159</v>
      </c>
      <c r="F3393">
        <v>400000</v>
      </c>
      <c r="G3393">
        <v>700000</v>
      </c>
      <c r="H3393">
        <v>542050</v>
      </c>
      <c r="I3393">
        <v>102</v>
      </c>
    </row>
    <row r="3394" spans="1:9" x14ac:dyDescent="0.25">
      <c r="A3394">
        <v>2020</v>
      </c>
      <c r="B3394" s="1" t="s">
        <v>26</v>
      </c>
      <c r="C3394" s="1" t="s">
        <v>4</v>
      </c>
      <c r="D3394">
        <v>53</v>
      </c>
      <c r="E3394">
        <v>126</v>
      </c>
      <c r="F3394">
        <v>190000</v>
      </c>
      <c r="G3394">
        <v>880000</v>
      </c>
      <c r="H3394">
        <v>321751</v>
      </c>
      <c r="I3394">
        <v>140</v>
      </c>
    </row>
    <row r="3395" spans="1:9" x14ac:dyDescent="0.25">
      <c r="A3395">
        <v>2020</v>
      </c>
      <c r="B3395" s="1" t="s">
        <v>26</v>
      </c>
      <c r="C3395" s="1" t="s">
        <v>5</v>
      </c>
      <c r="D3395">
        <v>75</v>
      </c>
      <c r="E3395">
        <v>123</v>
      </c>
      <c r="F3395">
        <v>290000</v>
      </c>
      <c r="G3395">
        <v>883000</v>
      </c>
      <c r="H3395">
        <v>528185</v>
      </c>
      <c r="I3395">
        <v>88</v>
      </c>
    </row>
    <row r="3396" spans="1:9" x14ac:dyDescent="0.25">
      <c r="A3396">
        <v>2020</v>
      </c>
      <c r="B3396" s="1" t="s">
        <v>26</v>
      </c>
      <c r="C3396" s="1" t="s">
        <v>6</v>
      </c>
      <c r="D3396">
        <v>105</v>
      </c>
      <c r="E3396">
        <v>150</v>
      </c>
      <c r="F3396">
        <v>482000</v>
      </c>
      <c r="G3396">
        <v>1040000</v>
      </c>
      <c r="H3396">
        <v>724268</v>
      </c>
      <c r="I3396">
        <v>60</v>
      </c>
    </row>
    <row r="3397" spans="1:9" x14ac:dyDescent="0.25">
      <c r="A3397">
        <v>2020</v>
      </c>
      <c r="B3397" s="1" t="s">
        <v>26</v>
      </c>
      <c r="C3397" s="1" t="s">
        <v>8</v>
      </c>
      <c r="D3397">
        <v>141</v>
      </c>
      <c r="E3397">
        <v>154</v>
      </c>
      <c r="F3397">
        <v>720000</v>
      </c>
      <c r="G3397">
        <v>850000</v>
      </c>
      <c r="H3397">
        <v>766375</v>
      </c>
      <c r="I3397">
        <v>8</v>
      </c>
    </row>
    <row r="3398" spans="1:9" x14ac:dyDescent="0.25">
      <c r="A3398">
        <v>2020</v>
      </c>
      <c r="B3398" s="1" t="s">
        <v>27</v>
      </c>
      <c r="C3398" s="1" t="s">
        <v>4</v>
      </c>
      <c r="D3398">
        <v>59</v>
      </c>
      <c r="E3398">
        <v>76</v>
      </c>
      <c r="F3398">
        <v>280000</v>
      </c>
      <c r="G3398">
        <v>488000</v>
      </c>
      <c r="H3398">
        <v>362399</v>
      </c>
      <c r="I3398">
        <v>37</v>
      </c>
    </row>
    <row r="3399" spans="1:9" x14ac:dyDescent="0.25">
      <c r="A3399">
        <v>2020</v>
      </c>
      <c r="B3399" s="1" t="s">
        <v>27</v>
      </c>
      <c r="C3399" s="1" t="s">
        <v>5</v>
      </c>
      <c r="D3399">
        <v>82</v>
      </c>
      <c r="E3399">
        <v>88</v>
      </c>
      <c r="F3399">
        <v>388000</v>
      </c>
      <c r="G3399">
        <v>540000</v>
      </c>
      <c r="H3399">
        <v>482588</v>
      </c>
      <c r="I3399">
        <v>17</v>
      </c>
    </row>
    <row r="3400" spans="1:9" x14ac:dyDescent="0.25">
      <c r="A3400">
        <v>2020</v>
      </c>
      <c r="B3400" s="1" t="s">
        <v>28</v>
      </c>
      <c r="C3400" s="1" t="s">
        <v>7</v>
      </c>
      <c r="D3400">
        <v>47</v>
      </c>
      <c r="E3400">
        <v>47</v>
      </c>
      <c r="F3400">
        <v>245000</v>
      </c>
      <c r="G3400">
        <v>285000</v>
      </c>
      <c r="H3400">
        <v>262846</v>
      </c>
      <c r="I3400">
        <v>13</v>
      </c>
    </row>
    <row r="3401" spans="1:9" x14ac:dyDescent="0.25">
      <c r="A3401">
        <v>2020</v>
      </c>
      <c r="B3401" s="1" t="s">
        <v>28</v>
      </c>
      <c r="C3401" s="1" t="s">
        <v>4</v>
      </c>
      <c r="D3401">
        <v>66</v>
      </c>
      <c r="E3401">
        <v>68</v>
      </c>
      <c r="F3401">
        <v>270800</v>
      </c>
      <c r="G3401">
        <v>410000</v>
      </c>
      <c r="H3401">
        <v>372512</v>
      </c>
      <c r="I3401">
        <v>26</v>
      </c>
    </row>
    <row r="3402" spans="1:9" x14ac:dyDescent="0.25">
      <c r="A3402">
        <v>2020</v>
      </c>
      <c r="B3402" s="1" t="s">
        <v>28</v>
      </c>
      <c r="C3402" s="1" t="s">
        <v>5</v>
      </c>
      <c r="D3402">
        <v>84</v>
      </c>
      <c r="E3402">
        <v>116</v>
      </c>
      <c r="F3402">
        <v>342000</v>
      </c>
      <c r="G3402">
        <v>580000</v>
      </c>
      <c r="H3402">
        <v>448279</v>
      </c>
      <c r="I3402">
        <v>200</v>
      </c>
    </row>
    <row r="3403" spans="1:9" x14ac:dyDescent="0.25">
      <c r="A3403">
        <v>2020</v>
      </c>
      <c r="B3403" s="1" t="s">
        <v>28</v>
      </c>
      <c r="C3403" s="1" t="s">
        <v>6</v>
      </c>
      <c r="D3403">
        <v>105</v>
      </c>
      <c r="E3403">
        <v>139</v>
      </c>
      <c r="F3403">
        <v>420000</v>
      </c>
      <c r="G3403">
        <v>790000</v>
      </c>
      <c r="H3403">
        <v>515148</v>
      </c>
      <c r="I3403">
        <v>145</v>
      </c>
    </row>
    <row r="3404" spans="1:9" x14ac:dyDescent="0.25">
      <c r="A3404">
        <v>2020</v>
      </c>
      <c r="B3404" s="1" t="s">
        <v>28</v>
      </c>
      <c r="C3404" s="1" t="s">
        <v>8</v>
      </c>
      <c r="D3404">
        <v>142</v>
      </c>
      <c r="E3404">
        <v>155</v>
      </c>
      <c r="F3404">
        <v>518000</v>
      </c>
      <c r="G3404">
        <v>775000</v>
      </c>
      <c r="H3404">
        <v>611847</v>
      </c>
      <c r="I3404">
        <v>101</v>
      </c>
    </row>
    <row r="3405" spans="1:9" x14ac:dyDescent="0.25">
      <c r="A3405">
        <v>2020</v>
      </c>
      <c r="B3405" s="1" t="s">
        <v>29</v>
      </c>
      <c r="C3405" s="1" t="s">
        <v>7</v>
      </c>
      <c r="D3405">
        <v>44</v>
      </c>
      <c r="E3405">
        <v>50</v>
      </c>
      <c r="F3405">
        <v>230000</v>
      </c>
      <c r="G3405">
        <v>270000</v>
      </c>
      <c r="H3405">
        <v>248347</v>
      </c>
      <c r="I3405">
        <v>40</v>
      </c>
    </row>
    <row r="3406" spans="1:9" x14ac:dyDescent="0.25">
      <c r="A3406">
        <v>2020</v>
      </c>
      <c r="B3406" s="1" t="s">
        <v>29</v>
      </c>
      <c r="C3406" s="1" t="s">
        <v>4</v>
      </c>
      <c r="D3406">
        <v>65</v>
      </c>
      <c r="E3406">
        <v>70</v>
      </c>
      <c r="F3406">
        <v>300000</v>
      </c>
      <c r="G3406">
        <v>438000</v>
      </c>
      <c r="H3406">
        <v>357871</v>
      </c>
      <c r="I3406">
        <v>120</v>
      </c>
    </row>
    <row r="3407" spans="1:9" x14ac:dyDescent="0.25">
      <c r="A3407">
        <v>2020</v>
      </c>
      <c r="B3407" s="1" t="s">
        <v>29</v>
      </c>
      <c r="C3407" s="1" t="s">
        <v>5</v>
      </c>
      <c r="D3407">
        <v>85</v>
      </c>
      <c r="E3407">
        <v>99</v>
      </c>
      <c r="F3407">
        <v>335000</v>
      </c>
      <c r="G3407">
        <v>605000</v>
      </c>
      <c r="H3407">
        <v>460945</v>
      </c>
      <c r="I3407">
        <v>487</v>
      </c>
    </row>
    <row r="3408" spans="1:9" x14ac:dyDescent="0.25">
      <c r="A3408">
        <v>2020</v>
      </c>
      <c r="B3408" s="1" t="s">
        <v>29</v>
      </c>
      <c r="C3408" s="1" t="s">
        <v>6</v>
      </c>
      <c r="D3408">
        <v>110</v>
      </c>
      <c r="E3408">
        <v>147</v>
      </c>
      <c r="F3408">
        <v>370000</v>
      </c>
      <c r="G3408">
        <v>860000</v>
      </c>
      <c r="H3408">
        <v>530768</v>
      </c>
      <c r="I3408">
        <v>238</v>
      </c>
    </row>
    <row r="3409" spans="1:9" x14ac:dyDescent="0.25">
      <c r="A3409">
        <v>2020</v>
      </c>
      <c r="B3409" s="1" t="s">
        <v>30</v>
      </c>
      <c r="C3409" s="1" t="s">
        <v>7</v>
      </c>
      <c r="D3409">
        <v>45</v>
      </c>
      <c r="E3409">
        <v>47</v>
      </c>
      <c r="F3409">
        <v>185000</v>
      </c>
      <c r="G3409">
        <v>389000</v>
      </c>
      <c r="H3409">
        <v>269400</v>
      </c>
      <c r="I3409">
        <v>10</v>
      </c>
    </row>
    <row r="3410" spans="1:9" x14ac:dyDescent="0.25">
      <c r="A3410">
        <v>2020</v>
      </c>
      <c r="B3410" s="1" t="s">
        <v>30</v>
      </c>
      <c r="C3410" s="1" t="s">
        <v>4</v>
      </c>
      <c r="D3410">
        <v>55</v>
      </c>
      <c r="E3410">
        <v>87</v>
      </c>
      <c r="F3410">
        <v>198000</v>
      </c>
      <c r="G3410">
        <v>830000</v>
      </c>
      <c r="H3410">
        <v>351953</v>
      </c>
      <c r="I3410">
        <v>155</v>
      </c>
    </row>
    <row r="3411" spans="1:9" x14ac:dyDescent="0.25">
      <c r="A3411">
        <v>2020</v>
      </c>
      <c r="B3411" s="1" t="s">
        <v>30</v>
      </c>
      <c r="C3411" s="1" t="s">
        <v>5</v>
      </c>
      <c r="D3411">
        <v>82</v>
      </c>
      <c r="E3411">
        <v>138</v>
      </c>
      <c r="F3411">
        <v>330000</v>
      </c>
      <c r="G3411">
        <v>938000</v>
      </c>
      <c r="H3411">
        <v>709529</v>
      </c>
      <c r="I3411">
        <v>138</v>
      </c>
    </row>
    <row r="3412" spans="1:9" x14ac:dyDescent="0.25">
      <c r="A3412">
        <v>2020</v>
      </c>
      <c r="B3412" s="1" t="s">
        <v>30</v>
      </c>
      <c r="C3412" s="1" t="s">
        <v>6</v>
      </c>
      <c r="D3412">
        <v>99</v>
      </c>
      <c r="E3412">
        <v>135</v>
      </c>
      <c r="F3412">
        <v>590000</v>
      </c>
      <c r="G3412">
        <v>1150000</v>
      </c>
      <c r="H3412">
        <v>834144</v>
      </c>
      <c r="I3412">
        <v>47</v>
      </c>
    </row>
    <row r="3413" spans="1:9" x14ac:dyDescent="0.25">
      <c r="A3413">
        <v>2020</v>
      </c>
      <c r="B3413" s="1" t="s">
        <v>31</v>
      </c>
      <c r="C3413" s="1" t="s">
        <v>7</v>
      </c>
      <c r="D3413">
        <v>40</v>
      </c>
      <c r="E3413">
        <v>47</v>
      </c>
      <c r="F3413">
        <v>195000</v>
      </c>
      <c r="G3413">
        <v>258888</v>
      </c>
      <c r="H3413">
        <v>224299</v>
      </c>
      <c r="I3413">
        <v>14</v>
      </c>
    </row>
    <row r="3414" spans="1:9" x14ac:dyDescent="0.25">
      <c r="A3414">
        <v>2020</v>
      </c>
      <c r="B3414" s="1" t="s">
        <v>31</v>
      </c>
      <c r="C3414" s="1" t="s">
        <v>4</v>
      </c>
      <c r="D3414">
        <v>67</v>
      </c>
      <c r="E3414">
        <v>68</v>
      </c>
      <c r="F3414">
        <v>280000</v>
      </c>
      <c r="G3414">
        <v>330000</v>
      </c>
      <c r="H3414">
        <v>302500</v>
      </c>
      <c r="I3414">
        <v>18</v>
      </c>
    </row>
    <row r="3415" spans="1:9" x14ac:dyDescent="0.25">
      <c r="A3415">
        <v>2020</v>
      </c>
      <c r="B3415" s="1" t="s">
        <v>31</v>
      </c>
      <c r="C3415" s="1" t="s">
        <v>5</v>
      </c>
      <c r="D3415">
        <v>85</v>
      </c>
      <c r="E3415">
        <v>103</v>
      </c>
      <c r="F3415">
        <v>280000</v>
      </c>
      <c r="G3415">
        <v>428000</v>
      </c>
      <c r="H3415">
        <v>360377</v>
      </c>
      <c r="I3415">
        <v>113</v>
      </c>
    </row>
    <row r="3416" spans="1:9" x14ac:dyDescent="0.25">
      <c r="A3416">
        <v>2020</v>
      </c>
      <c r="B3416" s="1" t="s">
        <v>31</v>
      </c>
      <c r="C3416" s="1" t="s">
        <v>6</v>
      </c>
      <c r="D3416">
        <v>110</v>
      </c>
      <c r="E3416">
        <v>123</v>
      </c>
      <c r="F3416">
        <v>335000</v>
      </c>
      <c r="G3416">
        <v>490000</v>
      </c>
      <c r="H3416">
        <v>411081</v>
      </c>
      <c r="I3416">
        <v>103</v>
      </c>
    </row>
    <row r="3417" spans="1:9" x14ac:dyDescent="0.25">
      <c r="A3417">
        <v>2020</v>
      </c>
      <c r="B3417" s="1" t="s">
        <v>31</v>
      </c>
      <c r="C3417" s="1" t="s">
        <v>8</v>
      </c>
      <c r="D3417">
        <v>125</v>
      </c>
      <c r="E3417">
        <v>141</v>
      </c>
      <c r="F3417">
        <v>428888</v>
      </c>
      <c r="G3417">
        <v>555000</v>
      </c>
      <c r="H3417">
        <v>485903</v>
      </c>
      <c r="I3417">
        <v>56</v>
      </c>
    </row>
    <row r="3418" spans="1:9" x14ac:dyDescent="0.25">
      <c r="A3418">
        <v>2020</v>
      </c>
      <c r="B3418" s="1" t="s">
        <v>32</v>
      </c>
      <c r="C3418" s="1" t="s">
        <v>7</v>
      </c>
      <c r="D3418">
        <v>44</v>
      </c>
      <c r="E3418">
        <v>50</v>
      </c>
      <c r="F3418">
        <v>225000</v>
      </c>
      <c r="G3418">
        <v>266000</v>
      </c>
      <c r="H3418">
        <v>240574</v>
      </c>
      <c r="I3418">
        <v>27</v>
      </c>
    </row>
    <row r="3419" spans="1:9" x14ac:dyDescent="0.25">
      <c r="A3419">
        <v>2020</v>
      </c>
      <c r="B3419" s="1" t="s">
        <v>32</v>
      </c>
      <c r="C3419" s="1" t="s">
        <v>4</v>
      </c>
      <c r="D3419">
        <v>67</v>
      </c>
      <c r="E3419">
        <v>69</v>
      </c>
      <c r="F3419">
        <v>275000</v>
      </c>
      <c r="G3419">
        <v>420000</v>
      </c>
      <c r="H3419">
        <v>342982</v>
      </c>
      <c r="I3419">
        <v>94</v>
      </c>
    </row>
    <row r="3420" spans="1:9" x14ac:dyDescent="0.25">
      <c r="A3420">
        <v>2020</v>
      </c>
      <c r="B3420" s="1" t="s">
        <v>32</v>
      </c>
      <c r="C3420" s="1" t="s">
        <v>5</v>
      </c>
      <c r="D3420">
        <v>85</v>
      </c>
      <c r="E3420">
        <v>102</v>
      </c>
      <c r="F3420">
        <v>312000</v>
      </c>
      <c r="G3420">
        <v>600000</v>
      </c>
      <c r="H3420">
        <v>431152</v>
      </c>
      <c r="I3420">
        <v>616</v>
      </c>
    </row>
    <row r="3421" spans="1:9" x14ac:dyDescent="0.25">
      <c r="A3421">
        <v>2020</v>
      </c>
      <c r="B3421" s="1" t="s">
        <v>32</v>
      </c>
      <c r="C3421" s="1" t="s">
        <v>6</v>
      </c>
      <c r="D3421">
        <v>109</v>
      </c>
      <c r="E3421">
        <v>123</v>
      </c>
      <c r="F3421">
        <v>365000</v>
      </c>
      <c r="G3421">
        <v>700000</v>
      </c>
      <c r="H3421">
        <v>495047</v>
      </c>
      <c r="I3421">
        <v>398</v>
      </c>
    </row>
    <row r="3422" spans="1:9" x14ac:dyDescent="0.25">
      <c r="A3422">
        <v>2020</v>
      </c>
      <c r="B3422" s="1" t="s">
        <v>32</v>
      </c>
      <c r="C3422" s="1" t="s">
        <v>8</v>
      </c>
      <c r="D3422">
        <v>125</v>
      </c>
      <c r="E3422">
        <v>144</v>
      </c>
      <c r="F3422">
        <v>450000</v>
      </c>
      <c r="G3422">
        <v>726000</v>
      </c>
      <c r="H3422">
        <v>565980</v>
      </c>
      <c r="I3422">
        <v>63</v>
      </c>
    </row>
    <row r="3423" spans="1:9" x14ac:dyDescent="0.25">
      <c r="A3423">
        <v>2020</v>
      </c>
      <c r="B3423" s="1" t="s">
        <v>33</v>
      </c>
      <c r="C3423" s="1" t="s">
        <v>4</v>
      </c>
      <c r="D3423">
        <v>60</v>
      </c>
      <c r="E3423">
        <v>76</v>
      </c>
      <c r="F3423">
        <v>215000</v>
      </c>
      <c r="G3423">
        <v>400000</v>
      </c>
      <c r="H3423">
        <v>311758</v>
      </c>
      <c r="I3423">
        <v>46</v>
      </c>
    </row>
    <row r="3424" spans="1:9" x14ac:dyDescent="0.25">
      <c r="A3424">
        <v>2020</v>
      </c>
      <c r="B3424" s="1" t="s">
        <v>33</v>
      </c>
      <c r="C3424" s="1" t="s">
        <v>5</v>
      </c>
      <c r="D3424">
        <v>83</v>
      </c>
      <c r="E3424">
        <v>113</v>
      </c>
      <c r="F3424">
        <v>317000</v>
      </c>
      <c r="G3424">
        <v>699000</v>
      </c>
      <c r="H3424">
        <v>454693</v>
      </c>
      <c r="I3424">
        <v>112</v>
      </c>
    </row>
    <row r="3425" spans="1:9" x14ac:dyDescent="0.25">
      <c r="A3425">
        <v>2020</v>
      </c>
      <c r="B3425" s="1" t="s">
        <v>33</v>
      </c>
      <c r="C3425" s="1" t="s">
        <v>6</v>
      </c>
      <c r="D3425">
        <v>115</v>
      </c>
      <c r="E3425">
        <v>128</v>
      </c>
      <c r="F3425">
        <v>450000</v>
      </c>
      <c r="G3425">
        <v>730000</v>
      </c>
      <c r="H3425">
        <v>558050</v>
      </c>
      <c r="I3425">
        <v>36</v>
      </c>
    </row>
    <row r="3426" spans="1:9" x14ac:dyDescent="0.25">
      <c r="A3426">
        <v>2020</v>
      </c>
      <c r="B3426" s="1" t="s">
        <v>33</v>
      </c>
      <c r="C3426" s="1" t="s">
        <v>8</v>
      </c>
      <c r="D3426">
        <v>140</v>
      </c>
      <c r="E3426">
        <v>155</v>
      </c>
      <c r="F3426">
        <v>600000</v>
      </c>
      <c r="G3426">
        <v>960000</v>
      </c>
      <c r="H3426">
        <v>719732</v>
      </c>
      <c r="I3426">
        <v>36</v>
      </c>
    </row>
    <row r="3427" spans="1:9" x14ac:dyDescent="0.25">
      <c r="A3427">
        <v>2020</v>
      </c>
      <c r="B3427" s="1" t="s">
        <v>34</v>
      </c>
      <c r="C3427" s="1" t="s">
        <v>7</v>
      </c>
      <c r="D3427">
        <v>45</v>
      </c>
      <c r="E3427">
        <v>47</v>
      </c>
      <c r="F3427">
        <v>250000</v>
      </c>
      <c r="G3427">
        <v>282000</v>
      </c>
      <c r="H3427">
        <v>258400</v>
      </c>
      <c r="I3427">
        <v>5</v>
      </c>
    </row>
    <row r="3428" spans="1:9" x14ac:dyDescent="0.25">
      <c r="A3428">
        <v>2020</v>
      </c>
      <c r="B3428" s="1" t="s">
        <v>34</v>
      </c>
      <c r="C3428" s="1" t="s">
        <v>4</v>
      </c>
      <c r="D3428">
        <v>60</v>
      </c>
      <c r="E3428">
        <v>82</v>
      </c>
      <c r="F3428">
        <v>260000</v>
      </c>
      <c r="G3428">
        <v>505000</v>
      </c>
      <c r="H3428">
        <v>336529</v>
      </c>
      <c r="I3428">
        <v>192</v>
      </c>
    </row>
    <row r="3429" spans="1:9" x14ac:dyDescent="0.25">
      <c r="A3429">
        <v>2020</v>
      </c>
      <c r="B3429" s="1" t="s">
        <v>34</v>
      </c>
      <c r="C3429" s="1" t="s">
        <v>5</v>
      </c>
      <c r="D3429">
        <v>83</v>
      </c>
      <c r="E3429">
        <v>133</v>
      </c>
      <c r="F3429">
        <v>335000</v>
      </c>
      <c r="G3429">
        <v>675000</v>
      </c>
      <c r="H3429">
        <v>447894</v>
      </c>
      <c r="I3429">
        <v>416</v>
      </c>
    </row>
    <row r="3430" spans="1:9" x14ac:dyDescent="0.25">
      <c r="A3430">
        <v>2020</v>
      </c>
      <c r="B3430" s="1" t="s">
        <v>34</v>
      </c>
      <c r="C3430" s="1" t="s">
        <v>6</v>
      </c>
      <c r="D3430">
        <v>107</v>
      </c>
      <c r="E3430">
        <v>138</v>
      </c>
      <c r="F3430">
        <v>400000</v>
      </c>
      <c r="G3430">
        <v>830000</v>
      </c>
      <c r="H3430">
        <v>551670</v>
      </c>
      <c r="I3430">
        <v>255</v>
      </c>
    </row>
    <row r="3431" spans="1:9" x14ac:dyDescent="0.25">
      <c r="A3431">
        <v>2020</v>
      </c>
      <c r="B3431" s="1" t="s">
        <v>34</v>
      </c>
      <c r="C3431" s="1" t="s">
        <v>8</v>
      </c>
      <c r="D3431">
        <v>137</v>
      </c>
      <c r="E3431">
        <v>165</v>
      </c>
      <c r="F3431">
        <v>570000</v>
      </c>
      <c r="G3431">
        <v>857000</v>
      </c>
      <c r="H3431">
        <v>684590</v>
      </c>
      <c r="I3431">
        <v>91</v>
      </c>
    </row>
    <row r="3432" spans="1:9" x14ac:dyDescent="0.25">
      <c r="A3432">
        <v>2020</v>
      </c>
      <c r="B3432" s="1" t="s">
        <v>35</v>
      </c>
      <c r="C3432" s="1" t="s">
        <v>7</v>
      </c>
      <c r="D3432">
        <v>40</v>
      </c>
      <c r="E3432">
        <v>54</v>
      </c>
      <c r="F3432">
        <v>150000</v>
      </c>
      <c r="G3432">
        <v>218000</v>
      </c>
      <c r="H3432">
        <v>190726</v>
      </c>
      <c r="I3432">
        <v>15</v>
      </c>
    </row>
    <row r="3433" spans="1:9" x14ac:dyDescent="0.25">
      <c r="A3433">
        <v>2020</v>
      </c>
      <c r="B3433" s="1" t="s">
        <v>35</v>
      </c>
      <c r="C3433" s="1" t="s">
        <v>4</v>
      </c>
      <c r="D3433">
        <v>57</v>
      </c>
      <c r="E3433">
        <v>89</v>
      </c>
      <c r="F3433">
        <v>140000</v>
      </c>
      <c r="G3433">
        <v>625000</v>
      </c>
      <c r="H3433">
        <v>266961</v>
      </c>
      <c r="I3433">
        <v>170</v>
      </c>
    </row>
    <row r="3434" spans="1:9" x14ac:dyDescent="0.25">
      <c r="A3434">
        <v>2020</v>
      </c>
      <c r="B3434" s="1" t="s">
        <v>35</v>
      </c>
      <c r="C3434" s="1" t="s">
        <v>5</v>
      </c>
      <c r="D3434">
        <v>76</v>
      </c>
      <c r="E3434">
        <v>113</v>
      </c>
      <c r="F3434">
        <v>280000</v>
      </c>
      <c r="G3434">
        <v>860000</v>
      </c>
      <c r="H3434">
        <v>540439</v>
      </c>
      <c r="I3434">
        <v>115</v>
      </c>
    </row>
    <row r="3435" spans="1:9" x14ac:dyDescent="0.25">
      <c r="A3435">
        <v>2020</v>
      </c>
      <c r="B3435" s="1" t="s">
        <v>35</v>
      </c>
      <c r="C3435" s="1" t="s">
        <v>6</v>
      </c>
      <c r="D3435">
        <v>110</v>
      </c>
      <c r="E3435">
        <v>146</v>
      </c>
      <c r="F3435">
        <v>468000</v>
      </c>
      <c r="G3435">
        <v>1038000</v>
      </c>
      <c r="H3435">
        <v>703702</v>
      </c>
      <c r="I3435">
        <v>72</v>
      </c>
    </row>
    <row r="3436" spans="1:9" x14ac:dyDescent="0.25">
      <c r="A3436">
        <v>2020</v>
      </c>
      <c r="B3436" s="1" t="s">
        <v>35</v>
      </c>
      <c r="C3436" s="1" t="s">
        <v>8</v>
      </c>
      <c r="D3436">
        <v>144</v>
      </c>
      <c r="E3436">
        <v>161</v>
      </c>
      <c r="F3436">
        <v>630000</v>
      </c>
      <c r="G3436">
        <v>1025000</v>
      </c>
      <c r="H3436">
        <v>790413</v>
      </c>
      <c r="I3436">
        <v>7</v>
      </c>
    </row>
    <row r="3437" spans="1:9" x14ac:dyDescent="0.25">
      <c r="A3437">
        <v>2020</v>
      </c>
      <c r="B3437" s="1" t="s">
        <v>36</v>
      </c>
      <c r="C3437" s="1" t="s">
        <v>7</v>
      </c>
      <c r="D3437">
        <v>47</v>
      </c>
      <c r="E3437">
        <v>47</v>
      </c>
      <c r="F3437">
        <v>200000</v>
      </c>
      <c r="G3437">
        <v>240000</v>
      </c>
      <c r="H3437">
        <v>223889</v>
      </c>
      <c r="I3437">
        <v>18</v>
      </c>
    </row>
    <row r="3438" spans="1:9" x14ac:dyDescent="0.25">
      <c r="A3438">
        <v>2020</v>
      </c>
      <c r="B3438" s="1" t="s">
        <v>36</v>
      </c>
      <c r="C3438" s="1" t="s">
        <v>4</v>
      </c>
      <c r="D3438">
        <v>60</v>
      </c>
      <c r="E3438">
        <v>88</v>
      </c>
      <c r="F3438">
        <v>183000</v>
      </c>
      <c r="G3438">
        <v>340000</v>
      </c>
      <c r="H3438">
        <v>261910</v>
      </c>
      <c r="I3438">
        <v>108</v>
      </c>
    </row>
    <row r="3439" spans="1:9" x14ac:dyDescent="0.25">
      <c r="A3439">
        <v>2020</v>
      </c>
      <c r="B3439" s="1" t="s">
        <v>36</v>
      </c>
      <c r="C3439" s="1" t="s">
        <v>5</v>
      </c>
      <c r="D3439">
        <v>83</v>
      </c>
      <c r="E3439">
        <v>115</v>
      </c>
      <c r="F3439">
        <v>218000</v>
      </c>
      <c r="G3439">
        <v>465000</v>
      </c>
      <c r="H3439">
        <v>346204</v>
      </c>
      <c r="I3439">
        <v>380</v>
      </c>
    </row>
    <row r="3440" spans="1:9" x14ac:dyDescent="0.25">
      <c r="A3440">
        <v>2020</v>
      </c>
      <c r="B3440" s="1" t="s">
        <v>36</v>
      </c>
      <c r="C3440" s="1" t="s">
        <v>6</v>
      </c>
      <c r="D3440">
        <v>110</v>
      </c>
      <c r="E3440">
        <v>139</v>
      </c>
      <c r="F3440">
        <v>280000</v>
      </c>
      <c r="G3440">
        <v>572000</v>
      </c>
      <c r="H3440">
        <v>413435</v>
      </c>
      <c r="I3440">
        <v>296</v>
      </c>
    </row>
    <row r="3441" spans="1:9" x14ac:dyDescent="0.25">
      <c r="A3441">
        <v>2020</v>
      </c>
      <c r="B3441" s="1" t="s">
        <v>36</v>
      </c>
      <c r="C3441" s="1" t="s">
        <v>8</v>
      </c>
      <c r="D3441">
        <v>130</v>
      </c>
      <c r="E3441">
        <v>192</v>
      </c>
      <c r="F3441">
        <v>458000</v>
      </c>
      <c r="G3441">
        <v>760000</v>
      </c>
      <c r="H3441">
        <v>602338</v>
      </c>
      <c r="I3441">
        <v>111</v>
      </c>
    </row>
    <row r="3442" spans="1:9" x14ac:dyDescent="0.25">
      <c r="A3442">
        <v>2020</v>
      </c>
      <c r="B3442" s="1" t="s">
        <v>37</v>
      </c>
      <c r="C3442" s="1" t="s">
        <v>7</v>
      </c>
      <c r="D3442">
        <v>40</v>
      </c>
      <c r="E3442">
        <v>48</v>
      </c>
      <c r="F3442">
        <v>195000</v>
      </c>
      <c r="G3442">
        <v>250000</v>
      </c>
      <c r="H3442">
        <v>222306</v>
      </c>
      <c r="I3442">
        <v>18</v>
      </c>
    </row>
    <row r="3443" spans="1:9" x14ac:dyDescent="0.25">
      <c r="A3443">
        <v>2020</v>
      </c>
      <c r="B3443" s="1" t="s">
        <v>37</v>
      </c>
      <c r="C3443" s="1" t="s">
        <v>4</v>
      </c>
      <c r="D3443">
        <v>60</v>
      </c>
      <c r="E3443">
        <v>83</v>
      </c>
      <c r="F3443">
        <v>215000</v>
      </c>
      <c r="G3443">
        <v>448000</v>
      </c>
      <c r="H3443">
        <v>278905</v>
      </c>
      <c r="I3443">
        <v>287</v>
      </c>
    </row>
    <row r="3444" spans="1:9" x14ac:dyDescent="0.25">
      <c r="A3444">
        <v>2020</v>
      </c>
      <c r="B3444" s="1" t="s">
        <v>37</v>
      </c>
      <c r="C3444" s="1" t="s">
        <v>5</v>
      </c>
      <c r="D3444">
        <v>83</v>
      </c>
      <c r="E3444">
        <v>109</v>
      </c>
      <c r="F3444">
        <v>247000</v>
      </c>
      <c r="G3444">
        <v>625000</v>
      </c>
      <c r="H3444">
        <v>365979</v>
      </c>
      <c r="I3444">
        <v>547</v>
      </c>
    </row>
    <row r="3445" spans="1:9" x14ac:dyDescent="0.25">
      <c r="A3445">
        <v>2020</v>
      </c>
      <c r="B3445" s="1" t="s">
        <v>37</v>
      </c>
      <c r="C3445" s="1" t="s">
        <v>6</v>
      </c>
      <c r="D3445">
        <v>111</v>
      </c>
      <c r="E3445">
        <v>133</v>
      </c>
      <c r="F3445">
        <v>351000</v>
      </c>
      <c r="G3445">
        <v>740000</v>
      </c>
      <c r="H3445">
        <v>476888</v>
      </c>
      <c r="I3445">
        <v>225</v>
      </c>
    </row>
    <row r="3446" spans="1:9" x14ac:dyDescent="0.25">
      <c r="A3446">
        <v>2020</v>
      </c>
      <c r="B3446" s="1" t="s">
        <v>37</v>
      </c>
      <c r="C3446" s="1" t="s">
        <v>8</v>
      </c>
      <c r="D3446">
        <v>141</v>
      </c>
      <c r="E3446">
        <v>181</v>
      </c>
      <c r="F3446">
        <v>505000</v>
      </c>
      <c r="G3446">
        <v>780000</v>
      </c>
      <c r="H3446">
        <v>593506</v>
      </c>
      <c r="I3446">
        <v>55</v>
      </c>
    </row>
    <row r="3447" spans="1:9" x14ac:dyDescent="0.25">
      <c r="A3447">
        <v>2020</v>
      </c>
      <c r="B3447" s="1" t="s">
        <v>44</v>
      </c>
      <c r="C3447" s="1" t="s">
        <v>7</v>
      </c>
      <c r="D3447">
        <v>44</v>
      </c>
      <c r="E3447">
        <v>45</v>
      </c>
      <c r="F3447">
        <v>192000</v>
      </c>
      <c r="G3447">
        <v>218000</v>
      </c>
      <c r="H3447">
        <v>202833</v>
      </c>
      <c r="I3447">
        <v>12</v>
      </c>
    </row>
    <row r="3448" spans="1:9" x14ac:dyDescent="0.25">
      <c r="A3448">
        <v>2020</v>
      </c>
      <c r="B3448" s="1" t="s">
        <v>45</v>
      </c>
      <c r="C3448" s="1" t="s">
        <v>7</v>
      </c>
      <c r="D3448">
        <v>44</v>
      </c>
      <c r="E3448">
        <v>47</v>
      </c>
      <c r="F3448">
        <v>195000</v>
      </c>
      <c r="G3448">
        <v>240000</v>
      </c>
      <c r="H3448">
        <v>210100</v>
      </c>
      <c r="I3448">
        <v>15</v>
      </c>
    </row>
    <row r="3449" spans="1:9" x14ac:dyDescent="0.25">
      <c r="A3449">
        <v>2020</v>
      </c>
      <c r="B3449" s="1" t="s">
        <v>40</v>
      </c>
      <c r="C3449" s="1" t="s">
        <v>3</v>
      </c>
      <c r="D3449">
        <v>31</v>
      </c>
      <c r="E3449">
        <v>31</v>
      </c>
      <c r="F3449">
        <v>157000</v>
      </c>
      <c r="G3449">
        <v>205000</v>
      </c>
      <c r="H3449">
        <v>175625</v>
      </c>
      <c r="I3449">
        <v>8</v>
      </c>
    </row>
    <row r="3450" spans="1:9" x14ac:dyDescent="0.25">
      <c r="A3450">
        <v>2020</v>
      </c>
      <c r="B3450" s="1" t="s">
        <v>48</v>
      </c>
      <c r="C3450" s="1" t="s">
        <v>7</v>
      </c>
      <c r="D3450">
        <v>53</v>
      </c>
      <c r="E3450">
        <v>55</v>
      </c>
      <c r="F3450">
        <v>200000</v>
      </c>
      <c r="G3450">
        <v>250000</v>
      </c>
      <c r="H3450">
        <v>217600</v>
      </c>
      <c r="I3450">
        <v>5</v>
      </c>
    </row>
    <row r="3451" spans="1:9" x14ac:dyDescent="0.25">
      <c r="A3451">
        <v>2020</v>
      </c>
      <c r="B3451" s="1" t="s">
        <v>48</v>
      </c>
      <c r="C3451" s="1" t="s">
        <v>6</v>
      </c>
      <c r="D3451">
        <v>105</v>
      </c>
      <c r="E3451">
        <v>107</v>
      </c>
      <c r="F3451">
        <v>560000</v>
      </c>
      <c r="G3451">
        <v>1232000</v>
      </c>
      <c r="H3451">
        <v>979119</v>
      </c>
      <c r="I3451">
        <v>10</v>
      </c>
    </row>
    <row r="3452" spans="1:9" x14ac:dyDescent="0.25">
      <c r="A3452">
        <v>2020</v>
      </c>
      <c r="B3452" s="1" t="s">
        <v>27</v>
      </c>
      <c r="C3452" s="1" t="s">
        <v>6</v>
      </c>
      <c r="D3452">
        <v>117</v>
      </c>
      <c r="E3452">
        <v>130</v>
      </c>
      <c r="F3452">
        <v>650000</v>
      </c>
      <c r="G3452">
        <v>910000</v>
      </c>
      <c r="H3452">
        <v>779000</v>
      </c>
      <c r="I3452">
        <v>9</v>
      </c>
    </row>
    <row r="3453" spans="1:9" x14ac:dyDescent="0.25">
      <c r="A3453">
        <v>2020</v>
      </c>
      <c r="B3453" s="1" t="s">
        <v>29</v>
      </c>
      <c r="C3453" s="1" t="s">
        <v>8</v>
      </c>
      <c r="D3453">
        <v>128</v>
      </c>
      <c r="E3453">
        <v>130</v>
      </c>
      <c r="F3453">
        <v>500000</v>
      </c>
      <c r="G3453">
        <v>575000</v>
      </c>
      <c r="H3453">
        <v>533824</v>
      </c>
      <c r="I3453">
        <v>12</v>
      </c>
    </row>
    <row r="3454" spans="1:9" x14ac:dyDescent="0.25">
      <c r="A3454">
        <v>2020</v>
      </c>
      <c r="B3454" s="1" t="s">
        <v>30</v>
      </c>
      <c r="C3454" s="1" t="s">
        <v>8</v>
      </c>
      <c r="D3454">
        <v>145</v>
      </c>
      <c r="E3454">
        <v>155</v>
      </c>
      <c r="F3454">
        <v>890000</v>
      </c>
      <c r="G3454">
        <v>1055000</v>
      </c>
      <c r="H3454">
        <v>978833</v>
      </c>
      <c r="I3454">
        <v>6</v>
      </c>
    </row>
    <row r="3455" spans="1:9" x14ac:dyDescent="0.25">
      <c r="A3455">
        <v>2020</v>
      </c>
      <c r="B3455" s="1" t="s">
        <v>23</v>
      </c>
      <c r="C3455" s="1" t="s">
        <v>7</v>
      </c>
      <c r="D3455">
        <v>47</v>
      </c>
      <c r="E3455">
        <v>47</v>
      </c>
      <c r="F3455">
        <v>215100</v>
      </c>
      <c r="G3455">
        <v>238000</v>
      </c>
      <c r="H3455">
        <v>228260</v>
      </c>
      <c r="I3455">
        <v>10</v>
      </c>
    </row>
    <row r="3456" spans="1:9" x14ac:dyDescent="0.25">
      <c r="A3456">
        <v>2020</v>
      </c>
      <c r="B3456" s="1" t="s">
        <v>26</v>
      </c>
      <c r="C3456" s="1" t="s">
        <v>7</v>
      </c>
      <c r="D3456">
        <v>45</v>
      </c>
      <c r="E3456">
        <v>50</v>
      </c>
      <c r="F3456">
        <v>185000</v>
      </c>
      <c r="G3456">
        <v>225000</v>
      </c>
      <c r="H3456">
        <v>199167</v>
      </c>
      <c r="I3456">
        <v>6</v>
      </c>
    </row>
    <row r="3457" spans="1:9" x14ac:dyDescent="0.25">
      <c r="A3457">
        <v>2020</v>
      </c>
      <c r="B3457" s="1" t="s">
        <v>38</v>
      </c>
      <c r="C3457" s="1" t="s">
        <v>8</v>
      </c>
      <c r="D3457">
        <v>146</v>
      </c>
      <c r="E3457">
        <v>146</v>
      </c>
      <c r="F3457">
        <v>920000</v>
      </c>
      <c r="G3457">
        <v>998000</v>
      </c>
      <c r="H3457">
        <v>968000</v>
      </c>
      <c r="I3457">
        <v>5</v>
      </c>
    </row>
    <row r="3458" spans="1:9" x14ac:dyDescent="0.25">
      <c r="A3458">
        <v>2020</v>
      </c>
      <c r="B3458" s="1" t="s">
        <v>37</v>
      </c>
      <c r="C3458" s="1" t="s">
        <v>9</v>
      </c>
      <c r="D3458">
        <v>164</v>
      </c>
      <c r="E3458">
        <v>171</v>
      </c>
      <c r="F3458">
        <v>725000</v>
      </c>
      <c r="G3458">
        <v>775000</v>
      </c>
      <c r="H3458">
        <v>750000</v>
      </c>
      <c r="I3458">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e 8 0 1 e 5 1 - 2 5 4 2 - 4 7 c d - b 9 2 5 - e b 4 5 1 c 5 a 0 8 b 4 "   x m l n s = " h t t p : / / s c h e m a s . m i c r o s o f t . c o m / D a t a M a s h u p " > A A A A A C g F A A B Q S w M E F A A C A A g A u 0 4 3 U V p K a 7 u j A A A A 9 Q A A A B I A H A B D b 2 5 m a W c v U G F j a 2 F n Z S 5 4 b W w g o h g A K K A U A A A A A A A A A A A A A A A A A A A A A A A A A A A A h Y + x D o I w F E V / h X S n L e h A y K M M D i 6 S m J A Y 1 6 Z U b I S H o c X y b w 5 + k r 8 g R l E 3 x 3 v P G e 6 9 X 2 + Q j 2 0 T X H R v T Y c Z i S g n g U b V V Q b r j A z u E C Y k F 7 C V 6 i R r H U w y 2 n S 0 V U a O z p 1 T x r z 3 1 C 9 o 1 9 c s 5 j x i + 2 J T q q N u J f n I 5 r 8 c G r R O o t J E w O 4 1 R s Q 0 W d K E T 5 O A z R 0 U B r 8 8 n t i T / p S w G h o 3 9 F p o D M s 1 s D k C e 1 8 Q D 1 B L A w Q U A A I A C A C 7 T j d 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0 4 3 U Z 4 U Y 5 g j A g A A d Q U A A B M A H A B G b 3 J t d W x h c y 9 T Z W N 0 a W 9 u M S 5 t I K I Y A C i g F A A A A A A A A A A A A A A A A A A A A A A A A A A A A J V U 3 4 + a Q B B + N / F / m O y 9 Y E J J T J s + 9 O I D Q a + x 9 d Q I T X M R Y 1 Y c l Q q 7 d H e 5 o z H + 7 1 1 + t E X B X I 8 X w s z s N 9 / 3 z S w S A x V y B m 7 5 7 t 9 3 O 9 2 O P F C B W 7 g j T 0 g F U L Y F j 7 8 w A g O I U H U 7 o B + X p y J A H R l l A U b W d y 6 O G 8 6 P x k M Y o e V w p p A p a R D n k / 9 N o p D + k E c B + k O U R 8 U T / 7 1 l u + 7 M G d v e C I a 2 Z 4 M 9 t S d P r g f v w L H n r j e b j m C + m H 0 Z O R 7 0 / b n g P z Q 9 3 0 4 S Z F t N b E g V t b J I Z q R n A k u j y A Q l U u y Z J b c F S h r h e h d R t U 5 E G O D a o 5 s o J 1 u y P i 3 H C u M B a d Q R 8 2 v I t g N S l J P V e Z k 3 W l W o d 8 Q 5 U L b X 7 b 1 f C e Z m F G W W J y i T O y 5 i h 0 d p z P K k N G 5 Q M E 8 n 3 X U f S i V o Y X t u M D F h z N T H D 1 Z + 9 G z C i U y Q S g S H x z E y b X J 7 0 Q J j G r K Q 7 a E o b x Y U M 9 P O 6 G 9 Q m K k i + K A Z l Q K a G c 4 F 2 A I p h A z k z 7 i J K E p V l V f 1 7 L n 3 1 6 X P g q e J d m n B X + Q / l 4 q o c e V h K a N p x w X L U k f e / 0 Q e N b O c o Q 4 j D Q 4 w 0 U c t H T S W D f a r X i U w 3 4 9 i / C y N N y g K I Y 8 0 a 8 G h 2 Z t x d M 2 8 c u O K U N 2 r V 7 m 0 Y O R k / h v D f t 6 3 Y N j P K O g e 3 4 A z 5 c B 3 1 f 2 R f 7 D K A e p x O j x l y l j 3 b k 1 + g V x s M f 9 z l F e h N v 4 q V c W N q y 0 x b 6 x B t c G X 6 1 D b g f o c L 2 Z x Y e q V q h r h + j L 2 X 7 n R b f L y 6 1 y 3 / s K W b i d k 7 Y 3 u f w N Q S w E C L Q A U A A I A C A C 7 T j d R W k p r u 6 M A A A D 1 A A A A E g A A A A A A A A A A A A A A A A A A A A A A Q 2 9 u Z m l n L 1 B h Y 2 t h Z 2 U u e G 1 s U E s B A i 0 A F A A C A A g A u 0 4 3 U Q / K 6 a u k A A A A 6 Q A A A B M A A A A A A A A A A A A A A A A A 7 w A A A F t D b 2 5 0 Z W 5 0 X 1 R 5 c G V z X S 5 4 b W x Q S w E C L Q A U A A I A C A C 7 T j d R n h R j m C M C A A B 1 B Q A A E w A A A A A A A A A A A A A A A A D g A Q A A R m 9 y b X V s Y X M v U 2 V j d G l v b j E u b V B L B Q Y A A A A A A w A D A M I A A A B Q 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E A A A A A A A A A w 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Z W F y J T I w Y W 5 k J T I w V G 9 3 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Z W F y X 2 F u Z F 9 U b 3 d u I i A v P j x F b n R y e S B U e X B l P S J G a W x s Z W R D b 2 1 w b G V 0 Z V J l c 3 V s d F R v V 2 9 y a 3 N o Z W V 0 I i B W Y W x 1 Z T 0 i b D E i I C 8 + P E V u d H J 5 I F R 5 c G U 9 I k Z p b G x D b 3 V u d C I g V m F s d W U 9 I m w z N D U 3 I i A v P j x F b n R y e S B U e X B l P S J G a W x s R X J y b 3 J D b 2 R l I i B W Y W x 1 Z T 0 i c 1 V u a 2 5 v d 2 4 i I C 8 + P E V u d H J 5 I F R 5 c G U 9 I k Z p b G x F c n J v c k N v d W 5 0 I i B W Y W x 1 Z T 0 i b D A i I C 8 + P E V u d H J 5 I F R 5 c G U 9 I k Z p b G x D b 2 x 1 b W 5 O Y W 1 l c y I g V m F s d W U 9 I n N b J n F 1 b 3 Q 7 U m V n a X N 0 c m F 0 a W 9 u I F l l Y X I m c X V v d D s s J n F 1 b 3 Q 7 V G 9 3 b i Z x d W 9 0 O y w m c X V v d D t G b G F 0 I F R 5 c G U m c X V v d D s s J n F 1 b 3 Q 7 T W l u I E F y Z W E m c X V v d D s s J n F 1 b 3 Q 7 T W F 4 I E F y Z W E m c X V v d D s s J n F 1 b 3 Q 7 T W l u I F B y a W N l J n F 1 b 3 Q 7 L C Z x d W 9 0 O 0 1 h e C B Q c m l j Z S Z x d W 9 0 O y w m c X V v d D t B d m c g U H J p Y 2 U m c X V v d D s s J n F 1 b 3 Q 7 T m 8 g b 2 Y g U m V z Y W x l c y Z x d W 9 0 O 1 0 i I C 8 + P E V u d H J 5 I F R 5 c G U 9 I k Z p b G x D b 2 x 1 b W 5 U e X B l c y I g V m F s d W U 9 I n N B d 1 l H Q l F V R k J R T U Q i I C 8 + P E V u d H J 5 I F R 5 c G U 9 I k Z p b G x M Y X N 0 V X B k Y X R l Z C I g V m F s d W U 9 I m Q y M D I w L T A 5 L T I z V D A x O j U z O j U 0 L j Q 4 M D U 2 O D d a I i A v P j x F b n R y e S B U e X B l P S J B Z G R l Z F R v R G F 0 Y U 1 v Z G V s I i B W Y W x 1 Z T 0 i b D A i I C 8 + P E V u d H J 5 I F R 5 c G U 9 I l F 1 Z X J 5 S U Q i I F Z h b H V l P S J z M D A z Z G E 3 M G E t N G N i Y i 0 0 N T k 5 L W J l Z m E t N z U 3 N D Y w Z D N j O D g 1 I i A v P j x F b n R y e S B U e X B l P S J G a W x s U 3 R h d H V z I i B W Y W x 1 Z T 0 i c 0 N v b X B s Z X R l I i A v P j x F b n R y e S B U e X B l P S J S Z W x h d G l v b n N o a X B J b m Z v Q 2 9 u d G F p b m V y I i B W Y W x 1 Z T 0 i c 3 s m c X V v d D t j b 2 x 1 b W 5 D b 3 V u d C Z x d W 9 0 O z o 5 L C Z x d W 9 0 O 2 t l e U N v b H V t b k 5 h b W V z J n F 1 b 3 Q 7 O l s m c X V v d D t S Z W d p c 3 R y Y X R p b 2 4 g W W V h c i Z x d W 9 0 O y w m c X V v d D t G b G F 0 I F R 5 c G U m c X V v d D s s J n F 1 b 3 Q 7 V G 9 3 b i Z x d W 9 0 O 1 0 s J n F 1 b 3 Q 7 c X V l c n l S Z W x h d G l v b n N o a X B z J n F 1 b 3 Q 7 O l t d L C Z x d W 9 0 O 2 N v b H V t b k l k Z W 5 0 a X R p Z X M m c X V v d D s 6 W y Z x d W 9 0 O 1 N l Y 3 R p b 2 4 x L 1 l l Y X I g Y W 5 k I F R v d 2 4 v R 3 J v d X B l Z C B S b 3 d z L n t S Z W d p c 3 R y Y X R p b 2 4 g W W V h c i w w f S Z x d W 9 0 O y w m c X V v d D t T Z W N 0 a W 9 u M S 9 Z Z W F y I G F u Z C B U b 3 d u L 0 d y b 3 V w Z W Q g U m 9 3 c y 5 7 V G 9 3 b i w y f S Z x d W 9 0 O y w m c X V v d D t T Z W N 0 a W 9 u M S 9 Z Z W F y I G F u Z C B U b 3 d u L 0 d y b 3 V w Z W Q g U m 9 3 c y 5 7 R m x h d C B U e X B l L D F 9 J n F 1 b 3 Q 7 L C Z x d W 9 0 O 1 N l Y 3 R p b 2 4 x L 1 l l Y X I g Y W 5 k I F R v d 2 4 v R 3 J v d X B l Z C B S b 3 d z L n t N a W 4 g Q X J l Y S w z f S Z x d W 9 0 O y w m c X V v d D t T Z W N 0 a W 9 u M S 9 Z Z W F y I G F u Z C B U b 3 d u L 0 d y b 3 V w Z W Q g U m 9 3 c y 5 7 T W F 4 I E F y Z W E s N H 0 m c X V v d D s s J n F 1 b 3 Q 7 U 2 V j d G l v b j E v W W V h c i B h b m Q g V G 9 3 b i 9 H c m 9 1 c G V k I F J v d 3 M u e 0 1 p b i B Q c m l j Z S w 1 f S Z x d W 9 0 O y w m c X V v d D t T Z W N 0 a W 9 u M S 9 Z Z W F y I G F u Z C B U b 3 d u L 0 d y b 3 V w Z W Q g U m 9 3 c y 5 7 T W F 4 I F B y a W N l L D Z 9 J n F 1 b 3 Q 7 L C Z x d W 9 0 O 1 N l Y 3 R p b 2 4 x L 1 l l Y X I g Y W 5 k I F R v d 2 4 v Q 2 h h b m d l Z C B U e X B l M S 5 7 Q X Z n I F B y a W N l L D d 9 J n F 1 b 3 Q 7 L C Z x d W 9 0 O 1 N l Y 3 R p b 2 4 x L 1 l l Y X I g Y W 5 k I F R v d 2 4 v R 3 J v d X B l Z C B S b 3 d z L n t O b y B v Z i B S Z X N h b G V z L D h 9 J n F 1 b 3 Q 7 X S w m c X V v d D t D b 2 x 1 b W 5 D b 3 V u d C Z x d W 9 0 O z o 5 L C Z x d W 9 0 O 0 t l e U N v b H V t b k 5 h b W V z J n F 1 b 3 Q 7 O l s m c X V v d D t S Z W d p c 3 R y Y X R p b 2 4 g W W V h c i Z x d W 9 0 O y w m c X V v d D t G b G F 0 I F R 5 c G U m c X V v d D s s J n F 1 b 3 Q 7 V G 9 3 b i Z x d W 9 0 O 1 0 s J n F 1 b 3 Q 7 Q 2 9 s d W 1 u S W R l b n R p d G l l c y Z x d W 9 0 O z p b J n F 1 b 3 Q 7 U 2 V j d G l v b j E v W W V h c i B h b m Q g V G 9 3 b i 9 H c m 9 1 c G V k I F J v d 3 M u e 1 J l Z 2 l z d H J h d G l v b i B Z Z W F y L D B 9 J n F 1 b 3 Q 7 L C Z x d W 9 0 O 1 N l Y 3 R p b 2 4 x L 1 l l Y X I g Y W 5 k I F R v d 2 4 v R 3 J v d X B l Z C B S b 3 d z L n t U b 3 d u L D J 9 J n F 1 b 3 Q 7 L C Z x d W 9 0 O 1 N l Y 3 R p b 2 4 x L 1 l l Y X I g Y W 5 k I F R v d 2 4 v R 3 J v d X B l Z C B S b 3 d z L n t G b G F 0 I F R 5 c G U s M X 0 m c X V v d D s s J n F 1 b 3 Q 7 U 2 V j d G l v b j E v W W V h c i B h b m Q g V G 9 3 b i 9 H c m 9 1 c G V k I F J v d 3 M u e 0 1 p b i B B c m V h L D N 9 J n F 1 b 3 Q 7 L C Z x d W 9 0 O 1 N l Y 3 R p b 2 4 x L 1 l l Y X I g Y W 5 k I F R v d 2 4 v R 3 J v d X B l Z C B S b 3 d z L n t N Y X g g Q X J l Y S w 0 f S Z x d W 9 0 O y w m c X V v d D t T Z W N 0 a W 9 u M S 9 Z Z W F y I G F u Z C B U b 3 d u L 0 d y b 3 V w Z W Q g U m 9 3 c y 5 7 T W l u I F B y a W N l L D V 9 J n F 1 b 3 Q 7 L C Z x d W 9 0 O 1 N l Y 3 R p b 2 4 x L 1 l l Y X I g Y W 5 k I F R v d 2 4 v R 3 J v d X B l Z C B S b 3 d z L n t N Y X g g U H J p Y 2 U s N n 0 m c X V v d D s s J n F 1 b 3 Q 7 U 2 V j d G l v b j E v W W V h c i B h b m Q g V G 9 3 b i 9 D a G F u Z 2 V k I F R 5 c G U x L n t B d m c g U H J p Y 2 U s N 3 0 m c X V v d D s s J n F 1 b 3 Q 7 U 2 V j d G l v b j E v W W V h c i B h b m Q g V G 9 3 b i 9 H c m 9 1 c G V k I F J v d 3 M u e 0 5 v I G 9 m I F J l c 2 F s Z X M s O H 0 m c X V v d D t d L C Z x d W 9 0 O 1 J l b G F 0 a W 9 u c 2 h p c E l u Z m 8 m c X V v d D s 6 W 1 1 9 I i A v P j w v U 3 R h Y m x l R W 5 0 c m l l c z 4 8 L 0 l 0 Z W 0 + P E l 0 Z W 0 + P E l 0 Z W 1 M b 2 N h d G l v b j 4 8 S X R l b V R 5 c G U + R m 9 y b X V s Y T w v S X R l b V R 5 c G U + P E l 0 Z W 1 Q Y X R o P l N l Y 3 R p b 2 4 x L 1 l l Y X I l M j B h b m Q l M j B U b 3 d u L 1 N v d X J j Z T w v S X R l b V B h d G g + P C 9 J d G V t T G 9 j Y X R p b 2 4 + P F N 0 Y W J s Z U V u d H J p Z X M g L z 4 8 L 0 l 0 Z W 0 + P E l 0 Z W 0 + P E l 0 Z W 1 M b 2 N h d G l v b j 4 8 S X R l b V R 5 c G U + R m 9 y b X V s Y T w v S X R l b V R 5 c G U + P E l 0 Z W 1 Q Y X R o P l N l Y 3 R p b 2 4 x L 1 l l Y X I l M j B h b m Q l M j B U b 3 d u L 1 J l c 2 F s Z V 9 m b G F 0 X 3 B y a W N l X 1 R h Y m x l P C 9 J d G V t U G F 0 a D 4 8 L 0 l 0 Z W 1 M b 2 N h d G l v b j 4 8 U 3 R h Y m x l R W 5 0 c m l l c y A v P j w v S X R l b T 4 8 S X R l b T 4 8 S X R l b U x v Y 2 F 0 a W 9 u P j x J d G V t V H l w Z T 5 G b 3 J t d W x h P C 9 J d G V t V H l w Z T 4 8 S X R l b V B h d G g + U 2 V j d G l v b j E v W W V h c i U y M G F u Z C U y M F R v d 2 4 v Q 2 h h b m d l Z C U y M F R 5 c G U 8 L 0 l 0 Z W 1 Q Y X R o P j w v S X R l b U x v Y 2 F 0 a W 9 u P j x T d G F i b G V F b n R y a W V z I C 8 + P C 9 J d G V t P j x J d G V t P j x J d G V t T G 9 j Y X R p b 2 4 + P E l 0 Z W 1 U e X B l P k Z v c m 1 1 b G E 8 L 0 l 0 Z W 1 U e X B l P j x J d G V t U G F 0 a D 5 T Z W N 0 a W 9 u M S 9 Z Z W F y J T I w Y W 5 k J T I w V G 9 3 b i 9 H c m 9 1 c G V k J T I w U m 9 3 c z w v S X R l b V B h d G g + P C 9 J d G V t T G 9 j Y X R p b 2 4 + P F N 0 Y W J s Z U V u d H J p Z X M g L z 4 8 L 0 l 0 Z W 0 + P E l 0 Z W 0 + P E l 0 Z W 1 M b 2 N h d G l v b j 4 8 S X R l b V R 5 c G U + R m 9 y b X V s Y T w v S X R l b V R 5 c G U + P E l 0 Z W 1 Q Y X R o P l N l Y 3 R p b 2 4 x L 1 l l Y X I l M j B h b m Q l M j B U b 3 d u L 1 J l b 3 J k Z X J l Z C U y M E N v b H V t b n M 8 L 0 l 0 Z W 1 Q Y X R o P j w v S X R l b U x v Y 2 F 0 a W 9 u P j x T d G F i b G V F b n R y a W V z I C 8 + P C 9 J d G V t P j x J d G V t P j x J d G V t T G 9 j Y X R p b 2 4 + P E l 0 Z W 1 U e X B l P k Z v c m 1 1 b G E 8 L 0 l 0 Z W 1 U e X B l P j x J d G V t U G F 0 a D 5 T Z W N 0 a W 9 u M S 9 Z Z W F y J T I w Y W 5 k J T I w V G 9 3 b i 9 D a G F u Z 2 V k J T I w V H l w Z T E 8 L 0 l 0 Z W 1 Q Y X R o P j w v S X R l b U x v Y 2 F 0 a W 9 u P j x T d G F i b G V F b n R y a W V z I C 8 + P C 9 J d G V t P j w v S X R l b X M + P C 9 M b 2 N h b F B h Y 2 t h Z 2 V N Z X R h Z G F 0 Y U Z p b G U + F g A A A F B L B Q Y A A A A A A A A A A A A A A A A A A A A A A A A m A Q A A A Q A A A N C M n d 8 B F d E R j H o A w E / C l + s B A A A A 8 3 0 J m I A / m 0 6 y y w v C 7 s W z g A A A A A A C A A A A A A A Q Z g A A A A E A A C A A A A C V h V q f F 7 G L k Y y r e / t I t I a j 3 x M H 8 M G A D l m 1 U / O D V 1 z d v Q A A A A A O g A A A A A I A A C A A A A C t Y l 0 R 9 p n w + 5 r w j U g a O y z S c H B Q f c B d t 1 g n K U K 6 o i n d i V A A A A C A J s w I x m 9 F 5 2 d L t 3 + 7 u Q o k m W l m 1 W F 8 / b 0 + g F G m G a y Z O P B x o V c 2 k K N p 8 u G M 0 f r n L h y l F T 5 n S w k I m c C b r m x 1 l V S k S W + i U F M t R T S 2 a l 2 g V 8 1 a R U A A A A D i u l x M P Y 8 w D j Y Z V e 2 D b t R F q A o A 3 r A s S f A L / G M o 8 F + b s w e s 8 + v R / / a / C N o 7 s l e 4 h X P v T / 0 h 2 b l a Z f s L + G d n x k j 8 < / D a t a M a s h u p > 
</file>

<file path=customXml/itemProps1.xml><?xml version="1.0" encoding="utf-8"?>
<ds:datastoreItem xmlns:ds="http://schemas.openxmlformats.org/officeDocument/2006/customXml" ds:itemID="{9C75A4FB-809A-4CF9-9252-FBAE40F1AE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Title</vt:lpstr>
      <vt:lpstr>Dashboard-Trend</vt:lpstr>
      <vt:lpstr> Dashboard-Data</vt:lpstr>
      <vt:lpstr>Trend Chart</vt:lpstr>
      <vt:lpstr>Year &amp; Town Chart</vt:lpstr>
      <vt:lpstr>Year &amp; Town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Goh Cee Ling</dc:creator>
  <cp:lastModifiedBy>Goh Cee Ling</cp:lastModifiedBy>
  <cp:lastPrinted>2020-09-22T06:42:20Z</cp:lastPrinted>
  <dcterms:created xsi:type="dcterms:W3CDTF">2020-09-22T01:53:38Z</dcterms:created>
  <dcterms:modified xsi:type="dcterms:W3CDTF">2020-09-24T08:38:39Z</dcterms:modified>
</cp:coreProperties>
</file>