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an\Desktop\"/>
    </mc:Choice>
  </mc:AlternateContent>
  <xr:revisionPtr revIDLastSave="0" documentId="13_ncr:1_{7AB8B84E-921E-4A2D-AEA8-67C98E1FC07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Hoja1" sheetId="1" r:id="rId1"/>
    <sheet name="Hoja2" sheetId="2" r:id="rId2"/>
  </sheets>
  <definedNames>
    <definedName name="_xlnm.Print_Area" localSheetId="1">Hoja2!$F$9:$J$26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6" i="2" l="1"/>
  <c r="G26" i="2" s="1"/>
  <c r="H13" i="2"/>
  <c r="H14" i="2"/>
  <c r="H15" i="2"/>
  <c r="H16" i="2"/>
  <c r="H17" i="2"/>
  <c r="H18" i="2"/>
  <c r="G18" i="2" s="1"/>
  <c r="H19" i="2"/>
  <c r="G19" i="2" s="1"/>
  <c r="H12" i="2"/>
  <c r="G12" i="2" s="1"/>
  <c r="H20" i="2"/>
  <c r="H21" i="2"/>
  <c r="H22" i="2"/>
  <c r="H23" i="2"/>
  <c r="H24" i="2"/>
  <c r="G24" i="2" s="1"/>
  <c r="H25" i="2"/>
  <c r="G25" i="2" s="1"/>
  <c r="H11" i="2"/>
  <c r="G11" i="2"/>
  <c r="G13" i="2"/>
  <c r="G14" i="2"/>
  <c r="G15" i="2"/>
  <c r="G16" i="2"/>
  <c r="G17" i="2"/>
  <c r="G20" i="2"/>
  <c r="G21" i="2"/>
  <c r="G22" i="2"/>
  <c r="G23" i="2"/>
  <c r="L6" i="1"/>
  <c r="L7" i="1"/>
  <c r="L8" i="1"/>
  <c r="L9" i="1"/>
  <c r="L10" i="1"/>
  <c r="L5" i="1"/>
  <c r="G6" i="1"/>
  <c r="G7" i="1"/>
  <c r="G8" i="1"/>
  <c r="G9" i="1"/>
  <c r="G10" i="1"/>
  <c r="G5" i="1"/>
  <c r="B6" i="1"/>
  <c r="B7" i="1"/>
  <c r="B8" i="1"/>
  <c r="B9" i="1"/>
  <c r="B10" i="1"/>
  <c r="B5" i="1"/>
  <c r="H10" i="2"/>
  <c r="G10" i="2" s="1"/>
  <c r="M10" i="1" l="1"/>
  <c r="M9" i="1"/>
  <c r="M8" i="1"/>
  <c r="M7" i="1"/>
  <c r="M6" i="1"/>
  <c r="M5" i="1"/>
  <c r="H10" i="1"/>
  <c r="H9" i="1"/>
  <c r="H8" i="1"/>
  <c r="H7" i="1"/>
  <c r="H6" i="1"/>
  <c r="H5" i="1"/>
  <c r="C6" i="1"/>
  <c r="C7" i="1"/>
  <c r="C8" i="1"/>
  <c r="C9" i="1"/>
  <c r="C10" i="1"/>
  <c r="C5" i="1"/>
  <c r="M16" i="1" l="1"/>
  <c r="C16" i="1"/>
  <c r="H16" i="1"/>
</calcChain>
</file>

<file path=xl/sharedStrings.xml><?xml version="1.0" encoding="utf-8"?>
<sst xmlns="http://schemas.openxmlformats.org/spreadsheetml/2006/main" count="32" uniqueCount="11">
  <si>
    <r>
      <t>T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(±0,01 s)</t>
    </r>
  </si>
  <si>
    <t xml:space="preserve">t (±0,01 s) </t>
  </si>
  <si>
    <t># oscilaciones</t>
  </si>
  <si>
    <r>
      <t>ω</t>
    </r>
    <r>
      <rPr>
        <vertAlign val="subscript"/>
        <sz val="11"/>
        <color theme="1"/>
        <rFont val="Calibri"/>
        <family val="2"/>
        <scheme val="minor"/>
      </rPr>
      <t>0</t>
    </r>
  </si>
  <si>
    <r>
      <t>I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= 0 A</t>
    </r>
  </si>
  <si>
    <r>
      <t>I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= (0,3±0,01 s)A</t>
    </r>
  </si>
  <si>
    <r>
      <t>I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= (0,5±0,01 s)A</t>
    </r>
  </si>
  <si>
    <t>disp</t>
  </si>
  <si>
    <t>w</t>
  </si>
  <si>
    <t>n</t>
  </si>
  <si>
    <t>A max (± error)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</si>
</sst>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P38"/>
  <sheetViews>
    <sheetView view="pageBreakPreview" zoomScale="60" zoomScaleNormal="73" workbookViewId="0">
      <selection sqref="A1:P37"/>
    </sheetView>
  </sheetViews>
  <sheetFormatPr baseColWidth="10" defaultRowHeight="14.4" x14ac:dyDescent="0.3"/>
  <cols>
    <col min="2" max="2" width="16.21875" customWidth="1"/>
    <col min="3" max="3" width="12" customWidth="1"/>
    <col min="5" max="5" width="12.6640625" customWidth="1"/>
    <col min="6" max="6" width="15.21875" customWidth="1"/>
    <col min="7" max="7" width="17.77734375" customWidth="1"/>
    <col min="10" max="10" width="12.44140625" customWidth="1"/>
    <col min="11" max="11" width="15.5546875" customWidth="1"/>
    <col min="12" max="12" width="17.21875" customWidth="1"/>
    <col min="15" max="15" width="13.21875" customWidth="1"/>
    <col min="16" max="16" width="15.5546875" customWidth="1"/>
  </cols>
  <sheetData>
    <row r="2" spans="2:16" ht="15" thickBot="1" x14ac:dyDescent="0.35"/>
    <row r="3" spans="2:16" ht="16.2" thickBot="1" x14ac:dyDescent="0.4">
      <c r="B3" s="10" t="s">
        <v>4</v>
      </c>
      <c r="C3" s="11"/>
      <c r="D3" s="11"/>
      <c r="E3" s="11"/>
      <c r="F3" s="12"/>
      <c r="G3" s="10" t="s">
        <v>5</v>
      </c>
      <c r="H3" s="11"/>
      <c r="I3" s="11"/>
      <c r="J3" s="11"/>
      <c r="K3" s="12"/>
      <c r="L3" s="10" t="s">
        <v>6</v>
      </c>
      <c r="M3" s="11"/>
      <c r="N3" s="11"/>
      <c r="O3" s="11"/>
      <c r="P3" s="12"/>
    </row>
    <row r="4" spans="2:16" ht="16.2" thickBot="1" x14ac:dyDescent="0.35">
      <c r="B4" s="34" t="s">
        <v>3</v>
      </c>
      <c r="C4" s="25" t="s">
        <v>0</v>
      </c>
      <c r="D4" s="3" t="s">
        <v>1</v>
      </c>
      <c r="E4" s="3" t="s">
        <v>2</v>
      </c>
      <c r="F4" s="4" t="s">
        <v>10</v>
      </c>
      <c r="G4" s="2" t="s">
        <v>3</v>
      </c>
      <c r="H4" s="3" t="s">
        <v>0</v>
      </c>
      <c r="I4" s="3" t="s">
        <v>1</v>
      </c>
      <c r="J4" s="3" t="s">
        <v>2</v>
      </c>
      <c r="K4" s="4" t="s">
        <v>10</v>
      </c>
      <c r="L4" s="2" t="s">
        <v>3</v>
      </c>
      <c r="M4" s="3" t="s">
        <v>0</v>
      </c>
      <c r="N4" s="3" t="s">
        <v>1</v>
      </c>
      <c r="O4" s="3" t="s">
        <v>2</v>
      </c>
      <c r="P4" s="4" t="s">
        <v>10</v>
      </c>
    </row>
    <row r="5" spans="2:16" x14ac:dyDescent="0.3">
      <c r="B5" s="17">
        <f>2*PI()/C5</f>
        <v>3.4535646613299305</v>
      </c>
      <c r="C5" s="31">
        <f>D5/E5</f>
        <v>1.8193333333333332</v>
      </c>
      <c r="D5" s="16">
        <v>27.29</v>
      </c>
      <c r="E5" s="16">
        <v>15</v>
      </c>
      <c r="F5" s="14">
        <v>5</v>
      </c>
      <c r="G5" s="5">
        <f>2*PI()/H5</f>
        <v>3.4560975287016427</v>
      </c>
      <c r="H5" s="1">
        <f>I5/J5</f>
        <v>1.8180000000000001</v>
      </c>
      <c r="I5" s="1">
        <v>9.09</v>
      </c>
      <c r="J5" s="16">
        <v>5</v>
      </c>
      <c r="K5" s="14">
        <v>5</v>
      </c>
      <c r="L5" s="5">
        <f>2*PI()/M5</f>
        <v>3.4447287868309138</v>
      </c>
      <c r="M5" s="1">
        <f>N5/O5</f>
        <v>1.8239999999999998</v>
      </c>
      <c r="N5" s="1">
        <v>9.1199999999999992</v>
      </c>
      <c r="O5" s="16">
        <v>5</v>
      </c>
      <c r="P5" s="14">
        <v>5</v>
      </c>
    </row>
    <row r="6" spans="2:16" x14ac:dyDescent="0.3">
      <c r="B6" s="17">
        <f t="shared" ref="B6:B12" si="0">2*PI()/C6</f>
        <v>3.4085996241480578</v>
      </c>
      <c r="C6" s="32">
        <f t="shared" ref="C6:C12" si="1">D6/E6</f>
        <v>1.8433333333333333</v>
      </c>
      <c r="D6" s="18">
        <v>27.65</v>
      </c>
      <c r="E6" s="18">
        <v>15</v>
      </c>
      <c r="F6" s="13">
        <v>5</v>
      </c>
      <c r="G6" s="5">
        <f t="shared" ref="G6:G10" si="2">2*PI()/H6</f>
        <v>3.4334345940872053</v>
      </c>
      <c r="H6" s="1">
        <f t="shared" ref="H6:H12" si="3">I6/J6</f>
        <v>1.83</v>
      </c>
      <c r="I6" s="1">
        <v>9.15</v>
      </c>
      <c r="J6" s="18">
        <v>5</v>
      </c>
      <c r="K6" s="13">
        <v>5</v>
      </c>
      <c r="L6" s="5">
        <f t="shared" ref="L6:L10" si="4">2*PI()/M6</f>
        <v>3.3926486539846579</v>
      </c>
      <c r="M6" s="1">
        <f t="shared" ref="M6:M12" si="5">N6/O6</f>
        <v>1.8519999999999999</v>
      </c>
      <c r="N6" s="1">
        <v>9.26</v>
      </c>
      <c r="O6" s="18">
        <v>5</v>
      </c>
      <c r="P6" s="13">
        <v>5</v>
      </c>
    </row>
    <row r="7" spans="2:16" x14ac:dyDescent="0.3">
      <c r="B7" s="17">
        <f t="shared" si="0"/>
        <v>3.4135378343967329</v>
      </c>
      <c r="C7" s="32">
        <f t="shared" si="1"/>
        <v>1.8406666666666667</v>
      </c>
      <c r="D7" s="18">
        <v>27.61</v>
      </c>
      <c r="E7" s="18">
        <v>15</v>
      </c>
      <c r="F7" s="13">
        <v>10</v>
      </c>
      <c r="G7" s="5">
        <f t="shared" si="2"/>
        <v>3.4203512831679834</v>
      </c>
      <c r="H7" s="1">
        <f t="shared" si="3"/>
        <v>1.8370000000000002</v>
      </c>
      <c r="I7" s="1">
        <v>18.37</v>
      </c>
      <c r="J7" s="18">
        <v>10</v>
      </c>
      <c r="K7" s="13">
        <v>10</v>
      </c>
      <c r="L7" s="5">
        <f t="shared" si="4"/>
        <v>3.4110669420084614</v>
      </c>
      <c r="M7" s="1">
        <f t="shared" si="5"/>
        <v>1.8420000000000001</v>
      </c>
      <c r="N7" s="1">
        <v>9.2100000000000009</v>
      </c>
      <c r="O7" s="18">
        <v>5</v>
      </c>
      <c r="P7" s="13">
        <v>10</v>
      </c>
    </row>
    <row r="8" spans="2:16" x14ac:dyDescent="0.3">
      <c r="B8" s="17">
        <f t="shared" si="0"/>
        <v>3.3889888388239409</v>
      </c>
      <c r="C8" s="32">
        <f t="shared" si="1"/>
        <v>1.8539999999999999</v>
      </c>
      <c r="D8" s="18">
        <v>27.81</v>
      </c>
      <c r="E8" s="18">
        <v>15</v>
      </c>
      <c r="F8" s="13">
        <v>10</v>
      </c>
      <c r="G8" s="5">
        <f t="shared" si="2"/>
        <v>3.4637184714330682</v>
      </c>
      <c r="H8" s="1">
        <f t="shared" si="3"/>
        <v>1.8140000000000001</v>
      </c>
      <c r="I8" s="1">
        <v>9.07</v>
      </c>
      <c r="J8" s="18">
        <v>5</v>
      </c>
      <c r="K8" s="13">
        <v>10</v>
      </c>
      <c r="L8" s="5">
        <f t="shared" si="4"/>
        <v>3.4713730978892738</v>
      </c>
      <c r="M8" s="1">
        <f t="shared" si="5"/>
        <v>1.81</v>
      </c>
      <c r="N8" s="1">
        <v>9.0500000000000007</v>
      </c>
      <c r="O8" s="18">
        <v>5</v>
      </c>
      <c r="P8" s="13">
        <v>10</v>
      </c>
    </row>
    <row r="9" spans="2:16" x14ac:dyDescent="0.3">
      <c r="B9" s="17">
        <f t="shared" si="0"/>
        <v>3.394481527379571</v>
      </c>
      <c r="C9" s="32">
        <f t="shared" si="1"/>
        <v>1.8510000000000002</v>
      </c>
      <c r="D9" s="18">
        <v>37.020000000000003</v>
      </c>
      <c r="E9" s="18">
        <v>20</v>
      </c>
      <c r="F9" s="13">
        <v>15</v>
      </c>
      <c r="G9" s="5">
        <f t="shared" si="2"/>
        <v>3.418490373873551</v>
      </c>
      <c r="H9" s="1">
        <f t="shared" si="3"/>
        <v>1.8379999999999999</v>
      </c>
      <c r="I9" s="1">
        <v>9.19</v>
      </c>
      <c r="J9" s="18">
        <v>5</v>
      </c>
      <c r="K9" s="13">
        <v>15</v>
      </c>
      <c r="L9" s="5">
        <f t="shared" si="4"/>
        <v>3.418490373873551</v>
      </c>
      <c r="M9" s="1">
        <f t="shared" si="5"/>
        <v>1.8379999999999999</v>
      </c>
      <c r="N9" s="1">
        <v>9.19</v>
      </c>
      <c r="O9" s="18">
        <v>5</v>
      </c>
      <c r="P9" s="13">
        <v>15</v>
      </c>
    </row>
    <row r="10" spans="2:16" x14ac:dyDescent="0.3">
      <c r="B10" s="17">
        <f t="shared" si="0"/>
        <v>3.3981532218386086</v>
      </c>
      <c r="C10" s="32">
        <f t="shared" si="1"/>
        <v>1.8489999999999998</v>
      </c>
      <c r="D10" s="18">
        <v>18.489999999999998</v>
      </c>
      <c r="E10" s="18">
        <v>10</v>
      </c>
      <c r="F10" s="13">
        <v>15</v>
      </c>
      <c r="G10" s="5">
        <f t="shared" si="2"/>
        <v>3.427815224866114</v>
      </c>
      <c r="H10" s="1">
        <f t="shared" si="3"/>
        <v>1.8329999999999997</v>
      </c>
      <c r="I10" s="1">
        <v>18.329999999999998</v>
      </c>
      <c r="J10" s="18">
        <v>10</v>
      </c>
      <c r="K10" s="13">
        <v>15</v>
      </c>
      <c r="L10" s="5">
        <f t="shared" si="4"/>
        <v>3.5062418008814649</v>
      </c>
      <c r="M10" s="1">
        <f t="shared" si="5"/>
        <v>1.7920000000000003</v>
      </c>
      <c r="N10" s="1">
        <v>8.9600000000000009</v>
      </c>
      <c r="O10" s="18">
        <v>5</v>
      </c>
      <c r="P10" s="13">
        <v>15</v>
      </c>
    </row>
    <row r="11" spans="2:16" x14ac:dyDescent="0.3">
      <c r="B11" s="17"/>
      <c r="C11" s="32"/>
      <c r="D11" s="18"/>
      <c r="E11" s="18"/>
      <c r="F11" s="13"/>
      <c r="G11" s="5"/>
      <c r="H11" s="1"/>
      <c r="I11" s="1"/>
      <c r="J11" s="1"/>
      <c r="K11" s="6"/>
      <c r="L11" s="5"/>
      <c r="M11" s="1"/>
      <c r="N11" s="1"/>
      <c r="O11" s="1"/>
      <c r="P11" s="6"/>
    </row>
    <row r="12" spans="2:16" ht="15" thickBot="1" x14ac:dyDescent="0.35">
      <c r="B12" s="19"/>
      <c r="C12" s="33"/>
      <c r="D12" s="20"/>
      <c r="E12" s="20"/>
      <c r="F12" s="21"/>
      <c r="G12" s="7"/>
      <c r="H12" s="8"/>
      <c r="I12" s="8"/>
      <c r="J12" s="8"/>
      <c r="K12" s="9"/>
      <c r="L12" s="7"/>
      <c r="M12" s="8"/>
      <c r="N12" s="8"/>
      <c r="O12" s="8"/>
      <c r="P12" s="9"/>
    </row>
    <row r="16" spans="2:16" x14ac:dyDescent="0.3">
      <c r="B16" t="s">
        <v>7</v>
      </c>
      <c r="C16">
        <f>(C8-C5)/((C5+C6+C7+C8+C9+C10)/6)</f>
        <v>1.8811045460026505E-2</v>
      </c>
      <c r="G16" t="s">
        <v>7</v>
      </c>
      <c r="H16">
        <f>(H9-H8)/((H5+H6+H7+H8+H9+H10)/6)</f>
        <v>1.3126709206927876E-2</v>
      </c>
      <c r="L16" t="s">
        <v>7</v>
      </c>
      <c r="M16">
        <f>(M6-M10)/((M5+M6+M7+M8+M9+M10)/6)</f>
        <v>3.2852710348603549E-2</v>
      </c>
    </row>
    <row r="20" spans="1:13" ht="15" thickBot="1" x14ac:dyDescent="0.35"/>
    <row r="21" spans="1:13" ht="15" thickBot="1" x14ac:dyDescent="0.35">
      <c r="B21" s="4" t="s">
        <v>10</v>
      </c>
      <c r="C21" s="22" t="s">
        <v>1</v>
      </c>
      <c r="G21" s="4" t="s">
        <v>10</v>
      </c>
      <c r="H21" s="22" t="s">
        <v>1</v>
      </c>
      <c r="L21" s="4" t="s">
        <v>10</v>
      </c>
      <c r="M21" s="22" t="s">
        <v>1</v>
      </c>
    </row>
    <row r="22" spans="1:13" x14ac:dyDescent="0.3">
      <c r="A22" s="23"/>
      <c r="B22" s="23">
        <v>19</v>
      </c>
      <c r="C22" s="23">
        <v>0</v>
      </c>
      <c r="D22" s="23"/>
      <c r="E22" s="23"/>
      <c r="F22" s="23">
        <v>0</v>
      </c>
      <c r="G22" s="23">
        <v>19</v>
      </c>
      <c r="H22" s="23">
        <v>0</v>
      </c>
      <c r="I22" s="23"/>
      <c r="J22" s="23"/>
      <c r="K22" s="23">
        <v>0</v>
      </c>
      <c r="L22" s="23">
        <v>19</v>
      </c>
      <c r="M22" s="23">
        <v>0</v>
      </c>
    </row>
    <row r="23" spans="1:13" x14ac:dyDescent="0.3">
      <c r="A23" s="23">
        <v>1</v>
      </c>
      <c r="B23" s="23">
        <v>-17.600000000000001</v>
      </c>
      <c r="C23" s="23">
        <v>0.89</v>
      </c>
      <c r="D23" s="23"/>
      <c r="E23" s="23"/>
      <c r="F23" s="23">
        <v>1</v>
      </c>
      <c r="G23" s="23">
        <v>-16.399999999999999</v>
      </c>
      <c r="H23" s="23">
        <v>0.84</v>
      </c>
      <c r="I23" s="23"/>
      <c r="J23" s="23"/>
      <c r="K23" s="23">
        <v>1</v>
      </c>
      <c r="L23" s="23">
        <v>-15</v>
      </c>
      <c r="M23" s="23">
        <v>0.85</v>
      </c>
    </row>
    <row r="24" spans="1:13" x14ac:dyDescent="0.3">
      <c r="A24" s="23">
        <v>2</v>
      </c>
      <c r="B24" s="23">
        <v>18.8</v>
      </c>
      <c r="C24" s="23">
        <v>1.76</v>
      </c>
      <c r="D24" s="23"/>
      <c r="E24" s="23"/>
      <c r="F24" s="23">
        <v>2</v>
      </c>
      <c r="G24" s="23">
        <v>16.2</v>
      </c>
      <c r="H24" s="23">
        <v>1.75</v>
      </c>
      <c r="I24" s="23"/>
      <c r="J24" s="23"/>
      <c r="K24" s="23">
        <v>2</v>
      </c>
      <c r="L24" s="23">
        <v>13.4</v>
      </c>
      <c r="M24" s="23">
        <v>1.75</v>
      </c>
    </row>
    <row r="25" spans="1:13" x14ac:dyDescent="0.3">
      <c r="A25" s="23">
        <v>3</v>
      </c>
      <c r="B25" s="23">
        <v>-17.399999999999999</v>
      </c>
      <c r="C25" s="23">
        <v>2.68</v>
      </c>
      <c r="D25" s="23"/>
      <c r="E25" s="23"/>
      <c r="F25" s="23">
        <v>3</v>
      </c>
      <c r="G25" s="23">
        <v>-14.8</v>
      </c>
      <c r="H25" s="23">
        <v>2.79</v>
      </c>
      <c r="I25" s="23"/>
      <c r="J25" s="23"/>
      <c r="K25" s="23">
        <v>3</v>
      </c>
      <c r="L25" s="23">
        <v>-10.199999999999999</v>
      </c>
      <c r="M25" s="23">
        <v>2.71</v>
      </c>
    </row>
    <row r="26" spans="1:13" x14ac:dyDescent="0.3">
      <c r="A26" s="23">
        <v>4</v>
      </c>
      <c r="B26" s="23">
        <v>18.2</v>
      </c>
      <c r="C26" s="23">
        <v>3.59</v>
      </c>
      <c r="D26" s="23"/>
      <c r="E26" s="23"/>
      <c r="F26" s="23">
        <v>4</v>
      </c>
      <c r="G26" s="23">
        <v>14.4</v>
      </c>
      <c r="H26" s="23">
        <v>3.54</v>
      </c>
      <c r="I26" s="23"/>
      <c r="J26" s="23"/>
      <c r="K26" s="23">
        <v>4</v>
      </c>
      <c r="L26" s="23">
        <v>9</v>
      </c>
      <c r="M26" s="23">
        <v>3.62</v>
      </c>
    </row>
    <row r="27" spans="1:13" x14ac:dyDescent="0.3">
      <c r="A27" s="23">
        <v>5</v>
      </c>
      <c r="B27" s="23">
        <v>-17.2</v>
      </c>
      <c r="C27" s="23">
        <v>4.5199999999999996</v>
      </c>
      <c r="D27" s="23"/>
      <c r="E27" s="23"/>
      <c r="F27" s="23">
        <v>5</v>
      </c>
      <c r="G27" s="23">
        <v>-12.4</v>
      </c>
      <c r="H27" s="23">
        <v>4.37</v>
      </c>
      <c r="I27" s="23"/>
      <c r="J27" s="23"/>
      <c r="K27" s="23">
        <v>5</v>
      </c>
      <c r="L27" s="23">
        <v>-7</v>
      </c>
      <c r="M27" s="23">
        <v>4.5599999999999996</v>
      </c>
    </row>
    <row r="28" spans="1:13" x14ac:dyDescent="0.3">
      <c r="A28" s="23">
        <v>6</v>
      </c>
      <c r="B28" s="23">
        <v>18.2</v>
      </c>
      <c r="C28" s="23">
        <v>5.44</v>
      </c>
      <c r="D28" s="23"/>
      <c r="E28" s="23"/>
      <c r="F28" s="23">
        <v>6</v>
      </c>
      <c r="G28" s="23">
        <v>13</v>
      </c>
      <c r="H28" s="23">
        <v>5.27</v>
      </c>
      <c r="I28" s="23"/>
      <c r="J28" s="23"/>
      <c r="K28" s="23">
        <v>6</v>
      </c>
      <c r="L28" s="23">
        <v>6.4</v>
      </c>
      <c r="M28" s="23">
        <v>5.56</v>
      </c>
    </row>
    <row r="29" spans="1:13" x14ac:dyDescent="0.3">
      <c r="A29" s="23">
        <v>7</v>
      </c>
      <c r="B29" s="23">
        <v>-17.2</v>
      </c>
      <c r="C29" s="23">
        <v>6.38</v>
      </c>
      <c r="D29" s="23"/>
      <c r="E29" s="23"/>
      <c r="F29" s="23">
        <v>7</v>
      </c>
      <c r="G29" s="23">
        <v>-11</v>
      </c>
      <c r="H29" s="23">
        <v>6.34</v>
      </c>
      <c r="I29" s="23"/>
      <c r="J29" s="23"/>
      <c r="K29" s="23">
        <v>7</v>
      </c>
      <c r="L29" s="23">
        <v>-5</v>
      </c>
      <c r="M29" s="23">
        <v>6.34</v>
      </c>
    </row>
    <row r="30" spans="1:13" x14ac:dyDescent="0.3">
      <c r="A30" s="23">
        <v>8</v>
      </c>
      <c r="B30" s="23">
        <v>18</v>
      </c>
      <c r="C30" s="23">
        <v>7.31</v>
      </c>
      <c r="D30" s="23"/>
      <c r="E30" s="23"/>
      <c r="F30" s="23">
        <v>8</v>
      </c>
      <c r="G30" s="23">
        <v>10.6</v>
      </c>
      <c r="H30" s="23">
        <v>7.3</v>
      </c>
      <c r="I30" s="23"/>
      <c r="J30" s="23"/>
      <c r="K30" s="23">
        <v>8</v>
      </c>
      <c r="L30" s="23">
        <v>4.2</v>
      </c>
      <c r="M30" s="23">
        <v>7.32</v>
      </c>
    </row>
    <row r="31" spans="1:13" x14ac:dyDescent="0.3">
      <c r="A31" s="23">
        <v>9</v>
      </c>
      <c r="B31" s="23">
        <v>-16.600000000000001</v>
      </c>
      <c r="C31" s="23">
        <v>8.18</v>
      </c>
      <c r="D31" s="23"/>
      <c r="E31" s="23"/>
      <c r="F31" s="23">
        <v>9</v>
      </c>
      <c r="G31" s="23">
        <v>-9</v>
      </c>
      <c r="H31" s="23">
        <v>8.1999999999999993</v>
      </c>
      <c r="I31" s="23"/>
      <c r="J31" s="23"/>
      <c r="K31" s="23">
        <v>9</v>
      </c>
      <c r="L31" s="23">
        <v>-3</v>
      </c>
      <c r="M31" s="23">
        <v>8.26</v>
      </c>
    </row>
    <row r="32" spans="1:13" x14ac:dyDescent="0.3">
      <c r="A32" s="23">
        <v>10</v>
      </c>
      <c r="B32" s="23">
        <v>17.2</v>
      </c>
      <c r="C32" s="23">
        <v>9.16</v>
      </c>
      <c r="D32" s="23"/>
      <c r="E32" s="23"/>
      <c r="F32" s="23">
        <v>10</v>
      </c>
      <c r="G32" s="23">
        <v>8</v>
      </c>
      <c r="H32" s="23">
        <v>9.14</v>
      </c>
      <c r="I32" s="23"/>
      <c r="J32" s="23"/>
      <c r="K32" s="23">
        <v>10</v>
      </c>
      <c r="L32" s="23">
        <v>2.8</v>
      </c>
      <c r="M32" s="23">
        <v>9.1999999999999993</v>
      </c>
    </row>
    <row r="33" spans="1:13" x14ac:dyDescent="0.3">
      <c r="A33" s="23">
        <v>11</v>
      </c>
      <c r="B33" s="23">
        <v>-16.399999999999999</v>
      </c>
      <c r="C33" s="23">
        <v>10.06</v>
      </c>
      <c r="D33" s="23"/>
      <c r="E33" s="23"/>
      <c r="F33" s="23">
        <v>11</v>
      </c>
      <c r="G33" s="23">
        <v>-7.8</v>
      </c>
      <c r="H33" s="23">
        <v>9.98</v>
      </c>
      <c r="I33" s="23"/>
      <c r="J33" s="23"/>
      <c r="K33" s="23">
        <v>11</v>
      </c>
      <c r="L33" s="23">
        <v>-1.8</v>
      </c>
      <c r="M33" s="23">
        <v>10.16</v>
      </c>
    </row>
    <row r="34" spans="1:13" x14ac:dyDescent="0.3">
      <c r="A34" s="23">
        <v>12</v>
      </c>
      <c r="B34" s="23">
        <v>17.2</v>
      </c>
      <c r="C34" s="23">
        <v>11.06</v>
      </c>
      <c r="D34" s="23"/>
      <c r="E34" s="23"/>
      <c r="F34" s="23">
        <v>12</v>
      </c>
      <c r="G34" s="23">
        <v>7.8</v>
      </c>
      <c r="H34" s="23">
        <v>10.91</v>
      </c>
      <c r="I34" s="23"/>
      <c r="J34" s="23"/>
      <c r="K34" s="23">
        <v>12</v>
      </c>
      <c r="L34" s="23">
        <v>1.6</v>
      </c>
      <c r="M34" s="23">
        <v>11.07</v>
      </c>
    </row>
    <row r="35" spans="1:13" x14ac:dyDescent="0.3">
      <c r="A35" s="23">
        <v>13</v>
      </c>
      <c r="B35" s="23">
        <v>-16</v>
      </c>
      <c r="C35" s="23">
        <v>11.96</v>
      </c>
      <c r="D35" s="23"/>
      <c r="E35" s="23"/>
      <c r="F35" s="23">
        <v>13</v>
      </c>
      <c r="G35" s="23">
        <v>-6</v>
      </c>
      <c r="H35" s="23">
        <v>11.83</v>
      </c>
      <c r="I35" s="23"/>
      <c r="J35" s="23"/>
      <c r="K35" s="23">
        <v>13</v>
      </c>
      <c r="L35" s="23">
        <v>-0.8</v>
      </c>
      <c r="M35" s="23">
        <v>11.93</v>
      </c>
    </row>
    <row r="36" spans="1:13" x14ac:dyDescent="0.3">
      <c r="A36" s="23">
        <v>14</v>
      </c>
      <c r="B36" s="23">
        <v>17</v>
      </c>
      <c r="C36" s="23">
        <v>12.89</v>
      </c>
      <c r="D36" s="23"/>
      <c r="E36" s="23"/>
      <c r="F36" s="23">
        <v>14</v>
      </c>
      <c r="G36" s="23">
        <v>6.8</v>
      </c>
      <c r="H36" s="23">
        <v>12.81</v>
      </c>
      <c r="I36" s="23"/>
      <c r="J36" s="23"/>
      <c r="K36" s="23">
        <v>14</v>
      </c>
      <c r="L36" s="23">
        <v>1</v>
      </c>
      <c r="M36" s="23">
        <v>12.8</v>
      </c>
    </row>
    <row r="37" spans="1:13" x14ac:dyDescent="0.3">
      <c r="A37" s="23">
        <v>15</v>
      </c>
      <c r="B37" s="23">
        <v>-15.6</v>
      </c>
      <c r="C37" s="23">
        <v>13.74</v>
      </c>
      <c r="D37" s="23"/>
      <c r="E37" s="23"/>
      <c r="F37" s="23">
        <v>15</v>
      </c>
      <c r="G37" s="23">
        <v>-5.4</v>
      </c>
      <c r="H37" s="23">
        <v>13.7</v>
      </c>
      <c r="I37" s="23"/>
      <c r="J37" s="23"/>
      <c r="K37" s="23">
        <v>15</v>
      </c>
      <c r="L37" s="23">
        <v>-0.2</v>
      </c>
      <c r="M37" s="23">
        <v>13.72</v>
      </c>
    </row>
    <row r="38" spans="1:13" x14ac:dyDescent="0.3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</row>
  </sheetData>
  <mergeCells count="3">
    <mergeCell ref="B3:F3"/>
    <mergeCell ref="G3:K3"/>
    <mergeCell ref="L3:P3"/>
  </mergeCells>
  <pageMargins left="0.7" right="0.7" top="0.75" bottom="0.75" header="0.3" footer="0.3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68A2-EA94-4CA4-A8A2-FD0BDA0994F0}">
  <sheetPr>
    <pageSetUpPr fitToPage="1"/>
  </sheetPr>
  <dimension ref="F8:J26"/>
  <sheetViews>
    <sheetView tabSelected="1" view="pageBreakPreview" topLeftCell="A2" zoomScale="85" zoomScaleNormal="100" zoomScaleSheetLayoutView="85" workbookViewId="0">
      <selection activeCell="F9" sqref="F9"/>
    </sheetView>
  </sheetViews>
  <sheetFormatPr baseColWidth="10" defaultRowHeight="14.4" x14ac:dyDescent="0.3"/>
  <cols>
    <col min="5" max="5" width="5.88671875" customWidth="1"/>
    <col min="6" max="6" width="15.5546875" customWidth="1"/>
  </cols>
  <sheetData>
    <row r="8" spans="6:10" ht="15" thickBot="1" x14ac:dyDescent="0.35"/>
    <row r="9" spans="6:10" ht="16.2" thickBot="1" x14ac:dyDescent="0.35">
      <c r="F9" s="4" t="s">
        <v>10</v>
      </c>
      <c r="G9" s="27" t="s">
        <v>8</v>
      </c>
      <c r="H9" s="3" t="s">
        <v>0</v>
      </c>
      <c r="I9" s="28" t="s">
        <v>9</v>
      </c>
      <c r="J9" s="24" t="s">
        <v>1</v>
      </c>
    </row>
    <row r="10" spans="6:10" x14ac:dyDescent="0.3">
      <c r="F10" s="15">
        <v>0.5</v>
      </c>
      <c r="G10" s="29">
        <f>2*PI()/H10</f>
        <v>0.74978344954410325</v>
      </c>
      <c r="H10" s="16">
        <f>J10/I10</f>
        <v>8.3800000000000008</v>
      </c>
      <c r="I10" s="16">
        <v>2</v>
      </c>
      <c r="J10" s="14">
        <v>16.760000000000002</v>
      </c>
    </row>
    <row r="11" spans="6:10" x14ac:dyDescent="0.3">
      <c r="F11" s="17">
        <v>0.5</v>
      </c>
      <c r="G11" s="26">
        <f t="shared" ref="G11:G40" si="0">2*PI()/H11</f>
        <v>1.4009331788583246</v>
      </c>
      <c r="H11" s="18">
        <f>J11/I11</f>
        <v>4.4850000000000003</v>
      </c>
      <c r="I11" s="18">
        <v>2</v>
      </c>
      <c r="J11" s="13">
        <v>8.9700000000000006</v>
      </c>
    </row>
    <row r="12" spans="6:10" x14ac:dyDescent="0.3">
      <c r="F12" s="17">
        <v>0.6</v>
      </c>
      <c r="G12" s="26">
        <f t="shared" si="0"/>
        <v>1.9039955476301778</v>
      </c>
      <c r="H12" s="18">
        <f t="shared" ref="H12:H27" si="1">J12/I12</f>
        <v>3.3</v>
      </c>
      <c r="I12" s="18">
        <v>2</v>
      </c>
      <c r="J12" s="13">
        <v>6.6</v>
      </c>
    </row>
    <row r="13" spans="6:10" x14ac:dyDescent="0.3">
      <c r="F13" s="17">
        <v>0.7</v>
      </c>
      <c r="G13" s="26">
        <f t="shared" si="0"/>
        <v>2.3219457897928995</v>
      </c>
      <c r="H13" s="18">
        <f t="shared" si="1"/>
        <v>2.706</v>
      </c>
      <c r="I13" s="18">
        <v>5</v>
      </c>
      <c r="J13" s="13">
        <v>13.53</v>
      </c>
    </row>
    <row r="14" spans="6:10" x14ac:dyDescent="0.3">
      <c r="F14" s="17">
        <v>1.1000000000000001</v>
      </c>
      <c r="G14" s="26">
        <f t="shared" si="0"/>
        <v>2.7975001367674026</v>
      </c>
      <c r="H14" s="18">
        <f t="shared" si="1"/>
        <v>2.246</v>
      </c>
      <c r="I14" s="18">
        <v>5</v>
      </c>
      <c r="J14" s="13">
        <v>11.23</v>
      </c>
    </row>
    <row r="15" spans="6:10" x14ac:dyDescent="0.3">
      <c r="F15" s="17">
        <v>1.8</v>
      </c>
      <c r="G15" s="26">
        <f t="shared" si="0"/>
        <v>3.047131574771865</v>
      </c>
      <c r="H15" s="18">
        <f t="shared" si="1"/>
        <v>2.0620000000000003</v>
      </c>
      <c r="I15" s="18">
        <v>5</v>
      </c>
      <c r="J15" s="13">
        <v>10.31</v>
      </c>
    </row>
    <row r="16" spans="6:10" x14ac:dyDescent="0.3">
      <c r="F16" s="17">
        <v>2.1</v>
      </c>
      <c r="G16" s="26">
        <f t="shared" si="0"/>
        <v>3.1228555204669912</v>
      </c>
      <c r="H16" s="18">
        <f t="shared" si="1"/>
        <v>2.012</v>
      </c>
      <c r="I16" s="18">
        <v>5</v>
      </c>
      <c r="J16" s="13">
        <v>10.06</v>
      </c>
    </row>
    <row r="17" spans="6:10" x14ac:dyDescent="0.3">
      <c r="F17" s="17">
        <v>4.3</v>
      </c>
      <c r="G17" s="26">
        <f t="shared" si="0"/>
        <v>3.2999922831825561</v>
      </c>
      <c r="H17" s="18">
        <f t="shared" si="1"/>
        <v>1.9039999999999999</v>
      </c>
      <c r="I17" s="18">
        <v>5</v>
      </c>
      <c r="J17" s="13">
        <v>9.52</v>
      </c>
    </row>
    <row r="18" spans="6:10" x14ac:dyDescent="0.3">
      <c r="F18" s="17">
        <v>6.5</v>
      </c>
      <c r="G18" s="26">
        <f t="shared" si="0"/>
        <v>3.4485100478482913</v>
      </c>
      <c r="H18" s="18">
        <f t="shared" si="1"/>
        <v>1.8219999999999998</v>
      </c>
      <c r="I18" s="18">
        <v>5</v>
      </c>
      <c r="J18" s="13">
        <v>9.11</v>
      </c>
    </row>
    <row r="19" spans="6:10" x14ac:dyDescent="0.3">
      <c r="F19" s="17">
        <v>4.3</v>
      </c>
      <c r="G19" s="26">
        <f t="shared" si="0"/>
        <v>3.5101593894858025</v>
      </c>
      <c r="H19" s="18">
        <f t="shared" si="1"/>
        <v>1.7899999999999998</v>
      </c>
      <c r="I19" s="18">
        <v>5</v>
      </c>
      <c r="J19" s="13">
        <v>8.9499999999999993</v>
      </c>
    </row>
    <row r="20" spans="6:10" x14ac:dyDescent="0.3">
      <c r="F20" s="17">
        <v>7.1</v>
      </c>
      <c r="G20" s="26">
        <f t="shared" si="0"/>
        <v>3.3999920493396028</v>
      </c>
      <c r="H20" s="18">
        <f t="shared" si="1"/>
        <v>1.8480000000000001</v>
      </c>
      <c r="I20" s="18">
        <v>5</v>
      </c>
      <c r="J20" s="13">
        <v>9.24</v>
      </c>
    </row>
    <row r="21" spans="6:10" x14ac:dyDescent="0.3">
      <c r="F21" s="17">
        <v>4.0999999999999996</v>
      </c>
      <c r="G21" s="26">
        <f t="shared" si="0"/>
        <v>3.5062418008814649</v>
      </c>
      <c r="H21" s="18">
        <f t="shared" si="1"/>
        <v>1.7920000000000003</v>
      </c>
      <c r="I21" s="18">
        <v>5</v>
      </c>
      <c r="J21" s="13">
        <v>8.9600000000000009</v>
      </c>
    </row>
    <row r="22" spans="6:10" x14ac:dyDescent="0.3">
      <c r="F22" s="17">
        <v>2.2999999999999998</v>
      </c>
      <c r="G22" s="26">
        <f t="shared" si="0"/>
        <v>3.6786799222362925</v>
      </c>
      <c r="H22" s="18">
        <f t="shared" si="1"/>
        <v>1.7079999999999997</v>
      </c>
      <c r="I22" s="18">
        <v>5</v>
      </c>
      <c r="J22" s="13">
        <v>8.5399999999999991</v>
      </c>
    </row>
    <row r="23" spans="6:10" x14ac:dyDescent="0.3">
      <c r="F23" s="17">
        <v>1.3</v>
      </c>
      <c r="G23" s="26">
        <f t="shared" si="0"/>
        <v>3.8358884659216037</v>
      </c>
      <c r="H23" s="18">
        <f t="shared" si="1"/>
        <v>1.6379999999999999</v>
      </c>
      <c r="I23" s="18">
        <v>5</v>
      </c>
      <c r="J23" s="13">
        <v>8.19</v>
      </c>
    </row>
    <row r="24" spans="6:10" x14ac:dyDescent="0.3">
      <c r="F24" s="17">
        <v>0.7</v>
      </c>
      <c r="G24" s="26">
        <f t="shared" si="0"/>
        <v>4.1282426459787027</v>
      </c>
      <c r="H24" s="18">
        <f t="shared" si="1"/>
        <v>1.522</v>
      </c>
      <c r="I24" s="18">
        <v>5</v>
      </c>
      <c r="J24" s="13">
        <v>7.61</v>
      </c>
    </row>
    <row r="25" spans="6:10" x14ac:dyDescent="0.3">
      <c r="F25" s="17">
        <v>0.7</v>
      </c>
      <c r="G25" s="26">
        <f t="shared" si="0"/>
        <v>4.3392163723615926</v>
      </c>
      <c r="H25" s="18">
        <f t="shared" si="1"/>
        <v>1.448</v>
      </c>
      <c r="I25" s="18">
        <v>5</v>
      </c>
      <c r="J25" s="13">
        <v>7.24</v>
      </c>
    </row>
    <row r="26" spans="6:10" ht="15" thickBot="1" x14ac:dyDescent="0.35">
      <c r="F26" s="19">
        <v>0.5</v>
      </c>
      <c r="G26" s="30">
        <f t="shared" si="0"/>
        <v>4.7744569203492295</v>
      </c>
      <c r="H26" s="20">
        <f t="shared" si="1"/>
        <v>1.3160000000000001</v>
      </c>
      <c r="I26" s="20">
        <v>5</v>
      </c>
      <c r="J26" s="21">
        <v>6.58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Hoja2!Área_de_impresión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cp:lastPrinted>2020-03-10T16:32:06Z</cp:lastPrinted>
  <dcterms:created xsi:type="dcterms:W3CDTF">2020-03-10T08:51:07Z</dcterms:created>
  <dcterms:modified xsi:type="dcterms:W3CDTF">2020-03-10T16:33:05Z</dcterms:modified>
</cp:coreProperties>
</file>