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.doler\repos\adventofcode\aoc2023\src\day21\"/>
    </mc:Choice>
  </mc:AlternateContent>
  <xr:revisionPtr revIDLastSave="0" documentId="8_{4894B23A-DB80-4525-BD9F-95ECDD1D99A5}" xr6:coauthVersionLast="47" xr6:coauthVersionMax="47" xr10:uidLastSave="{00000000-0000-0000-0000-000000000000}"/>
  <bookViews>
    <workbookView xWindow="7110" yWindow="2820" windowWidth="19335" windowHeight="12180" xr2:uid="{2F362063-2FB3-443D-828A-07AC5419C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D17" i="1"/>
  <c r="A3" i="1"/>
  <c r="A4" i="1" s="1"/>
  <c r="D3" i="1"/>
  <c r="D8" i="1"/>
  <c r="D2" i="1"/>
  <c r="D1" i="1"/>
  <c r="D13" i="1"/>
  <c r="A5" i="1" l="1"/>
  <c r="D4" i="1"/>
  <c r="D5" i="1"/>
  <c r="A6" i="1" l="1"/>
  <c r="A7" i="1" s="1"/>
  <c r="D7" i="1" s="1"/>
  <c r="D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34785</c:v>
                </c:pt>
                <c:pt idx="1">
                  <c:v>96471</c:v>
                </c:pt>
                <c:pt idx="2">
                  <c:v>188951</c:v>
                </c:pt>
                <c:pt idx="3">
                  <c:v>312225</c:v>
                </c:pt>
                <c:pt idx="4">
                  <c:v>466293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0C-4F46-9661-471E623FF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37264"/>
        <c:axId val="334173664"/>
      </c:scatterChart>
      <c:valAx>
        <c:axId val="12643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73664"/>
        <c:crosses val="autoZero"/>
        <c:crossBetween val="midCat"/>
      </c:valAx>
      <c:valAx>
        <c:axId val="3341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3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153761</xdr:colOff>
      <xdr:row>0</xdr:row>
      <xdr:rowOff>122465</xdr:rowOff>
    </xdr:from>
    <xdr:to>
      <xdr:col>12</xdr:col>
      <xdr:colOff>121104</xdr:colOff>
      <xdr:row>15</xdr:row>
      <xdr:rowOff>153761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78847D4-7057-4384-BB4E-5FBC0A206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CB7D-1493-4431-ABF9-9A9FE1DED4D1}">
  <dimension ref="A1:E17"/>
  <sheetViews>
    <sheetView tabSelected="1" workbookViewId="0">
      <selection activeCell="E6" sqref="E6"/>
    </sheetView>
  </sheetViews>
  <sheetFormatPr defaultRowHeight="14.6" x14ac:dyDescent="0.4"/>
  <cols>
    <col min="4" max="4" width="28" style="1" customWidth="1"/>
    <col min="5" max="5" width="20.921875" style="1" customWidth="1"/>
  </cols>
  <sheetData>
    <row r="1" spans="1:5" x14ac:dyDescent="0.4">
      <c r="A1">
        <v>0</v>
      </c>
      <c r="C1">
        <v>0</v>
      </c>
      <c r="D1" s="1">
        <f xml:space="preserve"> -4.651652 + 1.6453*A1 + 0.8972088*A1^2</f>
        <v>-4.6516520000000003</v>
      </c>
    </row>
    <row r="2" spans="1:5" x14ac:dyDescent="0.4">
      <c r="A2">
        <v>65</v>
      </c>
      <c r="C2">
        <v>3893</v>
      </c>
      <c r="D2" s="1">
        <f t="shared" ref="D2:D8" si="0" xml:space="preserve"> -4.651652 + 1.6453*A2 + 0.8972088*A2^2</f>
        <v>3893.0000280000004</v>
      </c>
    </row>
    <row r="3" spans="1:5" x14ac:dyDescent="0.4">
      <c r="A3">
        <f>A2+131</f>
        <v>196</v>
      </c>
      <c r="B3">
        <v>1</v>
      </c>
      <c r="C3">
        <v>34785</v>
      </c>
      <c r="D3" s="1">
        <f t="shared" si="0"/>
        <v>34785.000408799999</v>
      </c>
      <c r="E3" s="1">
        <f>15397*(B3)^2+15495*B3+3893</f>
        <v>34785</v>
      </c>
    </row>
    <row r="4" spans="1:5" x14ac:dyDescent="0.4">
      <c r="A4">
        <f>A3+131</f>
        <v>327</v>
      </c>
      <c r="B4">
        <v>2</v>
      </c>
      <c r="C4">
        <v>96471</v>
      </c>
      <c r="D4" s="1">
        <f t="shared" si="0"/>
        <v>96471.001223200001</v>
      </c>
      <c r="E4" s="1">
        <f>15397*(B4)^2+15495*B4+3893</f>
        <v>96471</v>
      </c>
    </row>
    <row r="5" spans="1:5" x14ac:dyDescent="0.4">
      <c r="A5">
        <f>A4+131</f>
        <v>458</v>
      </c>
      <c r="B5">
        <v>3</v>
      </c>
      <c r="C5">
        <v>188951</v>
      </c>
      <c r="D5" s="1">
        <f t="shared" si="0"/>
        <v>188951.00247120002</v>
      </c>
      <c r="E5" s="1">
        <f>15397*(B5)^2+15495*B5+3893</f>
        <v>188951</v>
      </c>
    </row>
    <row r="6" spans="1:5" x14ac:dyDescent="0.4">
      <c r="A6">
        <f>A5+131</f>
        <v>589</v>
      </c>
      <c r="B6">
        <v>4</v>
      </c>
      <c r="C6">
        <v>312225</v>
      </c>
      <c r="D6" s="1">
        <f t="shared" si="0"/>
        <v>312225.00415280001</v>
      </c>
      <c r="E6" s="1">
        <f>15397*(B6)^2+15495*B6+3893</f>
        <v>312225</v>
      </c>
    </row>
    <row r="7" spans="1:5" x14ac:dyDescent="0.4">
      <c r="A7">
        <f>A6+131</f>
        <v>720</v>
      </c>
      <c r="B7">
        <v>5</v>
      </c>
      <c r="C7">
        <v>466293</v>
      </c>
      <c r="D7" s="1">
        <f t="shared" si="0"/>
        <v>466293.006268</v>
      </c>
      <c r="E7" s="1">
        <f>15397*(B7)^2+15495*B7+3893</f>
        <v>466293</v>
      </c>
    </row>
    <row r="8" spans="1:5" x14ac:dyDescent="0.4">
      <c r="A8">
        <v>26501365</v>
      </c>
      <c r="B8">
        <v>202300</v>
      </c>
      <c r="D8" s="1">
        <f t="shared" si="0"/>
        <v>630129833645029</v>
      </c>
      <c r="E8" s="1">
        <f>15397*(B8)^2+15495*B8+3893</f>
        <v>630129824772393</v>
      </c>
    </row>
    <row r="13" spans="1:5" x14ac:dyDescent="0.4">
      <c r="D13" s="1">
        <f>15397*(26501365^2) - 15299*(26501365) + 3795</f>
        <v>1.0813656769208697E+19</v>
      </c>
    </row>
    <row r="14" spans="1:5" x14ac:dyDescent="0.4">
      <c r="A14">
        <v>26501365</v>
      </c>
    </row>
    <row r="17" spans="4:4" x14ac:dyDescent="0.4">
      <c r="D17" s="1">
        <f>(A14-65)/131</f>
        <v>202300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Doler</dc:creator>
  <cp:lastModifiedBy>Art Doler</cp:lastModifiedBy>
  <dcterms:created xsi:type="dcterms:W3CDTF">2024-01-28T01:10:24Z</dcterms:created>
  <dcterms:modified xsi:type="dcterms:W3CDTF">2024-01-29T20:47:18Z</dcterms:modified>
</cp:coreProperties>
</file>