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user\GitHub\SQL-Mind-Vitamins\eda\"/>
    </mc:Choice>
  </mc:AlternateContent>
  <xr:revisionPtr revIDLastSave="0" documentId="13_ncr:1_{FB1F783C-4647-42DF-A42B-1B7E45C80A07}" xr6:coauthVersionLast="47" xr6:coauthVersionMax="47" xr10:uidLastSave="{00000000-0000-0000-0000-000000000000}"/>
  <bookViews>
    <workbookView xWindow="-98" yWindow="-98" windowWidth="28996" windowHeight="15796" xr2:uid="{55BC9AD3-3E04-495E-8EB7-1715069E6F07}"/>
  </bookViews>
  <sheets>
    <sheet name="Data" sheetId="1" r:id="rId1"/>
    <sheet name="Heatmap" sheetId="5" r:id="rId2"/>
    <sheet name="Bars Columns" sheetId="2" r:id="rId3"/>
    <sheet name="Treemap" sheetId="4" r:id="rId4"/>
    <sheet name="Mini Charts" sheetId="6" r:id="rId5"/>
    <sheet name="Pareto" sheetId="7" r:id="rId6"/>
    <sheet name="Sheet4" sheetId="8" r:id="rId7"/>
  </sheets>
  <definedNames>
    <definedName name="_xlchart.v1.0" hidden="1">Data!$J$2:$J$90</definedName>
    <definedName name="_xlchart.v1.1" hidden="1">Data!$K$1</definedName>
    <definedName name="_xlchart.v1.10" hidden="1">Pareto!$D$1</definedName>
    <definedName name="_xlchart.v1.11" hidden="1">Pareto!$D$2:$D$97</definedName>
    <definedName name="_xlchart.v1.12" hidden="1">Pareto!$D$1</definedName>
    <definedName name="_xlchart.v1.13" hidden="1">Pareto!$D$2:$D$97</definedName>
    <definedName name="_xlchart.v1.14" hidden="1">Pareto!$A$1:$A$96</definedName>
    <definedName name="_xlchart.v1.15" hidden="1">Pareto!$A$97</definedName>
    <definedName name="_xlchart.v1.2" hidden="1">Data!$K$2:$K$90</definedName>
    <definedName name="_xlchart.v1.3" hidden="1">Pareto!$D$1</definedName>
    <definedName name="_xlchart.v1.4" hidden="1">Pareto!$D$2:$D$97</definedName>
    <definedName name="_xlchart.v1.5" hidden="1">Pareto!$D$1</definedName>
    <definedName name="_xlchart.v1.6" hidden="1">Pareto!$D$2:$D$97</definedName>
    <definedName name="_xlchart.v1.7" hidden="1">Pareto!$D$1</definedName>
    <definedName name="_xlchart.v1.8" hidden="1">Pareto!$D$2:$D$97</definedName>
    <definedName name="_xlchart.v1.9" hidden="1">Pareto!$A$2:$A$97</definedName>
    <definedName name="ExternalData_1" localSheetId="0" hidden="1">Data!$G$1:$H$13</definedName>
    <definedName name="ExternalData_1" localSheetId="5" hidden="1">Pareto!$A$1:$D$97</definedName>
    <definedName name="ExternalData_2" localSheetId="0" hidden="1">Data!$J$1:$K$90</definedName>
  </definedNames>
  <calcPr calcId="191029"/>
  <pivotCaches>
    <pivotCache cacheId="81" r:id="rId8"/>
    <pivotCache cacheId="84" r:id="rId9"/>
    <pivotCache cacheId="87" r:id="rId10"/>
    <pivotCache cacheId="90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sList_fbde14fe-d5ae-47ba-9eb8-8bd3a06911f7" name="ProductsList" connection="Query - ProductsList"/>
          <x15:modelTable id="ProductsAgg_de1e9354-f8c6-4ff0-b39a-2ef861135b0e" name="ProductsAgg" connection="Query - ProductsAgg"/>
          <x15:modelTable id="MonthlyFreightAgg_6931569c-3401-423c-b82d-a7991c03049b" name="MonthlyFreightAgg" connection="Query - MonthlyFreightAgg"/>
          <x15:modelTable id="CustomerFreightCharges_cb05d098-cbc7-43e5-a99c-90a2480e4d5a" name="CustomerFreightCharges" connection="Query - CustomerFreightCharges"/>
          <x15:modelTable id="MonthlySales2022_c011e73d-cae7-4b70-8dfb-ba3b69198f04" name="MonthlySales2022" connection="Query - MonthlySales202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2B189F-D7DB-4658-98E5-732D33505585}" keepAlive="1" name="ModelConnection_ExternalData_1" description="Data Model" type="5" refreshedVersion="8" minRefreshableVersion="5" saveData="1">
    <dbPr connection="Data Model Connection" command="MonthlyFreightAgg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BE8AF06D-03B6-4E4A-8D89-EDA02F07705A}" keepAlive="1" name="ModelConnection_ExternalData_11" description="Data Model" type="5" refreshedVersion="8" minRefreshableVersion="5" saveData="1">
    <dbPr connection="Data Model Connection" command="MonthlySales2022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830952F4-CA79-4C0C-8DEE-8DCC2BE385B8}" keepAlive="1" name="ModelConnection_ExternalData_2" description="Data Model" type="5" refreshedVersion="8" minRefreshableVersion="5" saveData="1">
    <dbPr connection="Data Model Connection" command="CustomerFreightCharges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D8767EAA-E6F5-4815-8361-5BDEAB321E5C}" name="Query - CustomerFreightCharges" description="Connection to the 'CustomerFreightCharges' query in the workbook." type="100" refreshedVersion="8" minRefreshableVersion="5">
    <extLst>
      <ext xmlns:x15="http://schemas.microsoft.com/office/spreadsheetml/2010/11/main" uri="{DE250136-89BD-433C-8126-D09CA5730AF9}">
        <x15:connection id="24d5cf3b-3ef9-495b-af11-10129755e146"/>
      </ext>
    </extLst>
  </connection>
  <connection id="5" xr16:uid="{1D9CCB2D-A170-4D55-A20D-118B96B0F149}" name="Query - MonthlyFreightAgg" description="Connection to the 'MonthlyFreightAgg' query in the workbook." type="100" refreshedVersion="8" minRefreshableVersion="5">
    <extLst>
      <ext xmlns:x15="http://schemas.microsoft.com/office/spreadsheetml/2010/11/main" uri="{DE250136-89BD-433C-8126-D09CA5730AF9}">
        <x15:connection id="851f0c55-d0a4-4bfc-bf04-be029a92675b"/>
      </ext>
    </extLst>
  </connection>
  <connection id="6" xr16:uid="{81A395FB-9F71-4F0B-9893-02BA3B247BBB}" name="Query - MonthlySales2022" description="Connection to the 'MonthlySales2022' query in the workbook." type="100" refreshedVersion="8" minRefreshableVersion="5">
    <extLst>
      <ext xmlns:x15="http://schemas.microsoft.com/office/spreadsheetml/2010/11/main" uri="{DE250136-89BD-433C-8126-D09CA5730AF9}">
        <x15:connection id="016e0ac4-e55f-4ad8-9d5a-b24599497ad5"/>
      </ext>
    </extLst>
  </connection>
  <connection id="7" xr16:uid="{F2CABC4F-ABAD-4D01-87A9-5B05EF3B8CD2}" name="Query - ProductsAgg" description="Connection to the 'ProductsAgg' query in the workbook." type="100" refreshedVersion="8" minRefreshableVersion="5">
    <extLst>
      <ext xmlns:x15="http://schemas.microsoft.com/office/spreadsheetml/2010/11/main" uri="{DE250136-89BD-433C-8126-D09CA5730AF9}">
        <x15:connection id="fd50f4c5-f9f4-43d7-bf31-de28e5e6b66b"/>
      </ext>
    </extLst>
  </connection>
  <connection id="8" xr16:uid="{5607A2A4-C102-4A85-AD4A-BC5F89B6F7FA}" name="Query - ProductsList" description="Connection to the 'ProductsList' query in the workbook." type="100" refreshedVersion="8" minRefreshableVersion="5">
    <extLst>
      <ext xmlns:x15="http://schemas.microsoft.com/office/spreadsheetml/2010/11/main" uri="{DE250136-89BD-433C-8126-D09CA5730AF9}">
        <x15:connection id="1396eef4-8279-43b2-a14f-ffa46be5303c"/>
      </ext>
    </extLst>
  </connection>
  <connection id="9" xr16:uid="{D6DCA4F9-B07F-42A6-89E2-8487C63D251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<sst xmlns="http://schemas.openxmlformats.org/spreadsheetml/2006/main" count="361" uniqueCount="131">
  <si>
    <t>ProductCount</t>
  </si>
  <si>
    <t>Beverages</t>
  </si>
  <si>
    <t>Condiments</t>
  </si>
  <si>
    <t>Confections</t>
  </si>
  <si>
    <t>Dairy Products</t>
  </si>
  <si>
    <t>Grains/Cereals</t>
  </si>
  <si>
    <t>Meat/Poultry</t>
  </si>
  <si>
    <t>Produce</t>
  </si>
  <si>
    <t>Seafood</t>
  </si>
  <si>
    <t>Grand Total</t>
  </si>
  <si>
    <t>CategoryName</t>
  </si>
  <si>
    <t>Order Month</t>
  </si>
  <si>
    <t>Freight Charges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</si>
  <si>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</si>
  <si>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</si>
  <si>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</si>
  <si>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</si>
  <si>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</si>
  <si>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</si>
  <si>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</si>
  <si>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</si>
  <si>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</si>
  <si>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</si>
  <si>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</si>
  <si>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</si>
  <si>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CompanyName</t>
  </si>
  <si>
    <t>Freight Charge</t>
  </si>
  <si>
    <t>Save-a-lot Markets</t>
  </si>
  <si>
    <t>Ernst Handel</t>
  </si>
  <si>
    <t>QUICK-Stop</t>
  </si>
  <si>
    <t>Hungry Owl All-Night Grocers</t>
  </si>
  <si>
    <t>Rattlesnake Canyon Grocery</t>
  </si>
  <si>
    <t>Queen Cozinha</t>
  </si>
  <si>
    <t>Folk och fä HB</t>
  </si>
  <si>
    <t>Berglunds snabbköp</t>
  </si>
  <si>
    <t>Frankenversand</t>
  </si>
  <si>
    <t>Mère Paillarde</t>
  </si>
  <si>
    <t>Bon app'</t>
  </si>
  <si>
    <t>White Clover Markets</t>
  </si>
  <si>
    <t>HILARION-Abastos</t>
  </si>
  <si>
    <t>Piccolo und mehr</t>
  </si>
  <si>
    <t>Great Lakes Food Market</t>
  </si>
  <si>
    <t>Lehmanns Marktstand</t>
  </si>
  <si>
    <t>Richter Supermarkt</t>
  </si>
  <si>
    <t>Old World Delicatessen</t>
  </si>
  <si>
    <t>Vaffeljernet</t>
  </si>
  <si>
    <t>Seven Seas Imports</t>
  </si>
  <si>
    <t>Ottilies Käseladen</t>
  </si>
  <si>
    <t>Eastern Connection</t>
  </si>
  <si>
    <t>Wartian Herkku</t>
  </si>
  <si>
    <t>Suprêmes délices</t>
  </si>
  <si>
    <t>Königlich Essen</t>
  </si>
  <si>
    <t>Bottom-Dollar Markets</t>
  </si>
  <si>
    <t>LILA-Supermercado</t>
  </si>
  <si>
    <t>Hanari Carnes</t>
  </si>
  <si>
    <t>LINO-Delicateses</t>
  </si>
  <si>
    <t>Folies gourmandes</t>
  </si>
  <si>
    <t>La maison d'Asie</t>
  </si>
  <si>
    <t>Ricardo Adocicados</t>
  </si>
  <si>
    <t>Blondesddsl père et fils</t>
  </si>
  <si>
    <t>Godos Cocina Típica</t>
  </si>
  <si>
    <t>Split Rail Beer &amp; Ale</t>
  </si>
  <si>
    <t>Victuailles en stock</t>
  </si>
  <si>
    <t>Tortuga Restaurante</t>
  </si>
  <si>
    <t>Around the Horn</t>
  </si>
  <si>
    <t>Magazzini Alimentari Riuniti</t>
  </si>
  <si>
    <t>Maison Dewey</t>
  </si>
  <si>
    <t>Simons bistro</t>
  </si>
  <si>
    <t>Die Wandernde Kuh</t>
  </si>
  <si>
    <t>Chop-suey Chinese</t>
  </si>
  <si>
    <t>Princesa Isabel Vinhos</t>
  </si>
  <si>
    <t>Island Trading</t>
  </si>
  <si>
    <t>Que Delícia</t>
  </si>
  <si>
    <t>Gourmet Lanchonetes</t>
  </si>
  <si>
    <t>Morgenstern Gesundkost</t>
  </si>
  <si>
    <t>Reggiani Caseifici</t>
  </si>
  <si>
    <t>Océano Atlántico Ltda.</t>
  </si>
  <si>
    <t>Drachenblut Delikatessen</t>
  </si>
  <si>
    <t>B's Beverages</t>
  </si>
  <si>
    <t>Furia Bacalhau e Frutos do Mar</t>
  </si>
  <si>
    <t>Pericles Comidas clásicas</t>
  </si>
  <si>
    <t>Santé Gourmet</t>
  </si>
  <si>
    <t>Tradição Hipermercados</t>
  </si>
  <si>
    <t>Antonio Moreno Taquería</t>
  </si>
  <si>
    <t>The Big Cheese</t>
  </si>
  <si>
    <t>Familia Arquibaldo</t>
  </si>
  <si>
    <t>Alfreds Futterkiste</t>
  </si>
  <si>
    <t>Rancho grande</t>
  </si>
  <si>
    <t>Hungry Coyote Import Store</t>
  </si>
  <si>
    <t>Let's Stop N Shop</t>
  </si>
  <si>
    <t>Wellington Importadora</t>
  </si>
  <si>
    <t>Bólido Comidas preparadas</t>
  </si>
  <si>
    <t>Comércio Mineiro</t>
  </si>
  <si>
    <t>Wolski  Zajazd</t>
  </si>
  <si>
    <t>France restauration</t>
  </si>
  <si>
    <t>Blauer See Delikatessen</t>
  </si>
  <si>
    <t>The Cracker Box</t>
  </si>
  <si>
    <t>Toms Spezialitäten</t>
  </si>
  <si>
    <t>Spécialités du monde</t>
  </si>
  <si>
    <t>Ana Trujillo Emparedados y helados</t>
  </si>
  <si>
    <t>Wilman Kala</t>
  </si>
  <si>
    <t>La corne d'abondance</t>
  </si>
  <si>
    <t>Lonesome Pine Restaurant</t>
  </si>
  <si>
    <t>Franchi S.p.A.</t>
  </si>
  <si>
    <t>Cactus Comidas para llevar</t>
  </si>
  <si>
    <t>Trail's Head Gourmet Provisioners</t>
  </si>
  <si>
    <t>GROSELLA-Restaurante</t>
  </si>
  <si>
    <t>Romero y tomillo</t>
  </si>
  <si>
    <t>Du monde entier</t>
  </si>
  <si>
    <t>Vins et alcools Chevalier</t>
  </si>
  <si>
    <t>Consolidated Holdings</t>
  </si>
  <si>
    <t>Galería del gastrónomo</t>
  </si>
  <si>
    <t>North/South</t>
  </si>
  <si>
    <t>Lazy K Kountry Store</t>
  </si>
  <si>
    <t>Laughing Bacchus Wine Cellars</t>
  </si>
  <si>
    <t>Centro comercial Moctezuma</t>
  </si>
  <si>
    <t>Apr</t>
  </si>
  <si>
    <t>Aug</t>
  </si>
  <si>
    <t>Dec</t>
  </si>
  <si>
    <t>Feb</t>
  </si>
  <si>
    <t>Jan</t>
  </si>
  <si>
    <t>Jul</t>
  </si>
  <si>
    <t>Jun</t>
  </si>
  <si>
    <t>Mar</t>
  </si>
  <si>
    <t>Nov</t>
  </si>
  <si>
    <t>Oct</t>
  </si>
  <si>
    <t>Sep</t>
  </si>
  <si>
    <t>Product Categories</t>
  </si>
  <si>
    <t>Total Sales</t>
  </si>
  <si>
    <t>Viz</t>
  </si>
  <si>
    <t>iMonth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</si>
</sst>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;\-\$#,##0.00;\$#,##0.00"/>
    <numFmt numFmtId="165" formatCode=";;;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0" borderId="0" xfId="0" pivotButton="1"/>
    <xf numFmtId="0" fontId="1" fillId="0" borderId="0" xfId="0" applyFont="1"/>
    <xf numFmtId="0" fontId="1" fillId="0" borderId="0" xfId="0" pivotButton="1" applyFont="1"/>
    <xf numFmtId="165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3" formatCode="#,##0"/>
    </dxf>
    <dxf>
      <alignment horizontal="left"/>
    </dxf>
    <dxf>
      <numFmt numFmtId="165" formatCode=";;;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Data!$H$1</c:f>
              <c:strCache>
                <c:ptCount val="1"/>
                <c:pt idx="0">
                  <c:v>Freight Charges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Data!$G$2:$G$13</c:f>
              <c:strCache>
                <c:ptCount val="12"/>
                <c:pt idx="0">
                  <c:v>October</c:v>
                </c:pt>
                <c:pt idx="1">
                  <c:v>December</c:v>
                </c:pt>
                <c:pt idx="2">
                  <c:v>May</c:v>
                </c:pt>
                <c:pt idx="3">
                  <c:v>September</c:v>
                </c:pt>
                <c:pt idx="4">
                  <c:v>August</c:v>
                </c:pt>
                <c:pt idx="5">
                  <c:v>April</c:v>
                </c:pt>
                <c:pt idx="6">
                  <c:v>July</c:v>
                </c:pt>
                <c:pt idx="7">
                  <c:v>January</c:v>
                </c:pt>
                <c:pt idx="8">
                  <c:v>November</c:v>
                </c:pt>
                <c:pt idx="9">
                  <c:v>March</c:v>
                </c:pt>
                <c:pt idx="10">
                  <c:v>June</c:v>
                </c:pt>
                <c:pt idx="11">
                  <c:v>February</c:v>
                </c:pt>
              </c:strCache>
            </c:strRef>
          </c:cat>
          <c:val>
            <c:numRef>
              <c:f>Data!$H$2:$H$13</c:f>
              <c:numCache>
                <c:formatCode>General</c:formatCode>
                <c:ptCount val="12"/>
                <c:pt idx="0">
                  <c:v>3945.53</c:v>
                </c:pt>
                <c:pt idx="1">
                  <c:v>3757.96</c:v>
                </c:pt>
                <c:pt idx="2">
                  <c:v>3461.4</c:v>
                </c:pt>
                <c:pt idx="3">
                  <c:v>3237.05</c:v>
                </c:pt>
                <c:pt idx="4">
                  <c:v>3078.27</c:v>
                </c:pt>
                <c:pt idx="5">
                  <c:v>2939.1</c:v>
                </c:pt>
                <c:pt idx="6">
                  <c:v>2458.7199999999998</c:v>
                </c:pt>
                <c:pt idx="7">
                  <c:v>2238.98</c:v>
                </c:pt>
                <c:pt idx="8">
                  <c:v>2008.85</c:v>
                </c:pt>
                <c:pt idx="9">
                  <c:v>1888.81</c:v>
                </c:pt>
                <c:pt idx="10">
                  <c:v>1852.65</c:v>
                </c:pt>
                <c:pt idx="11">
                  <c:v>1601.45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2-4DC2-B9B0-B945725D6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[25OctViz.xlsx]Data!PivotTable32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Count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Data!$A$2:$A$10</c:f>
              <c:strCache>
                <c:ptCount val="8"/>
                <c:pt idx="0">
                  <c:v>Produce</c:v>
                </c:pt>
                <c:pt idx="1">
                  <c:v>Meat/Poultry</c:v>
                </c:pt>
                <c:pt idx="2">
                  <c:v>Grains/Cereals</c:v>
                </c:pt>
                <c:pt idx="3">
                  <c:v>Dairy Products</c:v>
                </c:pt>
                <c:pt idx="4">
                  <c:v>Condiments</c:v>
                </c:pt>
                <c:pt idx="5">
                  <c:v>Seafood</c:v>
                </c:pt>
                <c:pt idx="6">
                  <c:v>Beverages</c:v>
                </c:pt>
                <c:pt idx="7">
                  <c:v>Confections</c:v>
                </c:pt>
              </c:strCache>
            </c:strRef>
          </c:cat>
          <c:val>
            <c:numRef>
              <c:f>Data!$B$2:$B$10</c:f>
              <c:numCache>
                <c:formatCode>#,##0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C-4718-9A9E-53D6713F8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axId val="36940175"/>
        <c:axId val="1799032399"/>
      </c:barChart>
      <c:catAx>
        <c:axId val="36940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032399"/>
        <c:crosses val="autoZero"/>
        <c:auto val="1"/>
        <c:lblAlgn val="ctr"/>
        <c:lblOffset val="100"/>
        <c:noMultiLvlLbl val="0"/>
      </c:catAx>
      <c:valAx>
        <c:axId val="179903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[25OctViz.xlsx]Data!PivotTable33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Count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Data!$D$2:$D$10</c:f>
              <c:strCache>
                <c:ptCount val="8"/>
                <c:pt idx="0">
                  <c:v>Confections</c:v>
                </c:pt>
                <c:pt idx="1">
                  <c:v>Beverages</c:v>
                </c:pt>
                <c:pt idx="2">
                  <c:v>Seafood</c:v>
                </c:pt>
                <c:pt idx="3">
                  <c:v>Condiments</c:v>
                </c:pt>
                <c:pt idx="4">
                  <c:v>Dairy Products</c:v>
                </c:pt>
                <c:pt idx="5">
                  <c:v>Grains/Cereals</c:v>
                </c:pt>
                <c:pt idx="6">
                  <c:v>Meat/Poultry</c:v>
                </c:pt>
                <c:pt idx="7">
                  <c:v>Produce</c:v>
                </c:pt>
              </c:strCache>
            </c:strRef>
          </c:cat>
          <c:val>
            <c:numRef>
              <c:f>Data!$E$2:$E$10</c:f>
              <c:numCache>
                <c:formatCode>General</c:formatCode>
                <c:ptCount val="8"/>
                <c:pt idx="0">
                  <c:v>13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0-4981-9F91-5684338A6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overlap val="-27"/>
        <c:axId val="1708179983"/>
        <c:axId val="514633295"/>
      </c:barChart>
      <c:catAx>
        <c:axId val="170817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33295"/>
        <c:crosses val="autoZero"/>
        <c:auto val="1"/>
        <c:lblAlgn val="ctr"/>
        <c:lblOffset val="100"/>
        <c:noMultiLvlLbl val="0"/>
      </c:catAx>
      <c:valAx>
        <c:axId val="51463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17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Freight Charges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Data!$G$2:$G$13</c:f>
              <c:strCache>
                <c:ptCount val="12"/>
                <c:pt idx="0">
                  <c:v>October</c:v>
                </c:pt>
                <c:pt idx="1">
                  <c:v>December</c:v>
                </c:pt>
                <c:pt idx="2">
                  <c:v>May</c:v>
                </c:pt>
                <c:pt idx="3">
                  <c:v>September</c:v>
                </c:pt>
                <c:pt idx="4">
                  <c:v>August</c:v>
                </c:pt>
                <c:pt idx="5">
                  <c:v>April</c:v>
                </c:pt>
                <c:pt idx="6">
                  <c:v>July</c:v>
                </c:pt>
                <c:pt idx="7">
                  <c:v>January</c:v>
                </c:pt>
                <c:pt idx="8">
                  <c:v>November</c:v>
                </c:pt>
                <c:pt idx="9">
                  <c:v>March</c:v>
                </c:pt>
                <c:pt idx="10">
                  <c:v>June</c:v>
                </c:pt>
                <c:pt idx="11">
                  <c:v>February</c:v>
                </c:pt>
              </c:strCache>
            </c:strRef>
          </c:cat>
          <c:val>
            <c:numRef>
              <c:f>Data!$H$2:$H$13</c:f>
              <c:numCache>
                <c:formatCode>General</c:formatCode>
                <c:ptCount val="12"/>
                <c:pt idx="0">
                  <c:v>3945.53</c:v>
                </c:pt>
                <c:pt idx="1">
                  <c:v>3757.96</c:v>
                </c:pt>
                <c:pt idx="2">
                  <c:v>3461.4</c:v>
                </c:pt>
                <c:pt idx="3">
                  <c:v>3237.05</c:v>
                </c:pt>
                <c:pt idx="4">
                  <c:v>3078.27</c:v>
                </c:pt>
                <c:pt idx="5">
                  <c:v>2939.1</c:v>
                </c:pt>
                <c:pt idx="6">
                  <c:v>2458.7199999999998</c:v>
                </c:pt>
                <c:pt idx="7">
                  <c:v>2238.98</c:v>
                </c:pt>
                <c:pt idx="8">
                  <c:v>2008.85</c:v>
                </c:pt>
                <c:pt idx="9">
                  <c:v>1888.81</c:v>
                </c:pt>
                <c:pt idx="10">
                  <c:v>1852.65</c:v>
                </c:pt>
                <c:pt idx="11">
                  <c:v>1601.45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F1-451A-85B3-205D50D18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1"/>
        <c:overlap val="-27"/>
        <c:axId val="1704671807"/>
        <c:axId val="527627423"/>
      </c:barChart>
      <c:catAx>
        <c:axId val="170467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27423"/>
        <c:crosses val="autoZero"/>
        <c:auto val="1"/>
        <c:lblAlgn val="ctr"/>
        <c:lblOffset val="100"/>
        <c:noMultiLvlLbl val="0"/>
      </c:catAx>
      <c:valAx>
        <c:axId val="52762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67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Freight Charges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Data!$G$2:$G$13</c:f>
              <c:strCache>
                <c:ptCount val="12"/>
                <c:pt idx="0">
                  <c:v>October</c:v>
                </c:pt>
                <c:pt idx="1">
                  <c:v>December</c:v>
                </c:pt>
                <c:pt idx="2">
                  <c:v>May</c:v>
                </c:pt>
                <c:pt idx="3">
                  <c:v>September</c:v>
                </c:pt>
                <c:pt idx="4">
                  <c:v>August</c:v>
                </c:pt>
                <c:pt idx="5">
                  <c:v>April</c:v>
                </c:pt>
                <c:pt idx="6">
                  <c:v>July</c:v>
                </c:pt>
                <c:pt idx="7">
                  <c:v>January</c:v>
                </c:pt>
                <c:pt idx="8">
                  <c:v>November</c:v>
                </c:pt>
                <c:pt idx="9">
                  <c:v>March</c:v>
                </c:pt>
                <c:pt idx="10">
                  <c:v>June</c:v>
                </c:pt>
                <c:pt idx="11">
                  <c:v>February</c:v>
                </c:pt>
              </c:strCache>
            </c:strRef>
          </c:cat>
          <c:val>
            <c:numRef>
              <c:f>Data!$H$2:$H$13</c:f>
              <c:numCache>
                <c:formatCode>General</c:formatCode>
                <c:ptCount val="12"/>
                <c:pt idx="0">
                  <c:v>3945.53</c:v>
                </c:pt>
                <c:pt idx="1">
                  <c:v>3757.96</c:v>
                </c:pt>
                <c:pt idx="2">
                  <c:v>3461.4</c:v>
                </c:pt>
                <c:pt idx="3">
                  <c:v>3237.05</c:v>
                </c:pt>
                <c:pt idx="4">
                  <c:v>3078.27</c:v>
                </c:pt>
                <c:pt idx="5">
                  <c:v>2939.1</c:v>
                </c:pt>
                <c:pt idx="6">
                  <c:v>2458.7199999999998</c:v>
                </c:pt>
                <c:pt idx="7">
                  <c:v>2238.98</c:v>
                </c:pt>
                <c:pt idx="8">
                  <c:v>2008.85</c:v>
                </c:pt>
                <c:pt idx="9">
                  <c:v>1888.81</c:v>
                </c:pt>
                <c:pt idx="10">
                  <c:v>1852.65</c:v>
                </c:pt>
                <c:pt idx="11">
                  <c:v>1601.45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B-4176-8D95-CCB03421C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4671807"/>
        <c:axId val="527627423"/>
      </c:lineChart>
      <c:catAx>
        <c:axId val="170467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27423"/>
        <c:crosses val="autoZero"/>
        <c:auto val="1"/>
        <c:lblAlgn val="ctr"/>
        <c:lblOffset val="100"/>
        <c:noMultiLvlLbl val="0"/>
      </c:catAx>
      <c:valAx>
        <c:axId val="52762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67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Customer Freight Charges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Customer Freight Charges</a:t>
          </a:r>
        </a:p>
      </cx:txPr>
    </cx:title>
    <cx:plotArea>
      <cx:plotAreaRegion>
        <cx:series layoutId="treemap" uniqueId="{56C39E4A-53D0-4E55-B9CD-C3B688329E47}">
          <cx:tx>
            <cx:txData>
              <cx:f>_xlchart.v1.1</cx:f>
              <cx:v>Freight Charge</cx:v>
            </cx:txData>
          </cx:tx>
          <cx:dataLabels pos="inEnd">
            <cx:visibility seriesName="0" categoryName="1" value="0"/>
            <cx:separator>, </cx:separator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/>
    <cx:plotArea>
      <cx:plotAreaRegion>
        <cx:series layoutId="clusteredColumn" uniqueId="{AF369D35-A6AC-411B-831D-1692A3F509FA}" formatIdx="0">
          <cx:tx>
            <cx:txData>
              <cx:f>_xlchart.v1.10</cx:f>
              <cx:v>Total Sales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27621F7A-3423-4A60-BBE2-E372AC6D229E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/>
    <cx:plotArea>
      <cx:plotAreaRegion>
        <cx:series layoutId="boxWhisker" uniqueId="{5D296649-D158-462F-93E8-5F2321B13CB1}">
          <cx:tx>
            <cx:txData>
              <cx:f>_xlchart.v1.12</cx:f>
              <cx:v>Total Sales</cx:v>
            </cx:txData>
          </cx:tx>
          <cx:spPr>
            <a:solidFill>
              <a:schemeClr val="bg1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292893</xdr:colOff>
      <xdr:row>13</xdr:row>
      <xdr:rowOff>145256</xdr:rowOff>
    </xdr:from>
    <xdr:to>
      <xdr:col>6</xdr:col>
      <xdr:colOff>792956</xdr:colOff>
      <xdr:row>28</xdr:row>
      <xdr:rowOff>173831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7C9FC-ECD3-4E6A-A2A7-D25164536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390525</xdr:colOff>
      <xdr:row>19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CABA16-3643-4ACB-85BB-02CBF2B75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</xdr:colOff>
      <xdr:row>2</xdr:row>
      <xdr:rowOff>28575</xdr:rowOff>
    </xdr:from>
    <xdr:to>
      <xdr:col>23</xdr:col>
      <xdr:colOff>581025</xdr:colOff>
      <xdr:row>19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70578A-3388-4230-B5FD-DC2594AB1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9</xdr:col>
      <xdr:colOff>428625</xdr:colOff>
      <xdr:row>36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81AA6C-F39D-48E7-9C57-CAEB974FA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22</xdr:row>
      <xdr:rowOff>0</xdr:rowOff>
    </xdr:from>
    <xdr:to>
      <xdr:col>22</xdr:col>
      <xdr:colOff>428625</xdr:colOff>
      <xdr:row>36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1156DB-AA3A-4CA8-9561-7E9057725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104774</xdr:colOff>
      <xdr:row>32</xdr:row>
      <xdr:rowOff>142874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6077768-A7C6-4CF1-973F-D5BA2389E0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8524874" cy="59340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69056</xdr:colOff>
      <xdr:row>24</xdr:row>
      <xdr:rowOff>159543</xdr:rowOff>
    </xdr:from>
    <xdr:to>
      <xdr:col>16</xdr:col>
      <xdr:colOff>300038</xdr:colOff>
      <xdr:row>51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8579CCD-1773-254C-A297-6A3F7C99B8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69606" y="4502943"/>
              <a:ext cx="7355682" cy="47553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80962</xdr:colOff>
      <xdr:row>1</xdr:row>
      <xdr:rowOff>104775</xdr:rowOff>
    </xdr:from>
    <xdr:to>
      <xdr:col>13</xdr:col>
      <xdr:colOff>35719</xdr:colOff>
      <xdr:row>23</xdr:row>
      <xdr:rowOff>7144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053C19C-FE01-45BA-8707-1D347E22BE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81512" y="285750"/>
              <a:ext cx="5136357" cy="38838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auser" refreshedDate="45225.515136921298" backgroundQuery="1" createdVersion="8" refreshedVersion="8" minRefreshableVersion="3" recordCount="0" supportSubquery="1" supportAdvancedDrill="1" xr:uid="{300CAE89-545D-4938-9440-DE215931B486}">
  <cacheSource type="external" connectionId="9"/>
  <cacheFields count="3">
    <cacheField name="[Measures].[Sum of Total Sales]" caption="Sum of Total Sales" numFmtId="0" hierarchy="29" level="32767"/>
    <cacheField name="[MonthlySales2022].[Order Month].[Order Month]" caption="Order Month" numFmtId="0" hierarchy="4" level="1">
      <sharedItems count="12">
        <s v="Apr"/>
        <s v="Aug"/>
        <s v="Dec"/>
        <s v="Feb"/>
        <s v="Jan"/>
        <s v="Jul"/>
        <s v="Jun"/>
        <s v="Mar"/>
        <s v="May"/>
        <s v="Nov"/>
        <s v="Oct"/>
        <s v="Sep"/>
      </sharedItems>
    </cacheField>
    <cacheField name="Dummy0" numFmtId="0" hierarchy="30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31">
    <cacheHierarchy uniqueName="[CustomerFreightCharges].[CompanyName]" caption="CompanyName" attribute="1" defaultMemberUniqueName="[CustomerFreightCharges].[CompanyName].[All]" allUniqueName="[CustomerFreightCharges].[CompanyName].[All]" dimensionUniqueName="[CustomerFreightCharges]" displayFolder="" count="0" memberValueDatatype="130" unbalanced="0"/>
    <cacheHierarchy uniqueName="[CustomerFreightCharges].[Freight Charge]" caption="Freight Charge" attribute="1" defaultMemberUniqueName="[CustomerFreightCharges].[Freight Charge].[All]" allUniqueName="[CustomerFreightCharges].[Freight Charge].[All]" dimensionUniqueName="[CustomerFreightCharges]" displayFolder="" count="0" memberValueDatatype="5" unbalanced="0"/>
    <cacheHierarchy uniqueName="[MonthlyFreightAgg].[Order Month]" caption="Order Month" attribute="1" defaultMemberUniqueName="[MonthlyFreightAgg].[Order Month].[All]" allUniqueName="[MonthlyFreightAgg].[Order Month].[All]" dimensionUniqueName="[MonthlyFreightAgg]" displayFolder="" count="0" memberValueDatatype="130" unbalanced="0"/>
    <cacheHierarchy uniqueName="[MonthlyFreightAgg].[Freight Charges]" caption="Freight Charges" attribute="1" defaultMemberUniqueName="[MonthlyFreightAgg].[Freight Charges].[All]" allUniqueName="[MonthlyFreightAgg].[Freight Charges].[All]" dimensionUniqueName="[MonthlyFreightAgg]" displayFolder="" count="0" memberValueDatatype="5" unbalanced="0"/>
    <cacheHierarchy uniqueName="[MonthlySales2022].[Order Month]" caption="Order Month" attribute="1" defaultMemberUniqueName="[MonthlySales2022].[Order Month].[All]" allUniqueName="[MonthlySales2022].[Order Month].[All]" dimensionUniqueName="[MonthlySales2022]" displayFolder="" count="2" memberValueDatatype="130" unbalanced="0">
      <fieldsUsage count="2">
        <fieldUsage x="-1"/>
        <fieldUsage x="1"/>
      </fieldsUsage>
    </cacheHierarchy>
    <cacheHierarchy uniqueName="[MonthlySales2022].[iMonth]" caption="iMonth" attribute="1" defaultMemberUniqueName="[MonthlySales2022].[iMonth].[All]" allUniqueName="[MonthlySales2022].[iMonth].[All]" dimensionUniqueName="[MonthlySales2022]" displayFolder="" count="0" memberValueDatatype="20" unbalanced="0"/>
    <cacheHierarchy uniqueName="[MonthlySales2022].[Product Categories]" caption="Product Categories" attribute="1" defaultMemberUniqueName="[MonthlySales2022].[Product Categories].[All]" allUniqueName="[MonthlySales2022].[Product Categories].[All]" dimensionUniqueName="[MonthlySales2022]" displayFolder="" count="0" memberValueDatatype="130" unbalanced="0"/>
    <cacheHierarchy uniqueName="[MonthlySales2022].[Total Sales]" caption="Total Sales" attribute="1" defaultMemberUniqueName="[MonthlySales2022].[Total Sales].[All]" allUniqueName="[MonthlySales2022].[Total Sales].[All]" dimensionUniqueName="[MonthlySales2022]" displayFolder="" count="0" memberValueDatatype="5" unbalanced="0"/>
    <cacheHierarchy uniqueName="[ProductsAgg].[CategoryName]" caption="CategoryName" attribute="1" defaultMemberUniqueName="[ProductsAgg].[CategoryName].[All]" allUniqueName="[ProductsAgg].[CategoryName].[All]" dimensionUniqueName="[ProductsAgg]" displayFolder="" count="0" memberValueDatatype="130" unbalanced="0"/>
    <cacheHierarchy uniqueName="[ProductsAgg].[ProductCount]" caption="ProductCount" attribute="1" defaultMemberUniqueName="[ProductsAgg].[ProductCount].[All]" allUniqueName="[ProductsAgg].[ProductCount].[All]" dimensionUniqueName="[ProductsAgg]" displayFolder="" count="0" memberValueDatatype="20" unbalanced="0"/>
    <cacheHierarchy uniqueName="[ProductsList].[ProductID]" caption="ProductID" attribute="1" defaultMemberUniqueName="[ProductsList].[ProductID].[All]" allUniqueName="[ProductsList].[ProductID].[All]" dimensionUniqueName="[ProductsList]" displayFolder="" count="0" memberValueDatatype="20" unbalanced="0"/>
    <cacheHierarchy uniqueName="[ProductsList].[CategoryName]" caption="CategoryName" attribute="1" defaultMemberUniqueName="[ProductsList].[CategoryName].[All]" allUniqueName="[ProductsList].[CategoryName].[All]" dimensionUniqueName="[ProductsList]" displayFolder="" count="0" memberValueDatatype="130" unbalanced="0"/>
    <cacheHierarchy uniqueName="[Measures].[__XL_Count ProductsList]" caption="__XL_Count ProductsList" measure="1" displayFolder="" measureGroup="ProductsList" count="0" hidden="1"/>
    <cacheHierarchy uniqueName="[Measures].[__XL_Count ProductsAgg]" caption="__XL_Count ProductsAgg" measure="1" displayFolder="" measureGroup="ProductsAgg" count="0" hidden="1"/>
    <cacheHierarchy uniqueName="[Measures].[__XL_Count MonthlyFreightAgg]" caption="__XL_Count MonthlyFreightAgg" measure="1" displayFolder="" measureGroup="MonthlyFreightAgg" count="0" hidden="1"/>
    <cacheHierarchy uniqueName="[Measures].[__XL_Count CustomerFreightCharges]" caption="__XL_Count CustomerFreightCharges" measure="1" displayFolder="" measureGroup="CustomerFreightCharges" count="0" hidden="1"/>
    <cacheHierarchy uniqueName="[Measures].[__XL_Count MonthlySales2022]" caption="__XL_Count MonthlySales2022" measure="1" displayFolder="" measureGroup="MonthlySales2022" count="0" hidden="1"/>
    <cacheHierarchy uniqueName="[Measures].[__No measures defined]" caption="__No measures defined" measure="1" displayFolder="" count="0" hidden="1"/>
    <cacheHierarchy uniqueName="[Measures].[Sum of ProductID]" caption="Sum of ProductID" measure="1" displayFolder="" measureGroup="ProductsLis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ProductID]" caption="Count of ProductID" measure="1" displayFolder="" measureGroup="ProductsLis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ProductCount]" caption="Sum of ProductCount" measure="1" displayFolder="" measureGroup="ProductsAgg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ProductCount]" caption="Count of ProductCount" measure="1" displayFolder="" measureGroup="ProductsAgg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ProductCount]" caption="Average of ProductCount" measure="1" displayFolder="" measureGroup="ProductsAgg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ax of ProductCount]" caption="Max of ProductCount" measure="1" displayFolder="" measureGroup="ProductsAgg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Var of ProductCount]" caption="Var of ProductCount" measure="1" displayFolder="" measureGroup="ProductsAgg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Varp of ProductCount]" caption="Varp of ProductCount" measure="1" displayFolder="" measureGroup="ProductsAgg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tdDevp of ProductCount]" caption="StdDevp of ProductCount" measure="1" displayFolder="" measureGroup="ProductsAgg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tdDev of ProductCount]" caption="StdDev of ProductCount" measure="1" displayFolder="" measureGroup="ProductsAgg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in of ProductCount]" caption="Min of ProductCount" measure="1" displayFolder="" measureGroup="ProductsAgg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Total Sales]" caption="Sum of Total Sales" measure="1" displayFolder="" measureGroup="MonthlySales202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Dummy0" caption="CompanyName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6">
    <dimension name="CustomerFreightCharges" uniqueName="[CustomerFreightCharges]" caption="CustomerFreightCharges"/>
    <dimension measure="1" name="Measures" uniqueName="[Measures]" caption="Measures"/>
    <dimension name="MonthlyFreightAgg" uniqueName="[MonthlyFreightAgg]" caption="MonthlyFreightAgg"/>
    <dimension name="MonthlySales2022" uniqueName="[MonthlySales2022]" caption="MonthlySales2022"/>
    <dimension name="ProductsAgg" uniqueName="[ProductsAgg]" caption="ProductsAgg"/>
    <dimension name="ProductsList" uniqueName="[ProductsList]" caption="ProductsList"/>
  </dimensions>
  <measureGroups count="5">
    <measureGroup name="CustomerFreightCharges" caption="CustomerFreightCharges"/>
    <measureGroup name="MonthlyFreightAgg" caption="MonthlyFreightAgg"/>
    <measureGroup name="MonthlySales2022" caption="MonthlySales2022"/>
    <measureGroup name="ProductsAgg" caption="ProductsAgg"/>
    <measureGroup name="ProductsList" caption="ProductsList"/>
  </measureGroups>
  <maps count="5">
    <map measureGroup="0" dimension="0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auser" refreshedDate="45225.515138194445" backgroundQuery="1" createdVersion="8" refreshedVersion="8" minRefreshableVersion="3" recordCount="0" supportSubquery="1" supportAdvancedDrill="1" xr:uid="{6DC99BFC-C54C-44E1-AD5F-61A3198DECDA}">
  <cacheSource type="external" connectionId="9"/>
  <cacheFields count="3">
    <cacheField name="[MonthlySales2022].[Order Month].[Order Month]" caption="Order Month" numFmtId="0" hierarchy="4" level="1">
      <sharedItems count="12">
        <s v="Apr"/>
        <s v="Aug"/>
        <s v="Dec"/>
        <s v="Feb"/>
        <s v="Jan"/>
        <s v="Jul"/>
        <s v="Jun"/>
        <s v="Mar"/>
        <s v="May"/>
        <s v="Nov"/>
        <s v="Oct"/>
        <s v="Sep"/>
      </sharedItems>
    </cacheField>
    <cacheField name="[Measures].[Sum of Total Sales]" caption="Sum of Total Sales" numFmtId="0" hierarchy="29" level="32767"/>
    <cacheField name="[MonthlySales2022].[Product Categories].[Product Categories]" caption="Product Categories" numFmtId="0" hierarchy="6" level="1">
      <sharedItems count="8">
        <s v="Beverages"/>
        <s v="Condiments"/>
        <s v="Confections"/>
        <s v="Dairy Products"/>
        <s v="Grains/Cereals"/>
        <s v="Meat/Poultry"/>
        <s v="Produce"/>
        <s v="Seafood"/>
      </sharedItems>
    </cacheField>
  </cacheFields>
  <cacheHierarchies count="30">
    <cacheHierarchy uniqueName="[CustomerFreightCharges].[CompanyName]" caption="CompanyName" attribute="1" defaultMemberUniqueName="[CustomerFreightCharges].[CompanyName].[All]" allUniqueName="[CustomerFreightCharges].[CompanyName].[All]" dimensionUniqueName="[CustomerFreightCharges]" displayFolder="" count="0" memberValueDatatype="130" unbalanced="0"/>
    <cacheHierarchy uniqueName="[CustomerFreightCharges].[Freight Charge]" caption="Freight Charge" attribute="1" defaultMemberUniqueName="[CustomerFreightCharges].[Freight Charge].[All]" allUniqueName="[CustomerFreightCharges].[Freight Charge].[All]" dimensionUniqueName="[CustomerFreightCharges]" displayFolder="" count="0" memberValueDatatype="5" unbalanced="0"/>
    <cacheHierarchy uniqueName="[MonthlyFreightAgg].[Order Month]" caption="Order Month" attribute="1" defaultMemberUniqueName="[MonthlyFreightAgg].[Order Month].[All]" allUniqueName="[MonthlyFreightAgg].[Order Month].[All]" dimensionUniqueName="[MonthlyFreightAgg]" displayFolder="" count="0" memberValueDatatype="130" unbalanced="0"/>
    <cacheHierarchy uniqueName="[MonthlyFreightAgg].[Freight Charges]" caption="Freight Charges" attribute="1" defaultMemberUniqueName="[MonthlyFreightAgg].[Freight Charges].[All]" allUniqueName="[MonthlyFreightAgg].[Freight Charges].[All]" dimensionUniqueName="[MonthlyFreightAgg]" displayFolder="" count="0" memberValueDatatype="5" unbalanced="0"/>
    <cacheHierarchy uniqueName="[MonthlySales2022].[Order Month]" caption="Order Month" attribute="1" defaultMemberUniqueName="[MonthlySales2022].[Order Month].[All]" allUniqueName="[MonthlySales2022].[Order Month].[All]" dimensionUniqueName="[MonthlySales2022]" displayFolder="" count="2" memberValueDatatype="130" unbalanced="0">
      <fieldsUsage count="2">
        <fieldUsage x="-1"/>
        <fieldUsage x="0"/>
      </fieldsUsage>
    </cacheHierarchy>
    <cacheHierarchy uniqueName="[MonthlySales2022].[iMonth]" caption="iMonth" attribute="1" defaultMemberUniqueName="[MonthlySales2022].[iMonth].[All]" allUniqueName="[MonthlySales2022].[iMonth].[All]" dimensionUniqueName="[MonthlySales2022]" displayFolder="" count="0" memberValueDatatype="20" unbalanced="0"/>
    <cacheHierarchy uniqueName="[MonthlySales2022].[Product Categories]" caption="Product Categories" attribute="1" defaultMemberUniqueName="[MonthlySales2022].[Product Categories].[All]" allUniqueName="[MonthlySales2022].[Product Categories].[All]" dimensionUniqueName="[MonthlySales2022]" displayFolder="" count="2" memberValueDatatype="130" unbalanced="0">
      <fieldsUsage count="2">
        <fieldUsage x="-1"/>
        <fieldUsage x="2"/>
      </fieldsUsage>
    </cacheHierarchy>
    <cacheHierarchy uniqueName="[MonthlySales2022].[Total Sales]" caption="Total Sales" attribute="1" defaultMemberUniqueName="[MonthlySales2022].[Total Sales].[All]" allUniqueName="[MonthlySales2022].[Total Sales].[All]" dimensionUniqueName="[MonthlySales2022]" displayFolder="" count="0" memberValueDatatype="5" unbalanced="0"/>
    <cacheHierarchy uniqueName="[ProductsAgg].[CategoryName]" caption="CategoryName" attribute="1" defaultMemberUniqueName="[ProductsAgg].[CategoryName].[All]" allUniqueName="[ProductsAgg].[CategoryName].[All]" dimensionUniqueName="[ProductsAgg]" displayFolder="" count="0" memberValueDatatype="130" unbalanced="0"/>
    <cacheHierarchy uniqueName="[ProductsAgg].[ProductCount]" caption="ProductCount" attribute="1" defaultMemberUniqueName="[ProductsAgg].[ProductCount].[All]" allUniqueName="[ProductsAgg].[ProductCount].[All]" dimensionUniqueName="[ProductsAgg]" displayFolder="" count="0" memberValueDatatype="20" unbalanced="0"/>
    <cacheHierarchy uniqueName="[ProductsList].[ProductID]" caption="ProductID" attribute="1" defaultMemberUniqueName="[ProductsList].[ProductID].[All]" allUniqueName="[ProductsList].[ProductID].[All]" dimensionUniqueName="[ProductsList]" displayFolder="" count="0" memberValueDatatype="20" unbalanced="0"/>
    <cacheHierarchy uniqueName="[ProductsList].[CategoryName]" caption="CategoryName" attribute="1" defaultMemberUniqueName="[ProductsList].[CategoryName].[All]" allUniqueName="[ProductsList].[CategoryName].[All]" dimensionUniqueName="[ProductsList]" displayFolder="" count="0" memberValueDatatype="130" unbalanced="0"/>
    <cacheHierarchy uniqueName="[Measures].[__XL_Count ProductsList]" caption="__XL_Count ProductsList" measure="1" displayFolder="" measureGroup="ProductsList" count="0" hidden="1"/>
    <cacheHierarchy uniqueName="[Measures].[__XL_Count ProductsAgg]" caption="__XL_Count ProductsAgg" measure="1" displayFolder="" measureGroup="ProductsAgg" count="0" hidden="1"/>
    <cacheHierarchy uniqueName="[Measures].[__XL_Count MonthlyFreightAgg]" caption="__XL_Count MonthlyFreightAgg" measure="1" displayFolder="" measureGroup="MonthlyFreightAgg" count="0" hidden="1"/>
    <cacheHierarchy uniqueName="[Measures].[__XL_Count CustomerFreightCharges]" caption="__XL_Count CustomerFreightCharges" measure="1" displayFolder="" measureGroup="CustomerFreightCharges" count="0" hidden="1"/>
    <cacheHierarchy uniqueName="[Measures].[__XL_Count MonthlySales2022]" caption="__XL_Count MonthlySales2022" measure="1" displayFolder="" measureGroup="MonthlySales2022" count="0" hidden="1"/>
    <cacheHierarchy uniqueName="[Measures].[__No measures defined]" caption="__No measures defined" measure="1" displayFolder="" count="0" hidden="1"/>
    <cacheHierarchy uniqueName="[Measures].[Sum of ProductID]" caption="Sum of ProductID" measure="1" displayFolder="" measureGroup="ProductsLis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ProductID]" caption="Count of ProductID" measure="1" displayFolder="" measureGroup="ProductsLis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ProductCount]" caption="Sum of ProductCount" measure="1" displayFolder="" measureGroup="ProductsAgg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ProductCount]" caption="Count of ProductCount" measure="1" displayFolder="" measureGroup="ProductsAgg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ProductCount]" caption="Average of ProductCount" measure="1" displayFolder="" measureGroup="ProductsAgg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ax of ProductCount]" caption="Max of ProductCount" measure="1" displayFolder="" measureGroup="ProductsAgg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Var of ProductCount]" caption="Var of ProductCount" measure="1" displayFolder="" measureGroup="ProductsAgg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Varp of ProductCount]" caption="Varp of ProductCount" measure="1" displayFolder="" measureGroup="ProductsAgg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tdDevp of ProductCount]" caption="StdDevp of ProductCount" measure="1" displayFolder="" measureGroup="ProductsAgg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tdDev of ProductCount]" caption="StdDev of ProductCount" measure="1" displayFolder="" measureGroup="ProductsAgg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in of ProductCount]" caption="Min of ProductCount" measure="1" displayFolder="" measureGroup="ProductsAgg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Total Sales]" caption="Sum of Total Sales" measure="1" displayFolder="" measureGroup="MonthlySales202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6">
    <dimension name="CustomerFreightCharges" uniqueName="[CustomerFreightCharges]" caption="CustomerFreightCharges"/>
    <dimension measure="1" name="Measures" uniqueName="[Measures]" caption="Measures"/>
    <dimension name="MonthlyFreightAgg" uniqueName="[MonthlyFreightAgg]" caption="MonthlyFreightAgg"/>
    <dimension name="MonthlySales2022" uniqueName="[MonthlySales2022]" caption="MonthlySales2022"/>
    <dimension name="ProductsAgg" uniqueName="[ProductsAgg]" caption="ProductsAgg"/>
    <dimension name="ProductsList" uniqueName="[ProductsList]" caption="ProductsList"/>
  </dimensions>
  <measureGroups count="5">
    <measureGroup name="CustomerFreightCharges" caption="CustomerFreightCharges"/>
    <measureGroup name="MonthlyFreightAgg" caption="MonthlyFreightAgg"/>
    <measureGroup name="MonthlySales2022" caption="MonthlySales2022"/>
    <measureGroup name="ProductsAgg" caption="ProductsAgg"/>
    <measureGroup name="ProductsList" caption="ProductsList"/>
  </measureGroups>
  <maps count="5">
    <map measureGroup="0" dimension="0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auser" refreshedDate="45225.515139351854" backgroundQuery="1" createdVersion="8" refreshedVersion="8" minRefreshableVersion="3" recordCount="0" supportSubquery="1" supportAdvancedDrill="1" xr:uid="{B4F81EBF-38AB-42AF-9105-32384BDF06D1}">
  <cacheSource type="external" connectionId="9"/>
  <cacheFields count="2">
    <cacheField name="[Measures].[Count of ProductID]" caption="Count of ProductID" numFmtId="0" hierarchy="19" level="32767"/>
    <cacheField name="[ProductsList].[CategoryName].[CategoryName]" caption="CategoryName" numFmtId="0" hierarchy="11" level="1">
      <sharedItems count="8">
        <s v="Beverages"/>
        <s v="Condiments"/>
        <s v="Confections"/>
        <s v="Dairy Products"/>
        <s v="Grains/Cereals"/>
        <s v="Meat/Poultry"/>
        <s v="Produce"/>
        <s v="Seafood"/>
      </sharedItems>
    </cacheField>
  </cacheFields>
  <cacheHierarchies count="30">
    <cacheHierarchy uniqueName="[CustomerFreightCharges].[CompanyName]" caption="CompanyName" attribute="1" defaultMemberUniqueName="[CustomerFreightCharges].[CompanyName].[All]" allUniqueName="[CustomerFreightCharges].[CompanyName].[All]" dimensionUniqueName="[CustomerFreightCharges]" displayFolder="" count="0" memberValueDatatype="130" unbalanced="0"/>
    <cacheHierarchy uniqueName="[CustomerFreightCharges].[Freight Charge]" caption="Freight Charge" attribute="1" defaultMemberUniqueName="[CustomerFreightCharges].[Freight Charge].[All]" allUniqueName="[CustomerFreightCharges].[Freight Charge].[All]" dimensionUniqueName="[CustomerFreightCharges]" displayFolder="" count="0" memberValueDatatype="5" unbalanced="0"/>
    <cacheHierarchy uniqueName="[MonthlyFreightAgg].[Order Month]" caption="Order Month" attribute="1" defaultMemberUniqueName="[MonthlyFreightAgg].[Order Month].[All]" allUniqueName="[MonthlyFreightAgg].[Order Month].[All]" dimensionUniqueName="[MonthlyFreightAgg]" displayFolder="" count="0" memberValueDatatype="130" unbalanced="0"/>
    <cacheHierarchy uniqueName="[MonthlyFreightAgg].[Freight Charges]" caption="Freight Charges" attribute="1" defaultMemberUniqueName="[MonthlyFreightAgg].[Freight Charges].[All]" allUniqueName="[MonthlyFreightAgg].[Freight Charges].[All]" dimensionUniqueName="[MonthlyFreightAgg]" displayFolder="" count="0" memberValueDatatype="5" unbalanced="0"/>
    <cacheHierarchy uniqueName="[MonthlySales2022].[Order Month]" caption="Order Month" attribute="1" defaultMemberUniqueName="[MonthlySales2022].[Order Month].[All]" allUniqueName="[MonthlySales2022].[Order Month].[All]" dimensionUniqueName="[MonthlySales2022]" displayFolder="" count="0" memberValueDatatype="130" unbalanced="0"/>
    <cacheHierarchy uniqueName="[MonthlySales2022].[iMonth]" caption="iMonth" attribute="1" defaultMemberUniqueName="[MonthlySales2022].[iMonth].[All]" allUniqueName="[MonthlySales2022].[iMonth].[All]" dimensionUniqueName="[MonthlySales2022]" displayFolder="" count="0" memberValueDatatype="20" unbalanced="0"/>
    <cacheHierarchy uniqueName="[MonthlySales2022].[Product Categories]" caption="Product Categories" attribute="1" defaultMemberUniqueName="[MonthlySales2022].[Product Categories].[All]" allUniqueName="[MonthlySales2022].[Product Categories].[All]" dimensionUniqueName="[MonthlySales2022]" displayFolder="" count="0" memberValueDatatype="130" unbalanced="0"/>
    <cacheHierarchy uniqueName="[MonthlySales2022].[Total Sales]" caption="Total Sales" attribute="1" defaultMemberUniqueName="[MonthlySales2022].[Total Sales].[All]" allUniqueName="[MonthlySales2022].[Total Sales].[All]" dimensionUniqueName="[MonthlySales2022]" displayFolder="" count="0" memberValueDatatype="5" unbalanced="0"/>
    <cacheHierarchy uniqueName="[ProductsAgg].[CategoryName]" caption="CategoryName" attribute="1" defaultMemberUniqueName="[ProductsAgg].[CategoryName].[All]" allUniqueName="[ProductsAgg].[CategoryName].[All]" dimensionUniqueName="[ProductsAgg]" displayFolder="" count="0" memberValueDatatype="130" unbalanced="0"/>
    <cacheHierarchy uniqueName="[ProductsAgg].[ProductCount]" caption="ProductCount" attribute="1" defaultMemberUniqueName="[ProductsAgg].[ProductCount].[All]" allUniqueName="[ProductsAgg].[ProductCount].[All]" dimensionUniqueName="[ProductsAgg]" displayFolder="" count="0" memberValueDatatype="20" unbalanced="0"/>
    <cacheHierarchy uniqueName="[ProductsList].[ProductID]" caption="ProductID" attribute="1" defaultMemberUniqueName="[ProductsList].[ProductID].[All]" allUniqueName="[ProductsList].[ProductID].[All]" dimensionUniqueName="[ProductsList]" displayFolder="" count="0" memberValueDatatype="20" unbalanced="0"/>
    <cacheHierarchy uniqueName="[ProductsList].[CategoryName]" caption="CategoryName" attribute="1" defaultMemberUniqueName="[ProductsList].[CategoryName].[All]" allUniqueName="[ProductsList].[CategoryName].[All]" dimensionUniqueName="[ProductsList]" displayFolder="" count="2" memberValueDatatype="130" unbalanced="0">
      <fieldsUsage count="2">
        <fieldUsage x="-1"/>
        <fieldUsage x="1"/>
      </fieldsUsage>
    </cacheHierarchy>
    <cacheHierarchy uniqueName="[Measures].[__XL_Count ProductsList]" caption="__XL_Count ProductsList" measure="1" displayFolder="" measureGroup="ProductsList" count="0" hidden="1"/>
    <cacheHierarchy uniqueName="[Measures].[__XL_Count ProductsAgg]" caption="__XL_Count ProductsAgg" measure="1" displayFolder="" measureGroup="ProductsAgg" count="0" hidden="1"/>
    <cacheHierarchy uniqueName="[Measures].[__XL_Count MonthlyFreightAgg]" caption="__XL_Count MonthlyFreightAgg" measure="1" displayFolder="" measureGroup="MonthlyFreightAgg" count="0" hidden="1"/>
    <cacheHierarchy uniqueName="[Measures].[__XL_Count CustomerFreightCharges]" caption="__XL_Count CustomerFreightCharges" measure="1" displayFolder="" measureGroup="CustomerFreightCharges" count="0" hidden="1"/>
    <cacheHierarchy uniqueName="[Measures].[__XL_Count MonthlySales2022]" caption="__XL_Count MonthlySales2022" measure="1" displayFolder="" measureGroup="MonthlySales2022" count="0" hidden="1"/>
    <cacheHierarchy uniqueName="[Measures].[__No measures defined]" caption="__No measures defined" measure="1" displayFolder="" count="0" hidden="1"/>
    <cacheHierarchy uniqueName="[Measures].[Sum of ProductID]" caption="Sum of ProductID" measure="1" displayFolder="" measureGroup="ProductsLis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ProductID]" caption="Count of ProductID" measure="1" displayFolder="" measureGroup="ProductsLis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ProductCount]" caption="Sum of ProductCount" measure="1" displayFolder="" measureGroup="ProductsAgg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ProductCount]" caption="Count of ProductCount" measure="1" displayFolder="" measureGroup="ProductsAgg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ProductCount]" caption="Average of ProductCount" measure="1" displayFolder="" measureGroup="ProductsAgg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ax of ProductCount]" caption="Max of ProductCount" measure="1" displayFolder="" measureGroup="ProductsAgg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Var of ProductCount]" caption="Var of ProductCount" measure="1" displayFolder="" measureGroup="ProductsAgg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Varp of ProductCount]" caption="Varp of ProductCount" measure="1" displayFolder="" measureGroup="ProductsAgg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tdDevp of ProductCount]" caption="StdDevp of ProductCount" measure="1" displayFolder="" measureGroup="ProductsAgg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tdDev of ProductCount]" caption="StdDev of ProductCount" measure="1" displayFolder="" measureGroup="ProductsAgg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in of ProductCount]" caption="Min of ProductCount" measure="1" displayFolder="" measureGroup="ProductsAgg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Total Sales]" caption="Sum of Total Sales" measure="1" displayFolder="" measureGroup="MonthlySales202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6">
    <dimension name="CustomerFreightCharges" uniqueName="[CustomerFreightCharges]" caption="CustomerFreightCharges"/>
    <dimension measure="1" name="Measures" uniqueName="[Measures]" caption="Measures"/>
    <dimension name="MonthlyFreightAgg" uniqueName="[MonthlyFreightAgg]" caption="MonthlyFreightAgg"/>
    <dimension name="MonthlySales2022" uniqueName="[MonthlySales2022]" caption="MonthlySales2022"/>
    <dimension name="ProductsAgg" uniqueName="[ProductsAgg]" caption="ProductsAgg"/>
    <dimension name="ProductsList" uniqueName="[ProductsList]" caption="ProductsList"/>
  </dimensions>
  <measureGroups count="5">
    <measureGroup name="CustomerFreightCharges" caption="CustomerFreightCharges"/>
    <measureGroup name="MonthlyFreightAgg" caption="MonthlyFreightAgg"/>
    <measureGroup name="MonthlySales2022" caption="MonthlySales2022"/>
    <measureGroup name="ProductsAgg" caption="ProductsAgg"/>
    <measureGroup name="ProductsList" caption="ProductsList"/>
  </measureGroups>
  <maps count="5">
    <map measureGroup="0" dimension="0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auser" refreshedDate="45225.515140393516" backgroundQuery="1" createdVersion="8" refreshedVersion="8" minRefreshableVersion="3" recordCount="0" supportSubquery="1" supportAdvancedDrill="1" xr:uid="{E0D98758-DE3F-487D-B57E-255C34CCD121}">
  <cacheSource type="external" connectionId="9"/>
  <cacheFields count="2">
    <cacheField name="[ProductsAgg].[CategoryName].[CategoryName]" caption="CategoryName" numFmtId="0" hierarchy="8" level="1">
      <sharedItems count="8">
        <s v="Beverages"/>
        <s v="Condiments"/>
        <s v="Confections"/>
        <s v="Dairy Products"/>
        <s v="Grains/Cereals"/>
        <s v="Meat/Poultry"/>
        <s v="Produce"/>
        <s v="Seafood"/>
      </sharedItems>
    </cacheField>
    <cacheField name="[Measures].[Min of ProductCount]" caption="Min of ProductCount" numFmtId="0" hierarchy="28" level="32767"/>
  </cacheFields>
  <cacheHierarchies count="30">
    <cacheHierarchy uniqueName="[CustomerFreightCharges].[CompanyName]" caption="CompanyName" attribute="1" defaultMemberUniqueName="[CustomerFreightCharges].[CompanyName].[All]" allUniqueName="[CustomerFreightCharges].[CompanyName].[All]" dimensionUniqueName="[CustomerFreightCharges]" displayFolder="" count="0" memberValueDatatype="130" unbalanced="0"/>
    <cacheHierarchy uniqueName="[CustomerFreightCharges].[Freight Charge]" caption="Freight Charge" attribute="1" defaultMemberUniqueName="[CustomerFreightCharges].[Freight Charge].[All]" allUniqueName="[CustomerFreightCharges].[Freight Charge].[All]" dimensionUniqueName="[CustomerFreightCharges]" displayFolder="" count="0" memberValueDatatype="5" unbalanced="0"/>
    <cacheHierarchy uniqueName="[MonthlyFreightAgg].[Order Month]" caption="Order Month" attribute="1" defaultMemberUniqueName="[MonthlyFreightAgg].[Order Month].[All]" allUniqueName="[MonthlyFreightAgg].[Order Month].[All]" dimensionUniqueName="[MonthlyFreightAgg]" displayFolder="" count="0" memberValueDatatype="130" unbalanced="0"/>
    <cacheHierarchy uniqueName="[MonthlyFreightAgg].[Freight Charges]" caption="Freight Charges" attribute="1" defaultMemberUniqueName="[MonthlyFreightAgg].[Freight Charges].[All]" allUniqueName="[MonthlyFreightAgg].[Freight Charges].[All]" dimensionUniqueName="[MonthlyFreightAgg]" displayFolder="" count="0" memberValueDatatype="5" unbalanced="0"/>
    <cacheHierarchy uniqueName="[MonthlySales2022].[Order Month]" caption="Order Month" attribute="1" defaultMemberUniqueName="[MonthlySales2022].[Order Month].[All]" allUniqueName="[MonthlySales2022].[Order Month].[All]" dimensionUniqueName="[MonthlySales2022]" displayFolder="" count="0" memberValueDatatype="130" unbalanced="0"/>
    <cacheHierarchy uniqueName="[MonthlySales2022].[iMonth]" caption="iMonth" attribute="1" defaultMemberUniqueName="[MonthlySales2022].[iMonth].[All]" allUniqueName="[MonthlySales2022].[iMonth].[All]" dimensionUniqueName="[MonthlySales2022]" displayFolder="" count="0" memberValueDatatype="20" unbalanced="0"/>
    <cacheHierarchy uniqueName="[MonthlySales2022].[Product Categories]" caption="Product Categories" attribute="1" defaultMemberUniqueName="[MonthlySales2022].[Product Categories].[All]" allUniqueName="[MonthlySales2022].[Product Categories].[All]" dimensionUniqueName="[MonthlySales2022]" displayFolder="" count="0" memberValueDatatype="130" unbalanced="0"/>
    <cacheHierarchy uniqueName="[MonthlySales2022].[Total Sales]" caption="Total Sales" attribute="1" defaultMemberUniqueName="[MonthlySales2022].[Total Sales].[All]" allUniqueName="[MonthlySales2022].[Total Sales].[All]" dimensionUniqueName="[MonthlySales2022]" displayFolder="" count="0" memberValueDatatype="5" unbalanced="0"/>
    <cacheHierarchy uniqueName="[ProductsAgg].[CategoryName]" caption="CategoryName" attribute="1" defaultMemberUniqueName="[ProductsAgg].[CategoryName].[All]" allUniqueName="[ProductsAgg].[CategoryName].[All]" dimensionUniqueName="[ProductsAgg]" displayFolder="" count="2" memberValueDatatype="130" unbalanced="0">
      <fieldsUsage count="2">
        <fieldUsage x="-1"/>
        <fieldUsage x="0"/>
      </fieldsUsage>
    </cacheHierarchy>
    <cacheHierarchy uniqueName="[ProductsAgg].[ProductCount]" caption="ProductCount" attribute="1" defaultMemberUniqueName="[ProductsAgg].[ProductCount].[All]" allUniqueName="[ProductsAgg].[ProductCount].[All]" dimensionUniqueName="[ProductsAgg]" displayFolder="" count="0" memberValueDatatype="20" unbalanced="0"/>
    <cacheHierarchy uniqueName="[ProductsList].[ProductID]" caption="ProductID" attribute="1" defaultMemberUniqueName="[ProductsList].[ProductID].[All]" allUniqueName="[ProductsList].[ProductID].[All]" dimensionUniqueName="[ProductsList]" displayFolder="" count="0" memberValueDatatype="20" unbalanced="0"/>
    <cacheHierarchy uniqueName="[ProductsList].[CategoryName]" caption="CategoryName" attribute="1" defaultMemberUniqueName="[ProductsList].[CategoryName].[All]" allUniqueName="[ProductsList].[CategoryName].[All]" dimensionUniqueName="[ProductsList]" displayFolder="" count="0" memberValueDatatype="130" unbalanced="0"/>
    <cacheHierarchy uniqueName="[Measures].[__XL_Count ProductsList]" caption="__XL_Count ProductsList" measure="1" displayFolder="" measureGroup="ProductsList" count="0" hidden="1"/>
    <cacheHierarchy uniqueName="[Measures].[__XL_Count ProductsAgg]" caption="__XL_Count ProductsAgg" measure="1" displayFolder="" measureGroup="ProductsAgg" count="0" hidden="1"/>
    <cacheHierarchy uniqueName="[Measures].[__XL_Count MonthlyFreightAgg]" caption="__XL_Count MonthlyFreightAgg" measure="1" displayFolder="" measureGroup="MonthlyFreightAgg" count="0" hidden="1"/>
    <cacheHierarchy uniqueName="[Measures].[__XL_Count CustomerFreightCharges]" caption="__XL_Count CustomerFreightCharges" measure="1" displayFolder="" measureGroup="CustomerFreightCharges" count="0" hidden="1"/>
    <cacheHierarchy uniqueName="[Measures].[__XL_Count MonthlySales2022]" caption="__XL_Count MonthlySales2022" measure="1" displayFolder="" measureGroup="MonthlySales2022" count="0" hidden="1"/>
    <cacheHierarchy uniqueName="[Measures].[__No measures defined]" caption="__No measures defined" measure="1" displayFolder="" count="0" hidden="1"/>
    <cacheHierarchy uniqueName="[Measures].[Sum of ProductID]" caption="Sum of ProductID" measure="1" displayFolder="" measureGroup="ProductsLis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ProductID]" caption="Count of ProductID" measure="1" displayFolder="" measureGroup="ProductsLis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ProductCount]" caption="Sum of ProductCount" measure="1" displayFolder="" measureGroup="ProductsAgg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ProductCount]" caption="Count of ProductCount" measure="1" displayFolder="" measureGroup="ProductsAgg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ProductCount]" caption="Average of ProductCount" measure="1" displayFolder="" measureGroup="ProductsAgg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ax of ProductCount]" caption="Max of ProductCount" measure="1" displayFolder="" measureGroup="ProductsAgg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Var of ProductCount]" caption="Var of ProductCount" measure="1" displayFolder="" measureGroup="ProductsAgg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Varp of ProductCount]" caption="Varp of ProductCount" measure="1" displayFolder="" measureGroup="ProductsAgg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tdDevp of ProductCount]" caption="StdDevp of ProductCount" measure="1" displayFolder="" measureGroup="ProductsAgg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tdDev of ProductCount]" caption="StdDev of ProductCount" measure="1" displayFolder="" measureGroup="ProductsAgg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in of ProductCount]" caption="Min of ProductCount" measure="1" displayFolder="" measureGroup="ProductsAg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Total Sales]" caption="Sum of Total Sales" measure="1" displayFolder="" measureGroup="MonthlySales202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6">
    <dimension name="CustomerFreightCharges" uniqueName="[CustomerFreightCharges]" caption="CustomerFreightCharges"/>
    <dimension measure="1" name="Measures" uniqueName="[Measures]" caption="Measures"/>
    <dimension name="MonthlyFreightAgg" uniqueName="[MonthlyFreightAgg]" caption="MonthlyFreightAgg"/>
    <dimension name="MonthlySales2022" uniqueName="[MonthlySales2022]" caption="MonthlySales2022"/>
    <dimension name="ProductsAgg" uniqueName="[ProductsAgg]" caption="ProductsAgg"/>
    <dimension name="ProductsList" uniqueName="[ProductsList]" caption="ProductsList"/>
  </dimensions>
  <measureGroups count="5">
    <measureGroup name="CustomerFreightCharges" caption="CustomerFreightCharges"/>
    <measureGroup name="MonthlyFreightAgg" caption="MonthlyFreightAgg"/>
    <measureGroup name="MonthlySales2022" caption="MonthlySales2022"/>
    <measureGroup name="ProductsAgg" caption="ProductsAgg"/>
    <measureGroup name="ProductsList" caption="ProductsList"/>
  </measureGroups>
  <maps count="5">
    <map measureGroup="0" dimension="0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DCC95B-1F66-48FE-A0A8-1BD0C96AD936}" name="PivotTable33" cacheId="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8">
  <location ref="D1:E10" firstHeaderRow="1" firstDataRow="1" firstDataCol="1"/>
  <pivotFields count="2">
    <pivotField axis="axisRow" compact="0" allDrilled="1" outline="0" subtotalTop="0" showAll="0" sortType="de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</pivotFields>
  <rowFields count="1">
    <field x="0"/>
  </rowFields>
  <rowItems count="9">
    <i>
      <x v="2"/>
    </i>
    <i>
      <x/>
    </i>
    <i>
      <x v="7"/>
    </i>
    <i>
      <x v="1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ProductCount" fld="1" subtotal="min" baseField="0" baseItem="3"/>
  </dataFields>
  <chartFormats count="1"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ProductCount"/>
    <pivotHierarchy dragToData="1" caption="Average of ProductCount"/>
    <pivotHierarchy dragToData="1" caption="Max of ProductCount"/>
    <pivotHierarchy dragToData="1" caption="Var of ProductCount"/>
    <pivotHierarchy dragToData="1" caption="Varp of ProductCount"/>
    <pivotHierarchy dragToData="1" caption="StdDevp of ProductCount"/>
    <pivotHierarchy dragToData="1" caption="StdDev of ProductCount"/>
    <pivotHierarchy dragToData="1" caption="ProductCount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Ag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1F7F0F-66B8-4BF8-86EC-9E07BF35D385}" name="PivotTable32" cacheId="8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:B10" firstHeaderRow="1" firstDataRow="1" firstDataCol="1"/>
  <pivotFields count="2">
    <pivotField dataField="1" compact="0" outline="0" subtotalTop="0" showAll="0" defaultSubtotal="0"/>
    <pivotField axis="axisRow" compact="0" allDrilled="1" outline="0" subtotalTop="0" showAll="0" sortType="a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9">
    <i>
      <x v="6"/>
    </i>
    <i>
      <x v="5"/>
    </i>
    <i>
      <x v="4"/>
    </i>
    <i>
      <x v="3"/>
    </i>
    <i>
      <x v="1"/>
    </i>
    <i>
      <x v="7"/>
    </i>
    <i>
      <x/>
    </i>
    <i>
      <x v="2"/>
    </i>
    <i t="grand">
      <x/>
    </i>
  </rowItems>
  <colItems count="1">
    <i/>
  </colItems>
  <dataFields count="1">
    <dataField name="ProductCount" fld="0" subtotal="count" baseField="0" baseItem="0" numFmtId="3"/>
  </dataFields>
  <chartFormats count="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ProductCoun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Lis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DC37E3-1DB9-478B-9316-AB72ECC08563}" name="PivotTable1" cacheId="8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D6:P15" firstHeaderRow="1" firstDataRow="2" firstDataCol="1"/>
  <pivotFields count="3">
    <pivotField axis="axisCol" compact="0" allDrilled="1" outline="0" subtotalTop="0" showAll="0" sortType="ascending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1">
    <dataField name="Total Sales" fld="1" baseField="0" baseItem="0" numFmtId="165"/>
  </dataFields>
  <formats count="6">
    <format dxfId="9">
      <pivotArea dataOnly="0" labelOnly="1" outline="0" fieldPosition="0">
        <references count="1">
          <reference field="2" count="0"/>
        </references>
      </pivotArea>
    </format>
    <format dxfId="8">
      <pivotArea dataOnly="0" labelOnly="1" outline="0" fieldPosition="0">
        <references count="1">
          <reference field="0" count="0"/>
        </references>
      </pivotArea>
    </format>
    <format dxfId="7">
      <pivotArea field="2" type="button" dataOnly="0" labelOnly="1" outline="0" axis="axisRow" fieldPosition="0"/>
    </format>
    <format dxfId="6">
      <pivotArea type="origin" dataOnly="0" labelOnly="1" outline="0" fieldPosition="0"/>
    </format>
    <format dxfId="5">
      <pivotArea field="0" type="button" dataOnly="0" labelOnly="1" outline="0" axis="axisCol" fieldPosition="0"/>
    </format>
    <format dxfId="4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tal Sales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onthlySales202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28E263-7637-420F-B833-3EE7CF3878AE}" name="PivotTable2" cacheId="8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C5:E17" firstHeaderRow="0" firstDataRow="1" firstDataCol="1"/>
  <pivotFields count="3">
    <pivotField dataField="1" compact="0" outline="0" subtotalTop="0" showAll="0" defaultSubtotal="0"/>
    <pivotField axis="axisRow" compact="0" allDrilled="1" outline="0" subtotalTop="0" showAll="0" sortType="descending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1"/>
  </rowFields>
  <rowItems count="12">
    <i>
      <x v="2"/>
    </i>
    <i>
      <x v="10"/>
    </i>
    <i>
      <x v="4"/>
    </i>
    <i>
      <x v="11"/>
    </i>
    <i>
      <x v="8"/>
    </i>
    <i>
      <x/>
    </i>
    <i>
      <x v="5"/>
    </i>
    <i>
      <x v="1"/>
    </i>
    <i>
      <x v="9"/>
    </i>
    <i>
      <x v="7"/>
    </i>
    <i>
      <x v="3"/>
    </i>
    <i>
      <x v="6"/>
    </i>
  </rowItems>
  <colFields count="1">
    <field x="-2"/>
  </colFields>
  <colItems count="2">
    <i>
      <x/>
    </i>
    <i i="1">
      <x v="1"/>
    </i>
  </colItems>
  <dataFields count="2">
    <dataField name="Total Sales" fld="0" baseField="1" baseItem="0"/>
    <dataField name="Viz" fld="2" baseField="1" baseItem="0" numFmtId="165">
      <extLst>
        <ext xmlns:x14="http://schemas.microsoft.com/office/spreadsheetml/2009/9/main" uri="{E15A36E0-9728-4e99-A89B-3F7291B0FE68}">
          <x14:dataField sourceField="0" uniqueName="[__Xl2].[Measures].[Sum of Total Sales]"/>
        </ext>
      </extLst>
    </dataField>
  </dataFields>
  <formats count="1">
    <format dxfId="3">
      <pivotArea outline="0" fieldPosition="0">
        <references count="1">
          <reference field="4294967294" count="1" selected="0">
            <x v="0"/>
          </reference>
        </references>
      </pivotArea>
    </format>
  </formats>
  <conditionalFormats count="2"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Viz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>
        <x14:conditionalFormats count="1">
          <x14:conditionalFormat priority="1" id="{73B29827-3C7E-48EF-9E7F-7630E94B09C5}">
            <x14:pivotAreas count="1">
              <pivotArea type="data" outline="0" collapsedLevelsAreSubtotals="1" fieldPosition="0">
                <references count="1">
                  <reference field="4294967294" count="1" selected="0">
                    <x v="1"/>
                  </reference>
                </references>
              </pivotArea>
            </x14:pivotAreas>
          </x14:conditionalFormat>
        </x14:conditionalFormats>
      </x14:pivotTableDefinition>
    </ext>
    <ext xmlns:x15="http://schemas.microsoft.com/office/spreadsheetml/2010/11/main" uri="{E67621CE-5B39-4880-91FE-76760E9C1902}">
      <x15:pivotTableUISettings>
        <x15:activeTabTopLevelEntity name="[MonthlySales202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0B4C5C98-87A5-4983-8995-2805F5252A2D}" autoFormatId="16" applyNumberFormats="0" applyBorderFormats="0" applyFontFormats="0" applyPatternFormats="0" applyAlignmentFormats="0" applyWidthHeightFormats="0">
  <queryTableRefresh nextId="3">
    <queryTableFields count="2">
      <queryTableField id="1" name="Order Month" tableColumnId="1"/>
      <queryTableField id="2" name="Freight Charges" tableColumnId="2"/>
    </queryTableFields>
  </queryTableRefresh>
  <extLst>
    <ext xmlns:x15="http://schemas.microsoft.com/office/spreadsheetml/2010/11/main" uri="{883FBD77-0823-4a55-B5E3-86C4891E6966}">
      <x15:queryTable sourceDataName="Query - MonthlyFreightAgg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3" xr16:uid="{550A6324-0612-4409-9738-E27AAD037727}" autoFormatId="16" applyNumberFormats="0" applyBorderFormats="0" applyFontFormats="0" applyPatternFormats="0" applyAlignmentFormats="0" applyWidthHeightFormats="0">
  <queryTableRefresh nextId="3">
    <queryTableFields count="2">
      <queryTableField id="1" name="CompanyName" tableColumnId="1"/>
      <queryTableField id="2" name="Freight Charge" tableColumnId="2"/>
    </queryTableFields>
  </queryTableRefresh>
  <extLst>
    <ext xmlns:x15="http://schemas.microsoft.com/office/spreadsheetml/2010/11/main" uri="{883FBD77-0823-4a55-B5E3-86C4891E6966}">
      <x15:queryTable sourceDataName="Query - CustomerFreightCharge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F53C2E3E-76C5-4AA5-968E-5B914B48A82D}" autoFormatId="16" applyNumberFormats="0" applyBorderFormats="0" applyFontFormats="0" applyPatternFormats="0" applyAlignmentFormats="0" applyWidthHeightFormats="0">
  <queryTableRefresh nextId="5">
    <queryTableFields count="4">
      <queryTableField id="1" name="Order Month" tableColumnId="1"/>
      <queryTableField id="2" name="iMonth" tableColumnId="2"/>
      <queryTableField id="3" name="Product Categories" tableColumnId="3"/>
      <queryTableField id="4" name="Total Sales" tableColumnId="4"/>
    </queryTableFields>
  </queryTableRefresh>
  <extLst>
    <ext xmlns:x15="http://schemas.microsoft.com/office/spreadsheetml/2010/11/main" uri="{883FBD77-0823-4a55-B5E3-86C4891E6966}">
      <x15:queryTable sourceDataName="Query - MonthlySales2022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B25386-97F2-485A-8246-673C073A8C3B}" name="MonthlyFreightAgg" displayName="MonthlyFreightAgg" ref="G1:H13" tableType="queryTable" totalsRowShown="0">
  <autoFilter ref="G1:H13" xr:uid="{34B25386-97F2-485A-8246-673C073A8C3B}"/>
  <sortState xmlns:xlrd2="http://schemas.microsoft.com/office/spreadsheetml/2017/richdata2" ref="G2:H13">
    <sortCondition descending="1" ref="H1:H13"/>
  </sortState>
  <tableColumns count="2">
    <tableColumn id="1" xr3:uid="{7603962D-121D-432A-BE42-B1FF2F2D6312}" uniqueName="1" name="Order Month" queryTableFieldId="1" dataDxfId="11"/>
    <tableColumn id="2" xr3:uid="{F75E92DC-A31C-4736-92CD-F67E134AE1B9}" uniqueName="2" name="Freight Charges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8A1C69-E0C2-4E3F-BFD9-414018D32A77}" name="CustomerFreightCharges" displayName="CustomerFreightCharges" ref="J1:K90" tableType="queryTable" totalsRowShown="0">
  <autoFilter ref="J1:K90" xr:uid="{FF8A1C69-E0C2-4E3F-BFD9-414018D32A77}"/>
  <tableColumns count="2">
    <tableColumn id="1" xr3:uid="{A8309A29-44EA-4036-92FB-60E39EB5BF2B}" uniqueName="1" name="CompanyName" queryTableFieldId="1" dataDxfId="10"/>
    <tableColumn id="2" xr3:uid="{DD3AC9A6-7053-4807-8C44-A19FFC511630}" uniqueName="2" name="Freight Charge" queryTableFieldId="2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AFBDA7-8A53-435E-A791-292214F8E482}" name="MonthlySales2022" displayName="MonthlySales2022" ref="A1:D97" tableType="queryTable" totalsRowShown="0">
  <autoFilter ref="A1:D97" xr:uid="{3EAFBDA7-8A53-435E-A791-292214F8E482}"/>
  <sortState xmlns:xlrd2="http://schemas.microsoft.com/office/spreadsheetml/2017/richdata2" ref="A2:D97">
    <sortCondition descending="1" ref="D1:D97"/>
  </sortState>
  <tableColumns count="4">
    <tableColumn id="1" xr3:uid="{34B05459-52E8-4221-B181-8F608204C53A}" uniqueName="1" name="Order Month" queryTableFieldId="1" dataDxfId="1"/>
    <tableColumn id="2" xr3:uid="{B7C2F7D4-FEBC-4663-BB5B-2DBF9F5D4D7B}" uniqueName="2" name="iMonth" queryTableFieldId="2"/>
    <tableColumn id="3" xr3:uid="{60E1FA85-F552-4907-AF2C-53076AC65A57}" uniqueName="3" name="Product Categories" queryTableFieldId="3" dataDxfId="0"/>
    <tableColumn id="4" xr3:uid="{C25A08D1-6677-4F45-931C-255124DDF31A}" uniqueName="4" name="Total Sales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A5BB6-B714-444B-A99F-EF9F1673F89B}">
  <dimension ref="A1:K90"/>
  <sheetViews>
    <sheetView tabSelected="1" workbookViewId="0">
      <selection activeCell="I20" sqref="I20"/>
    </sheetView>
  </sheetViews>
  <sheetFormatPr defaultRowHeight="14.25" x14ac:dyDescent="0.45"/>
  <cols>
    <col min="1" max="1" width="15" bestFit="1" customWidth="1"/>
    <col min="2" max="2" width="11.9296875" bestFit="1" customWidth="1"/>
    <col min="4" max="4" width="15" bestFit="1" customWidth="1"/>
    <col min="5" max="5" width="11.9296875" bestFit="1" customWidth="1"/>
    <col min="7" max="7" width="13.6640625" bestFit="1" customWidth="1"/>
    <col min="8" max="8" width="15.53125" bestFit="1" customWidth="1"/>
    <col min="10" max="10" width="29.1328125" bestFit="1" customWidth="1"/>
    <col min="11" max="11" width="14.6640625" bestFit="1" customWidth="1"/>
  </cols>
  <sheetData>
    <row r="1" spans="1:11" x14ac:dyDescent="0.45">
      <c r="A1" s="2" t="s">
        <v>10</v>
      </c>
      <c r="B1" t="s">
        <v>0</v>
      </c>
      <c r="D1" s="2" t="s">
        <v>10</v>
      </c>
      <c r="E1" t="s">
        <v>0</v>
      </c>
      <c r="G1" t="s">
        <v>11</v>
      </c>
      <c r="H1" t="s">
        <v>12</v>
      </c>
      <c r="J1" t="s">
        <v>25</v>
      </c>
      <c r="K1" t="s">
        <v>26</v>
      </c>
    </row>
    <row r="2" spans="1:11" x14ac:dyDescent="0.45">
      <c r="A2" t="s">
        <v>7</v>
      </c>
      <c r="B2" s="1">
        <v>5</v>
      </c>
      <c r="D2" t="s">
        <v>3</v>
      </c>
      <c r="E2" s="7">
        <v>13</v>
      </c>
      <c r="G2" t="s">
        <v>22</v>
      </c>
      <c r="H2">
        <v>3945.53</v>
      </c>
      <c r="J2" t="s">
        <v>27</v>
      </c>
      <c r="K2" s="1">
        <v>6683.7</v>
      </c>
    </row>
    <row r="3" spans="1:11" x14ac:dyDescent="0.45">
      <c r="A3" t="s">
        <v>6</v>
      </c>
      <c r="B3" s="1">
        <v>6</v>
      </c>
      <c r="D3" t="s">
        <v>1</v>
      </c>
      <c r="E3" s="7">
        <v>12</v>
      </c>
      <c r="G3" t="s">
        <v>24</v>
      </c>
      <c r="H3">
        <v>3757.96</v>
      </c>
      <c r="J3" t="s">
        <v>28</v>
      </c>
      <c r="K3" s="1">
        <v>6205.39</v>
      </c>
    </row>
    <row r="4" spans="1:11" x14ac:dyDescent="0.45">
      <c r="A4" t="s">
        <v>5</v>
      </c>
      <c r="B4" s="1">
        <v>7</v>
      </c>
      <c r="D4" t="s">
        <v>8</v>
      </c>
      <c r="E4" s="7">
        <v>12</v>
      </c>
      <c r="G4" t="s">
        <v>17</v>
      </c>
      <c r="H4">
        <v>3461.4</v>
      </c>
      <c r="J4" t="s">
        <v>29</v>
      </c>
      <c r="K4" s="1">
        <v>5605.63</v>
      </c>
    </row>
    <row r="5" spans="1:11" x14ac:dyDescent="0.45">
      <c r="A5" t="s">
        <v>4</v>
      </c>
      <c r="B5" s="1">
        <v>10</v>
      </c>
      <c r="D5" t="s">
        <v>2</v>
      </c>
      <c r="E5" s="7">
        <v>12</v>
      </c>
      <c r="G5" t="s">
        <v>21</v>
      </c>
      <c r="H5">
        <v>3237.05</v>
      </c>
      <c r="J5" t="s">
        <v>30</v>
      </c>
      <c r="K5" s="1">
        <v>2755.24</v>
      </c>
    </row>
    <row r="6" spans="1:11" x14ac:dyDescent="0.45">
      <c r="A6" t="s">
        <v>2</v>
      </c>
      <c r="B6" s="1">
        <v>12</v>
      </c>
      <c r="D6" t="s">
        <v>4</v>
      </c>
      <c r="E6" s="7">
        <v>10</v>
      </c>
      <c r="G6" t="s">
        <v>20</v>
      </c>
      <c r="H6">
        <v>3078.27</v>
      </c>
      <c r="J6" t="s">
        <v>31</v>
      </c>
      <c r="K6" s="1">
        <v>2134.21</v>
      </c>
    </row>
    <row r="7" spans="1:11" x14ac:dyDescent="0.45">
      <c r="A7" t="s">
        <v>8</v>
      </c>
      <c r="B7" s="1">
        <v>12</v>
      </c>
      <c r="D7" t="s">
        <v>5</v>
      </c>
      <c r="E7" s="7">
        <v>7</v>
      </c>
      <c r="G7" t="s">
        <v>16</v>
      </c>
      <c r="H7">
        <v>2939.1</v>
      </c>
      <c r="J7" t="s">
        <v>32</v>
      </c>
      <c r="K7" s="1">
        <v>1982.7</v>
      </c>
    </row>
    <row r="8" spans="1:11" x14ac:dyDescent="0.45">
      <c r="A8" t="s">
        <v>1</v>
      </c>
      <c r="B8" s="1">
        <v>12</v>
      </c>
      <c r="D8" t="s">
        <v>6</v>
      </c>
      <c r="E8" s="7">
        <v>6</v>
      </c>
      <c r="G8" t="s">
        <v>19</v>
      </c>
      <c r="H8">
        <v>2458.7199999999998</v>
      </c>
      <c r="J8" t="s">
        <v>33</v>
      </c>
      <c r="K8" s="1">
        <v>1678.08</v>
      </c>
    </row>
    <row r="9" spans="1:11" x14ac:dyDescent="0.45">
      <c r="A9" t="s">
        <v>3</v>
      </c>
      <c r="B9" s="1">
        <v>13</v>
      </c>
      <c r="D9" t="s">
        <v>7</v>
      </c>
      <c r="E9" s="7">
        <v>5</v>
      </c>
      <c r="G9" t="s">
        <v>13</v>
      </c>
      <c r="H9">
        <v>2238.98</v>
      </c>
      <c r="J9" t="s">
        <v>34</v>
      </c>
      <c r="K9" s="1">
        <v>1559.52</v>
      </c>
    </row>
    <row r="10" spans="1:11" x14ac:dyDescent="0.45">
      <c r="A10" t="s">
        <v>9</v>
      </c>
      <c r="B10" s="1">
        <v>77</v>
      </c>
      <c r="D10" t="s">
        <v>9</v>
      </c>
      <c r="E10" s="7">
        <v>5</v>
      </c>
      <c r="G10" t="s">
        <v>23</v>
      </c>
      <c r="H10">
        <v>2008.85</v>
      </c>
      <c r="J10" t="s">
        <v>35</v>
      </c>
      <c r="K10" s="1">
        <v>1403.44</v>
      </c>
    </row>
    <row r="11" spans="1:11" x14ac:dyDescent="0.45">
      <c r="G11" t="s">
        <v>15</v>
      </c>
      <c r="H11">
        <v>1888.81</v>
      </c>
      <c r="J11" t="s">
        <v>36</v>
      </c>
      <c r="K11" s="1">
        <v>1394.22</v>
      </c>
    </row>
    <row r="12" spans="1:11" x14ac:dyDescent="0.45">
      <c r="G12" t="s">
        <v>18</v>
      </c>
      <c r="H12">
        <v>1852.65</v>
      </c>
      <c r="J12" t="s">
        <v>37</v>
      </c>
      <c r="K12" s="1">
        <v>1357.87</v>
      </c>
    </row>
    <row r="13" spans="1:11" x14ac:dyDescent="0.45">
      <c r="G13" t="s">
        <v>14</v>
      </c>
      <c r="H13">
        <v>1601.45</v>
      </c>
      <c r="J13" t="s">
        <v>38</v>
      </c>
      <c r="K13" s="1">
        <v>1353.06</v>
      </c>
    </row>
    <row r="14" spans="1:11" x14ac:dyDescent="0.45">
      <c r="J14" t="s">
        <v>39</v>
      </c>
      <c r="K14" s="1">
        <v>1259.1600000000001</v>
      </c>
    </row>
    <row r="15" spans="1:11" x14ac:dyDescent="0.45">
      <c r="J15" t="s">
        <v>40</v>
      </c>
      <c r="K15" s="1">
        <v>1186.1099999999999</v>
      </c>
    </row>
    <row r="16" spans="1:11" x14ac:dyDescent="0.45">
      <c r="J16" t="s">
        <v>41</v>
      </c>
      <c r="K16" s="1">
        <v>1087.6099999999999</v>
      </c>
    </row>
    <row r="17" spans="10:11" x14ac:dyDescent="0.45">
      <c r="J17" t="s">
        <v>42</v>
      </c>
      <c r="K17" s="1">
        <v>1017.03</v>
      </c>
    </row>
    <row r="18" spans="10:11" x14ac:dyDescent="0.45">
      <c r="J18" t="s">
        <v>43</v>
      </c>
      <c r="K18" s="1">
        <v>1001.29</v>
      </c>
    </row>
    <row r="19" spans="10:11" x14ac:dyDescent="0.45">
      <c r="J19" t="s">
        <v>44</v>
      </c>
      <c r="K19" s="1">
        <v>983.53</v>
      </c>
    </row>
    <row r="20" spans="10:11" x14ac:dyDescent="0.45">
      <c r="J20" t="s">
        <v>45</v>
      </c>
      <c r="K20" s="1">
        <v>947.34</v>
      </c>
    </row>
    <row r="21" spans="10:11" x14ac:dyDescent="0.45">
      <c r="J21" t="s">
        <v>46</v>
      </c>
      <c r="K21" s="1">
        <v>913.81</v>
      </c>
    </row>
    <row r="22" spans="10:11" x14ac:dyDescent="0.45">
      <c r="J22" t="s">
        <v>47</v>
      </c>
      <c r="K22" s="1">
        <v>862.74</v>
      </c>
    </row>
    <row r="23" spans="10:11" x14ac:dyDescent="0.45">
      <c r="J23" t="s">
        <v>48</v>
      </c>
      <c r="K23" s="1">
        <v>832.34</v>
      </c>
    </row>
    <row r="24" spans="10:11" x14ac:dyDescent="0.45">
      <c r="J24" t="s">
        <v>49</v>
      </c>
      <c r="K24" s="1">
        <v>822.48</v>
      </c>
    </row>
    <row r="25" spans="10:11" x14ac:dyDescent="0.45">
      <c r="J25" t="s">
        <v>50</v>
      </c>
      <c r="K25" s="1">
        <v>821.23</v>
      </c>
    </row>
    <row r="26" spans="10:11" x14ac:dyDescent="0.45">
      <c r="J26" t="s">
        <v>51</v>
      </c>
      <c r="K26" s="1">
        <v>813.68</v>
      </c>
    </row>
    <row r="27" spans="10:11" x14ac:dyDescent="0.45">
      <c r="J27" t="s">
        <v>52</v>
      </c>
      <c r="K27" s="1">
        <v>793.95</v>
      </c>
    </row>
    <row r="28" spans="10:11" x14ac:dyDescent="0.45">
      <c r="J28" t="s">
        <v>53</v>
      </c>
      <c r="K28" s="1">
        <v>734.41</v>
      </c>
    </row>
    <row r="29" spans="10:11" x14ac:dyDescent="0.45">
      <c r="J29" t="s">
        <v>54</v>
      </c>
      <c r="K29" s="1">
        <v>724.77</v>
      </c>
    </row>
    <row r="30" spans="10:11" x14ac:dyDescent="0.45">
      <c r="J30" t="s">
        <v>55</v>
      </c>
      <c r="K30" s="1">
        <v>673.81</v>
      </c>
    </row>
    <row r="31" spans="10:11" x14ac:dyDescent="0.45">
      <c r="J31" t="s">
        <v>56</v>
      </c>
      <c r="K31" s="1">
        <v>637.94000000000005</v>
      </c>
    </row>
    <row r="32" spans="10:11" x14ac:dyDescent="0.45">
      <c r="J32" t="s">
        <v>57</v>
      </c>
      <c r="K32" s="1">
        <v>635.82000000000005</v>
      </c>
    </row>
    <row r="33" spans="10:11" x14ac:dyDescent="0.45">
      <c r="J33" t="s">
        <v>58</v>
      </c>
      <c r="K33" s="1">
        <v>632.95000000000005</v>
      </c>
    </row>
    <row r="34" spans="10:11" x14ac:dyDescent="0.45">
      <c r="J34" t="s">
        <v>59</v>
      </c>
      <c r="K34" s="1">
        <v>623.66</v>
      </c>
    </row>
    <row r="35" spans="10:11" x14ac:dyDescent="0.45">
      <c r="J35" t="s">
        <v>60</v>
      </c>
      <c r="K35" s="1">
        <v>568.27</v>
      </c>
    </row>
    <row r="36" spans="10:11" x14ac:dyDescent="0.45">
      <c r="J36" t="s">
        <v>61</v>
      </c>
      <c r="K36" s="1">
        <v>558.66999999999996</v>
      </c>
    </row>
    <row r="37" spans="10:11" x14ac:dyDescent="0.45">
      <c r="J37" t="s">
        <v>62</v>
      </c>
      <c r="K37" s="1">
        <v>493.25</v>
      </c>
    </row>
    <row r="38" spans="10:11" x14ac:dyDescent="0.45">
      <c r="J38" t="s">
        <v>63</v>
      </c>
      <c r="K38" s="1">
        <v>475.63</v>
      </c>
    </row>
    <row r="39" spans="10:11" x14ac:dyDescent="0.45">
      <c r="J39" t="s">
        <v>64</v>
      </c>
      <c r="K39" s="1">
        <v>471.95</v>
      </c>
    </row>
    <row r="40" spans="10:11" x14ac:dyDescent="0.45">
      <c r="J40" t="s">
        <v>65</v>
      </c>
      <c r="K40" s="1">
        <v>469.75</v>
      </c>
    </row>
    <row r="41" spans="10:11" x14ac:dyDescent="0.45">
      <c r="J41" t="s">
        <v>66</v>
      </c>
      <c r="K41" s="1">
        <v>458.91</v>
      </c>
    </row>
    <row r="42" spans="10:11" x14ac:dyDescent="0.45">
      <c r="J42" t="s">
        <v>67</v>
      </c>
      <c r="K42" s="1">
        <v>448.85</v>
      </c>
    </row>
    <row r="43" spans="10:11" x14ac:dyDescent="0.45">
      <c r="J43" t="s">
        <v>68</v>
      </c>
      <c r="K43" s="1">
        <v>432.87</v>
      </c>
    </row>
    <row r="44" spans="10:11" x14ac:dyDescent="0.45">
      <c r="J44" t="s">
        <v>69</v>
      </c>
      <c r="K44" s="1">
        <v>367.24</v>
      </c>
    </row>
    <row r="45" spans="10:11" x14ac:dyDescent="0.45">
      <c r="J45" t="s">
        <v>70</v>
      </c>
      <c r="K45" s="1">
        <v>364.86</v>
      </c>
    </row>
    <row r="46" spans="10:11" x14ac:dyDescent="0.45">
      <c r="J46" t="s">
        <v>71</v>
      </c>
      <c r="K46" s="1">
        <v>363.65</v>
      </c>
    </row>
    <row r="47" spans="10:11" x14ac:dyDescent="0.45">
      <c r="J47" t="s">
        <v>72</v>
      </c>
      <c r="K47" s="1">
        <v>327.55</v>
      </c>
    </row>
    <row r="48" spans="10:11" x14ac:dyDescent="0.45">
      <c r="J48" t="s">
        <v>73</v>
      </c>
      <c r="K48" s="1">
        <v>322.38</v>
      </c>
    </row>
    <row r="49" spans="10:11" x14ac:dyDescent="0.45">
      <c r="J49" t="s">
        <v>74</v>
      </c>
      <c r="K49" s="1">
        <v>322.04000000000002</v>
      </c>
    </row>
    <row r="50" spans="10:11" x14ac:dyDescent="0.45">
      <c r="J50" t="s">
        <v>75</v>
      </c>
      <c r="K50" s="1">
        <v>319.56</v>
      </c>
    </row>
    <row r="51" spans="10:11" x14ac:dyDescent="0.45">
      <c r="J51" t="s">
        <v>76</v>
      </c>
      <c r="K51" s="1">
        <v>306.64</v>
      </c>
    </row>
    <row r="52" spans="10:11" x14ac:dyDescent="0.45">
      <c r="J52" t="s">
        <v>77</v>
      </c>
      <c r="K52" s="1">
        <v>306.04000000000002</v>
      </c>
    </row>
    <row r="53" spans="10:11" x14ac:dyDescent="0.45">
      <c r="J53" t="s">
        <v>78</v>
      </c>
      <c r="K53" s="1">
        <v>281.31</v>
      </c>
    </row>
    <row r="54" spans="10:11" x14ac:dyDescent="0.45">
      <c r="J54" t="s">
        <v>79</v>
      </c>
      <c r="K54" s="1">
        <v>278.67</v>
      </c>
    </row>
    <row r="55" spans="10:11" x14ac:dyDescent="0.45">
      <c r="J55" t="s">
        <v>80</v>
      </c>
      <c r="K55" s="1">
        <v>277.95999999999998</v>
      </c>
    </row>
    <row r="56" spans="10:11" x14ac:dyDescent="0.45">
      <c r="J56" t="s">
        <v>81</v>
      </c>
      <c r="K56" s="1">
        <v>275.5</v>
      </c>
    </row>
    <row r="57" spans="10:11" x14ac:dyDescent="0.45">
      <c r="J57" t="s">
        <v>82</v>
      </c>
      <c r="K57" s="1">
        <v>274.56</v>
      </c>
    </row>
    <row r="58" spans="10:11" x14ac:dyDescent="0.45">
      <c r="J58" t="s">
        <v>83</v>
      </c>
      <c r="K58" s="1">
        <v>268.52</v>
      </c>
    </row>
    <row r="59" spans="10:11" x14ac:dyDescent="0.45">
      <c r="J59" t="s">
        <v>84</v>
      </c>
      <c r="K59" s="1">
        <v>262.08999999999997</v>
      </c>
    </row>
    <row r="60" spans="10:11" x14ac:dyDescent="0.45">
      <c r="J60" t="s">
        <v>85</v>
      </c>
      <c r="K60" s="1">
        <v>232.75</v>
      </c>
    </row>
    <row r="61" spans="10:11" x14ac:dyDescent="0.45">
      <c r="J61" t="s">
        <v>86</v>
      </c>
      <c r="K61" s="1">
        <v>225.58</v>
      </c>
    </row>
    <row r="62" spans="10:11" x14ac:dyDescent="0.45">
      <c r="J62" t="s">
        <v>87</v>
      </c>
      <c r="K62" s="1">
        <v>219.18</v>
      </c>
    </row>
    <row r="63" spans="10:11" x14ac:dyDescent="0.45">
      <c r="J63" t="s">
        <v>88</v>
      </c>
      <c r="K63" s="1">
        <v>207.08</v>
      </c>
    </row>
    <row r="64" spans="10:11" x14ac:dyDescent="0.45">
      <c r="J64" t="s">
        <v>89</v>
      </c>
      <c r="K64" s="1">
        <v>202.11</v>
      </c>
    </row>
    <row r="65" spans="10:11" x14ac:dyDescent="0.45">
      <c r="J65" t="s">
        <v>90</v>
      </c>
      <c r="K65" s="1">
        <v>194.71</v>
      </c>
    </row>
    <row r="66" spans="10:11" x14ac:dyDescent="0.45">
      <c r="J66" t="s">
        <v>91</v>
      </c>
      <c r="K66" s="1">
        <v>191.17</v>
      </c>
    </row>
    <row r="67" spans="10:11" x14ac:dyDescent="0.45">
      <c r="J67" t="s">
        <v>92</v>
      </c>
      <c r="K67" s="1">
        <v>187.82</v>
      </c>
    </row>
    <row r="68" spans="10:11" x14ac:dyDescent="0.45">
      <c r="J68" t="s">
        <v>93</v>
      </c>
      <c r="K68" s="1">
        <v>175.74</v>
      </c>
    </row>
    <row r="69" spans="10:11" x14ac:dyDescent="0.45">
      <c r="J69" t="s">
        <v>94</v>
      </c>
      <c r="K69" s="1">
        <v>171.42</v>
      </c>
    </row>
    <row r="70" spans="10:11" x14ac:dyDescent="0.45">
      <c r="J70" t="s">
        <v>95</v>
      </c>
      <c r="K70" s="1">
        <v>168.26</v>
      </c>
    </row>
    <row r="71" spans="10:11" x14ac:dyDescent="0.45">
      <c r="J71" t="s">
        <v>96</v>
      </c>
      <c r="K71" s="1">
        <v>129.96</v>
      </c>
    </row>
    <row r="72" spans="10:11" x14ac:dyDescent="0.45">
      <c r="J72" t="s">
        <v>97</v>
      </c>
      <c r="K72" s="1">
        <v>125.97</v>
      </c>
    </row>
    <row r="73" spans="10:11" x14ac:dyDescent="0.45">
      <c r="J73" t="s">
        <v>98</v>
      </c>
      <c r="K73" s="1">
        <v>108.28</v>
      </c>
    </row>
    <row r="74" spans="10:11" x14ac:dyDescent="0.45">
      <c r="J74" t="s">
        <v>99</v>
      </c>
      <c r="K74" s="1">
        <v>97.42</v>
      </c>
    </row>
    <row r="75" spans="10:11" x14ac:dyDescent="0.45">
      <c r="J75" t="s">
        <v>100</v>
      </c>
      <c r="K75" s="1">
        <v>88.41</v>
      </c>
    </row>
    <row r="76" spans="10:11" x14ac:dyDescent="0.45">
      <c r="J76" t="s">
        <v>101</v>
      </c>
      <c r="K76" s="1">
        <v>87.49</v>
      </c>
    </row>
    <row r="77" spans="10:11" x14ac:dyDescent="0.45">
      <c r="J77" t="s">
        <v>102</v>
      </c>
      <c r="K77" s="1">
        <v>79.86</v>
      </c>
    </row>
    <row r="78" spans="10:11" x14ac:dyDescent="0.45">
      <c r="J78" t="s">
        <v>103</v>
      </c>
      <c r="K78" s="1">
        <v>75.13</v>
      </c>
    </row>
    <row r="79" spans="10:11" x14ac:dyDescent="0.45">
      <c r="J79" t="s">
        <v>104</v>
      </c>
      <c r="K79" s="1">
        <v>72.760000000000005</v>
      </c>
    </row>
    <row r="80" spans="10:11" x14ac:dyDescent="0.45">
      <c r="J80" t="s">
        <v>105</v>
      </c>
      <c r="K80" s="1">
        <v>70.010000000000005</v>
      </c>
    </row>
    <row r="81" spans="10:11" x14ac:dyDescent="0.45">
      <c r="J81" t="s">
        <v>106</v>
      </c>
      <c r="K81" s="1">
        <v>67.8</v>
      </c>
    </row>
    <row r="82" spans="10:11" x14ac:dyDescent="0.45">
      <c r="J82" t="s">
        <v>107</v>
      </c>
      <c r="K82" s="1">
        <v>64.47</v>
      </c>
    </row>
    <row r="83" spans="10:11" x14ac:dyDescent="0.45">
      <c r="J83" t="s">
        <v>108</v>
      </c>
      <c r="K83" s="1">
        <v>63.7</v>
      </c>
    </row>
    <row r="84" spans="10:11" x14ac:dyDescent="0.45">
      <c r="J84" t="s">
        <v>109</v>
      </c>
      <c r="K84" s="1">
        <v>58.41</v>
      </c>
    </row>
    <row r="85" spans="10:11" x14ac:dyDescent="0.45">
      <c r="J85" t="s">
        <v>110</v>
      </c>
      <c r="K85" s="1">
        <v>53.62</v>
      </c>
    </row>
    <row r="86" spans="10:11" x14ac:dyDescent="0.45">
      <c r="J86" t="s">
        <v>111</v>
      </c>
      <c r="K86" s="1">
        <v>37.979999999999997</v>
      </c>
    </row>
    <row r="87" spans="10:11" x14ac:dyDescent="0.45">
      <c r="J87" t="s">
        <v>112</v>
      </c>
      <c r="K87" s="1">
        <v>37.590000000000003</v>
      </c>
    </row>
    <row r="88" spans="10:11" x14ac:dyDescent="0.45">
      <c r="J88" t="s">
        <v>113</v>
      </c>
      <c r="K88" s="1">
        <v>19.399999999999999</v>
      </c>
    </row>
    <row r="89" spans="10:11" x14ac:dyDescent="0.45">
      <c r="J89" t="s">
        <v>114</v>
      </c>
      <c r="K89" s="1">
        <v>9.92</v>
      </c>
    </row>
    <row r="90" spans="10:11" x14ac:dyDescent="0.45">
      <c r="J90" t="s">
        <v>115</v>
      </c>
      <c r="K90" s="1">
        <v>3.25</v>
      </c>
    </row>
  </sheetData>
  <pageMargins left="0.7" right="0.7" top="0.75" bottom="0.75" header="0.3" footer="0.3"/>
  <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6413C-AAF3-4BDE-9EE1-C7E6C50DE9AA}">
  <dimension ref="D6:P15"/>
  <sheetViews>
    <sheetView showGridLines="0" zoomScale="85" zoomScaleNormal="85" workbookViewId="0">
      <selection activeCell="S13" sqref="S13"/>
    </sheetView>
  </sheetViews>
  <sheetFormatPr defaultRowHeight="14.25" x14ac:dyDescent="0.45"/>
  <cols>
    <col min="4" max="4" width="23.19921875" bestFit="1" customWidth="1"/>
    <col min="5" max="5" width="17.1328125" bestFit="1" customWidth="1"/>
    <col min="6" max="6" width="4.59765625" bestFit="1" customWidth="1"/>
    <col min="7" max="7" width="5.1328125" bestFit="1" customWidth="1"/>
    <col min="8" max="8" width="4.53125" bestFit="1" customWidth="1"/>
    <col min="9" max="9" width="5.46484375" bestFit="1" customWidth="1"/>
    <col min="10" max="10" width="4.3984375" bestFit="1" customWidth="1"/>
    <col min="11" max="11" width="3.6640625" bestFit="1" customWidth="1"/>
    <col min="12" max="12" width="4.86328125" bestFit="1" customWidth="1"/>
    <col min="13" max="13" width="4.59765625" bestFit="1" customWidth="1"/>
    <col min="14" max="14" width="4.46484375" bestFit="1" customWidth="1"/>
    <col min="15" max="15" width="5" bestFit="1" customWidth="1"/>
    <col min="16" max="16" width="4.6640625" bestFit="1" customWidth="1"/>
    <col min="17" max="17" width="10.73046875" bestFit="1" customWidth="1"/>
  </cols>
  <sheetData>
    <row r="6" spans="4:16" ht="18" x14ac:dyDescent="0.55000000000000004">
      <c r="D6" s="4" t="s">
        <v>128</v>
      </c>
      <c r="E6" s="4" t="s">
        <v>11</v>
      </c>
    </row>
    <row r="7" spans="4:16" ht="18" x14ac:dyDescent="0.55000000000000004">
      <c r="D7" s="4" t="s">
        <v>127</v>
      </c>
      <c r="E7" s="3" t="s">
        <v>120</v>
      </c>
      <c r="F7" s="3" t="s">
        <v>119</v>
      </c>
      <c r="G7" s="3" t="s">
        <v>123</v>
      </c>
      <c r="H7" s="3" t="s">
        <v>116</v>
      </c>
      <c r="I7" s="3" t="s">
        <v>17</v>
      </c>
      <c r="J7" s="3" t="s">
        <v>122</v>
      </c>
      <c r="K7" s="3" t="s">
        <v>121</v>
      </c>
      <c r="L7" s="3" t="s">
        <v>117</v>
      </c>
      <c r="M7" s="3" t="s">
        <v>126</v>
      </c>
      <c r="N7" s="3" t="s">
        <v>125</v>
      </c>
      <c r="O7" s="3" t="s">
        <v>124</v>
      </c>
      <c r="P7" s="3" t="s">
        <v>118</v>
      </c>
    </row>
    <row r="8" spans="4:16" ht="30" customHeight="1" x14ac:dyDescent="0.55000000000000004">
      <c r="D8" s="3" t="s">
        <v>1</v>
      </c>
      <c r="E8" s="5">
        <v>21904.1603</v>
      </c>
      <c r="F8" s="5">
        <v>2845.84</v>
      </c>
      <c r="G8" s="5">
        <v>10636.879800000001</v>
      </c>
      <c r="H8" s="5">
        <v>7074.3500999999997</v>
      </c>
      <c r="I8" s="5">
        <v>15422.25</v>
      </c>
      <c r="J8" s="5">
        <v>3485.4250000000002</v>
      </c>
      <c r="K8" s="5">
        <v>7889.2250000000004</v>
      </c>
      <c r="L8" s="5">
        <v>5836.9250000000002</v>
      </c>
      <c r="M8" s="5">
        <v>5726.7</v>
      </c>
      <c r="N8" s="5">
        <v>8374.9</v>
      </c>
      <c r="O8" s="5">
        <v>3851</v>
      </c>
      <c r="P8" s="5">
        <v>10876.649799999999</v>
      </c>
    </row>
    <row r="9" spans="4:16" ht="30" customHeight="1" x14ac:dyDescent="0.55000000000000004">
      <c r="D9" s="3" t="s">
        <v>2</v>
      </c>
      <c r="E9" s="5">
        <v>5252.0749999999998</v>
      </c>
      <c r="F9" s="5">
        <v>6128.8599000000004</v>
      </c>
      <c r="G9" s="5">
        <v>1645.135</v>
      </c>
      <c r="H9" s="5">
        <v>5544.4000999999998</v>
      </c>
      <c r="I9" s="5">
        <v>5453.02</v>
      </c>
      <c r="J9" s="5">
        <v>1855.2750000000001</v>
      </c>
      <c r="K9" s="5">
        <v>5519.835</v>
      </c>
      <c r="L9" s="5">
        <v>4220.0249999999996</v>
      </c>
      <c r="M9" s="5">
        <v>3575.1774999999998</v>
      </c>
      <c r="N9" s="5">
        <v>6565.9125999999997</v>
      </c>
      <c r="O9" s="5">
        <v>3784.6750000000002</v>
      </c>
      <c r="P9" s="5">
        <v>5824.2</v>
      </c>
    </row>
    <row r="10" spans="4:16" ht="30" customHeight="1" x14ac:dyDescent="0.55000000000000004">
      <c r="D10" s="3" t="s">
        <v>3</v>
      </c>
      <c r="E10" s="5">
        <v>9128.1149999999998</v>
      </c>
      <c r="F10" s="5">
        <v>6978.875</v>
      </c>
      <c r="G10" s="5">
        <v>3209.9250000000002</v>
      </c>
      <c r="H10" s="5">
        <v>11538.612499999999</v>
      </c>
      <c r="I10" s="5">
        <v>7689.8249999999998</v>
      </c>
      <c r="J10" s="5">
        <v>2174.8850000000002</v>
      </c>
      <c r="K10" s="5">
        <v>6462.5976000000001</v>
      </c>
      <c r="L10" s="5">
        <v>7105.6298999999999</v>
      </c>
      <c r="M10" s="5">
        <v>6708.59</v>
      </c>
      <c r="N10" s="5">
        <v>7800.6998999999996</v>
      </c>
      <c r="O10" s="5">
        <v>5081.8464999999997</v>
      </c>
      <c r="P10" s="5">
        <v>8778.1489999999994</v>
      </c>
    </row>
    <row r="11" spans="4:16" ht="30" customHeight="1" x14ac:dyDescent="0.55000000000000004">
      <c r="D11" s="3" t="s">
        <v>4</v>
      </c>
      <c r="E11" s="5">
        <v>9066.4</v>
      </c>
      <c r="F11" s="5">
        <v>5584.84</v>
      </c>
      <c r="G11" s="5">
        <v>9728.9</v>
      </c>
      <c r="H11" s="5">
        <v>5775.6000999999997</v>
      </c>
      <c r="I11" s="5">
        <v>10435.575000000001</v>
      </c>
      <c r="J11" s="5">
        <v>8455.7999999999993</v>
      </c>
      <c r="K11" s="5">
        <v>12387.35</v>
      </c>
      <c r="L11" s="5">
        <v>6826.5499</v>
      </c>
      <c r="M11" s="5">
        <v>11420.3</v>
      </c>
      <c r="N11" s="5">
        <v>12869</v>
      </c>
      <c r="O11" s="5">
        <v>12992.475</v>
      </c>
      <c r="P11" s="5">
        <v>9844.85</v>
      </c>
    </row>
    <row r="12" spans="4:16" ht="30" customHeight="1" x14ac:dyDescent="0.55000000000000004">
      <c r="D12" s="3" t="s">
        <v>5</v>
      </c>
      <c r="E12" s="5">
        <v>4547.8</v>
      </c>
      <c r="F12" s="5">
        <v>4693.7</v>
      </c>
      <c r="G12" s="5">
        <v>3167.6</v>
      </c>
      <c r="H12" s="5">
        <v>6544.4</v>
      </c>
      <c r="I12" s="5">
        <v>2267.25</v>
      </c>
      <c r="J12" s="5">
        <v>6345.85</v>
      </c>
      <c r="K12" s="5">
        <v>4457.8</v>
      </c>
      <c r="L12" s="5">
        <v>5415.25</v>
      </c>
      <c r="M12" s="5">
        <v>5371.4750000000004</v>
      </c>
      <c r="N12" s="5">
        <v>3031</v>
      </c>
      <c r="O12" s="5">
        <v>5787.35</v>
      </c>
      <c r="P12" s="5">
        <v>5242.3500000000004</v>
      </c>
    </row>
    <row r="13" spans="4:16" ht="30" customHeight="1" x14ac:dyDescent="0.55000000000000004">
      <c r="D13" s="3" t="s">
        <v>6</v>
      </c>
      <c r="E13" s="5">
        <v>6842.8500999999997</v>
      </c>
      <c r="F13" s="5">
        <v>7561.0203000000001</v>
      </c>
      <c r="G13" s="5">
        <v>2998.4798999999998</v>
      </c>
      <c r="H13" s="5">
        <v>6613.44</v>
      </c>
      <c r="I13" s="5">
        <v>3395.5099</v>
      </c>
      <c r="J13" s="5">
        <v>4923.5</v>
      </c>
      <c r="K13" s="5">
        <v>4806.3</v>
      </c>
      <c r="L13" s="5">
        <v>4888.24</v>
      </c>
      <c r="M13" s="5">
        <v>10945.97</v>
      </c>
      <c r="N13" s="5">
        <v>14203.6361</v>
      </c>
      <c r="O13" s="5">
        <v>1029</v>
      </c>
      <c r="P13" s="5">
        <v>12767.161899999999</v>
      </c>
    </row>
    <row r="14" spans="4:16" ht="30" customHeight="1" x14ac:dyDescent="0.55000000000000004">
      <c r="D14" s="3" t="s">
        <v>7</v>
      </c>
      <c r="E14" s="5">
        <v>2704.92</v>
      </c>
      <c r="F14" s="5">
        <v>2679.6</v>
      </c>
      <c r="G14" s="5">
        <v>3676.8</v>
      </c>
      <c r="H14" s="5">
        <v>5893.86</v>
      </c>
      <c r="I14" s="5">
        <v>3099.6001999999999</v>
      </c>
      <c r="J14" s="5">
        <v>5823.7</v>
      </c>
      <c r="K14" s="5">
        <v>1650</v>
      </c>
      <c r="L14" s="5">
        <v>4283.9998999999998</v>
      </c>
      <c r="M14" s="5">
        <v>2827.2750000000001</v>
      </c>
      <c r="N14" s="5">
        <v>7017.3999000000003</v>
      </c>
      <c r="O14" s="5">
        <v>3125.7125000000001</v>
      </c>
      <c r="P14" s="5">
        <v>12157.9</v>
      </c>
    </row>
    <row r="15" spans="4:16" ht="30" customHeight="1" x14ac:dyDescent="0.55000000000000004">
      <c r="D15" s="3" t="s">
        <v>8</v>
      </c>
      <c r="E15" s="5">
        <v>1811.75</v>
      </c>
      <c r="F15" s="5">
        <v>2010.9</v>
      </c>
      <c r="G15" s="5">
        <v>3483.5</v>
      </c>
      <c r="H15" s="5">
        <v>4048.2899000000002</v>
      </c>
      <c r="I15" s="5">
        <v>6018.26</v>
      </c>
      <c r="J15" s="5">
        <v>3298.3674999999998</v>
      </c>
      <c r="K15" s="5">
        <v>7847.75</v>
      </c>
      <c r="L15" s="5">
        <v>8711.0499999999993</v>
      </c>
      <c r="M15" s="5">
        <v>9053.7549999999992</v>
      </c>
      <c r="N15" s="5">
        <v>6886.6774999999998</v>
      </c>
      <c r="O15" s="5">
        <v>7881.75</v>
      </c>
      <c r="P15" s="5">
        <v>5907.1674999999996</v>
      </c>
    </row>
  </sheetData>
  <conditionalFormatting pivot="1" sqref="E8:P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02771-5C4E-4025-BC93-6CA506EFC9F6}">
  <dimension ref="A1"/>
  <sheetViews>
    <sheetView workbookViewId="0">
      <selection activeCell="L15" sqref="L15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D6049-CE19-4059-BB47-E3E219CCB4DA}">
  <dimension ref="A1"/>
  <sheetViews>
    <sheetView workbookViewId="0">
      <selection activeCell="Q7" sqref="Q7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E2EA-8C14-4623-9199-3F658F4CD4D4}">
  <dimension ref="C5:E17"/>
  <sheetViews>
    <sheetView showGridLines="0" workbookViewId="0">
      <selection activeCell="G12" sqref="G12"/>
    </sheetView>
  </sheetViews>
  <sheetFormatPr defaultRowHeight="14.25" x14ac:dyDescent="0.45"/>
  <cols>
    <col min="3" max="3" width="13.6640625" bestFit="1" customWidth="1"/>
    <col min="4" max="4" width="9.6640625" bestFit="1" customWidth="1"/>
    <col min="5" max="5" width="12.46484375" customWidth="1"/>
  </cols>
  <sheetData>
    <row r="5" spans="3:5" x14ac:dyDescent="0.45">
      <c r="C5" s="2" t="s">
        <v>11</v>
      </c>
      <c r="D5" t="s">
        <v>128</v>
      </c>
      <c r="E5" t="s">
        <v>129</v>
      </c>
    </row>
    <row r="6" spans="3:5" ht="26.35" customHeight="1" x14ac:dyDescent="0.45">
      <c r="C6" t="s">
        <v>118</v>
      </c>
      <c r="D6" s="6">
        <v>71398.428199999995</v>
      </c>
      <c r="E6" s="5">
        <v>71398.428199999995</v>
      </c>
    </row>
    <row r="7" spans="3:5" ht="26.35" customHeight="1" x14ac:dyDescent="0.45">
      <c r="C7" t="s">
        <v>125</v>
      </c>
      <c r="D7" s="6">
        <v>66749.225999999995</v>
      </c>
      <c r="E7" s="5">
        <v>66749.225999999995</v>
      </c>
    </row>
    <row r="8" spans="3:5" ht="26.35" customHeight="1" x14ac:dyDescent="0.45">
      <c r="C8" t="s">
        <v>120</v>
      </c>
      <c r="D8" s="6">
        <v>61258.070399999997</v>
      </c>
      <c r="E8" s="5">
        <v>61258.070399999997</v>
      </c>
    </row>
    <row r="9" spans="3:5" ht="26.35" customHeight="1" x14ac:dyDescent="0.45">
      <c r="C9" t="s">
        <v>126</v>
      </c>
      <c r="D9" s="6">
        <v>55629.2425</v>
      </c>
      <c r="E9" s="5">
        <v>55629.2425</v>
      </c>
    </row>
    <row r="10" spans="3:5" ht="26.35" customHeight="1" x14ac:dyDescent="0.45">
      <c r="C10" t="s">
        <v>17</v>
      </c>
      <c r="D10" s="6">
        <v>53781.290099999998</v>
      </c>
      <c r="E10" s="5">
        <v>53781.290099999998</v>
      </c>
    </row>
    <row r="11" spans="3:5" ht="26.35" customHeight="1" x14ac:dyDescent="0.45">
      <c r="C11" t="s">
        <v>116</v>
      </c>
      <c r="D11" s="6">
        <v>53032.952700000002</v>
      </c>
      <c r="E11" s="5">
        <v>53032.952700000002</v>
      </c>
    </row>
    <row r="12" spans="3:5" ht="26.35" customHeight="1" x14ac:dyDescent="0.45">
      <c r="C12" t="s">
        <v>121</v>
      </c>
      <c r="D12" s="6">
        <v>51020.857600000003</v>
      </c>
      <c r="E12" s="5">
        <v>51020.857600000003</v>
      </c>
    </row>
    <row r="13" spans="3:5" ht="26.35" customHeight="1" x14ac:dyDescent="0.45">
      <c r="C13" t="s">
        <v>117</v>
      </c>
      <c r="D13" s="6">
        <v>47287.669699999999</v>
      </c>
      <c r="E13" s="5">
        <v>47287.669699999999</v>
      </c>
    </row>
    <row r="14" spans="3:5" ht="26.35" customHeight="1" x14ac:dyDescent="0.45">
      <c r="C14" t="s">
        <v>124</v>
      </c>
      <c r="D14" s="6">
        <v>43533.809000000001</v>
      </c>
      <c r="E14" s="5">
        <v>43533.809000000001</v>
      </c>
    </row>
    <row r="15" spans="3:5" ht="26.35" customHeight="1" x14ac:dyDescent="0.45">
      <c r="C15" t="s">
        <v>123</v>
      </c>
      <c r="D15" s="6">
        <v>38547.219700000001</v>
      </c>
      <c r="E15" s="5">
        <v>38547.219700000001</v>
      </c>
    </row>
    <row r="16" spans="3:5" ht="26.35" customHeight="1" x14ac:dyDescent="0.45">
      <c r="C16" t="s">
        <v>119</v>
      </c>
      <c r="D16" s="6">
        <v>38483.635199999997</v>
      </c>
      <c r="E16" s="5">
        <v>38483.635199999997</v>
      </c>
    </row>
    <row r="17" spans="3:5" ht="26.35" customHeight="1" x14ac:dyDescent="0.45">
      <c r="C17" t="s">
        <v>122</v>
      </c>
      <c r="D17" s="6">
        <v>36362.802499999998</v>
      </c>
      <c r="E17" s="5">
        <v>36362.802499999998</v>
      </c>
    </row>
  </sheetData>
  <conditionalFormatting pivot="1" sqref="E6:E17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{BB51427C-7322-422D-BB49-3E2ECECD7CF3}</x14:id>
        </ext>
      </extLst>
    </cfRule>
  </conditionalFormatting>
  <conditionalFormatting pivot="1" sqref="E6:E17">
    <cfRule type="iconSet" priority="2">
      <iconSet iconSet="4Arrow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BB51427C-7322-422D-BB49-3E2ECECD7C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E6:E17</xm:sqref>
        </x14:conditionalFormatting>
        <x14:conditionalFormatting xmlns:xm="http://schemas.microsoft.com/office/excel/2006/main" pivot="1">
          <x14:cfRule type="iconSet" priority="1" id="{73B29827-3C7E-48EF-9E7F-7630E94B09C5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E6:E17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01C39-6DCF-472B-842C-9941486BC150}">
  <dimension ref="A1:D97"/>
  <sheetViews>
    <sheetView topLeftCell="A4" workbookViewId="0">
      <selection activeCell="T16" sqref="T16"/>
    </sheetView>
  </sheetViews>
  <sheetFormatPr defaultRowHeight="14.25" x14ac:dyDescent="0.45"/>
  <cols>
    <col min="1" max="1" width="13.6640625" bestFit="1" customWidth="1"/>
    <col min="2" max="2" width="8.9296875" bestFit="1" customWidth="1"/>
    <col min="3" max="3" width="18.33203125" bestFit="1" customWidth="1"/>
    <col min="4" max="4" width="11.59765625" bestFit="1" customWidth="1"/>
  </cols>
  <sheetData>
    <row r="1" spans="1:4" x14ac:dyDescent="0.45">
      <c r="A1" t="s">
        <v>11</v>
      </c>
      <c r="B1" t="s">
        <v>130</v>
      </c>
      <c r="C1" t="s">
        <v>127</v>
      </c>
      <c r="D1" t="s">
        <v>128</v>
      </c>
    </row>
    <row r="2" spans="1:4" x14ac:dyDescent="0.45">
      <c r="A2" s="7" t="s">
        <v>120</v>
      </c>
      <c r="B2">
        <v>1</v>
      </c>
      <c r="C2" s="7" t="s">
        <v>1</v>
      </c>
      <c r="D2">
        <v>21904.1603</v>
      </c>
    </row>
    <row r="3" spans="1:4" x14ac:dyDescent="0.45">
      <c r="A3" s="7" t="s">
        <v>17</v>
      </c>
      <c r="B3">
        <v>5</v>
      </c>
      <c r="C3" s="7" t="s">
        <v>1</v>
      </c>
      <c r="D3">
        <v>15422.25</v>
      </c>
    </row>
    <row r="4" spans="1:4" x14ac:dyDescent="0.45">
      <c r="A4" s="7" t="s">
        <v>125</v>
      </c>
      <c r="B4">
        <v>10</v>
      </c>
      <c r="C4" s="7" t="s">
        <v>6</v>
      </c>
      <c r="D4">
        <v>14203.6361</v>
      </c>
    </row>
    <row r="5" spans="1:4" x14ac:dyDescent="0.45">
      <c r="A5" s="7" t="s">
        <v>124</v>
      </c>
      <c r="B5">
        <v>11</v>
      </c>
      <c r="C5" s="7" t="s">
        <v>4</v>
      </c>
      <c r="D5">
        <v>12992.475</v>
      </c>
    </row>
    <row r="6" spans="1:4" x14ac:dyDescent="0.45">
      <c r="A6" s="7" t="s">
        <v>125</v>
      </c>
      <c r="B6">
        <v>10</v>
      </c>
      <c r="C6" s="7" t="s">
        <v>4</v>
      </c>
      <c r="D6">
        <v>12869</v>
      </c>
    </row>
    <row r="7" spans="1:4" x14ac:dyDescent="0.45">
      <c r="A7" s="7" t="s">
        <v>118</v>
      </c>
      <c r="B7">
        <v>12</v>
      </c>
      <c r="C7" s="7" t="s">
        <v>6</v>
      </c>
      <c r="D7">
        <v>12767.161899999999</v>
      </c>
    </row>
    <row r="8" spans="1:4" x14ac:dyDescent="0.45">
      <c r="A8" s="7" t="s">
        <v>121</v>
      </c>
      <c r="B8">
        <v>7</v>
      </c>
      <c r="C8" s="7" t="s">
        <v>4</v>
      </c>
      <c r="D8">
        <v>12387.35</v>
      </c>
    </row>
    <row r="9" spans="1:4" x14ac:dyDescent="0.45">
      <c r="A9" s="7" t="s">
        <v>118</v>
      </c>
      <c r="B9">
        <v>12</v>
      </c>
      <c r="C9" s="7" t="s">
        <v>7</v>
      </c>
      <c r="D9">
        <v>12157.9</v>
      </c>
    </row>
    <row r="10" spans="1:4" x14ac:dyDescent="0.45">
      <c r="A10" s="7" t="s">
        <v>116</v>
      </c>
      <c r="B10">
        <v>4</v>
      </c>
      <c r="C10" s="7" t="s">
        <v>3</v>
      </c>
      <c r="D10">
        <v>11538.612499999999</v>
      </c>
    </row>
    <row r="11" spans="1:4" x14ac:dyDescent="0.45">
      <c r="A11" s="7" t="s">
        <v>126</v>
      </c>
      <c r="B11">
        <v>9</v>
      </c>
      <c r="C11" s="7" t="s">
        <v>4</v>
      </c>
      <c r="D11">
        <v>11420.3</v>
      </c>
    </row>
    <row r="12" spans="1:4" x14ac:dyDescent="0.45">
      <c r="A12" s="7" t="s">
        <v>126</v>
      </c>
      <c r="B12">
        <v>9</v>
      </c>
      <c r="C12" s="7" t="s">
        <v>6</v>
      </c>
      <c r="D12">
        <v>10945.97</v>
      </c>
    </row>
    <row r="13" spans="1:4" x14ac:dyDescent="0.45">
      <c r="A13" s="7" t="s">
        <v>118</v>
      </c>
      <c r="B13">
        <v>12</v>
      </c>
      <c r="C13" s="7" t="s">
        <v>1</v>
      </c>
      <c r="D13">
        <v>10876.649799999999</v>
      </c>
    </row>
    <row r="14" spans="1:4" x14ac:dyDescent="0.45">
      <c r="A14" s="7" t="s">
        <v>123</v>
      </c>
      <c r="B14">
        <v>3</v>
      </c>
      <c r="C14" s="7" t="s">
        <v>1</v>
      </c>
      <c r="D14">
        <v>10636.879800000001</v>
      </c>
    </row>
    <row r="15" spans="1:4" x14ac:dyDescent="0.45">
      <c r="A15" s="7" t="s">
        <v>17</v>
      </c>
      <c r="B15">
        <v>5</v>
      </c>
      <c r="C15" s="7" t="s">
        <v>4</v>
      </c>
      <c r="D15">
        <v>10435.575000000001</v>
      </c>
    </row>
    <row r="16" spans="1:4" x14ac:dyDescent="0.45">
      <c r="A16" s="7" t="s">
        <v>118</v>
      </c>
      <c r="B16">
        <v>12</v>
      </c>
      <c r="C16" s="7" t="s">
        <v>4</v>
      </c>
      <c r="D16">
        <v>9844.85</v>
      </c>
    </row>
    <row r="17" spans="1:4" x14ac:dyDescent="0.45">
      <c r="A17" s="7" t="s">
        <v>123</v>
      </c>
      <c r="B17">
        <v>3</v>
      </c>
      <c r="C17" s="7" t="s">
        <v>4</v>
      </c>
      <c r="D17">
        <v>9728.9</v>
      </c>
    </row>
    <row r="18" spans="1:4" x14ac:dyDescent="0.45">
      <c r="A18" s="7" t="s">
        <v>120</v>
      </c>
      <c r="B18">
        <v>1</v>
      </c>
      <c r="C18" s="7" t="s">
        <v>3</v>
      </c>
      <c r="D18">
        <v>9128.1149999999998</v>
      </c>
    </row>
    <row r="19" spans="1:4" x14ac:dyDescent="0.45">
      <c r="A19" s="7" t="s">
        <v>120</v>
      </c>
      <c r="B19">
        <v>1</v>
      </c>
      <c r="C19" s="7" t="s">
        <v>4</v>
      </c>
      <c r="D19">
        <v>9066.4</v>
      </c>
    </row>
    <row r="20" spans="1:4" x14ac:dyDescent="0.45">
      <c r="A20" s="7" t="s">
        <v>126</v>
      </c>
      <c r="B20">
        <v>9</v>
      </c>
      <c r="C20" s="7" t="s">
        <v>8</v>
      </c>
      <c r="D20">
        <v>9053.7549999999992</v>
      </c>
    </row>
    <row r="21" spans="1:4" x14ac:dyDescent="0.45">
      <c r="A21" s="7" t="s">
        <v>118</v>
      </c>
      <c r="B21">
        <v>12</v>
      </c>
      <c r="C21" s="7" t="s">
        <v>3</v>
      </c>
      <c r="D21">
        <v>8778.1489999999994</v>
      </c>
    </row>
    <row r="22" spans="1:4" x14ac:dyDescent="0.45">
      <c r="A22" s="7" t="s">
        <v>117</v>
      </c>
      <c r="B22">
        <v>8</v>
      </c>
      <c r="C22" s="7" t="s">
        <v>8</v>
      </c>
      <c r="D22">
        <v>8711.0499999999993</v>
      </c>
    </row>
    <row r="23" spans="1:4" x14ac:dyDescent="0.45">
      <c r="A23" s="7" t="s">
        <v>122</v>
      </c>
      <c r="B23">
        <v>6</v>
      </c>
      <c r="C23" s="7" t="s">
        <v>4</v>
      </c>
      <c r="D23">
        <v>8455.7999999999993</v>
      </c>
    </row>
    <row r="24" spans="1:4" x14ac:dyDescent="0.45">
      <c r="A24" s="7" t="s">
        <v>125</v>
      </c>
      <c r="B24">
        <v>10</v>
      </c>
      <c r="C24" s="7" t="s">
        <v>1</v>
      </c>
      <c r="D24">
        <v>8374.9</v>
      </c>
    </row>
    <row r="25" spans="1:4" x14ac:dyDescent="0.45">
      <c r="A25" s="7" t="s">
        <v>121</v>
      </c>
      <c r="B25">
        <v>7</v>
      </c>
      <c r="C25" s="7" t="s">
        <v>1</v>
      </c>
      <c r="D25">
        <v>7889.2250000000004</v>
      </c>
    </row>
    <row r="26" spans="1:4" x14ac:dyDescent="0.45">
      <c r="A26" s="7" t="s">
        <v>124</v>
      </c>
      <c r="B26">
        <v>11</v>
      </c>
      <c r="C26" s="7" t="s">
        <v>8</v>
      </c>
      <c r="D26">
        <v>7881.75</v>
      </c>
    </row>
    <row r="27" spans="1:4" x14ac:dyDescent="0.45">
      <c r="A27" s="7" t="s">
        <v>121</v>
      </c>
      <c r="B27">
        <v>7</v>
      </c>
      <c r="C27" s="7" t="s">
        <v>8</v>
      </c>
      <c r="D27">
        <v>7847.75</v>
      </c>
    </row>
    <row r="28" spans="1:4" x14ac:dyDescent="0.45">
      <c r="A28" s="7" t="s">
        <v>125</v>
      </c>
      <c r="B28">
        <v>10</v>
      </c>
      <c r="C28" s="7" t="s">
        <v>3</v>
      </c>
      <c r="D28">
        <v>7800.6998999999996</v>
      </c>
    </row>
    <row r="29" spans="1:4" x14ac:dyDescent="0.45">
      <c r="A29" s="7" t="s">
        <v>17</v>
      </c>
      <c r="B29">
        <v>5</v>
      </c>
      <c r="C29" s="7" t="s">
        <v>3</v>
      </c>
      <c r="D29">
        <v>7689.8249999999998</v>
      </c>
    </row>
    <row r="30" spans="1:4" x14ac:dyDescent="0.45">
      <c r="A30" s="7" t="s">
        <v>119</v>
      </c>
      <c r="B30">
        <v>2</v>
      </c>
      <c r="C30" s="7" t="s">
        <v>6</v>
      </c>
      <c r="D30">
        <v>7561.0203000000001</v>
      </c>
    </row>
    <row r="31" spans="1:4" x14ac:dyDescent="0.45">
      <c r="A31" s="7" t="s">
        <v>117</v>
      </c>
      <c r="B31">
        <v>8</v>
      </c>
      <c r="C31" s="7" t="s">
        <v>3</v>
      </c>
      <c r="D31">
        <v>7105.6298999999999</v>
      </c>
    </row>
    <row r="32" spans="1:4" x14ac:dyDescent="0.45">
      <c r="A32" s="7" t="s">
        <v>116</v>
      </c>
      <c r="B32">
        <v>4</v>
      </c>
      <c r="C32" s="7" t="s">
        <v>1</v>
      </c>
      <c r="D32">
        <v>7074.3500999999997</v>
      </c>
    </row>
    <row r="33" spans="1:4" x14ac:dyDescent="0.45">
      <c r="A33" s="7" t="s">
        <v>125</v>
      </c>
      <c r="B33">
        <v>10</v>
      </c>
      <c r="C33" s="7" t="s">
        <v>7</v>
      </c>
      <c r="D33">
        <v>7017.3999000000003</v>
      </c>
    </row>
    <row r="34" spans="1:4" x14ac:dyDescent="0.45">
      <c r="A34" s="7" t="s">
        <v>119</v>
      </c>
      <c r="B34">
        <v>2</v>
      </c>
      <c r="C34" s="7" t="s">
        <v>3</v>
      </c>
      <c r="D34">
        <v>6978.875</v>
      </c>
    </row>
    <row r="35" spans="1:4" x14ac:dyDescent="0.45">
      <c r="A35" s="7" t="s">
        <v>125</v>
      </c>
      <c r="B35">
        <v>10</v>
      </c>
      <c r="C35" s="7" t="s">
        <v>8</v>
      </c>
      <c r="D35">
        <v>6886.6774999999998</v>
      </c>
    </row>
    <row r="36" spans="1:4" x14ac:dyDescent="0.45">
      <c r="A36" s="7" t="s">
        <v>120</v>
      </c>
      <c r="B36">
        <v>1</v>
      </c>
      <c r="C36" s="7" t="s">
        <v>6</v>
      </c>
      <c r="D36">
        <v>6842.8500999999997</v>
      </c>
    </row>
    <row r="37" spans="1:4" x14ac:dyDescent="0.45">
      <c r="A37" s="7" t="s">
        <v>117</v>
      </c>
      <c r="B37">
        <v>8</v>
      </c>
      <c r="C37" s="7" t="s">
        <v>4</v>
      </c>
      <c r="D37">
        <v>6826.5499</v>
      </c>
    </row>
    <row r="38" spans="1:4" x14ac:dyDescent="0.45">
      <c r="A38" s="7" t="s">
        <v>126</v>
      </c>
      <c r="B38">
        <v>9</v>
      </c>
      <c r="C38" s="7" t="s">
        <v>3</v>
      </c>
      <c r="D38">
        <v>6708.59</v>
      </c>
    </row>
    <row r="39" spans="1:4" x14ac:dyDescent="0.45">
      <c r="A39" s="7" t="s">
        <v>116</v>
      </c>
      <c r="B39">
        <v>4</v>
      </c>
      <c r="C39" s="7" t="s">
        <v>6</v>
      </c>
      <c r="D39">
        <v>6613.44</v>
      </c>
    </row>
    <row r="40" spans="1:4" x14ac:dyDescent="0.45">
      <c r="A40" s="7" t="s">
        <v>125</v>
      </c>
      <c r="B40">
        <v>10</v>
      </c>
      <c r="C40" s="7" t="s">
        <v>2</v>
      </c>
      <c r="D40">
        <v>6565.9125999999997</v>
      </c>
    </row>
    <row r="41" spans="1:4" x14ac:dyDescent="0.45">
      <c r="A41" s="7" t="s">
        <v>116</v>
      </c>
      <c r="B41">
        <v>4</v>
      </c>
      <c r="C41" s="7" t="s">
        <v>5</v>
      </c>
      <c r="D41">
        <v>6544.4</v>
      </c>
    </row>
    <row r="42" spans="1:4" x14ac:dyDescent="0.45">
      <c r="A42" s="7" t="s">
        <v>121</v>
      </c>
      <c r="B42">
        <v>7</v>
      </c>
      <c r="C42" s="7" t="s">
        <v>3</v>
      </c>
      <c r="D42">
        <v>6462.5976000000001</v>
      </c>
    </row>
    <row r="43" spans="1:4" x14ac:dyDescent="0.45">
      <c r="A43" s="7" t="s">
        <v>122</v>
      </c>
      <c r="B43">
        <v>6</v>
      </c>
      <c r="C43" s="7" t="s">
        <v>5</v>
      </c>
      <c r="D43">
        <v>6345.85</v>
      </c>
    </row>
    <row r="44" spans="1:4" x14ac:dyDescent="0.45">
      <c r="A44" s="7" t="s">
        <v>119</v>
      </c>
      <c r="B44">
        <v>2</v>
      </c>
      <c r="C44" s="7" t="s">
        <v>2</v>
      </c>
      <c r="D44">
        <v>6128.8599000000004</v>
      </c>
    </row>
    <row r="45" spans="1:4" x14ac:dyDescent="0.45">
      <c r="A45" s="7" t="s">
        <v>17</v>
      </c>
      <c r="B45">
        <v>5</v>
      </c>
      <c r="C45" s="7" t="s">
        <v>8</v>
      </c>
      <c r="D45">
        <v>6018.26</v>
      </c>
    </row>
    <row r="46" spans="1:4" x14ac:dyDescent="0.45">
      <c r="A46" s="7" t="s">
        <v>118</v>
      </c>
      <c r="B46">
        <v>12</v>
      </c>
      <c r="C46" s="7" t="s">
        <v>8</v>
      </c>
      <c r="D46">
        <v>5907.1674999999996</v>
      </c>
    </row>
    <row r="47" spans="1:4" x14ac:dyDescent="0.45">
      <c r="A47" s="7" t="s">
        <v>116</v>
      </c>
      <c r="B47">
        <v>4</v>
      </c>
      <c r="C47" s="7" t="s">
        <v>7</v>
      </c>
      <c r="D47">
        <v>5893.86</v>
      </c>
    </row>
    <row r="48" spans="1:4" x14ac:dyDescent="0.45">
      <c r="A48" s="7" t="s">
        <v>117</v>
      </c>
      <c r="B48">
        <v>8</v>
      </c>
      <c r="C48" s="7" t="s">
        <v>1</v>
      </c>
      <c r="D48">
        <v>5836.9250000000002</v>
      </c>
    </row>
    <row r="49" spans="1:4" x14ac:dyDescent="0.45">
      <c r="A49" s="7" t="s">
        <v>118</v>
      </c>
      <c r="B49">
        <v>12</v>
      </c>
      <c r="C49" s="7" t="s">
        <v>2</v>
      </c>
      <c r="D49">
        <v>5824.2</v>
      </c>
    </row>
    <row r="50" spans="1:4" x14ac:dyDescent="0.45">
      <c r="A50" s="7" t="s">
        <v>122</v>
      </c>
      <c r="B50">
        <v>6</v>
      </c>
      <c r="C50" s="7" t="s">
        <v>7</v>
      </c>
      <c r="D50">
        <v>5823.7</v>
      </c>
    </row>
    <row r="51" spans="1:4" x14ac:dyDescent="0.45">
      <c r="A51" s="7" t="s">
        <v>124</v>
      </c>
      <c r="B51">
        <v>11</v>
      </c>
      <c r="C51" s="7" t="s">
        <v>5</v>
      </c>
      <c r="D51">
        <v>5787.35</v>
      </c>
    </row>
    <row r="52" spans="1:4" x14ac:dyDescent="0.45">
      <c r="A52" s="7" t="s">
        <v>116</v>
      </c>
      <c r="B52">
        <v>4</v>
      </c>
      <c r="C52" s="7" t="s">
        <v>4</v>
      </c>
      <c r="D52">
        <v>5775.6000999999997</v>
      </c>
    </row>
    <row r="53" spans="1:4" x14ac:dyDescent="0.45">
      <c r="A53" s="7" t="s">
        <v>126</v>
      </c>
      <c r="B53">
        <v>9</v>
      </c>
      <c r="C53" s="7" t="s">
        <v>1</v>
      </c>
      <c r="D53">
        <v>5726.7</v>
      </c>
    </row>
    <row r="54" spans="1:4" x14ac:dyDescent="0.45">
      <c r="A54" s="7" t="s">
        <v>119</v>
      </c>
      <c r="B54">
        <v>2</v>
      </c>
      <c r="C54" s="7" t="s">
        <v>4</v>
      </c>
      <c r="D54">
        <v>5584.84</v>
      </c>
    </row>
    <row r="55" spans="1:4" x14ac:dyDescent="0.45">
      <c r="A55" s="7" t="s">
        <v>116</v>
      </c>
      <c r="B55">
        <v>4</v>
      </c>
      <c r="C55" s="7" t="s">
        <v>2</v>
      </c>
      <c r="D55">
        <v>5544.4000999999998</v>
      </c>
    </row>
    <row r="56" spans="1:4" x14ac:dyDescent="0.45">
      <c r="A56" s="7" t="s">
        <v>121</v>
      </c>
      <c r="B56">
        <v>7</v>
      </c>
      <c r="C56" s="7" t="s">
        <v>2</v>
      </c>
      <c r="D56">
        <v>5519.835</v>
      </c>
    </row>
    <row r="57" spans="1:4" x14ac:dyDescent="0.45">
      <c r="A57" s="7" t="s">
        <v>17</v>
      </c>
      <c r="B57">
        <v>5</v>
      </c>
      <c r="C57" s="7" t="s">
        <v>2</v>
      </c>
      <c r="D57">
        <v>5453.02</v>
      </c>
    </row>
    <row r="58" spans="1:4" x14ac:dyDescent="0.45">
      <c r="A58" s="7" t="s">
        <v>117</v>
      </c>
      <c r="B58">
        <v>8</v>
      </c>
      <c r="C58" s="7" t="s">
        <v>5</v>
      </c>
      <c r="D58">
        <v>5415.25</v>
      </c>
    </row>
    <row r="59" spans="1:4" x14ac:dyDescent="0.45">
      <c r="A59" s="7" t="s">
        <v>126</v>
      </c>
      <c r="B59">
        <v>9</v>
      </c>
      <c r="C59" s="7" t="s">
        <v>5</v>
      </c>
      <c r="D59">
        <v>5371.4750000000004</v>
      </c>
    </row>
    <row r="60" spans="1:4" x14ac:dyDescent="0.45">
      <c r="A60" s="7" t="s">
        <v>120</v>
      </c>
      <c r="B60">
        <v>1</v>
      </c>
      <c r="C60" s="7" t="s">
        <v>2</v>
      </c>
      <c r="D60">
        <v>5252.0749999999998</v>
      </c>
    </row>
    <row r="61" spans="1:4" x14ac:dyDescent="0.45">
      <c r="A61" s="7" t="s">
        <v>118</v>
      </c>
      <c r="B61">
        <v>12</v>
      </c>
      <c r="C61" s="7" t="s">
        <v>5</v>
      </c>
      <c r="D61">
        <v>5242.3500000000004</v>
      </c>
    </row>
    <row r="62" spans="1:4" x14ac:dyDescent="0.45">
      <c r="A62" s="7" t="s">
        <v>124</v>
      </c>
      <c r="B62">
        <v>11</v>
      </c>
      <c r="C62" s="7" t="s">
        <v>3</v>
      </c>
      <c r="D62">
        <v>5081.8464999999997</v>
      </c>
    </row>
    <row r="63" spans="1:4" x14ac:dyDescent="0.45">
      <c r="A63" s="7" t="s">
        <v>122</v>
      </c>
      <c r="B63">
        <v>6</v>
      </c>
      <c r="C63" s="7" t="s">
        <v>6</v>
      </c>
      <c r="D63">
        <v>4923.5</v>
      </c>
    </row>
    <row r="64" spans="1:4" x14ac:dyDescent="0.45">
      <c r="A64" s="7" t="s">
        <v>117</v>
      </c>
      <c r="B64">
        <v>8</v>
      </c>
      <c r="C64" s="7" t="s">
        <v>6</v>
      </c>
      <c r="D64">
        <v>4888.24</v>
      </c>
    </row>
    <row r="65" spans="1:4" x14ac:dyDescent="0.45">
      <c r="A65" s="7" t="s">
        <v>121</v>
      </c>
      <c r="B65">
        <v>7</v>
      </c>
      <c r="C65" s="7" t="s">
        <v>6</v>
      </c>
      <c r="D65">
        <v>4806.3</v>
      </c>
    </row>
    <row r="66" spans="1:4" x14ac:dyDescent="0.45">
      <c r="A66" s="7" t="s">
        <v>119</v>
      </c>
      <c r="B66">
        <v>2</v>
      </c>
      <c r="C66" s="7" t="s">
        <v>5</v>
      </c>
      <c r="D66">
        <v>4693.7</v>
      </c>
    </row>
    <row r="67" spans="1:4" x14ac:dyDescent="0.45">
      <c r="A67" s="7" t="s">
        <v>120</v>
      </c>
      <c r="B67">
        <v>1</v>
      </c>
      <c r="C67" s="7" t="s">
        <v>5</v>
      </c>
      <c r="D67">
        <v>4547.8</v>
      </c>
    </row>
    <row r="68" spans="1:4" x14ac:dyDescent="0.45">
      <c r="A68" s="7" t="s">
        <v>121</v>
      </c>
      <c r="B68">
        <v>7</v>
      </c>
      <c r="C68" s="7" t="s">
        <v>5</v>
      </c>
      <c r="D68">
        <v>4457.8</v>
      </c>
    </row>
    <row r="69" spans="1:4" x14ac:dyDescent="0.45">
      <c r="A69" s="7" t="s">
        <v>117</v>
      </c>
      <c r="B69">
        <v>8</v>
      </c>
      <c r="C69" s="7" t="s">
        <v>7</v>
      </c>
      <c r="D69">
        <v>4283.9998999999998</v>
      </c>
    </row>
    <row r="70" spans="1:4" x14ac:dyDescent="0.45">
      <c r="A70" s="7" t="s">
        <v>117</v>
      </c>
      <c r="B70">
        <v>8</v>
      </c>
      <c r="C70" s="7" t="s">
        <v>2</v>
      </c>
      <c r="D70">
        <v>4220.0249999999996</v>
      </c>
    </row>
    <row r="71" spans="1:4" x14ac:dyDescent="0.45">
      <c r="A71" s="7" t="s">
        <v>116</v>
      </c>
      <c r="B71">
        <v>4</v>
      </c>
      <c r="C71" s="7" t="s">
        <v>8</v>
      </c>
      <c r="D71">
        <v>4048.2899000000002</v>
      </c>
    </row>
    <row r="72" spans="1:4" x14ac:dyDescent="0.45">
      <c r="A72" s="7" t="s">
        <v>124</v>
      </c>
      <c r="B72">
        <v>11</v>
      </c>
      <c r="C72" s="7" t="s">
        <v>1</v>
      </c>
      <c r="D72">
        <v>3851</v>
      </c>
    </row>
    <row r="73" spans="1:4" x14ac:dyDescent="0.45">
      <c r="A73" s="7" t="s">
        <v>124</v>
      </c>
      <c r="B73">
        <v>11</v>
      </c>
      <c r="C73" s="7" t="s">
        <v>2</v>
      </c>
      <c r="D73">
        <v>3784.6750000000002</v>
      </c>
    </row>
    <row r="74" spans="1:4" x14ac:dyDescent="0.45">
      <c r="A74" s="7" t="s">
        <v>123</v>
      </c>
      <c r="B74">
        <v>3</v>
      </c>
      <c r="C74" s="7" t="s">
        <v>7</v>
      </c>
      <c r="D74">
        <v>3676.8</v>
      </c>
    </row>
    <row r="75" spans="1:4" x14ac:dyDescent="0.45">
      <c r="A75" s="7" t="s">
        <v>126</v>
      </c>
      <c r="B75">
        <v>9</v>
      </c>
      <c r="C75" s="7" t="s">
        <v>2</v>
      </c>
      <c r="D75">
        <v>3575.1774999999998</v>
      </c>
    </row>
    <row r="76" spans="1:4" x14ac:dyDescent="0.45">
      <c r="A76" s="7" t="s">
        <v>122</v>
      </c>
      <c r="B76">
        <v>6</v>
      </c>
      <c r="C76" s="7" t="s">
        <v>1</v>
      </c>
      <c r="D76">
        <v>3485.4250000000002</v>
      </c>
    </row>
    <row r="77" spans="1:4" x14ac:dyDescent="0.45">
      <c r="A77" s="7" t="s">
        <v>123</v>
      </c>
      <c r="B77">
        <v>3</v>
      </c>
      <c r="C77" s="7" t="s">
        <v>8</v>
      </c>
      <c r="D77">
        <v>3483.5</v>
      </c>
    </row>
    <row r="78" spans="1:4" x14ac:dyDescent="0.45">
      <c r="A78" s="7" t="s">
        <v>17</v>
      </c>
      <c r="B78">
        <v>5</v>
      </c>
      <c r="C78" s="7" t="s">
        <v>6</v>
      </c>
      <c r="D78">
        <v>3395.5099</v>
      </c>
    </row>
    <row r="79" spans="1:4" x14ac:dyDescent="0.45">
      <c r="A79" s="7" t="s">
        <v>122</v>
      </c>
      <c r="B79">
        <v>6</v>
      </c>
      <c r="C79" s="7" t="s">
        <v>8</v>
      </c>
      <c r="D79">
        <v>3298.3674999999998</v>
      </c>
    </row>
    <row r="80" spans="1:4" x14ac:dyDescent="0.45">
      <c r="A80" s="7" t="s">
        <v>123</v>
      </c>
      <c r="B80">
        <v>3</v>
      </c>
      <c r="C80" s="7" t="s">
        <v>3</v>
      </c>
      <c r="D80">
        <v>3209.9250000000002</v>
      </c>
    </row>
    <row r="81" spans="1:4" x14ac:dyDescent="0.45">
      <c r="A81" s="7" t="s">
        <v>123</v>
      </c>
      <c r="B81">
        <v>3</v>
      </c>
      <c r="C81" s="7" t="s">
        <v>5</v>
      </c>
      <c r="D81">
        <v>3167.6</v>
      </c>
    </row>
    <row r="82" spans="1:4" x14ac:dyDescent="0.45">
      <c r="A82" s="7" t="s">
        <v>124</v>
      </c>
      <c r="B82">
        <v>11</v>
      </c>
      <c r="C82" s="7" t="s">
        <v>7</v>
      </c>
      <c r="D82">
        <v>3125.7125000000001</v>
      </c>
    </row>
    <row r="83" spans="1:4" x14ac:dyDescent="0.45">
      <c r="A83" s="7" t="s">
        <v>17</v>
      </c>
      <c r="B83">
        <v>5</v>
      </c>
      <c r="C83" s="7" t="s">
        <v>7</v>
      </c>
      <c r="D83">
        <v>3099.6001999999999</v>
      </c>
    </row>
    <row r="84" spans="1:4" x14ac:dyDescent="0.45">
      <c r="A84" s="7" t="s">
        <v>125</v>
      </c>
      <c r="B84">
        <v>10</v>
      </c>
      <c r="C84" s="7" t="s">
        <v>5</v>
      </c>
      <c r="D84">
        <v>3031</v>
      </c>
    </row>
    <row r="85" spans="1:4" x14ac:dyDescent="0.45">
      <c r="A85" s="7" t="s">
        <v>123</v>
      </c>
      <c r="B85">
        <v>3</v>
      </c>
      <c r="C85" s="7" t="s">
        <v>6</v>
      </c>
      <c r="D85">
        <v>2998.4798999999998</v>
      </c>
    </row>
    <row r="86" spans="1:4" x14ac:dyDescent="0.45">
      <c r="A86" s="7" t="s">
        <v>119</v>
      </c>
      <c r="B86">
        <v>2</v>
      </c>
      <c r="C86" s="7" t="s">
        <v>1</v>
      </c>
      <c r="D86">
        <v>2845.84</v>
      </c>
    </row>
    <row r="87" spans="1:4" x14ac:dyDescent="0.45">
      <c r="A87" s="7" t="s">
        <v>126</v>
      </c>
      <c r="B87">
        <v>9</v>
      </c>
      <c r="C87" s="7" t="s">
        <v>7</v>
      </c>
      <c r="D87">
        <v>2827.2750000000001</v>
      </c>
    </row>
    <row r="88" spans="1:4" x14ac:dyDescent="0.45">
      <c r="A88" s="7" t="s">
        <v>120</v>
      </c>
      <c r="B88">
        <v>1</v>
      </c>
      <c r="C88" s="7" t="s">
        <v>7</v>
      </c>
      <c r="D88">
        <v>2704.92</v>
      </c>
    </row>
    <row r="89" spans="1:4" x14ac:dyDescent="0.45">
      <c r="A89" s="7" t="s">
        <v>119</v>
      </c>
      <c r="B89">
        <v>2</v>
      </c>
      <c r="C89" s="7" t="s">
        <v>7</v>
      </c>
      <c r="D89">
        <v>2679.6</v>
      </c>
    </row>
    <row r="90" spans="1:4" x14ac:dyDescent="0.45">
      <c r="A90" s="7" t="s">
        <v>17</v>
      </c>
      <c r="B90">
        <v>5</v>
      </c>
      <c r="C90" s="7" t="s">
        <v>5</v>
      </c>
      <c r="D90">
        <v>2267.25</v>
      </c>
    </row>
    <row r="91" spans="1:4" x14ac:dyDescent="0.45">
      <c r="A91" s="7" t="s">
        <v>122</v>
      </c>
      <c r="B91">
        <v>6</v>
      </c>
      <c r="C91" s="7" t="s">
        <v>3</v>
      </c>
      <c r="D91">
        <v>2174.8850000000002</v>
      </c>
    </row>
    <row r="92" spans="1:4" x14ac:dyDescent="0.45">
      <c r="A92" s="7" t="s">
        <v>119</v>
      </c>
      <c r="B92">
        <v>2</v>
      </c>
      <c r="C92" s="7" t="s">
        <v>8</v>
      </c>
      <c r="D92">
        <v>2010.9</v>
      </c>
    </row>
    <row r="93" spans="1:4" x14ac:dyDescent="0.45">
      <c r="A93" s="7" t="s">
        <v>122</v>
      </c>
      <c r="B93">
        <v>6</v>
      </c>
      <c r="C93" s="7" t="s">
        <v>2</v>
      </c>
      <c r="D93">
        <v>1855.2750000000001</v>
      </c>
    </row>
    <row r="94" spans="1:4" x14ac:dyDescent="0.45">
      <c r="A94" s="7" t="s">
        <v>120</v>
      </c>
      <c r="B94">
        <v>1</v>
      </c>
      <c r="C94" s="7" t="s">
        <v>8</v>
      </c>
      <c r="D94">
        <v>1811.75</v>
      </c>
    </row>
    <row r="95" spans="1:4" x14ac:dyDescent="0.45">
      <c r="A95" s="7" t="s">
        <v>121</v>
      </c>
      <c r="B95">
        <v>7</v>
      </c>
      <c r="C95" s="7" t="s">
        <v>7</v>
      </c>
      <c r="D95">
        <v>1650</v>
      </c>
    </row>
    <row r="96" spans="1:4" x14ac:dyDescent="0.45">
      <c r="A96" s="7" t="s">
        <v>123</v>
      </c>
      <c r="B96">
        <v>3</v>
      </c>
      <c r="C96" s="7" t="s">
        <v>2</v>
      </c>
      <c r="D96">
        <v>1645.135</v>
      </c>
    </row>
    <row r="97" spans="1:4" x14ac:dyDescent="0.45">
      <c r="A97" s="7" t="s">
        <v>124</v>
      </c>
      <c r="B97">
        <v>11</v>
      </c>
      <c r="C97" s="7" t="s">
        <v>6</v>
      </c>
      <c r="D97">
        <v>1029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A7C92-479A-486F-9AD3-6D92F7212EDC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d e 9 d 6 a b - 3 a 8 0 - 4 7 5 a - b 5 7 5 - f 2 4 9 2 2 d 9 e 3 b d "   x m l n s = " h t t p : / / s c h e m a s . m i c r o s o f t . c o m / D a t a M a s h u p " > A A A A A C o G A A B Q S w M E F A A C A A g A u G J a V + S t w H q j A A A A 9 g A A A B I A H A B D b 2 5 m a W c v U G F j a 2 F n Z S 5 4 b W w g o h g A K K A U A A A A A A A A A A A A A A A A A A A A A A A A A A A A h Y 9 B D o I w F E S v Q r q n L X V j y K f G s J X E x M S 4 b U q F R v g Y W i x 3 c + G R v I I Y R d 2 5 n D d v M X O / 3 m A 1 t k 1 0 M b 2 z H W Y k o Z x E B n V X W q w y M v h j v C Q r C V u l T 6 o y 0 S S j S 0 d X Z q T 2 / p w y F k K g Y U G 7 v m K C 8 4 Q d i s 1 O 1 6 Z V 5 C P b / 3 J s 0 X m F 2 h A J + 9 c Y K W g i E i q 4 o B z Y D K G w + B W m n j / b H w j 5 0 P i h N 9 J g n K + B z R H Y + 4 N 8 A F B L A w Q U A A I A C A C 4 Y l p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G J a V x l 7 6 X Y l A w A A E g s A A B M A H A B G b 3 J t d W x h c y 9 T Z W N 0 a W 9 u M S 5 t I K I Y A C i g F A A A A A A A A A A A A A A A A A A A A A A A A A A A A M V W y 0 7 j M B T d V + o / X I U F C Q q B w u w Q i 0 4 S h o 5 o C k 0 Q Q l U 1 c l v T R k p i x n Y 0 q h D / P o 6 T t M 6 L h z R o u g D V v j 7 3 3 N e 5 Z X j J Q 5 K A n / 8 f X P R 7 / R 7 b I I p X c E v J K l 1 y d h M y D p c Q Y d 7 v g f j 4 J K V L L E 7 8 3 5 H l I I 4 W i G F d i 8 g S R R v C u A m D b 6 c D z Q T N I 5 R v / o T J 6 t f Z 6 d m 5 O J n d p Z h u L z X f v X H t A J 6 F B 6 t w M 3 I O 9 O j J A P k x l 4 h b N u J 4 T e j W Q z G W d 1 f T y R h W C 1 I + Y R J A X h 3 o g o Y x 8 j x 3 C j 8 n I 0 + a F Q A h Z i D w F L u J l 7 s u P Y w c E Y 3 q s i B z o c 2 N f i 9 M 1 L j b M j R c r 7 8 m Q a 1 p K F N E 0 o T r 1 R Q a g B g c F l / t z O D w / 2 T u x 3 R y f w v f H 9 s j m E w d 4 U 3 c q k z B c X 3 7 Q 2 k f k 4 R v o u 0 V x e F 6 w / 9 9 8 k + O S h d Q + A B b e F 6 L b D w R C s L 6 D I 5 O J N W i T s 4 w c L 3 h 2 N X j 7 J 0 J h K 6 s C V 1 h K g j g v C j y a 4 6 b 1 w S O j 7 M y y h d 6 y w N p 6 q X x o V p 0 l s b S t u C V W 9 Z I 1 k o u Y V l G S Z 4 / X L t T F 7 Y Y 0 b r T M A E 9 i 8 2 o V v D t 2 E x o C 6 B a 5 U 6 L 9 w p t p 4 y T G N M i w L I I X z N q K b N s E j + j p D F p H 0 h 6 L e c l c Z b B d o 9 Z r T S 7 E Z N c C g g 5 Y Z n 3 / U F t w l q I 7 1 I / q 9 K c f 3 r I f B R h J j v + / a x b b + b 5 Y R R c A 8 v g F l u h C j D 0 J Q 9 d C b 0 o R e d I h M r 4 5 C / y v 6 J G N + 5 V o O 9 b N W 7 0 6 b k y V a 0 I d a W q S O l O D 1 u f 6 v b Q d x s X 5 b W Y O A + E Z j o h k 5 o t 8 n Y K Q X a o i 9 P 7 J O S 3 N B T p P M q M 7 l K U 8 J B v j U 4 4 9 8 Z 3 G y / 1 A R y r P g y j C t f C G l y v 2 B c B 4 S i S h V a j 6 x I Q F a W t n x 3 M U R g J + 6 a 5 a O 1 d V f K + 3 n 1 5 D 7 p r c e 2 B l T U o k F t + W r y B 3 r n v P r f 1 c u t u h b 2 U u 0 O a G q D u j 5 l s y 3 n H o s h V K G 9 + x Y 8 4 a 7 S n 2 r T Q 3 r X i m W j X Q M 9 U b V 9 5 2 Q n j i e c + K j 0 B S l P I d t i P b 1 W D C v 4 m 5 C R N a B C r y l J p N m t S n e / U y c z F 5 k A T 2 p W s h S Q F 2 2 e s i S Q G a B F h K 6 A o Y W I f x z a J 0 j j J L p m e K 5 P 5 8 q I p A Q g R s l N K c b L c W p n Z 6 6 u i f D X 4 i 7 9 Q S w E C L Q A U A A I A C A C 4 Y l p X 5 K 3 A e q M A A A D 2 A A A A E g A A A A A A A A A A A A A A A A A A A A A A Q 2 9 u Z m l n L 1 B h Y 2 t h Z 2 U u e G 1 s U E s B A i 0 A F A A C A A g A u G J a V w / K 6 a u k A A A A 6 Q A A A B M A A A A A A A A A A A A A A A A A 7 w A A A F t D b 2 5 0 Z W 5 0 X 1 R 5 c G V z X S 5 4 b W x Q S w E C L Q A U A A I A C A C 4 Y l p X G X v p d i U D A A A S C w A A E w A A A A A A A A A A A A A A A A D g A Q A A R m 9 y b X V s Y X M v U 2 V j d G l v b j E u b V B L B Q Y A A A A A A w A D A M I A A A B S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G J w A A A A A A A O Q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c m 9 k d W N 0 c 0 x p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I 1 V D E y O j A 2 O j A w L j A 3 N D g 4 M D N a I i A v P j x F b n R y e S B U e X B l P S J G a W x s Q 2 9 s d W 1 u V H l w Z X M i I F Z h b H V l P S J z Q W d Z P S I g L z 4 8 R W 5 0 c n k g V H l w Z T 0 i R m l s b E N v b H V t b k 5 h b W V z I i B W Y W x 1 Z T 0 i c 1 s m c X V v d D t Q c m 9 k d W N 0 S U Q m c X V v d D s s J n F 1 b 3 Q 7 Q 2 F 0 Z W d v c n l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H N M a X N 0 L 1 N v d X J j Z S 5 7 U H J v Z H V j d E l E L D B 9 J n F 1 b 3 Q 7 L C Z x d W 9 0 O 1 N l Y 3 R p b 2 4 x L 1 B y b 2 R 1 Y 3 R z T G l z d C 9 T b 3 V y Y 2 U u e 0 N h d G V n b 3 J 5 T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c m 9 k d W N 0 c 0 x p c 3 Q v U 2 9 1 c m N l L n t Q c m 9 k d W N 0 S U Q s M H 0 m c X V v d D s s J n F 1 b 3 Q 7 U 2 V j d G l v b j E v U H J v Z H V j d H N M a X N 0 L 1 N v d X J j Z S 5 7 Q 2 F 0 Z W d v c n l O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d W N 0 c 0 x p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N B Z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V U M T I 6 M D g 6 M j E u M T k y N z k y M l o i I C 8 + P E V u d H J 5 I F R 5 c G U 9 I k Z p b G x D b 2 x 1 b W 5 U e X B l c y I g V m F s d W U 9 I n N C Z 0 k 9 I i A v P j x F b n R y e S B U e X B l P S J G a W x s Q 2 9 s d W 1 u T m F t Z X M i I F Z h b H V l P S J z W y Z x d W 9 0 O 0 N h d G V n b 3 J 5 T m F t Z S Z x d W 9 0 O y w m c X V v d D t Q c m 9 k d W N 0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c 0 F n Z y 9 T b 3 V y Y 2 U u e 0 N h d G V n b 3 J 5 T m F t Z S w w f S Z x d W 9 0 O y w m c X V v d D t T Z W N 0 a W 9 u M S 9 Q c m 9 k d W N 0 c 0 F n Z y 9 T b 3 V y Y 2 U u e 1 B y b 2 R 1 Y 3 R D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c m 9 k d W N 0 c 0 F n Z y 9 T b 3 V y Y 2 U u e 0 N h d G V n b 3 J 5 T m F t Z S w w f S Z x d W 9 0 O y w m c X V v d D t T Z W N 0 a W 9 u M S 9 Q c m 9 k d W N 0 c 0 F n Z y 9 T b 3 V y Y 2 U u e 1 B y b 2 R 1 Y 3 R D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H N B Z 2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s e U Z y Z W l n a H R B Z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I 1 V D E y O j Q x O j A 4 L j Y 1 M D E 3 O D l a I i A v P j x F b n R y e S B U e X B l P S J G a W x s Q 2 9 s d W 1 u V H l w Z X M i I F Z h b H V l P S J z Q m h F P S I g L z 4 8 R W 5 0 c n k g V H l w Z T 0 i R m l s b E N v b H V t b k 5 h b W V z I i B W Y W x 1 Z T 0 i c 1 s m c X V v d D t P c m R l c i B N b 2 5 0 a C Z x d W 9 0 O y w m c X V v d D t G c m V p Z 2 h 0 I E N o Y X J n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2 5 0 a G x 5 R n J l a W d o d E F n Z y 9 T b 3 V y Y 2 U u e 0 9 y Z G V y I E 1 v b n R o L D B 9 J n F 1 b 3 Q 7 L C Z x d W 9 0 O 1 N l Y 3 R p b 2 4 x L 0 1 v b n R o b H l G c m V p Z 2 h 0 Q W d n L 1 N v d X J j Z S 5 7 R n J l a W d o d C B D a G F y Z 2 V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v b n R o b H l G c m V p Z 2 h 0 Q W d n L 1 N v d X J j Z S 5 7 T 3 J k Z X I g T W 9 u d G g s M H 0 m c X V v d D s s J n F 1 b 3 Q 7 U 2 V j d G l v b j E v T W 9 u d G h s e U Z y Z W l n a H R B Z 2 c v U 2 9 1 c m N l L n t G c m V p Z 2 h 0 I E N o Y X J n Z X M s M X 0 m c X V v d D t d L C Z x d W 9 0 O 1 J l b G F 0 a W 9 u c 2 h p c E l u Z m 8 m c X V v d D s 6 W 1 1 9 I i A v P j x F b n R y e S B U e X B l P S J S Z W N v d m V y e V R h c m d l d F N o Z W V 0 I i B W Y W x 1 Z T 0 i c 0 J h c i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R m l s b F R h c m d l d C I g V m F s d W U 9 I n N N b 2 5 0 a G x 5 R n J l a W d o d E F n Z y I g L z 4 8 R W 5 0 c n k g V H l w Z T 0 i U X V l c n l J R C I g V m F s d W U 9 I n M 0 Z D h k Y j Y 0 Y i 0 w N T I 0 L T Q x Z D A t Y W I 1 Y i 1 j N 2 Y 1 Y T c 5 N D F l Y 2 U i I C 8 + P C 9 T d G F i b G V F b n R y a W V z P j w v S X R l b T 4 8 S X R l b T 4 8 S X R l b U x v Y 2 F 0 a W 9 u P j x J d G V t V H l w Z T 5 G b 3 J t d W x h P C 9 J d G V t V H l w Z T 4 8 S X R l b V B h d G g + U 2 V j d G l v b j E v T W 9 u d G h s e U Z y Z W l n a H R B Z 2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G c m V p Z 2 h 0 Q 2 h h c m d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Q 3 V z d G 9 t Z X J G c m V p Z 2 h 0 Q 2 h h c m d l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N 0 b 2 1 l c k Z y Z W l n a H R D a G F y Z 2 V z L 1 N v d X J j Z S 5 7 Q 2 9 t c G F u e U 5 h b W U s M H 0 m c X V v d D s s J n F 1 b 3 Q 7 U 2 V j d G l v b j E v Q 3 V z d G 9 t Z X J G c m V p Z 2 h 0 Q 2 h h c m d l c y 9 T b 3 V y Y 2 U u e 0 Z y Z W l n a H Q g Q 2 h h c m d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1 c 3 R v b W V y R n J l a W d o d E N o Y X J n Z X M v U 2 9 1 c m N l L n t D b 2 1 w Y W 5 5 T m F t Z S w w f S Z x d W 9 0 O y w m c X V v d D t T Z W N 0 a W 9 u M S 9 D d X N 0 b 2 1 l c k Z y Z W l n a H R D a G F y Z 2 V z L 1 N v d X J j Z S 5 7 R n J l a W d o d C B D a G F y Z 2 U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X B h b n l O Y W 1 l J n F 1 b 3 Q 7 L C Z x d W 9 0 O 0 Z y Z W l n a H Q g Q 2 h h c m d l J n F 1 b 3 Q 7 X S I g L z 4 8 R W 5 0 c n k g V H l w Z T 0 i R m l s b E N v b H V t b l R 5 c G V z I i B W Y W x 1 Z T 0 i c 0 J o R T 0 i I C 8 + P E V u d H J 5 I F R 5 c G U 9 I k Z p b G x M Y X N 0 V X B k Y X R l Z C I g V m F s d W U 9 I m Q y M D I z L T E w L T I 1 V D E z O j A 5 O j U 1 L j M 5 N D Y 2 N z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O S I g L z 4 8 R W 5 0 c n k g V H l w Z T 0 i Q W R k Z W R U b 0 R h d G F N b 2 R l b C I g V m F s d W U 9 I m w x I i A v P j x F b n R y e S B U e X B l P S J S Z W N v d m V y e V R h c m d l d F N o Z W V 0 I i B W Y W x 1 Z T 0 i c 0 J h c i I g L z 4 8 R W 5 0 c n k g V H l w Z T 0 i U m V j b 3 Z l c n l U Y X J n Z X R D b 2 x 1 b W 4 i I F Z h b H V l P S J s M T A i I C 8 + P E V u d H J 5 I F R 5 c G U 9 I l J l Y 2 9 2 Z X J 5 V G F y Z 2 V 0 U m 9 3 I i B W Y W x 1 Z T 0 i b D E i I C 8 + P E V u d H J 5 I F R 5 c G U 9 I l F 1 Z X J 5 S U Q i I F Z h b H V l P S J z Z W I 1 M 2 U w Y 2 Q t N G Q z Z C 0 0 N z N k L T k 1 O W I t Y z c x M j c x Y m M x O G Q 5 I i A v P j w v U 3 R h Y m x l R W 5 0 c m l l c z 4 8 L 0 l 0 Z W 0 + P E l 0 Z W 0 + P E l 0 Z W 1 M b 2 N h d G l v b j 4 8 S X R l b V R 5 c G U + R m 9 y b X V s Y T w v S X R l b V R 5 c G U + P E l 0 Z W 1 Q Y X R o P l N l Y 3 R p b 2 4 x L 0 N 1 c 3 R v b W V y R n J l a W d o d E N o Y X J n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s e V N h b G V z M j A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2 5 0 a G x 5 U 2 F s Z X M y M D I y L 1 N v d X J j Z S 5 7 T 3 J k Z X I g T W 9 u d G g s M H 0 m c X V v d D s s J n F 1 b 3 Q 7 U 2 V j d G l v b j E v T W 9 u d G h s e V N h b G V z M j A y M i 9 T b 3 V y Y 2 U u e 2 l N b 2 5 0 a C w x f S Z x d W 9 0 O y w m c X V v d D t T Z W N 0 a W 9 u M S 9 N b 2 5 0 a G x 5 U 2 F s Z X M y M D I y L 1 N v d X J j Z S 5 7 U H J v Z H V j d C B D Y X R l Z 2 9 y a W V z L D J 9 J n F 1 b 3 Q 7 L C Z x d W 9 0 O 1 N l Y 3 R p b 2 4 x L 0 1 v b n R o b H l T Y W x l c z I w M j I v Q 2 h h b m d l Z C B U e X B l L n t U b 3 R h b C B T Y W x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N b 2 5 0 a G x 5 U 2 F s Z X M y M D I y L 1 N v d X J j Z S 5 7 T 3 J k Z X I g T W 9 u d G g s M H 0 m c X V v d D s s J n F 1 b 3 Q 7 U 2 V j d G l v b j E v T W 9 u d G h s e V N h b G V z M j A y M i 9 T b 3 V y Y 2 U u e 2 l N b 2 5 0 a C w x f S Z x d W 9 0 O y w m c X V v d D t T Z W N 0 a W 9 u M S 9 N b 2 5 0 a G x 5 U 2 F s Z X M y M D I y L 1 N v d X J j Z S 5 7 U H J v Z H V j d C B D Y X R l Z 2 9 y a W V z L D J 9 J n F 1 b 3 Q 7 L C Z x d W 9 0 O 1 N l Y 3 R p b 2 4 x L 0 1 v b n R o b H l T Y W x l c z I w M j I v Q 2 h h b m d l Z C B U e X B l L n t U b 3 R h b C B T Y W x l c y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3 J k Z X I g T W 9 u d G g m c X V v d D s s J n F 1 b 3 Q 7 a U 1 v b n R o J n F 1 b 3 Q 7 L C Z x d W 9 0 O 1 B y b 2 R 1 Y 3 Q g Q 2 F 0 Z W d v c m l l c y Z x d W 9 0 O y w m c X V v d D t U b 3 R h b C B T Y W x l c y Z x d W 9 0 O 1 0 i I C 8 + P E V u d H J 5 I F R 5 c G U 9 I k Z p b G x D b 2 x 1 b W 5 U e X B l c y I g V m F s d W U 9 I n N C Z 0 l H R V E 9 P S I g L z 4 8 R W 5 0 c n k g V H l w Z T 0 i R m l s b E x h c 3 R V c G R h d G V k I i B W Y W x 1 Z T 0 i Z D I w M j M t M T A t M j Z U M T U 6 M j E 6 N D c u M D c z M T E 3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2 I i A v P j x F b n R y e S B U e X B l P S J B Z G R l Z F R v R G F 0 Y U 1 v Z G V s I i B W Y W x 1 Z T 0 i b D E i I C 8 + P E V u d H J 5 I F R 5 c G U 9 I l J l Y 2 9 2 Z X J 5 V G F y Z 2 V 0 U 2 h l Z X Q i I F Z h b H V l P S J z U G F y Z X R v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1 v b n R o b H l T Y W x l c z I w M j I i I C 8 + P C 9 T d G F i b G V F b n R y a W V z P j w v S X R l b T 4 8 S X R l b T 4 8 S X R l b U x v Y 2 F 0 a W 9 u P j x J d G V t V H l w Z T 5 G b 3 J t d W x h P C 9 J d G V t V H l w Z T 4 8 S X R l b V B h d G g + U 2 V j d G l v b j E v T W 9 u d G h s e V N h b G V z M j A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G x 5 U 2 F s Z X M y M D I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d h Q V Q X k T 9 H r Y + S C 1 u E W C A A A A A A A g A A A A A A E G Y A A A A B A A A g A A A A 1 N a s 1 J 1 G v a A P h I i W G C H 8 m r c p Y e 5 k B F g d Q g g M M C + D 5 g M A A A A A D o A A A A A C A A A g A A A A R T M a 3 N X l K Y U 6 2 F g 9 z 8 D W 7 A I E Y P 5 m p o D c n 3 X z Z 5 N R y T x Q A A A A L M o w I p A q a l J C d + N f u e o P m p i K k O I b k z O l w F e 3 b X k 1 z 4 R I q O M w 8 4 C z q 3 v F + U Z l d y 8 G q E 2 X D j T C J g p / z D y / u 4 P S 3 Q r X O i p L q j F w q Y Q H I u T O g b d A A A A A U n A X T D Q a U l x u N Q 4 B n + g x p s z T 5 u P V + s 3 g G F m Z R z t X O 9 X 1 T 2 I v 6 Q a O X d U 3 1 m J C + W 0 2 6 G G 7 P T P N k e t H a Y T b F e u m T g = = < / D a t a M a s h u p > 
</file>

<file path=customXml/itemProps1.xml><?xml version="1.0" encoding="utf-8"?>
<ds:datastoreItem xmlns:ds="http://schemas.openxmlformats.org/officeDocument/2006/customXml" ds:itemID="{0B78F503-BE89-46ED-B95C-C5DE475E94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Heatmap</vt:lpstr>
      <vt:lpstr>Bars Columns</vt:lpstr>
      <vt:lpstr>Treemap</vt:lpstr>
      <vt:lpstr>Mini Charts</vt:lpstr>
      <vt:lpstr>Pareto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Scott Dolinger</dc:creator>
  <cp:lastModifiedBy>Dolinger,Patrick</cp:lastModifiedBy>
  <dcterms:created xsi:type="dcterms:W3CDTF">2023-10-25T11:54:13Z</dcterms:created>
  <dcterms:modified xsi:type="dcterms:W3CDTF">2023-10-26T15:36:49Z</dcterms:modified>
</cp:coreProperties>
</file>