
<file path=[Content_Types].xml><?xml version="1.0" encoding="utf-8"?>
<Types xmlns="http://schemas.openxmlformats.org/package/2006/content-types">
  <Default Extension="rels" ContentType="application/vnd.openxmlformats-package.relationships+xml"/>
  <Default Extension="xlsrvcdf" ContentType="image/p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02"/>
  <workbookPr/>
  <xr:revisionPtr revIDLastSave="0" documentId="8_{B87338A9-AB7A-471F-80FA-2AFB9314146F}" xr6:coauthVersionLast="47" xr6:coauthVersionMax="47" xr10:uidLastSave="{00000000-0000-0000-0000-000000000000}"/>
  <bookViews>
    <workbookView xWindow="240" yWindow="105" windowWidth="14805" windowHeight="8010" activeTab="1" xr2:uid="{00000000-000D-0000-FFFF-FFFF00000000}"/>
  </bookViews>
  <sheets>
    <sheet name="Data" sheetId="1" r:id="rId1"/>
    <sheet name="Controller" sheetId="2" r:id="rId2"/>
    <sheet name="Dashboard" sheetId="3" r:id="rId3"/>
  </sheets>
  <definedNames>
    <definedName name="SegmentaçãodeDados_Mes">#N/A</definedName>
  </definedNames>
  <calcPr calcId="191028"/>
  <pivotCaches>
    <pivotCache cacheId="1753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<sst xmlns="http://schemas.openxmlformats.org/spreadsheetml/2006/main" count="257" uniqueCount="75">
  <si>
    <t>Data</t>
  </si>
  <si>
    <t>Mes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</si>
  <si>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</si>
  <si>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</si>
  <si>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</si>
  <si>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</si>
  <si>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</si>
  <si>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</si>
  <si>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</si>
  <si>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</si>
  <si>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</si>
  <si>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</si>
  <si>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</si>
  <si>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</si>
  <si>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</si>
  <si>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</si>
  <si>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</si>
  <si>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</si>
  <si>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</si>
  <si>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</si>
  <si>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</si>
  <si>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</si>
  <si>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</si>
  <si>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</si>
  <si>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</si>
  <si>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</si>
  <si>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</si>
  <si>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</si>
  <si>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</si>
  <si>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</si>
  <si>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</si>
  <si>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</si>
  <si>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</si>
  <si>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</si>
  <si>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</si>
  <si>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</si>
  <si>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</si>
  <si>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</si>
  <si>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</si>
  <si>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</si>
  <si>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</si>
  <si>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</si>
  <si>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</si>
  <si>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</si>
  <si>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</si>
  <si>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</si>
  <si>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</si>
  <si>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</si>
  <si>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</si>
  <si>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</si>
  <si>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</si>
  <si>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</si>
  <si>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</si>
  <si>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</si>
  <si>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</si>
  <si>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</si>
  <si>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</si>
  <si>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</si>
  <si>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</si>
  <si>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</si>
  <si>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</si>
  <si>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</si>
  <si>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</si>
  <si>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</si>
  <si>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</si>
  <si>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</si>
  <si>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</si>
  <si>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</si>
  <si>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</si>
  <si>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</si>
  <si>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</si>
  <si>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</si>
  <si>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</si>
  <si>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Soma de Valor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</si>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</sst>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4">
    <font>
      <sz val="11"/>
      <color theme="1"/>
      <name val="Aptos Narrow"/>
      <family val="2"/>
      <scheme val="minor"/>
    </font>
    <font>
      <sz val="10"/>
      <color rgb="FF000000"/>
      <name val="Calibri"/>
      <charset val="1"/>
    </font>
    <font>
      <sz val="10"/>
      <color theme="1"/>
      <name val="Calibri"/>
      <charset val="1"/>
    </font>
    <font>
      <sz val="11"/>
      <color rgb="FFC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8" fontId="2" fillId="0" borderId="0" xfId="0" applyNumberFormat="1" applyFont="1"/>
    <xf numFmtId="8" fontId="1" fillId="0" borderId="0" xfId="0" applyNumberFormat="1" applyFont="1"/>
    <xf numFmtId="0" fontId="0" fillId="0" borderId="0" xfId="0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0" xfId="0" pivotButton="1"/>
    <xf numFmtId="8" fontId="0" fillId="0" borderId="0" xfId="0" applyNumberFormat="1"/>
    <xf numFmtId="0" fontId="3" fillId="2" borderId="0" xfId="0" applyFont="1" applyFill="1"/>
    <xf numFmtId="0" fontId="0" fillId="3" borderId="0" xfId="0" applyFill="1"/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numFmt numFmtId="1" formatCode="0"/>
      <alignment horizontal="center" vertical="bottom" textRotation="0" wrapText="0" indent="0" justifyLastLine="0" shrinkToFit="0" readingOrder="0"/>
    </dxf>
    <dxf>
      <alignment horizont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[Book.xlsx]Controller!Tabela dinâmica1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Controller!$C$5:$C$20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Controller!$D$5:$D$20</c:f>
              <c:numCache>
                <c:formatCode>"R$"#,##0.00_);[Red]\("R$"#,##0.00\)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3E-49D4-8E8A-A911441343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4133896"/>
        <c:axId val="1480125448"/>
      </c:barChart>
      <c:catAx>
        <c:axId val="1364133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125448"/>
        <c:crosses val="autoZero"/>
        <c:auto val="1"/>
        <c:lblAlgn val="ctr"/>
        <c:lblOffset val="100"/>
        <c:noMultiLvlLbl val="0"/>
      </c:catAx>
      <c:valAx>
        <c:axId val="1480125448"/>
        <c:scaling>
          <c:orientation val="minMax"/>
        </c:scaling>
        <c:delete val="1"/>
        <c:axPos val="l"/>
        <c:numFmt formatCode="&quot;R$&quot;#,##0.00_);[Red]\(&quot;R$&quot;#,##0.00\)" sourceLinked="1"/>
        <c:majorTickMark val="none"/>
        <c:minorTickMark val="none"/>
        <c:tickLblPos val="nextTo"/>
        <c:crossAx val="1364133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[Book.xlsx]Controller!Tabela dinâmica2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Controller!$H$4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Controller!$G$5:$G$9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Controller!$H$5:$H$9</c:f>
              <c:numCache>
                <c:formatCode>"R$"#,##0.00_);[Red]\("R$"#,##0.00\)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04-404A-9474-02BF2F78D3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3926024"/>
        <c:axId val="1364133896"/>
      </c:barChart>
      <c:catAx>
        <c:axId val="1363926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133896"/>
        <c:crosses val="autoZero"/>
        <c:auto val="1"/>
        <c:lblAlgn val="ctr"/>
        <c:lblOffset val="100"/>
        <c:noMultiLvlLbl val="0"/>
      </c:catAx>
      <c:valAx>
        <c:axId val="1364133896"/>
        <c:scaling>
          <c:orientation val="minMax"/>
        </c:scaling>
        <c:delete val="1"/>
        <c:axPos val="l"/>
        <c:numFmt formatCode="&quot;R$&quot;#,##0.00_);[Red]\(&quot;R$&quot;#,##0.00\)" sourceLinked="1"/>
        <c:majorTickMark val="none"/>
        <c:minorTickMark val="none"/>
        <c:tickLblPos val="nextTo"/>
        <c:crossAx val="1363926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xlsrvcd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hyperlink" Target="https://commons.wikimedia.org/wiki/File:CashRegister.svg" TargetMode="External"/><Relationship Id="rId5" Type="http://schemas.openxmlformats.org/officeDocument/2006/relationships/image" Target="../media/image2.xlsrvcdf"/><Relationship Id="rId4" Type="http://schemas.openxmlformats.org/officeDocument/2006/relationships/hyperlink" Target="https://freepngimg.com/png/64998-money-dollar-sign-currency-android-emoji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10</xdr:row>
      <xdr:rowOff>171450</xdr:rowOff>
    </xdr:from>
    <xdr:to>
      <xdr:col>7</xdr:col>
      <xdr:colOff>333375</xdr:colOff>
      <xdr:row>17</xdr:row>
      <xdr:rowOff>66675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Mes">
              <a:extLst>
                <a:ext uri="{FF2B5EF4-FFF2-40B4-BE49-F238E27FC236}">
                  <a16:creationId xmlns:a16="http://schemas.microsoft.com/office/drawing/2014/main" id="{2A7749F5-A6A6-B07A-445D-12B5730619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43375" y="2076450"/>
              <a:ext cx="1828800" cy="1228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20</xdr:row>
      <xdr:rowOff>171450</xdr:rowOff>
    </xdr:from>
    <xdr:to>
      <xdr:col>14</xdr:col>
      <xdr:colOff>409575</xdr:colOff>
      <xdr:row>41</xdr:row>
      <xdr:rowOff>9525</xdr:rowOff>
    </xdr:to>
    <xdr:sp macro="" textlink="">
      <xdr:nvSpPr>
        <xdr:cNvPr id="6" name="Retângulo Arredondado 5">
          <a:extLst>
            <a:ext uri="{FF2B5EF4-FFF2-40B4-BE49-F238E27FC236}">
              <a16:creationId xmlns:a16="http://schemas.microsoft.com/office/drawing/2014/main" id="{2744ACDE-965F-C89E-EA6B-9A204518784C}"/>
            </a:ext>
            <a:ext uri="{147F2762-F138-4A5C-976F-8EAC2B608ADB}">
              <a16:predDERef xmlns:a16="http://schemas.microsoft.com/office/drawing/2014/main" pred="{B34D7B0E-1932-4A20-BC77-3765F5FF55AD}"/>
            </a:ext>
          </a:extLst>
        </xdr:cNvPr>
        <xdr:cNvSpPr/>
      </xdr:nvSpPr>
      <xdr:spPr>
        <a:xfrm>
          <a:off x="1314450" y="3981450"/>
          <a:ext cx="8258175" cy="3838575"/>
        </a:xfrm>
        <a:prstGeom prst="round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endParaRPr lang="en-US" sz="1100">
            <a:solidFill>
              <a:srgbClr val="C0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</xdr:col>
      <xdr:colOff>76200</xdr:colOff>
      <xdr:row>1</xdr:row>
      <xdr:rowOff>28575</xdr:rowOff>
    </xdr:from>
    <xdr:to>
      <xdr:col>11</xdr:col>
      <xdr:colOff>390525</xdr:colOff>
      <xdr:row>19</xdr:row>
      <xdr:rowOff>171450</xdr:rowOff>
    </xdr:to>
    <xdr:sp macro="" textlink="">
      <xdr:nvSpPr>
        <xdr:cNvPr id="5" name="Retângulo Arredondado 4">
          <a:extLst>
            <a:ext uri="{FF2B5EF4-FFF2-40B4-BE49-F238E27FC236}">
              <a16:creationId xmlns:a16="http://schemas.microsoft.com/office/drawing/2014/main" id="{867FC084-3D4C-9F39-95B0-DBDAE3646876}"/>
            </a:ext>
            <a:ext uri="{147F2762-F138-4A5C-976F-8EAC2B608ADB}">
              <a16:predDERef xmlns:a16="http://schemas.microsoft.com/office/drawing/2014/main" pred="{2744ACDE-965F-C89E-EA6B-9A204518784C}"/>
            </a:ext>
          </a:extLst>
        </xdr:cNvPr>
        <xdr:cNvSpPr/>
      </xdr:nvSpPr>
      <xdr:spPr>
        <a:xfrm>
          <a:off x="1314450" y="219075"/>
          <a:ext cx="6410325" cy="3571875"/>
        </a:xfrm>
        <a:prstGeom prst="round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</xdr:col>
      <xdr:colOff>571500</xdr:colOff>
      <xdr:row>24</xdr:row>
      <xdr:rowOff>133350</xdr:rowOff>
    </xdr:from>
    <xdr:to>
      <xdr:col>12</xdr:col>
      <xdr:colOff>314325</xdr:colOff>
      <xdr:row>39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CE5EC05-993B-4C4D-BF72-EE038E800E4F}"/>
            </a:ext>
            <a:ext uri="{147F2762-F138-4A5C-976F-8EAC2B608ADB}">
              <a16:predDERef xmlns:a16="http://schemas.microsoft.com/office/drawing/2014/main" pred="{867FC084-3D4C-9F39-95B0-DBDAE3646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552450</xdr:colOff>
      <xdr:row>4</xdr:row>
      <xdr:rowOff>47625</xdr:rowOff>
    </xdr:from>
    <xdr:to>
      <xdr:col>9</xdr:col>
      <xdr:colOff>247650</xdr:colOff>
      <xdr:row>18</xdr:row>
      <xdr:rowOff>123825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34D7B0E-1932-4A20-BC77-3765F5FF55AD}"/>
            </a:ext>
            <a:ext uri="{147F2762-F138-4A5C-976F-8EAC2B608ADB}">
              <a16:predDERef xmlns:a16="http://schemas.microsoft.com/office/drawing/2014/main" pred="{CCE5EC05-993B-4C4D-BF72-EE038E800E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561975</xdr:colOff>
      <xdr:row>2</xdr:row>
      <xdr:rowOff>9525</xdr:rowOff>
    </xdr:from>
    <xdr:to>
      <xdr:col>7</xdr:col>
      <xdr:colOff>514350</xdr:colOff>
      <xdr:row>3</xdr:row>
      <xdr:rowOff>161925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B0F4A1E7-7400-D4CC-4B54-EFEAA69BCE1D}"/>
            </a:ext>
            <a:ext uri="{147F2762-F138-4A5C-976F-8EAC2B608ADB}">
              <a16:predDERef xmlns:a16="http://schemas.microsoft.com/office/drawing/2014/main" pred="{B34D7B0E-1932-4A20-BC77-3765F5FF55AD}"/>
            </a:ext>
          </a:extLst>
        </xdr:cNvPr>
        <xdr:cNvSpPr txBox="1"/>
      </xdr:nvSpPr>
      <xdr:spPr>
        <a:xfrm>
          <a:off x="1800225" y="390525"/>
          <a:ext cx="3609975" cy="342900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2000" b="0" i="0" u="none" strike="noStrike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Entrada</a:t>
          </a:r>
        </a:p>
      </xdr:txBody>
    </xdr:sp>
    <xdr:clientData/>
  </xdr:twoCellAnchor>
  <xdr:twoCellAnchor>
    <xdr:from>
      <xdr:col>1</xdr:col>
      <xdr:colOff>571500</xdr:colOff>
      <xdr:row>22</xdr:row>
      <xdr:rowOff>47625</xdr:rowOff>
    </xdr:from>
    <xdr:to>
      <xdr:col>7</xdr:col>
      <xdr:colOff>523875</xdr:colOff>
      <xdr:row>24</xdr:row>
      <xdr:rowOff>9525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E82DE8E-801D-444A-BFB5-DAF8CF8063C7}"/>
            </a:ext>
            <a:ext uri="{147F2762-F138-4A5C-976F-8EAC2B608ADB}">
              <a16:predDERef xmlns:a16="http://schemas.microsoft.com/office/drawing/2014/main" pred="{B0F4A1E7-7400-D4CC-4B54-EFEAA69BCE1D}"/>
            </a:ext>
          </a:extLst>
        </xdr:cNvPr>
        <xdr:cNvSpPr txBox="1"/>
      </xdr:nvSpPr>
      <xdr:spPr>
        <a:xfrm>
          <a:off x="1809750" y="4238625"/>
          <a:ext cx="3609975" cy="342900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2000" b="0" i="0" u="none" strike="noStrike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Gastos</a:t>
          </a:r>
        </a:p>
      </xdr:txBody>
    </xdr:sp>
    <xdr:clientData/>
  </xdr:twoCellAnchor>
  <xdr:twoCellAnchor editAs="oneCell">
    <xdr:from>
      <xdr:col>12</xdr:col>
      <xdr:colOff>361950</xdr:colOff>
      <xdr:row>28</xdr:row>
      <xdr:rowOff>152400</xdr:rowOff>
    </xdr:from>
    <xdr:to>
      <xdr:col>14</xdr:col>
      <xdr:colOff>390525</xdr:colOff>
      <xdr:row>35</xdr:row>
      <xdr:rowOff>66675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80460E20-41F7-8F5D-AAA4-33F9F3511AA8}"/>
            </a:ext>
            <a:ext uri="{147F2762-F138-4A5C-976F-8EAC2B608ADB}">
              <a16:predDERef xmlns:a16="http://schemas.microsoft.com/office/drawing/2014/main" pred="{0E82DE8E-801D-444A-BFB5-DAF8CF8063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837473B0-CC2E-450A-ABE3-18F120FF3D39}">
              <a1611:picAttrSrcUrl xmlns:a1611="http://schemas.microsoft.com/office/drawing/2016/11/main" r:id="rId4"/>
            </a:ext>
          </a:extLst>
        </a:blip>
        <a:stretch>
          <a:fillRect/>
        </a:stretch>
      </xdr:blipFill>
      <xdr:spPr>
        <a:xfrm>
          <a:off x="8305800" y="5486400"/>
          <a:ext cx="1247775" cy="1247775"/>
        </a:xfrm>
        <a:prstGeom prst="rect">
          <a:avLst/>
        </a:prstGeom>
      </xdr:spPr>
    </xdr:pic>
    <xdr:clientData/>
  </xdr:twoCellAnchor>
  <xdr:twoCellAnchor editAs="oneCell">
    <xdr:from>
      <xdr:col>9</xdr:col>
      <xdr:colOff>342900</xdr:colOff>
      <xdr:row>7</xdr:row>
      <xdr:rowOff>161925</xdr:rowOff>
    </xdr:from>
    <xdr:to>
      <xdr:col>11</xdr:col>
      <xdr:colOff>400050</xdr:colOff>
      <xdr:row>13</xdr:row>
      <xdr:rowOff>161925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9DD88A1D-8550-3EE6-A314-BDC8512736D7}"/>
            </a:ext>
            <a:ext uri="{147F2762-F138-4A5C-976F-8EAC2B608ADB}">
              <a16:predDERef xmlns:a16="http://schemas.microsoft.com/office/drawing/2014/main" pred="{80460E20-41F7-8F5D-AAA4-33F9F3511A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6457950" y="1495425"/>
          <a:ext cx="1276350" cy="11430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68.72159976852" createdVersion="8" refreshedVersion="8" minRefreshableVersion="3" recordCount="44" xr:uid="{AAAF99F5-46A0-4BEB-B8F2-DE9285876227}">
  <cacheSource type="worksheet">
    <worksheetSource name="Tabela1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e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8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200179143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4A5507-5F1D-46C2-9AAD-F3E7785D601C}" name="Tabela dinâmica2" cacheId="175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8">
  <location ref="G4:H9" firstHeaderRow="1" firstDataRow="1" firstDataCol="1" rowPageCount="1" colPageCount="1"/>
  <pivotFields count="8">
    <pivotField compact="0" numFmtId="14" outline="0" showAll="0"/>
    <pivotField compact="0" numFmtId="1" outline="0" showAll="0"/>
    <pivotField axis="axisPage" compact="0" outline="0" showAll="0">
      <items count="3">
        <item x="0"/>
        <item h="1" x="1"/>
        <item t="default"/>
      </items>
    </pivotField>
    <pivotField axis="axisRow" compact="0" outline="0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compact="0" outline="0" showAll="0"/>
    <pivotField dataField="1" compact="0" numFmtId="8" outline="0" showAll="0"/>
    <pivotField compact="0" outline="0" showAll="0"/>
    <pivotField compact="0" outline="0"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8"/>
  </dataFields>
  <chartFormats count="4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43E858-33BD-48F3-A5A7-8F54A8402C3A}" name="Tabela dinâmica1" cacheId="175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3">
  <location ref="C4:D20" firstHeaderRow="1" firstDataRow="1" firstDataCol="1" rowPageCount="1" colPageCount="1"/>
  <pivotFields count="8">
    <pivotField compact="0" numFmtId="14" outline="0" showAll="0"/>
    <pivotField compact="0" numFmtId="1" outline="0" showAll="0">
      <items count="4">
        <item x="0"/>
        <item x="1"/>
        <item x="2"/>
        <item t="default"/>
      </items>
    </pivotField>
    <pivotField axis="axisPage" compact="0" outline="0" showAll="0">
      <items count="3">
        <item h="1" x="0"/>
        <item x="1"/>
        <item t="default"/>
      </items>
    </pivotField>
    <pivotField axis="axisRow" compact="0" outline="0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compact="0" outline="0" showAll="0"/>
    <pivotField dataField="1" compact="0" numFmtId="8" outline="0" showAll="0"/>
    <pivotField compact="0" outline="0" showAll="0"/>
    <pivotField compact="0" outline="0"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8"/>
  </dataFields>
  <chartFormats count="7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es" xr10:uid="{0259C132-008B-4FFC-8BF9-BC165E36F8CB}" sourceName="Mes">
  <pivotTables>
    <pivotTable tabId="2" name="Tabela dinâmica1"/>
  </pivotTables>
  <data>
    <tabular pivotCacheId="2001791439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" xr10:uid="{0C6A20E3-D08E-4CA5-89E6-C003CE0A4934}" cache="SegmentaçãodeDados_Mes" caption="Mes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627FDB-FBA1-4AEF-8707-65A6D81BCAB9}" name="Tabela1" displayName="Tabela1" ref="A1:H45" totalsRowShown="0">
  <autoFilter ref="A1:H45" xr:uid="{D4627FDB-FBA1-4AEF-8707-65A6D81BCAB9}"/>
  <tableColumns count="8">
    <tableColumn id="1" xr3:uid="{A9BD9083-08BA-4DE0-B6AB-6C7B621576F2}" name="Data" dataDxfId="1"/>
    <tableColumn id="8" xr3:uid="{1B2008B3-B10A-4274-AF8E-972034A400A2}" name="Mes" dataDxfId="0">
      <calculatedColumnFormula>MONTH(Tabela1[[#This Row],[Data]])</calculatedColumnFormula>
    </tableColumn>
    <tableColumn id="2" xr3:uid="{D93870AB-8BC8-4FAC-BCA1-AA9C508074F0}" name="Tipo"/>
    <tableColumn id="3" xr3:uid="{6F0E1430-AAB3-48D0-9F97-B2F575D0E02D}" name="Categoria"/>
    <tableColumn id="4" xr3:uid="{0568D0EF-F254-4E87-B57F-9ED7C05235B6}" name="Descrição"/>
    <tableColumn id="5" xr3:uid="{2D4F4A4F-0284-4065-874C-B99AEB8A203E}" name="Valor"/>
    <tableColumn id="6" xr3:uid="{A5F77548-D322-46F3-8143-AA6C3224C7E5}" name="Operação Bancária"/>
    <tableColumn id="7" xr3:uid="{9341725D-E693-4D2D-9F43-BF6875AB087A}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H45"/>
  <sheetViews>
    <sheetView workbookViewId="0">
      <selection sqref="A1:H45"/>
    </sheetView>
  </sheetViews>
  <sheetFormatPr defaultRowHeight="15"/>
  <cols>
    <col min="1" max="1" width="12.5703125" style="5" customWidth="1"/>
    <col min="2" max="2" width="9.85546875" style="13" bestFit="1" customWidth="1"/>
    <col min="3" max="3" width="17.5703125" bestFit="1" customWidth="1"/>
    <col min="4" max="4" width="28.85546875" bestFit="1" customWidth="1"/>
    <col min="5" max="5" width="9.85546875" bestFit="1" customWidth="1"/>
    <col min="6" max="6" width="20" bestFit="1" customWidth="1"/>
  </cols>
  <sheetData>
    <row r="1" spans="1:8">
      <c r="A1" s="5" t="s">
        <v>0</v>
      </c>
      <c r="B1" s="1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6">
        <v>45505</v>
      </c>
      <c r="B2" s="11">
        <f>MONTH(Tabela1[[#This Row],[Data]])</f>
        <v>8</v>
      </c>
      <c r="C2" s="1" t="s">
        <v>8</v>
      </c>
      <c r="D2" s="1" t="s">
        <v>9</v>
      </c>
      <c r="E2" s="1" t="s">
        <v>10</v>
      </c>
      <c r="F2" s="3">
        <v>5000</v>
      </c>
      <c r="G2" s="1" t="s">
        <v>11</v>
      </c>
      <c r="H2" s="1" t="s">
        <v>12</v>
      </c>
    </row>
    <row r="3" spans="1:8">
      <c r="A3" s="6">
        <v>45505</v>
      </c>
      <c r="B3" s="11">
        <f>MONTH(Tabela1[[#This Row],[Data]])</f>
        <v>8</v>
      </c>
      <c r="C3" s="1" t="s">
        <v>13</v>
      </c>
      <c r="D3" s="1" t="s">
        <v>14</v>
      </c>
      <c r="E3" s="1" t="s">
        <v>15</v>
      </c>
      <c r="F3" s="3">
        <v>550</v>
      </c>
      <c r="G3" s="1" t="s">
        <v>16</v>
      </c>
      <c r="H3" s="1" t="s">
        <v>17</v>
      </c>
    </row>
    <row r="4" spans="1:8">
      <c r="A4" s="6">
        <v>45507</v>
      </c>
      <c r="B4" s="11">
        <f>MONTH(Tabela1[[#This Row],[Data]])</f>
        <v>8</v>
      </c>
      <c r="C4" s="1" t="s">
        <v>13</v>
      </c>
      <c r="D4" s="1" t="s">
        <v>18</v>
      </c>
      <c r="E4" s="1" t="s">
        <v>19</v>
      </c>
      <c r="F4" s="3">
        <v>300</v>
      </c>
      <c r="G4" s="1" t="s">
        <v>20</v>
      </c>
      <c r="H4" s="1" t="s">
        <v>21</v>
      </c>
    </row>
    <row r="5" spans="1:8">
      <c r="A5" s="6">
        <v>45509</v>
      </c>
      <c r="B5" s="11">
        <f>MONTH(Tabela1[[#This Row],[Data]])</f>
        <v>8</v>
      </c>
      <c r="C5" s="1" t="s">
        <v>13</v>
      </c>
      <c r="D5" s="1" t="s">
        <v>22</v>
      </c>
      <c r="E5" s="1" t="s">
        <v>23</v>
      </c>
      <c r="F5" s="3">
        <v>120</v>
      </c>
      <c r="G5" s="1" t="s">
        <v>20</v>
      </c>
      <c r="H5" s="1" t="s">
        <v>21</v>
      </c>
    </row>
    <row r="6" spans="1:8">
      <c r="A6" s="6">
        <v>45511</v>
      </c>
      <c r="B6" s="11">
        <f>MONTH(Tabela1[[#This Row],[Data]])</f>
        <v>8</v>
      </c>
      <c r="C6" s="1" t="s">
        <v>13</v>
      </c>
      <c r="D6" s="1" t="s">
        <v>24</v>
      </c>
      <c r="E6" s="1" t="s">
        <v>25</v>
      </c>
      <c r="F6" s="3">
        <v>250</v>
      </c>
      <c r="G6" s="1" t="s">
        <v>11</v>
      </c>
      <c r="H6" s="1" t="s">
        <v>21</v>
      </c>
    </row>
    <row r="7" spans="1:8">
      <c r="A7" s="6">
        <v>45514</v>
      </c>
      <c r="B7" s="11">
        <f>MONTH(Tabela1[[#This Row],[Data]])</f>
        <v>8</v>
      </c>
      <c r="C7" s="1" t="s">
        <v>13</v>
      </c>
      <c r="D7" s="1" t="s">
        <v>26</v>
      </c>
      <c r="E7" s="1" t="s">
        <v>27</v>
      </c>
      <c r="F7" s="3">
        <v>400</v>
      </c>
      <c r="G7" s="1" t="s">
        <v>16</v>
      </c>
      <c r="H7" s="1" t="s">
        <v>17</v>
      </c>
    </row>
    <row r="8" spans="1:8">
      <c r="A8" s="6">
        <v>45516</v>
      </c>
      <c r="B8" s="11">
        <f>MONTH(Tabela1[[#This Row],[Data]])</f>
        <v>8</v>
      </c>
      <c r="C8" s="1" t="s">
        <v>13</v>
      </c>
      <c r="D8" s="1" t="s">
        <v>28</v>
      </c>
      <c r="E8" s="1" t="s">
        <v>29</v>
      </c>
      <c r="F8" s="3">
        <v>600</v>
      </c>
      <c r="G8" s="1" t="s">
        <v>20</v>
      </c>
      <c r="H8" s="1" t="s">
        <v>17</v>
      </c>
    </row>
    <row r="9" spans="1:8">
      <c r="A9" s="6">
        <v>45519</v>
      </c>
      <c r="B9" s="11">
        <f>MONTH(Tabela1[[#This Row],[Data]])</f>
        <v>8</v>
      </c>
      <c r="C9" s="1" t="s">
        <v>8</v>
      </c>
      <c r="D9" s="1" t="s">
        <v>30</v>
      </c>
      <c r="E9" s="1" t="s">
        <v>31</v>
      </c>
      <c r="F9" s="3">
        <v>800</v>
      </c>
      <c r="G9" s="1" t="s">
        <v>11</v>
      </c>
      <c r="H9" s="1" t="s">
        <v>12</v>
      </c>
    </row>
    <row r="10" spans="1:8">
      <c r="A10" s="6">
        <v>45519</v>
      </c>
      <c r="B10" s="11">
        <f>MONTH(Tabela1[[#This Row],[Data]])</f>
        <v>8</v>
      </c>
      <c r="C10" s="1" t="s">
        <v>13</v>
      </c>
      <c r="D10" s="1" t="s">
        <v>32</v>
      </c>
      <c r="E10" s="1" t="s">
        <v>33</v>
      </c>
      <c r="F10" s="3">
        <v>150</v>
      </c>
      <c r="G10" s="1" t="s">
        <v>11</v>
      </c>
      <c r="H10" s="1" t="s">
        <v>21</v>
      </c>
    </row>
    <row r="11" spans="1:8">
      <c r="A11" s="6">
        <v>45522</v>
      </c>
      <c r="B11" s="11">
        <f>MONTH(Tabela1[[#This Row],[Data]])</f>
        <v>8</v>
      </c>
      <c r="C11" s="1" t="s">
        <v>13</v>
      </c>
      <c r="D11" s="1" t="s">
        <v>34</v>
      </c>
      <c r="E11" s="1" t="s">
        <v>35</v>
      </c>
      <c r="F11" s="3">
        <v>1200</v>
      </c>
      <c r="G11" s="1" t="s">
        <v>20</v>
      </c>
      <c r="H11" s="1" t="s">
        <v>17</v>
      </c>
    </row>
    <row r="12" spans="1:8">
      <c r="A12" s="6">
        <v>45524</v>
      </c>
      <c r="B12" s="11">
        <f>MONTH(Tabela1[[#This Row],[Data]])</f>
        <v>8</v>
      </c>
      <c r="C12" s="1" t="s">
        <v>13</v>
      </c>
      <c r="D12" s="1" t="s">
        <v>36</v>
      </c>
      <c r="E12" s="1" t="s">
        <v>37</v>
      </c>
      <c r="F12" s="3">
        <v>450</v>
      </c>
      <c r="G12" s="1" t="s">
        <v>16</v>
      </c>
      <c r="H12" s="1" t="s">
        <v>21</v>
      </c>
    </row>
    <row r="13" spans="1:8">
      <c r="A13" s="6">
        <v>45526</v>
      </c>
      <c r="B13" s="11">
        <f>MONTH(Tabela1[[#This Row],[Data]])</f>
        <v>8</v>
      </c>
      <c r="C13" s="1" t="s">
        <v>13</v>
      </c>
      <c r="D13" s="1" t="s">
        <v>38</v>
      </c>
      <c r="E13" s="1" t="s">
        <v>39</v>
      </c>
      <c r="F13" s="3">
        <v>180</v>
      </c>
      <c r="G13" s="1" t="s">
        <v>11</v>
      </c>
      <c r="H13" s="1" t="s">
        <v>17</v>
      </c>
    </row>
    <row r="14" spans="1:8">
      <c r="A14" s="6">
        <v>45528</v>
      </c>
      <c r="B14" s="11">
        <f>MONTH(Tabela1[[#This Row],[Data]])</f>
        <v>8</v>
      </c>
      <c r="C14" s="1" t="s">
        <v>13</v>
      </c>
      <c r="D14" s="1" t="s">
        <v>40</v>
      </c>
      <c r="E14" s="1" t="s">
        <v>41</v>
      </c>
      <c r="F14" s="3">
        <v>80</v>
      </c>
      <c r="G14" s="1" t="s">
        <v>16</v>
      </c>
      <c r="H14" s="1" t="s">
        <v>21</v>
      </c>
    </row>
    <row r="15" spans="1:8">
      <c r="A15" s="6">
        <v>45532</v>
      </c>
      <c r="B15" s="11">
        <f>MONTH(Tabela1[[#This Row],[Data]])</f>
        <v>8</v>
      </c>
      <c r="C15" s="1" t="s">
        <v>13</v>
      </c>
      <c r="D15" s="1" t="s">
        <v>42</v>
      </c>
      <c r="E15" s="1" t="s">
        <v>43</v>
      </c>
      <c r="F15" s="3">
        <v>200</v>
      </c>
      <c r="G15" s="1" t="s">
        <v>16</v>
      </c>
      <c r="H15" s="1" t="s">
        <v>21</v>
      </c>
    </row>
    <row r="16" spans="1:8">
      <c r="A16" s="6">
        <v>45534</v>
      </c>
      <c r="B16" s="11">
        <f>MONTH(Tabela1[[#This Row],[Data]])</f>
        <v>8</v>
      </c>
      <c r="C16" s="1" t="s">
        <v>13</v>
      </c>
      <c r="D16" s="1" t="s">
        <v>44</v>
      </c>
      <c r="E16" s="1" t="s">
        <v>45</v>
      </c>
      <c r="F16" s="3">
        <v>750</v>
      </c>
      <c r="G16" s="1" t="s">
        <v>11</v>
      </c>
      <c r="H16" s="1" t="s">
        <v>17</v>
      </c>
    </row>
    <row r="17" spans="1:8">
      <c r="A17" s="6">
        <v>45535</v>
      </c>
      <c r="B17" s="11">
        <f>MONTH(Tabela1[[#This Row],[Data]])</f>
        <v>8</v>
      </c>
      <c r="C17" s="1" t="s">
        <v>13</v>
      </c>
      <c r="D17" s="1" t="s">
        <v>46</v>
      </c>
      <c r="E17" s="1" t="s">
        <v>47</v>
      </c>
      <c r="F17" s="3">
        <v>350</v>
      </c>
      <c r="G17" s="1" t="s">
        <v>20</v>
      </c>
      <c r="H17" s="1" t="s">
        <v>21</v>
      </c>
    </row>
    <row r="18" spans="1:8">
      <c r="A18" s="6">
        <v>45536</v>
      </c>
      <c r="B18" s="11">
        <f>MONTH(Tabela1[[#This Row],[Data]])</f>
        <v>9</v>
      </c>
      <c r="C18" s="1" t="s">
        <v>8</v>
      </c>
      <c r="D18" s="1" t="s">
        <v>9</v>
      </c>
      <c r="E18" s="1" t="s">
        <v>10</v>
      </c>
      <c r="F18" s="3">
        <v>5000</v>
      </c>
      <c r="G18" s="1" t="s">
        <v>11</v>
      </c>
      <c r="H18" s="1" t="s">
        <v>12</v>
      </c>
    </row>
    <row r="19" spans="1:8">
      <c r="A19" s="6">
        <v>45537</v>
      </c>
      <c r="B19" s="11">
        <f>MONTH(Tabela1[[#This Row],[Data]])</f>
        <v>9</v>
      </c>
      <c r="C19" s="1" t="s">
        <v>13</v>
      </c>
      <c r="D19" s="1" t="s">
        <v>14</v>
      </c>
      <c r="E19" s="2" t="s">
        <v>15</v>
      </c>
      <c r="F19" s="4">
        <v>450</v>
      </c>
      <c r="G19" s="1" t="s">
        <v>16</v>
      </c>
      <c r="H19" s="1" t="s">
        <v>17</v>
      </c>
    </row>
    <row r="20" spans="1:8">
      <c r="A20" s="6">
        <v>45540</v>
      </c>
      <c r="B20" s="11">
        <f>MONTH(Tabela1[[#This Row],[Data]])</f>
        <v>9</v>
      </c>
      <c r="C20" s="1" t="s">
        <v>13</v>
      </c>
      <c r="D20" s="1" t="s">
        <v>18</v>
      </c>
      <c r="E20" s="2" t="s">
        <v>19</v>
      </c>
      <c r="F20" s="4">
        <v>300</v>
      </c>
      <c r="G20" s="1" t="s">
        <v>16</v>
      </c>
      <c r="H20" s="1" t="s">
        <v>21</v>
      </c>
    </row>
    <row r="21" spans="1:8">
      <c r="A21" s="6">
        <v>45543</v>
      </c>
      <c r="B21" s="11">
        <f>MONTH(Tabela1[[#This Row],[Data]])</f>
        <v>9</v>
      </c>
      <c r="C21" s="1" t="s">
        <v>13</v>
      </c>
      <c r="D21" s="1" t="s">
        <v>22</v>
      </c>
      <c r="E21" s="2" t="s">
        <v>48</v>
      </c>
      <c r="F21" s="4">
        <v>200</v>
      </c>
      <c r="G21" s="1" t="s">
        <v>11</v>
      </c>
      <c r="H21" s="1" t="s">
        <v>21</v>
      </c>
    </row>
    <row r="22" spans="1:8">
      <c r="A22" s="6">
        <v>45546</v>
      </c>
      <c r="B22" s="11">
        <f>MONTH(Tabela1[[#This Row],[Data]])</f>
        <v>9</v>
      </c>
      <c r="C22" s="1" t="s">
        <v>13</v>
      </c>
      <c r="D22" s="1" t="s">
        <v>24</v>
      </c>
      <c r="E22" s="2" t="s">
        <v>49</v>
      </c>
      <c r="F22" s="4">
        <v>600</v>
      </c>
      <c r="G22" s="1" t="s">
        <v>16</v>
      </c>
      <c r="H22" s="1" t="s">
        <v>17</v>
      </c>
    </row>
    <row r="23" spans="1:8">
      <c r="A23" s="6">
        <v>45549</v>
      </c>
      <c r="B23" s="11">
        <f>MONTH(Tabela1[[#This Row],[Data]])</f>
        <v>9</v>
      </c>
      <c r="C23" s="1" t="s">
        <v>13</v>
      </c>
      <c r="D23" s="1" t="s">
        <v>26</v>
      </c>
      <c r="E23" s="2" t="s">
        <v>27</v>
      </c>
      <c r="F23" s="4">
        <v>350</v>
      </c>
      <c r="G23" s="1" t="s">
        <v>11</v>
      </c>
      <c r="H23" s="1" t="s">
        <v>21</v>
      </c>
    </row>
    <row r="24" spans="1:8">
      <c r="A24" s="6">
        <v>45552</v>
      </c>
      <c r="B24" s="11">
        <f>MONTH(Tabela1[[#This Row],[Data]])</f>
        <v>9</v>
      </c>
      <c r="C24" s="1" t="s">
        <v>13</v>
      </c>
      <c r="D24" s="1" t="s">
        <v>28</v>
      </c>
      <c r="E24" s="2" t="s">
        <v>50</v>
      </c>
      <c r="F24" s="4">
        <v>500</v>
      </c>
      <c r="G24" s="1" t="s">
        <v>20</v>
      </c>
      <c r="H24" s="1" t="s">
        <v>17</v>
      </c>
    </row>
    <row r="25" spans="1:8">
      <c r="A25" s="6">
        <v>45555</v>
      </c>
      <c r="B25" s="11">
        <f>MONTH(Tabela1[[#This Row],[Data]])</f>
        <v>9</v>
      </c>
      <c r="C25" s="1" t="s">
        <v>8</v>
      </c>
      <c r="D25" s="1" t="s">
        <v>51</v>
      </c>
      <c r="E25" s="1" t="s">
        <v>52</v>
      </c>
      <c r="F25" s="3">
        <v>1200</v>
      </c>
      <c r="G25" s="1" t="s">
        <v>11</v>
      </c>
      <c r="H25" s="1" t="s">
        <v>12</v>
      </c>
    </row>
    <row r="26" spans="1:8">
      <c r="A26" s="6">
        <v>45555</v>
      </c>
      <c r="B26" s="11">
        <f>MONTH(Tabela1[[#This Row],[Data]])</f>
        <v>9</v>
      </c>
      <c r="C26" s="1" t="s">
        <v>13</v>
      </c>
      <c r="D26" s="1" t="s">
        <v>32</v>
      </c>
      <c r="E26" s="2" t="s">
        <v>53</v>
      </c>
      <c r="F26" s="4">
        <v>800</v>
      </c>
      <c r="G26" s="1" t="s">
        <v>11</v>
      </c>
      <c r="H26" s="1" t="s">
        <v>21</v>
      </c>
    </row>
    <row r="27" spans="1:8">
      <c r="A27" s="6">
        <v>45558</v>
      </c>
      <c r="B27" s="11">
        <f>MONTH(Tabela1[[#This Row],[Data]])</f>
        <v>9</v>
      </c>
      <c r="C27" s="1" t="s">
        <v>13</v>
      </c>
      <c r="D27" s="1" t="s">
        <v>34</v>
      </c>
      <c r="E27" s="2" t="s">
        <v>54</v>
      </c>
      <c r="F27" s="4">
        <v>1500</v>
      </c>
      <c r="G27" s="1" t="s">
        <v>20</v>
      </c>
      <c r="H27" s="1" t="s">
        <v>17</v>
      </c>
    </row>
    <row r="28" spans="1:8">
      <c r="A28" s="6">
        <v>45561</v>
      </c>
      <c r="B28" s="11">
        <f>MONTH(Tabela1[[#This Row],[Data]])</f>
        <v>9</v>
      </c>
      <c r="C28" s="1" t="s">
        <v>13</v>
      </c>
      <c r="D28" s="1" t="s">
        <v>55</v>
      </c>
      <c r="E28" s="2" t="s">
        <v>56</v>
      </c>
      <c r="F28" s="4">
        <v>250</v>
      </c>
      <c r="G28" s="1" t="s">
        <v>16</v>
      </c>
      <c r="H28" s="1" t="s">
        <v>21</v>
      </c>
    </row>
    <row r="29" spans="1:8">
      <c r="A29" s="6">
        <v>45564</v>
      </c>
      <c r="B29" s="11">
        <f>MONTH(Tabela1[[#This Row],[Data]])</f>
        <v>9</v>
      </c>
      <c r="C29" s="1" t="s">
        <v>13</v>
      </c>
      <c r="D29" s="1" t="s">
        <v>38</v>
      </c>
      <c r="E29" s="2" t="s">
        <v>57</v>
      </c>
      <c r="F29" s="4">
        <v>400</v>
      </c>
      <c r="G29" s="1" t="s">
        <v>20</v>
      </c>
      <c r="H29" s="1" t="s">
        <v>17</v>
      </c>
    </row>
    <row r="30" spans="1:8">
      <c r="A30" s="6">
        <v>45566</v>
      </c>
      <c r="B30" s="11">
        <f>MONTH(Tabela1[[#This Row],[Data]])</f>
        <v>10</v>
      </c>
      <c r="C30" s="1" t="s">
        <v>8</v>
      </c>
      <c r="D30" s="1" t="s">
        <v>9</v>
      </c>
      <c r="E30" s="1" t="s">
        <v>10</v>
      </c>
      <c r="F30" s="3">
        <v>5000</v>
      </c>
      <c r="G30" s="1" t="s">
        <v>11</v>
      </c>
      <c r="H30" s="1" t="s">
        <v>12</v>
      </c>
    </row>
    <row r="31" spans="1:8">
      <c r="A31" s="6">
        <v>45566</v>
      </c>
      <c r="B31" s="11">
        <f>MONTH(Tabela1[[#This Row],[Data]])</f>
        <v>10</v>
      </c>
      <c r="C31" s="1" t="s">
        <v>13</v>
      </c>
      <c r="D31" s="1" t="s">
        <v>14</v>
      </c>
      <c r="E31" s="1" t="s">
        <v>15</v>
      </c>
      <c r="F31" s="3">
        <v>600</v>
      </c>
      <c r="G31" s="1" t="s">
        <v>16</v>
      </c>
      <c r="H31" s="1" t="s">
        <v>17</v>
      </c>
    </row>
    <row r="32" spans="1:8">
      <c r="A32" s="6">
        <v>45568</v>
      </c>
      <c r="B32" s="11">
        <f>MONTH(Tabela1[[#This Row],[Data]])</f>
        <v>10</v>
      </c>
      <c r="C32" s="1" t="s">
        <v>13</v>
      </c>
      <c r="D32" s="1" t="s">
        <v>18</v>
      </c>
      <c r="E32" s="1" t="s">
        <v>58</v>
      </c>
      <c r="F32" s="3">
        <v>200</v>
      </c>
      <c r="G32" s="1" t="s">
        <v>20</v>
      </c>
      <c r="H32" s="1" t="s">
        <v>21</v>
      </c>
    </row>
    <row r="33" spans="1:8">
      <c r="A33" s="6">
        <v>45570</v>
      </c>
      <c r="B33" s="11">
        <f>MONTH(Tabela1[[#This Row],[Data]])</f>
        <v>10</v>
      </c>
      <c r="C33" s="1" t="s">
        <v>13</v>
      </c>
      <c r="D33" s="1" t="s">
        <v>22</v>
      </c>
      <c r="E33" s="1" t="s">
        <v>59</v>
      </c>
      <c r="F33" s="3">
        <v>180</v>
      </c>
      <c r="G33" s="1" t="s">
        <v>11</v>
      </c>
      <c r="H33" s="1" t="s">
        <v>21</v>
      </c>
    </row>
    <row r="34" spans="1:8">
      <c r="A34" s="6">
        <v>45573</v>
      </c>
      <c r="B34" s="11">
        <f>MONTH(Tabela1[[#This Row],[Data]])</f>
        <v>10</v>
      </c>
      <c r="C34" s="1" t="s">
        <v>13</v>
      </c>
      <c r="D34" s="1" t="s">
        <v>24</v>
      </c>
      <c r="E34" s="1" t="s">
        <v>60</v>
      </c>
      <c r="F34" s="3">
        <v>120</v>
      </c>
      <c r="G34" s="1" t="s">
        <v>16</v>
      </c>
      <c r="H34" s="1" t="s">
        <v>17</v>
      </c>
    </row>
    <row r="35" spans="1:8">
      <c r="A35" s="6">
        <v>45575</v>
      </c>
      <c r="B35" s="11">
        <f>MONTH(Tabela1[[#This Row],[Data]])</f>
        <v>10</v>
      </c>
      <c r="C35" s="1" t="s">
        <v>13</v>
      </c>
      <c r="D35" s="1" t="s">
        <v>26</v>
      </c>
      <c r="E35" s="1" t="s">
        <v>61</v>
      </c>
      <c r="F35" s="3">
        <v>350</v>
      </c>
      <c r="G35" s="1" t="s">
        <v>20</v>
      </c>
      <c r="H35" s="1" t="s">
        <v>17</v>
      </c>
    </row>
    <row r="36" spans="1:8">
      <c r="A36" s="6">
        <v>45578</v>
      </c>
      <c r="B36" s="11">
        <f>MONTH(Tabela1[[#This Row],[Data]])</f>
        <v>10</v>
      </c>
      <c r="C36" s="1" t="s">
        <v>13</v>
      </c>
      <c r="D36" s="1" t="s">
        <v>28</v>
      </c>
      <c r="E36" s="1" t="s">
        <v>62</v>
      </c>
      <c r="F36" s="3">
        <v>400</v>
      </c>
      <c r="G36" s="1" t="s">
        <v>11</v>
      </c>
      <c r="H36" s="1" t="s">
        <v>21</v>
      </c>
    </row>
    <row r="37" spans="1:8">
      <c r="A37" s="6">
        <v>45580</v>
      </c>
      <c r="B37" s="11">
        <f>MONTH(Tabela1[[#This Row],[Data]])</f>
        <v>10</v>
      </c>
      <c r="C37" s="1" t="s">
        <v>13</v>
      </c>
      <c r="D37" s="1" t="s">
        <v>32</v>
      </c>
      <c r="E37" s="1" t="s">
        <v>63</v>
      </c>
      <c r="F37" s="3">
        <v>450</v>
      </c>
      <c r="G37" s="1" t="s">
        <v>16</v>
      </c>
      <c r="H37" s="1" t="s">
        <v>21</v>
      </c>
    </row>
    <row r="38" spans="1:8">
      <c r="A38" s="6">
        <v>45583</v>
      </c>
      <c r="B38" s="11">
        <f>MONTH(Tabela1[[#This Row],[Data]])</f>
        <v>10</v>
      </c>
      <c r="C38" s="1" t="s">
        <v>8</v>
      </c>
      <c r="D38" s="1" t="s">
        <v>64</v>
      </c>
      <c r="E38" s="1" t="s">
        <v>65</v>
      </c>
      <c r="F38" s="3">
        <v>1500</v>
      </c>
      <c r="G38" s="1" t="s">
        <v>11</v>
      </c>
      <c r="H38" s="1" t="s">
        <v>12</v>
      </c>
    </row>
    <row r="39" spans="1:8">
      <c r="A39" s="6">
        <v>45583</v>
      </c>
      <c r="B39" s="11">
        <f>MONTH(Tabela1[[#This Row],[Data]])</f>
        <v>10</v>
      </c>
      <c r="C39" s="1" t="s">
        <v>13</v>
      </c>
      <c r="D39" s="1" t="s">
        <v>34</v>
      </c>
      <c r="E39" s="1" t="s">
        <v>66</v>
      </c>
      <c r="F39" s="3">
        <v>300</v>
      </c>
      <c r="G39" s="1" t="s">
        <v>20</v>
      </c>
      <c r="H39" s="1" t="s">
        <v>17</v>
      </c>
    </row>
    <row r="40" spans="1:8">
      <c r="A40" s="6">
        <v>45585</v>
      </c>
      <c r="B40" s="11">
        <f>MONTH(Tabela1[[#This Row],[Data]])</f>
        <v>10</v>
      </c>
      <c r="C40" s="1" t="s">
        <v>13</v>
      </c>
      <c r="D40" s="1" t="s">
        <v>36</v>
      </c>
      <c r="E40" s="1" t="s">
        <v>67</v>
      </c>
      <c r="F40" s="3">
        <v>800</v>
      </c>
      <c r="G40" s="1" t="s">
        <v>11</v>
      </c>
      <c r="H40" s="1" t="s">
        <v>21</v>
      </c>
    </row>
    <row r="41" spans="1:8">
      <c r="A41" s="6">
        <v>45587</v>
      </c>
      <c r="B41" s="11">
        <f>MONTH(Tabela1[[#This Row],[Data]])</f>
        <v>10</v>
      </c>
      <c r="C41" s="1" t="s">
        <v>13</v>
      </c>
      <c r="D41" s="1" t="s">
        <v>38</v>
      </c>
      <c r="E41" s="1" t="s">
        <v>68</v>
      </c>
      <c r="F41" s="3">
        <v>250</v>
      </c>
      <c r="G41" s="1" t="s">
        <v>20</v>
      </c>
      <c r="H41" s="1" t="s">
        <v>17</v>
      </c>
    </row>
    <row r="42" spans="1:8">
      <c r="A42" s="6">
        <v>45589</v>
      </c>
      <c r="B42" s="11">
        <f>MONTH(Tabela1[[#This Row],[Data]])</f>
        <v>10</v>
      </c>
      <c r="C42" s="1" t="s">
        <v>13</v>
      </c>
      <c r="D42" s="1" t="s">
        <v>42</v>
      </c>
      <c r="E42" s="1" t="s">
        <v>69</v>
      </c>
      <c r="F42" s="3">
        <v>150</v>
      </c>
      <c r="G42" s="1" t="s">
        <v>16</v>
      </c>
      <c r="H42" s="1" t="s">
        <v>21</v>
      </c>
    </row>
    <row r="43" spans="1:8">
      <c r="A43" s="6">
        <v>45591</v>
      </c>
      <c r="B43" s="11">
        <f>MONTH(Tabela1[[#This Row],[Data]])</f>
        <v>10</v>
      </c>
      <c r="C43" s="1" t="s">
        <v>13</v>
      </c>
      <c r="D43" s="1" t="s">
        <v>40</v>
      </c>
      <c r="E43" s="1" t="s">
        <v>70</v>
      </c>
      <c r="F43" s="3">
        <v>250</v>
      </c>
      <c r="G43" s="1" t="s">
        <v>11</v>
      </c>
      <c r="H43" s="1" t="s">
        <v>17</v>
      </c>
    </row>
    <row r="44" spans="1:8">
      <c r="A44" s="6">
        <v>45595</v>
      </c>
      <c r="B44" s="11">
        <f>MONTH(Tabela1[[#This Row],[Data]])</f>
        <v>10</v>
      </c>
      <c r="C44" s="1" t="s">
        <v>13</v>
      </c>
      <c r="D44" s="1" t="s">
        <v>46</v>
      </c>
      <c r="E44" s="1" t="s">
        <v>71</v>
      </c>
      <c r="F44" s="3">
        <v>220</v>
      </c>
      <c r="G44" s="1" t="s">
        <v>11</v>
      </c>
      <c r="H44" s="1" t="s">
        <v>17</v>
      </c>
    </row>
    <row r="45" spans="1:8">
      <c r="A45" s="6">
        <v>45596</v>
      </c>
      <c r="B45" s="11">
        <f>MONTH(Tabela1[[#This Row],[Data]])</f>
        <v>10</v>
      </c>
      <c r="C45" s="1" t="s">
        <v>13</v>
      </c>
      <c r="D45" s="1" t="s">
        <v>44</v>
      </c>
      <c r="E45" s="1" t="s">
        <v>72</v>
      </c>
      <c r="F45" s="3">
        <v>500</v>
      </c>
      <c r="G45" s="1" t="s">
        <v>20</v>
      </c>
      <c r="H45" s="1" t="s">
        <v>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F42F8-F733-47AC-AF6B-210F5CF697B7}">
  <sheetPr>
    <tabColor rgb="FF0070C0"/>
  </sheetPr>
  <dimension ref="C2:H20"/>
  <sheetViews>
    <sheetView tabSelected="1" workbookViewId="0">
      <selection activeCell="D10" sqref="D10"/>
    </sheetView>
  </sheetViews>
  <sheetFormatPr defaultRowHeight="15"/>
  <cols>
    <col min="3" max="3" width="20.140625" bestFit="1" customWidth="1"/>
    <col min="4" max="4" width="13.5703125" bestFit="1" customWidth="1"/>
    <col min="7" max="7" width="14.28515625" bestFit="1" customWidth="1"/>
    <col min="8" max="8" width="13.5703125" bestFit="1" customWidth="1"/>
  </cols>
  <sheetData>
    <row r="2" spans="3:8">
      <c r="C2" s="7" t="s">
        <v>2</v>
      </c>
      <c r="D2" t="s">
        <v>13</v>
      </c>
      <c r="G2" s="7" t="s">
        <v>2</v>
      </c>
      <c r="H2" t="s">
        <v>8</v>
      </c>
    </row>
    <row r="4" spans="3:8">
      <c r="C4" s="7" t="s">
        <v>3</v>
      </c>
      <c r="D4" t="s">
        <v>73</v>
      </c>
      <c r="G4" s="7" t="s">
        <v>3</v>
      </c>
      <c r="H4" t="s">
        <v>73</v>
      </c>
    </row>
    <row r="5" spans="3:8">
      <c r="C5" t="s">
        <v>14</v>
      </c>
      <c r="D5" s="8">
        <v>1600</v>
      </c>
      <c r="G5" t="s">
        <v>51</v>
      </c>
      <c r="H5" s="8">
        <v>1200</v>
      </c>
    </row>
    <row r="6" spans="3:8">
      <c r="C6" t="s">
        <v>40</v>
      </c>
      <c r="D6" s="8">
        <v>330</v>
      </c>
      <c r="G6" t="s">
        <v>30</v>
      </c>
      <c r="H6" s="8">
        <v>800</v>
      </c>
    </row>
    <row r="7" spans="3:8">
      <c r="C7" t="s">
        <v>26</v>
      </c>
      <c r="D7" s="8">
        <v>1100</v>
      </c>
      <c r="G7" t="s">
        <v>9</v>
      </c>
      <c r="H7" s="8">
        <v>15000</v>
      </c>
    </row>
    <row r="8" spans="3:8">
      <c r="C8" t="s">
        <v>34</v>
      </c>
      <c r="D8" s="8">
        <v>3000</v>
      </c>
      <c r="G8" t="s">
        <v>64</v>
      </c>
      <c r="H8" s="8">
        <v>1500</v>
      </c>
    </row>
    <row r="9" spans="3:8">
      <c r="C9" t="s">
        <v>46</v>
      </c>
      <c r="D9" s="8">
        <v>570</v>
      </c>
      <c r="G9" t="s">
        <v>74</v>
      </c>
      <c r="H9" s="8">
        <v>18500</v>
      </c>
    </row>
    <row r="10" spans="3:8">
      <c r="C10" t="s">
        <v>22</v>
      </c>
      <c r="D10" s="8">
        <v>500</v>
      </c>
    </row>
    <row r="11" spans="3:8">
      <c r="C11" t="s">
        <v>42</v>
      </c>
      <c r="D11" s="8">
        <v>350</v>
      </c>
    </row>
    <row r="12" spans="3:8">
      <c r="C12" t="s">
        <v>38</v>
      </c>
      <c r="D12" s="8">
        <v>830</v>
      </c>
    </row>
    <row r="13" spans="3:8">
      <c r="C13" t="s">
        <v>24</v>
      </c>
      <c r="D13" s="8">
        <v>970</v>
      </c>
    </row>
    <row r="14" spans="3:8">
      <c r="C14" t="s">
        <v>32</v>
      </c>
      <c r="D14" s="8">
        <v>1400</v>
      </c>
    </row>
    <row r="15" spans="3:8">
      <c r="C15" t="s">
        <v>18</v>
      </c>
      <c r="D15" s="8">
        <v>800</v>
      </c>
    </row>
    <row r="16" spans="3:8">
      <c r="C16" t="s">
        <v>55</v>
      </c>
      <c r="D16" s="8">
        <v>250</v>
      </c>
    </row>
    <row r="17" spans="3:4">
      <c r="C17" t="s">
        <v>36</v>
      </c>
      <c r="D17" s="8">
        <v>1250</v>
      </c>
    </row>
    <row r="18" spans="3:4">
      <c r="C18" t="s">
        <v>28</v>
      </c>
      <c r="D18" s="8">
        <v>1500</v>
      </c>
    </row>
    <row r="19" spans="3:4">
      <c r="C19" t="s">
        <v>44</v>
      </c>
      <c r="D19" s="8">
        <v>1250</v>
      </c>
    </row>
    <row r="20" spans="3:4">
      <c r="C20" t="s">
        <v>74</v>
      </c>
      <c r="D20" s="8">
        <v>15700</v>
      </c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5F0E3-236E-44B0-8030-05F7EEE670EA}">
  <dimension ref="A1:U1"/>
  <sheetViews>
    <sheetView showGridLines="0" workbookViewId="0">
      <selection activeCell="P12" sqref="P12"/>
    </sheetView>
  </sheetViews>
  <sheetFormatPr defaultColWidth="0" defaultRowHeight="15"/>
  <cols>
    <col min="1" max="1" width="18.5703125" style="9" customWidth="1"/>
    <col min="2" max="21" width="9.140625" style="10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2025-01-11T19:01:50Z</dcterms:created>
  <dcterms:modified xsi:type="dcterms:W3CDTF">2025-01-11T20:27:30Z</dcterms:modified>
  <cp:category/>
  <cp:contentStatus/>
</cp:coreProperties>
</file>