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mik\Desktop\datavis18\grp-1700-datavis18\p1\data\"/>
    </mc:Choice>
  </mc:AlternateContent>
  <xr:revisionPtr revIDLastSave="0" documentId="10_ncr:8100000_{0DBB8F31-3E19-4AC6-BE82-D1C58C01B9D8}" xr6:coauthVersionLast="32" xr6:coauthVersionMax="32" xr10:uidLastSave="{00000000-0000-0000-0000-000000000000}"/>
  <bookViews>
    <workbookView xWindow="0" yWindow="0" windowWidth="14555" windowHeight="5315" xr2:uid="{00000000-000D-0000-FFFF-FFFF00000000}"/>
  </bookViews>
  <sheets>
    <sheet name="impactsClean" sheetId="1" r:id="rId1"/>
  </sheets>
  <calcPr calcId="162913"/>
</workbook>
</file>

<file path=xl/calcChain.xml><?xml version="1.0" encoding="utf-8"?>
<calcChain xmlns="http://schemas.openxmlformats.org/spreadsheetml/2006/main">
  <c r="F686" i="1" l="1"/>
  <c r="G686" i="1" s="1"/>
  <c r="H686" i="1" s="1"/>
  <c r="F685" i="1"/>
  <c r="G685" i="1" s="1"/>
  <c r="H685" i="1" s="1"/>
  <c r="F687" i="1"/>
  <c r="G687" i="1" s="1"/>
  <c r="H687" i="1" s="1"/>
  <c r="E687" i="1"/>
  <c r="E685" i="1"/>
  <c r="E686" i="1"/>
  <c r="F688" i="1"/>
  <c r="G688" i="1" s="1"/>
  <c r="H688" i="1" s="1"/>
  <c r="F690" i="1"/>
  <c r="G690" i="1" s="1"/>
  <c r="H690" i="1" s="1"/>
  <c r="E689" i="1"/>
  <c r="F689" i="1"/>
  <c r="G689" i="1" s="1"/>
  <c r="H689" i="1" s="1"/>
  <c r="F691" i="1"/>
  <c r="G691" i="1" s="1"/>
  <c r="H691" i="1" s="1"/>
  <c r="H160" i="1" l="1"/>
  <c r="H432" i="1"/>
  <c r="F4" i="1"/>
  <c r="G4" i="1" s="1"/>
  <c r="H4" i="1" s="1"/>
  <c r="F5" i="1"/>
  <c r="F6" i="1"/>
  <c r="F7" i="1"/>
  <c r="F8" i="1"/>
  <c r="F9" i="1"/>
  <c r="F10" i="1"/>
  <c r="F11" i="1"/>
  <c r="G11" i="1" s="1"/>
  <c r="H11" i="1" s="1"/>
  <c r="F12" i="1"/>
  <c r="F13" i="1"/>
  <c r="F14" i="1"/>
  <c r="G14" i="1" s="1"/>
  <c r="H14" i="1" s="1"/>
  <c r="F15" i="1"/>
  <c r="G15" i="1" s="1"/>
  <c r="H15" i="1" s="1"/>
  <c r="F16" i="1"/>
  <c r="F17" i="1"/>
  <c r="F18" i="1"/>
  <c r="F19" i="1"/>
  <c r="F20" i="1"/>
  <c r="F21" i="1"/>
  <c r="G21" i="1" s="1"/>
  <c r="H21" i="1" s="1"/>
  <c r="F22" i="1"/>
  <c r="F23" i="1"/>
  <c r="F24" i="1"/>
  <c r="F25" i="1"/>
  <c r="F26" i="1"/>
  <c r="F27" i="1"/>
  <c r="F28" i="1"/>
  <c r="F29" i="1"/>
  <c r="F30" i="1"/>
  <c r="F31" i="1"/>
  <c r="G31" i="1" s="1"/>
  <c r="H31" i="1" s="1"/>
  <c r="F32" i="1"/>
  <c r="F33" i="1"/>
  <c r="F34" i="1"/>
  <c r="F35" i="1"/>
  <c r="G35" i="1" s="1"/>
  <c r="H35" i="1" s="1"/>
  <c r="F36" i="1"/>
  <c r="G36" i="1" s="1"/>
  <c r="H36" i="1" s="1"/>
  <c r="F37" i="1"/>
  <c r="F38" i="1"/>
  <c r="F39" i="1"/>
  <c r="F40" i="1"/>
  <c r="F41" i="1"/>
  <c r="F42" i="1"/>
  <c r="F43" i="1"/>
  <c r="F44" i="1"/>
  <c r="G44" i="1" s="1"/>
  <c r="H44" i="1" s="1"/>
  <c r="F45" i="1"/>
  <c r="F46" i="1"/>
  <c r="F47" i="1"/>
  <c r="G47" i="1" s="1"/>
  <c r="H47" i="1" s="1"/>
  <c r="F48" i="1"/>
  <c r="F49" i="1"/>
  <c r="F50" i="1"/>
  <c r="F51" i="1"/>
  <c r="F52" i="1"/>
  <c r="F53" i="1"/>
  <c r="F54" i="1"/>
  <c r="F55" i="1"/>
  <c r="F56" i="1"/>
  <c r="G56" i="1" s="1"/>
  <c r="H56" i="1" s="1"/>
  <c r="F57" i="1"/>
  <c r="F58" i="1"/>
  <c r="F59" i="1"/>
  <c r="F60" i="1"/>
  <c r="F61" i="1"/>
  <c r="F62" i="1"/>
  <c r="F63" i="1"/>
  <c r="G63" i="1" s="1"/>
  <c r="H63" i="1" s="1"/>
  <c r="F64" i="1"/>
  <c r="F65" i="1"/>
  <c r="F66" i="1"/>
  <c r="F67" i="1"/>
  <c r="F68" i="1"/>
  <c r="F69" i="1"/>
  <c r="F70" i="1"/>
  <c r="F71" i="1"/>
  <c r="F72" i="1"/>
  <c r="F73" i="1"/>
  <c r="F74" i="1"/>
  <c r="F75" i="1"/>
  <c r="G75" i="1" s="1"/>
  <c r="H75" i="1" s="1"/>
  <c r="F76" i="1"/>
  <c r="F77" i="1"/>
  <c r="F78" i="1"/>
  <c r="F79" i="1"/>
  <c r="F80" i="1"/>
  <c r="F81" i="1"/>
  <c r="G81" i="1" s="1"/>
  <c r="H81" i="1" s="1"/>
  <c r="F82" i="1"/>
  <c r="F83" i="1"/>
  <c r="F84" i="1"/>
  <c r="F85" i="1"/>
  <c r="F86" i="1"/>
  <c r="F87" i="1"/>
  <c r="F88" i="1"/>
  <c r="F89" i="1"/>
  <c r="F90" i="1"/>
  <c r="F91" i="1"/>
  <c r="F92" i="1"/>
  <c r="G92" i="1" s="1"/>
  <c r="H92" i="1" s="1"/>
  <c r="F93" i="1"/>
  <c r="F94" i="1"/>
  <c r="F95" i="1"/>
  <c r="F96" i="1"/>
  <c r="F97" i="1"/>
  <c r="G97" i="1" s="1"/>
  <c r="H97" i="1" s="1"/>
  <c r="F98" i="1"/>
  <c r="F99" i="1"/>
  <c r="F100" i="1"/>
  <c r="G100" i="1" s="1"/>
  <c r="H100" i="1" s="1"/>
  <c r="F101" i="1"/>
  <c r="F102" i="1"/>
  <c r="G102" i="1" s="1"/>
  <c r="H102" i="1" s="1"/>
  <c r="F103" i="1"/>
  <c r="G103" i="1" s="1"/>
  <c r="H103" i="1" s="1"/>
  <c r="F104" i="1"/>
  <c r="F105" i="1"/>
  <c r="G105" i="1" s="1"/>
  <c r="H105" i="1" s="1"/>
  <c r="F106" i="1"/>
  <c r="F107" i="1"/>
  <c r="F108" i="1"/>
  <c r="G108" i="1" s="1"/>
  <c r="H108" i="1" s="1"/>
  <c r="F109" i="1"/>
  <c r="F110" i="1"/>
  <c r="G110" i="1" s="1"/>
  <c r="H110" i="1" s="1"/>
  <c r="F111" i="1"/>
  <c r="F112" i="1"/>
  <c r="F113" i="1"/>
  <c r="F114" i="1"/>
  <c r="F115" i="1"/>
  <c r="F116" i="1"/>
  <c r="F117" i="1"/>
  <c r="F118" i="1"/>
  <c r="G118" i="1" s="1"/>
  <c r="H118" i="1" s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G131" i="1" s="1"/>
  <c r="H131" i="1" s="1"/>
  <c r="F132" i="1"/>
  <c r="F133" i="1"/>
  <c r="F134" i="1"/>
  <c r="F135" i="1"/>
  <c r="F136" i="1"/>
  <c r="F137" i="1"/>
  <c r="G137" i="1" s="1"/>
  <c r="H137" i="1" s="1"/>
  <c r="F138" i="1"/>
  <c r="F139" i="1"/>
  <c r="F140" i="1"/>
  <c r="G140" i="1" s="1"/>
  <c r="H140" i="1" s="1"/>
  <c r="F141" i="1"/>
  <c r="F142" i="1"/>
  <c r="G142" i="1" s="1"/>
  <c r="H142" i="1" s="1"/>
  <c r="F143" i="1"/>
  <c r="F144" i="1"/>
  <c r="F145" i="1"/>
  <c r="F146" i="1"/>
  <c r="F147" i="1"/>
  <c r="F148" i="1"/>
  <c r="F149" i="1"/>
  <c r="F150" i="1"/>
  <c r="G150" i="1" s="1"/>
  <c r="H150" i="1" s="1"/>
  <c r="F151" i="1"/>
  <c r="F152" i="1"/>
  <c r="F153" i="1"/>
  <c r="F154" i="1"/>
  <c r="F155" i="1"/>
  <c r="F156" i="1"/>
  <c r="F157" i="1"/>
  <c r="G157" i="1" s="1"/>
  <c r="H157" i="1" s="1"/>
  <c r="F158" i="1"/>
  <c r="F159" i="1"/>
  <c r="G159" i="1" s="1"/>
  <c r="H159" i="1" s="1"/>
  <c r="F160" i="1"/>
  <c r="G160" i="1" s="1"/>
  <c r="F161" i="1"/>
  <c r="F162" i="1"/>
  <c r="F163" i="1"/>
  <c r="G163" i="1" s="1"/>
  <c r="H163" i="1" s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G190" i="1" s="1"/>
  <c r="H190" i="1" s="1"/>
  <c r="F191" i="1"/>
  <c r="F192" i="1"/>
  <c r="F193" i="1"/>
  <c r="F194" i="1"/>
  <c r="F195" i="1"/>
  <c r="F196" i="1"/>
  <c r="F197" i="1"/>
  <c r="G197" i="1" s="1"/>
  <c r="H197" i="1" s="1"/>
  <c r="F198" i="1"/>
  <c r="F199" i="1"/>
  <c r="F200" i="1"/>
  <c r="F201" i="1"/>
  <c r="F202" i="1"/>
  <c r="F203" i="1"/>
  <c r="F204" i="1"/>
  <c r="G204" i="1" s="1"/>
  <c r="H204" i="1" s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G219" i="1" s="1"/>
  <c r="H219" i="1" s="1"/>
  <c r="F220" i="1"/>
  <c r="F221" i="1"/>
  <c r="F222" i="1"/>
  <c r="F223" i="1"/>
  <c r="F224" i="1"/>
  <c r="F225" i="1"/>
  <c r="F226" i="1"/>
  <c r="F227" i="1"/>
  <c r="F228" i="1"/>
  <c r="G228" i="1" s="1"/>
  <c r="H228" i="1" s="1"/>
  <c r="F229" i="1"/>
  <c r="G229" i="1" s="1"/>
  <c r="H229" i="1" s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G245" i="1" s="1"/>
  <c r="H245" i="1" s="1"/>
  <c r="F246" i="1"/>
  <c r="F247" i="1"/>
  <c r="F248" i="1"/>
  <c r="F249" i="1"/>
  <c r="F250" i="1"/>
  <c r="F251" i="1"/>
  <c r="F252" i="1"/>
  <c r="F253" i="1"/>
  <c r="F254" i="1"/>
  <c r="G254" i="1" s="1"/>
  <c r="H254" i="1" s="1"/>
  <c r="F255" i="1"/>
  <c r="G255" i="1" s="1"/>
  <c r="H255" i="1" s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G292" i="1" s="1"/>
  <c r="H292" i="1" s="1"/>
  <c r="F293" i="1"/>
  <c r="F294" i="1"/>
  <c r="F295" i="1"/>
  <c r="G295" i="1" s="1"/>
  <c r="H295" i="1" s="1"/>
  <c r="F296" i="1"/>
  <c r="F297" i="1"/>
  <c r="F298" i="1"/>
  <c r="F299" i="1"/>
  <c r="F300" i="1"/>
  <c r="G300" i="1" s="1"/>
  <c r="H300" i="1" s="1"/>
  <c r="F301" i="1"/>
  <c r="F302" i="1"/>
  <c r="G302" i="1" s="1"/>
  <c r="H302" i="1" s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G318" i="1" s="1"/>
  <c r="H318" i="1" s="1"/>
  <c r="F319" i="1"/>
  <c r="F320" i="1"/>
  <c r="F321" i="1"/>
  <c r="F322" i="1"/>
  <c r="F323" i="1"/>
  <c r="G323" i="1" s="1"/>
  <c r="H323" i="1" s="1"/>
  <c r="F324" i="1"/>
  <c r="F325" i="1"/>
  <c r="F326" i="1"/>
  <c r="F327" i="1"/>
  <c r="F328" i="1"/>
  <c r="F329" i="1"/>
  <c r="F330" i="1"/>
  <c r="F331" i="1"/>
  <c r="F332" i="1"/>
  <c r="F333" i="1"/>
  <c r="G333" i="1" s="1"/>
  <c r="H333" i="1" s="1"/>
  <c r="F334" i="1"/>
  <c r="F335" i="1"/>
  <c r="F336" i="1"/>
  <c r="F337" i="1"/>
  <c r="F338" i="1"/>
  <c r="F339" i="1"/>
  <c r="G339" i="1" s="1"/>
  <c r="H339" i="1" s="1"/>
  <c r="F340" i="1"/>
  <c r="F341" i="1"/>
  <c r="F342" i="1"/>
  <c r="F343" i="1"/>
  <c r="F344" i="1"/>
  <c r="F345" i="1"/>
  <c r="F346" i="1"/>
  <c r="F347" i="1"/>
  <c r="F348" i="1"/>
  <c r="F349" i="1"/>
  <c r="F350" i="1"/>
  <c r="G350" i="1" s="1"/>
  <c r="H350" i="1" s="1"/>
  <c r="F351" i="1"/>
  <c r="F352" i="1"/>
  <c r="F353" i="1"/>
  <c r="F354" i="1"/>
  <c r="F355" i="1"/>
  <c r="F356" i="1"/>
  <c r="G356" i="1" s="1"/>
  <c r="H356" i="1" s="1"/>
  <c r="F357" i="1"/>
  <c r="F358" i="1"/>
  <c r="F359" i="1"/>
  <c r="F360" i="1"/>
  <c r="F361" i="1"/>
  <c r="F362" i="1"/>
  <c r="F363" i="1"/>
  <c r="G363" i="1" s="1"/>
  <c r="H363" i="1" s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G379" i="1" s="1"/>
  <c r="H379" i="1" s="1"/>
  <c r="F380" i="1"/>
  <c r="F381" i="1"/>
  <c r="G381" i="1" s="1"/>
  <c r="H381" i="1" s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G411" i="1" s="1"/>
  <c r="H411" i="1" s="1"/>
  <c r="F412" i="1"/>
  <c r="F413" i="1"/>
  <c r="F414" i="1"/>
  <c r="F415" i="1"/>
  <c r="F416" i="1"/>
  <c r="F417" i="1"/>
  <c r="F418" i="1"/>
  <c r="F419" i="1"/>
  <c r="G419" i="1" s="1"/>
  <c r="H419" i="1" s="1"/>
  <c r="F420" i="1"/>
  <c r="F421" i="1"/>
  <c r="F422" i="1"/>
  <c r="F423" i="1"/>
  <c r="F424" i="1"/>
  <c r="F425" i="1"/>
  <c r="G425" i="1" s="1"/>
  <c r="H425" i="1" s="1"/>
  <c r="F426" i="1"/>
  <c r="F427" i="1"/>
  <c r="F428" i="1"/>
  <c r="F429" i="1"/>
  <c r="F430" i="1"/>
  <c r="F431" i="1"/>
  <c r="F432" i="1"/>
  <c r="G432" i="1" s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G445" i="1" s="1"/>
  <c r="H445" i="1" s="1"/>
  <c r="F446" i="1"/>
  <c r="F447" i="1"/>
  <c r="G447" i="1" s="1"/>
  <c r="H447" i="1" s="1"/>
  <c r="F448" i="1"/>
  <c r="F449" i="1"/>
  <c r="F450" i="1"/>
  <c r="F451" i="1"/>
  <c r="F452" i="1"/>
  <c r="G452" i="1" s="1"/>
  <c r="H452" i="1" s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G484" i="1" s="1"/>
  <c r="H484" i="1" s="1"/>
  <c r="F485" i="1"/>
  <c r="F486" i="1"/>
  <c r="F487" i="1"/>
  <c r="G487" i="1" s="1"/>
  <c r="H487" i="1" s="1"/>
  <c r="F488" i="1"/>
  <c r="F489" i="1"/>
  <c r="F490" i="1"/>
  <c r="F491" i="1"/>
  <c r="G491" i="1" s="1"/>
  <c r="H491" i="1" s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G507" i="1" s="1"/>
  <c r="H507" i="1" s="1"/>
  <c r="F508" i="1"/>
  <c r="G508" i="1" s="1"/>
  <c r="H508" i="1" s="1"/>
  <c r="F509" i="1"/>
  <c r="G509" i="1" s="1"/>
  <c r="H509" i="1" s="1"/>
  <c r="F510" i="1"/>
  <c r="F511" i="1"/>
  <c r="F512" i="1"/>
  <c r="G512" i="1" s="1"/>
  <c r="H512" i="1" s="1"/>
  <c r="F513" i="1"/>
  <c r="F514" i="1"/>
  <c r="F515" i="1"/>
  <c r="F516" i="1"/>
  <c r="F517" i="1"/>
  <c r="F518" i="1"/>
  <c r="F519" i="1"/>
  <c r="F520" i="1"/>
  <c r="F521" i="1"/>
  <c r="F522" i="1"/>
  <c r="F523" i="1"/>
  <c r="F524" i="1"/>
  <c r="G524" i="1" s="1"/>
  <c r="H524" i="1" s="1"/>
  <c r="F525" i="1"/>
  <c r="G525" i="1" s="1"/>
  <c r="H525" i="1" s="1"/>
  <c r="F526" i="1"/>
  <c r="F527" i="1"/>
  <c r="F528" i="1"/>
  <c r="F529" i="1"/>
  <c r="F530" i="1"/>
  <c r="F531" i="1"/>
  <c r="F532" i="1"/>
  <c r="F533" i="1"/>
  <c r="F534" i="1"/>
  <c r="G534" i="1" s="1"/>
  <c r="H534" i="1" s="1"/>
  <c r="F535" i="1"/>
  <c r="F536" i="1"/>
  <c r="F537" i="1"/>
  <c r="F538" i="1"/>
  <c r="F539" i="1"/>
  <c r="F540" i="1"/>
  <c r="F541" i="1"/>
  <c r="F542" i="1"/>
  <c r="F543" i="1"/>
  <c r="G543" i="1" s="1"/>
  <c r="H543" i="1" s="1"/>
  <c r="F544" i="1"/>
  <c r="F545" i="1"/>
  <c r="F546" i="1"/>
  <c r="F547" i="1"/>
  <c r="F548" i="1"/>
  <c r="F549" i="1"/>
  <c r="G549" i="1" s="1"/>
  <c r="H549" i="1" s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G565" i="1" s="1"/>
  <c r="H565" i="1" s="1"/>
  <c r="F566" i="1"/>
  <c r="F567" i="1"/>
  <c r="F568" i="1"/>
  <c r="F569" i="1"/>
  <c r="F570" i="1"/>
  <c r="F571" i="1"/>
  <c r="G571" i="1" s="1"/>
  <c r="H571" i="1" s="1"/>
  <c r="F572" i="1"/>
  <c r="F573" i="1"/>
  <c r="F574" i="1"/>
  <c r="F575" i="1"/>
  <c r="F576" i="1"/>
  <c r="F577" i="1"/>
  <c r="F578" i="1"/>
  <c r="F579" i="1"/>
  <c r="F580" i="1"/>
  <c r="F581" i="1"/>
  <c r="G581" i="1" s="1"/>
  <c r="H581" i="1" s="1"/>
  <c r="F582" i="1"/>
  <c r="F583" i="1"/>
  <c r="F584" i="1"/>
  <c r="G584" i="1" s="1"/>
  <c r="H584" i="1" s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G599" i="1" s="1"/>
  <c r="H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G613" i="1" s="1"/>
  <c r="H613" i="1" s="1"/>
  <c r="F614" i="1"/>
  <c r="F615" i="1"/>
  <c r="F616" i="1"/>
  <c r="G616" i="1" s="1"/>
  <c r="H616" i="1" s="1"/>
  <c r="F617" i="1"/>
  <c r="F618" i="1"/>
  <c r="F619" i="1"/>
  <c r="F620" i="1"/>
  <c r="F621" i="1"/>
  <c r="F622" i="1"/>
  <c r="F623" i="1"/>
  <c r="G623" i="1" s="1"/>
  <c r="H623" i="1" s="1"/>
  <c r="F624" i="1"/>
  <c r="F625" i="1"/>
  <c r="F626" i="1"/>
  <c r="F627" i="1"/>
  <c r="F628" i="1"/>
  <c r="F629" i="1"/>
  <c r="G629" i="1" s="1"/>
  <c r="H629" i="1" s="1"/>
  <c r="F630" i="1"/>
  <c r="F631" i="1"/>
  <c r="F632" i="1"/>
  <c r="F633" i="1"/>
  <c r="F634" i="1"/>
  <c r="F635" i="1"/>
  <c r="F636" i="1"/>
  <c r="G636" i="1" s="1"/>
  <c r="H636" i="1" s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H659" i="1" s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H680" i="1" s="1"/>
  <c r="F681" i="1"/>
  <c r="F682" i="1"/>
  <c r="F683" i="1"/>
  <c r="G683" i="1" s="1"/>
  <c r="H683" i="1" s="1"/>
  <c r="F684" i="1"/>
  <c r="F3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2" i="1"/>
  <c r="G669" i="1" l="1"/>
  <c r="H669" i="1" s="1"/>
  <c r="G621" i="1"/>
  <c r="H621" i="1" s="1"/>
  <c r="G501" i="1"/>
  <c r="H501" i="1" s="1"/>
  <c r="G453" i="1"/>
  <c r="H453" i="1" s="1"/>
  <c r="G405" i="1"/>
  <c r="H405" i="1" s="1"/>
  <c r="H357" i="1"/>
  <c r="G357" i="1"/>
  <c r="G301" i="1"/>
  <c r="H301" i="1" s="1"/>
  <c r="G253" i="1"/>
  <c r="H253" i="1" s="1"/>
  <c r="G165" i="1"/>
  <c r="H165" i="1" s="1"/>
  <c r="H117" i="1"/>
  <c r="G117" i="1"/>
  <c r="H101" i="1"/>
  <c r="G101" i="1"/>
  <c r="G69" i="1"/>
  <c r="H69" i="1" s="1"/>
  <c r="G53" i="1"/>
  <c r="H53" i="1" s="1"/>
  <c r="G37" i="1"/>
  <c r="H37" i="1" s="1"/>
  <c r="H29" i="1"/>
  <c r="G29" i="1"/>
  <c r="G13" i="1"/>
  <c r="H13" i="1" s="1"/>
  <c r="G684" i="1"/>
  <c r="H684" i="1" s="1"/>
  <c r="G676" i="1"/>
  <c r="H676" i="1" s="1"/>
  <c r="G668" i="1"/>
  <c r="H668" i="1" s="1"/>
  <c r="G660" i="1"/>
  <c r="H660" i="1" s="1"/>
  <c r="G652" i="1"/>
  <c r="H652" i="1" s="1"/>
  <c r="H644" i="1"/>
  <c r="G644" i="1"/>
  <c r="G628" i="1"/>
  <c r="H628" i="1" s="1"/>
  <c r="G620" i="1"/>
  <c r="H620" i="1" s="1"/>
  <c r="G612" i="1"/>
  <c r="H612" i="1" s="1"/>
  <c r="H604" i="1"/>
  <c r="G604" i="1"/>
  <c r="H596" i="1"/>
  <c r="G596" i="1"/>
  <c r="G588" i="1"/>
  <c r="H588" i="1" s="1"/>
  <c r="G580" i="1"/>
  <c r="H580" i="1" s="1"/>
  <c r="G572" i="1"/>
  <c r="H572" i="1" s="1"/>
  <c r="H564" i="1"/>
  <c r="G564" i="1"/>
  <c r="G556" i="1"/>
  <c r="H556" i="1" s="1"/>
  <c r="G548" i="1"/>
  <c r="H548" i="1" s="1"/>
  <c r="G540" i="1"/>
  <c r="H540" i="1" s="1"/>
  <c r="G532" i="1"/>
  <c r="H532" i="1" s="1"/>
  <c r="G516" i="1"/>
  <c r="H516" i="1" s="1"/>
  <c r="G500" i="1"/>
  <c r="H500" i="1" s="1"/>
  <c r="H492" i="1"/>
  <c r="G492" i="1"/>
  <c r="G476" i="1"/>
  <c r="H476" i="1" s="1"/>
  <c r="G468" i="1"/>
  <c r="H468" i="1" s="1"/>
  <c r="G460" i="1"/>
  <c r="H460" i="1" s="1"/>
  <c r="H444" i="1"/>
  <c r="G444" i="1"/>
  <c r="H436" i="1"/>
  <c r="G436" i="1"/>
  <c r="G428" i="1"/>
  <c r="H428" i="1" s="1"/>
  <c r="G420" i="1"/>
  <c r="H420" i="1" s="1"/>
  <c r="G412" i="1"/>
  <c r="H412" i="1" s="1"/>
  <c r="H404" i="1"/>
  <c r="G404" i="1"/>
  <c r="G396" i="1"/>
  <c r="H396" i="1" s="1"/>
  <c r="G388" i="1"/>
  <c r="H388" i="1" s="1"/>
  <c r="G380" i="1"/>
  <c r="H380" i="1" s="1"/>
  <c r="G372" i="1"/>
  <c r="H372" i="1" s="1"/>
  <c r="G364" i="1"/>
  <c r="H364" i="1" s="1"/>
  <c r="G348" i="1"/>
  <c r="H348" i="1" s="1"/>
  <c r="H340" i="1"/>
  <c r="G340" i="1"/>
  <c r="G332" i="1"/>
  <c r="H332" i="1" s="1"/>
  <c r="G324" i="1"/>
  <c r="H324" i="1" s="1"/>
  <c r="G316" i="1"/>
  <c r="H316" i="1" s="1"/>
  <c r="H308" i="1"/>
  <c r="G308" i="1"/>
  <c r="H284" i="1"/>
  <c r="G284" i="1"/>
  <c r="G276" i="1"/>
  <c r="H276" i="1" s="1"/>
  <c r="G268" i="1"/>
  <c r="H268" i="1" s="1"/>
  <c r="G260" i="1"/>
  <c r="H260" i="1" s="1"/>
  <c r="H252" i="1"/>
  <c r="G252" i="1"/>
  <c r="G244" i="1"/>
  <c r="H244" i="1" s="1"/>
  <c r="G236" i="1"/>
  <c r="H236" i="1" s="1"/>
  <c r="G220" i="1"/>
  <c r="H220" i="1" s="1"/>
  <c r="G212" i="1"/>
  <c r="H212" i="1" s="1"/>
  <c r="G196" i="1"/>
  <c r="H196" i="1" s="1"/>
  <c r="G188" i="1"/>
  <c r="H188" i="1" s="1"/>
  <c r="H180" i="1"/>
  <c r="G180" i="1"/>
  <c r="G172" i="1"/>
  <c r="H172" i="1" s="1"/>
  <c r="G164" i="1"/>
  <c r="H164" i="1" s="1"/>
  <c r="G156" i="1"/>
  <c r="H156" i="1" s="1"/>
  <c r="H148" i="1"/>
  <c r="G148" i="1"/>
  <c r="H132" i="1"/>
  <c r="G132" i="1"/>
  <c r="G124" i="1"/>
  <c r="H124" i="1" s="1"/>
  <c r="G116" i="1"/>
  <c r="H116" i="1" s="1"/>
  <c r="G84" i="1"/>
  <c r="H84" i="1" s="1"/>
  <c r="H76" i="1"/>
  <c r="G76" i="1"/>
  <c r="G68" i="1"/>
  <c r="H68" i="1" s="1"/>
  <c r="G60" i="1"/>
  <c r="H60" i="1" s="1"/>
  <c r="G52" i="1"/>
  <c r="H52" i="1" s="1"/>
  <c r="G28" i="1"/>
  <c r="H28" i="1" s="1"/>
  <c r="G20" i="1"/>
  <c r="H20" i="1" s="1"/>
  <c r="G12" i="1"/>
  <c r="H12" i="1" s="1"/>
  <c r="H661" i="1"/>
  <c r="G661" i="1"/>
  <c r="G605" i="1"/>
  <c r="H605" i="1" s="1"/>
  <c r="G557" i="1"/>
  <c r="H557" i="1" s="1"/>
  <c r="G493" i="1"/>
  <c r="H493" i="1" s="1"/>
  <c r="H421" i="1"/>
  <c r="G421" i="1"/>
  <c r="H349" i="1"/>
  <c r="G349" i="1"/>
  <c r="G269" i="1"/>
  <c r="H269" i="1" s="1"/>
  <c r="G181" i="1"/>
  <c r="H181" i="1" s="1"/>
  <c r="G675" i="1"/>
  <c r="H675" i="1" s="1"/>
  <c r="H667" i="1"/>
  <c r="G667" i="1"/>
  <c r="G651" i="1"/>
  <c r="H651" i="1" s="1"/>
  <c r="G643" i="1"/>
  <c r="H643" i="1" s="1"/>
  <c r="G635" i="1"/>
  <c r="H635" i="1" s="1"/>
  <c r="G627" i="1"/>
  <c r="H627" i="1" s="1"/>
  <c r="G619" i="1"/>
  <c r="H619" i="1" s="1"/>
  <c r="G611" i="1"/>
  <c r="H611" i="1" s="1"/>
  <c r="H603" i="1"/>
  <c r="G603" i="1"/>
  <c r="G595" i="1"/>
  <c r="H595" i="1" s="1"/>
  <c r="G587" i="1"/>
  <c r="H587" i="1" s="1"/>
  <c r="G579" i="1"/>
  <c r="H579" i="1" s="1"/>
  <c r="H563" i="1"/>
  <c r="G563" i="1"/>
  <c r="H555" i="1"/>
  <c r="G555" i="1"/>
  <c r="G547" i="1"/>
  <c r="H547" i="1" s="1"/>
  <c r="G539" i="1"/>
  <c r="H539" i="1" s="1"/>
  <c r="G531" i="1"/>
  <c r="H531" i="1" s="1"/>
  <c r="H523" i="1"/>
  <c r="G523" i="1"/>
  <c r="G515" i="1"/>
  <c r="H515" i="1" s="1"/>
  <c r="G499" i="1"/>
  <c r="H499" i="1" s="1"/>
  <c r="G483" i="1"/>
  <c r="H483" i="1" s="1"/>
  <c r="G475" i="1"/>
  <c r="H475" i="1" s="1"/>
  <c r="G467" i="1"/>
  <c r="H467" i="1" s="1"/>
  <c r="G459" i="1"/>
  <c r="H459" i="1" s="1"/>
  <c r="H451" i="1"/>
  <c r="G451" i="1"/>
  <c r="G443" i="1"/>
  <c r="H443" i="1" s="1"/>
  <c r="G435" i="1"/>
  <c r="H435" i="1" s="1"/>
  <c r="G427" i="1"/>
  <c r="H427" i="1" s="1"/>
  <c r="H403" i="1"/>
  <c r="G403" i="1"/>
  <c r="H395" i="1"/>
  <c r="G395" i="1"/>
  <c r="G387" i="1"/>
  <c r="H387" i="1" s="1"/>
  <c r="G371" i="1"/>
  <c r="H371" i="1" s="1"/>
  <c r="G355" i="1"/>
  <c r="H355" i="1" s="1"/>
  <c r="H347" i="1"/>
  <c r="G347" i="1"/>
  <c r="G331" i="1"/>
  <c r="H331" i="1" s="1"/>
  <c r="G315" i="1"/>
  <c r="H315" i="1" s="1"/>
  <c r="G307" i="1"/>
  <c r="H307" i="1" s="1"/>
  <c r="G299" i="1"/>
  <c r="H299" i="1" s="1"/>
  <c r="G291" i="1"/>
  <c r="H291" i="1" s="1"/>
  <c r="G283" i="1"/>
  <c r="H283" i="1" s="1"/>
  <c r="H275" i="1"/>
  <c r="G275" i="1"/>
  <c r="G267" i="1"/>
  <c r="H267" i="1" s="1"/>
  <c r="G259" i="1"/>
  <c r="H259" i="1" s="1"/>
  <c r="G251" i="1"/>
  <c r="H251" i="1" s="1"/>
  <c r="H243" i="1"/>
  <c r="G243" i="1"/>
  <c r="H235" i="1"/>
  <c r="G235" i="1"/>
  <c r="G227" i="1"/>
  <c r="H227" i="1" s="1"/>
  <c r="G211" i="1"/>
  <c r="H211" i="1" s="1"/>
  <c r="G203" i="1"/>
  <c r="H203" i="1" s="1"/>
  <c r="H195" i="1"/>
  <c r="G195" i="1"/>
  <c r="G187" i="1"/>
  <c r="H187" i="1" s="1"/>
  <c r="G179" i="1"/>
  <c r="H179" i="1" s="1"/>
  <c r="G171" i="1"/>
  <c r="H171" i="1" s="1"/>
  <c r="G155" i="1"/>
  <c r="H155" i="1" s="1"/>
  <c r="G147" i="1"/>
  <c r="H147" i="1" s="1"/>
  <c r="G139" i="1"/>
  <c r="H139" i="1" s="1"/>
  <c r="H123" i="1"/>
  <c r="G123" i="1"/>
  <c r="G115" i="1"/>
  <c r="H115" i="1" s="1"/>
  <c r="G107" i="1"/>
  <c r="H107" i="1" s="1"/>
  <c r="G99" i="1"/>
  <c r="H99" i="1" s="1"/>
  <c r="H91" i="1"/>
  <c r="G91" i="1"/>
  <c r="H83" i="1"/>
  <c r="G83" i="1"/>
  <c r="G67" i="1"/>
  <c r="H67" i="1" s="1"/>
  <c r="G59" i="1"/>
  <c r="H59" i="1" s="1"/>
  <c r="G51" i="1"/>
  <c r="H51" i="1" s="1"/>
  <c r="H43" i="1"/>
  <c r="G43" i="1"/>
  <c r="G27" i="1"/>
  <c r="H27" i="1" s="1"/>
  <c r="G19" i="1"/>
  <c r="H19" i="1" s="1"/>
  <c r="G645" i="1"/>
  <c r="H645" i="1" s="1"/>
  <c r="G597" i="1"/>
  <c r="H597" i="1" s="1"/>
  <c r="G397" i="1"/>
  <c r="H397" i="1" s="1"/>
  <c r="G285" i="1"/>
  <c r="H285" i="1" s="1"/>
  <c r="H237" i="1"/>
  <c r="G237" i="1"/>
  <c r="G189" i="1"/>
  <c r="H189" i="1" s="1"/>
  <c r="G149" i="1"/>
  <c r="H149" i="1" s="1"/>
  <c r="G85" i="1"/>
  <c r="H85" i="1" s="1"/>
  <c r="H682" i="1"/>
  <c r="G682" i="1"/>
  <c r="H674" i="1"/>
  <c r="G674" i="1"/>
  <c r="G666" i="1"/>
  <c r="H666" i="1" s="1"/>
  <c r="G658" i="1"/>
  <c r="H658" i="1" s="1"/>
  <c r="G650" i="1"/>
  <c r="H650" i="1" s="1"/>
  <c r="H642" i="1"/>
  <c r="G642" i="1"/>
  <c r="G634" i="1"/>
  <c r="H634" i="1" s="1"/>
  <c r="G626" i="1"/>
  <c r="H626" i="1" s="1"/>
  <c r="G618" i="1"/>
  <c r="H618" i="1" s="1"/>
  <c r="G610" i="1"/>
  <c r="H610" i="1" s="1"/>
  <c r="G602" i="1"/>
  <c r="H602" i="1" s="1"/>
  <c r="G594" i="1"/>
  <c r="H594" i="1" s="1"/>
  <c r="H586" i="1"/>
  <c r="G586" i="1"/>
  <c r="G578" i="1"/>
  <c r="H578" i="1" s="1"/>
  <c r="G570" i="1"/>
  <c r="H570" i="1" s="1"/>
  <c r="G562" i="1"/>
  <c r="H562" i="1" s="1"/>
  <c r="H554" i="1"/>
  <c r="G554" i="1"/>
  <c r="H546" i="1"/>
  <c r="G546" i="1"/>
  <c r="G538" i="1"/>
  <c r="H538" i="1" s="1"/>
  <c r="G530" i="1"/>
  <c r="H530" i="1" s="1"/>
  <c r="G522" i="1"/>
  <c r="H522" i="1" s="1"/>
  <c r="H514" i="1"/>
  <c r="G514" i="1"/>
  <c r="G506" i="1"/>
  <c r="H506" i="1" s="1"/>
  <c r="G498" i="1"/>
  <c r="H498" i="1" s="1"/>
  <c r="G490" i="1"/>
  <c r="H490" i="1" s="1"/>
  <c r="G482" i="1"/>
  <c r="H482" i="1" s="1"/>
  <c r="G474" i="1"/>
  <c r="H474" i="1" s="1"/>
  <c r="G466" i="1"/>
  <c r="H466" i="1" s="1"/>
  <c r="H458" i="1"/>
  <c r="G458" i="1"/>
  <c r="G450" i="1"/>
  <c r="H450" i="1" s="1"/>
  <c r="G442" i="1"/>
  <c r="H442" i="1" s="1"/>
  <c r="G434" i="1"/>
  <c r="H434" i="1" s="1"/>
  <c r="H426" i="1"/>
  <c r="G426" i="1"/>
  <c r="H418" i="1"/>
  <c r="G418" i="1"/>
  <c r="G410" i="1"/>
  <c r="H410" i="1" s="1"/>
  <c r="G402" i="1"/>
  <c r="H402" i="1" s="1"/>
  <c r="G394" i="1"/>
  <c r="H394" i="1" s="1"/>
  <c r="H386" i="1"/>
  <c r="G386" i="1"/>
  <c r="G378" i="1"/>
  <c r="H378" i="1" s="1"/>
  <c r="G370" i="1"/>
  <c r="H370" i="1" s="1"/>
  <c r="G362" i="1"/>
  <c r="H362" i="1" s="1"/>
  <c r="G354" i="1"/>
  <c r="H354" i="1" s="1"/>
  <c r="G346" i="1"/>
  <c r="H346" i="1" s="1"/>
  <c r="G338" i="1"/>
  <c r="H338" i="1" s="1"/>
  <c r="H330" i="1"/>
  <c r="G330" i="1"/>
  <c r="G322" i="1"/>
  <c r="H322" i="1" s="1"/>
  <c r="G314" i="1"/>
  <c r="H314" i="1" s="1"/>
  <c r="G306" i="1"/>
  <c r="H306" i="1" s="1"/>
  <c r="H298" i="1"/>
  <c r="G298" i="1"/>
  <c r="H290" i="1"/>
  <c r="G290" i="1"/>
  <c r="G282" i="1"/>
  <c r="H282" i="1" s="1"/>
  <c r="G274" i="1"/>
  <c r="H274" i="1" s="1"/>
  <c r="G266" i="1"/>
  <c r="H266" i="1" s="1"/>
  <c r="H258" i="1"/>
  <c r="G258" i="1"/>
  <c r="G250" i="1"/>
  <c r="H250" i="1" s="1"/>
  <c r="G242" i="1"/>
  <c r="H242" i="1" s="1"/>
  <c r="G234" i="1"/>
  <c r="H234" i="1" s="1"/>
  <c r="G226" i="1"/>
  <c r="H226" i="1" s="1"/>
  <c r="G218" i="1"/>
  <c r="H218" i="1" s="1"/>
  <c r="G210" i="1"/>
  <c r="H210" i="1" s="1"/>
  <c r="H202" i="1"/>
  <c r="G202" i="1"/>
  <c r="G194" i="1"/>
  <c r="H194" i="1" s="1"/>
  <c r="G186" i="1"/>
  <c r="H186" i="1" s="1"/>
  <c r="G178" i="1"/>
  <c r="H178" i="1" s="1"/>
  <c r="H170" i="1"/>
  <c r="G170" i="1"/>
  <c r="H162" i="1"/>
  <c r="G162" i="1"/>
  <c r="G154" i="1"/>
  <c r="H154" i="1" s="1"/>
  <c r="G146" i="1"/>
  <c r="H146" i="1" s="1"/>
  <c r="G138" i="1"/>
  <c r="H138" i="1" s="1"/>
  <c r="H130" i="1"/>
  <c r="G130" i="1"/>
  <c r="G122" i="1"/>
  <c r="H122" i="1" s="1"/>
  <c r="G114" i="1"/>
  <c r="H114" i="1" s="1"/>
  <c r="G106" i="1"/>
  <c r="H106" i="1" s="1"/>
  <c r="G98" i="1"/>
  <c r="H98" i="1" s="1"/>
  <c r="G90" i="1"/>
  <c r="H90" i="1" s="1"/>
  <c r="G82" i="1"/>
  <c r="H82" i="1" s="1"/>
  <c r="H74" i="1"/>
  <c r="G74" i="1"/>
  <c r="G66" i="1"/>
  <c r="H66" i="1" s="1"/>
  <c r="G58" i="1"/>
  <c r="H58" i="1" s="1"/>
  <c r="G50" i="1"/>
  <c r="H50" i="1" s="1"/>
  <c r="H42" i="1"/>
  <c r="G42" i="1"/>
  <c r="H34" i="1"/>
  <c r="G34" i="1"/>
  <c r="G26" i="1"/>
  <c r="H26" i="1" s="1"/>
  <c r="G18" i="1"/>
  <c r="H18" i="1" s="1"/>
  <c r="G10" i="1"/>
  <c r="H10" i="1" s="1"/>
  <c r="H677" i="1"/>
  <c r="G677" i="1"/>
  <c r="G573" i="1"/>
  <c r="H573" i="1" s="1"/>
  <c r="G461" i="1"/>
  <c r="H461" i="1" s="1"/>
  <c r="G413" i="1"/>
  <c r="H413" i="1" s="1"/>
  <c r="G365" i="1"/>
  <c r="H365" i="1" s="1"/>
  <c r="G309" i="1"/>
  <c r="H309" i="1" s="1"/>
  <c r="G213" i="1"/>
  <c r="H213" i="1" s="1"/>
  <c r="H173" i="1"/>
  <c r="G173" i="1"/>
  <c r="G141" i="1"/>
  <c r="H141" i="1" s="1"/>
  <c r="G109" i="1"/>
  <c r="H109" i="1" s="1"/>
  <c r="G77" i="1"/>
  <c r="H77" i="1" s="1"/>
  <c r="H61" i="1"/>
  <c r="G61" i="1"/>
  <c r="H45" i="1"/>
  <c r="G45" i="1"/>
  <c r="G5" i="1"/>
  <c r="H5" i="1" s="1"/>
  <c r="G681" i="1"/>
  <c r="H681" i="1" s="1"/>
  <c r="G673" i="1"/>
  <c r="H673" i="1" s="1"/>
  <c r="H665" i="1"/>
  <c r="G665" i="1"/>
  <c r="G657" i="1"/>
  <c r="H657" i="1" s="1"/>
  <c r="G649" i="1"/>
  <c r="H649" i="1" s="1"/>
  <c r="G641" i="1"/>
  <c r="H641" i="1" s="1"/>
  <c r="G633" i="1"/>
  <c r="H633" i="1" s="1"/>
  <c r="G625" i="1"/>
  <c r="H625" i="1" s="1"/>
  <c r="G617" i="1"/>
  <c r="H617" i="1" s="1"/>
  <c r="H609" i="1"/>
  <c r="G609" i="1"/>
  <c r="G601" i="1"/>
  <c r="H601" i="1" s="1"/>
  <c r="G593" i="1"/>
  <c r="H593" i="1" s="1"/>
  <c r="G585" i="1"/>
  <c r="H585" i="1" s="1"/>
  <c r="H577" i="1"/>
  <c r="G577" i="1"/>
  <c r="H569" i="1"/>
  <c r="G569" i="1"/>
  <c r="G561" i="1"/>
  <c r="H561" i="1" s="1"/>
  <c r="G553" i="1"/>
  <c r="H553" i="1" s="1"/>
  <c r="G545" i="1"/>
  <c r="H545" i="1" s="1"/>
  <c r="H537" i="1"/>
  <c r="G537" i="1"/>
  <c r="G529" i="1"/>
  <c r="H529" i="1" s="1"/>
  <c r="G521" i="1"/>
  <c r="H521" i="1" s="1"/>
  <c r="G513" i="1"/>
  <c r="H513" i="1" s="1"/>
  <c r="G505" i="1"/>
  <c r="H505" i="1" s="1"/>
  <c r="G497" i="1"/>
  <c r="H497" i="1" s="1"/>
  <c r="G489" i="1"/>
  <c r="H489" i="1" s="1"/>
  <c r="H481" i="1"/>
  <c r="G481" i="1"/>
  <c r="G473" i="1"/>
  <c r="H473" i="1" s="1"/>
  <c r="G465" i="1"/>
  <c r="H465" i="1" s="1"/>
  <c r="G457" i="1"/>
  <c r="H457" i="1" s="1"/>
  <c r="H449" i="1"/>
  <c r="G449" i="1"/>
  <c r="H441" i="1"/>
  <c r="G441" i="1"/>
  <c r="G433" i="1"/>
  <c r="H433" i="1" s="1"/>
  <c r="G417" i="1"/>
  <c r="H417" i="1" s="1"/>
  <c r="G409" i="1"/>
  <c r="H409" i="1" s="1"/>
  <c r="H401" i="1"/>
  <c r="G401" i="1"/>
  <c r="G393" i="1"/>
  <c r="H393" i="1" s="1"/>
  <c r="G385" i="1"/>
  <c r="H385" i="1" s="1"/>
  <c r="G377" i="1"/>
  <c r="H377" i="1" s="1"/>
  <c r="G369" i="1"/>
  <c r="H369" i="1" s="1"/>
  <c r="G361" i="1"/>
  <c r="H361" i="1" s="1"/>
  <c r="G353" i="1"/>
  <c r="H353" i="1" s="1"/>
  <c r="H345" i="1"/>
  <c r="G345" i="1"/>
  <c r="G337" i="1"/>
  <c r="H337" i="1" s="1"/>
  <c r="G329" i="1"/>
  <c r="H329" i="1" s="1"/>
  <c r="G321" i="1"/>
  <c r="H321" i="1" s="1"/>
  <c r="H313" i="1"/>
  <c r="G313" i="1"/>
  <c r="H305" i="1"/>
  <c r="G305" i="1"/>
  <c r="G297" i="1"/>
  <c r="H297" i="1" s="1"/>
  <c r="G289" i="1"/>
  <c r="H289" i="1" s="1"/>
  <c r="G281" i="1"/>
  <c r="H281" i="1" s="1"/>
  <c r="H273" i="1"/>
  <c r="G273" i="1"/>
  <c r="G265" i="1"/>
  <c r="H265" i="1" s="1"/>
  <c r="G257" i="1"/>
  <c r="H257" i="1" s="1"/>
  <c r="G249" i="1"/>
  <c r="H249" i="1" s="1"/>
  <c r="G241" i="1"/>
  <c r="H241" i="1" s="1"/>
  <c r="G233" i="1"/>
  <c r="H233" i="1" s="1"/>
  <c r="G225" i="1"/>
  <c r="H225" i="1" s="1"/>
  <c r="H217" i="1"/>
  <c r="G217" i="1"/>
  <c r="G209" i="1"/>
  <c r="H209" i="1" s="1"/>
  <c r="G201" i="1"/>
  <c r="H201" i="1" s="1"/>
  <c r="G193" i="1"/>
  <c r="H193" i="1" s="1"/>
  <c r="H185" i="1"/>
  <c r="G185" i="1"/>
  <c r="H177" i="1"/>
  <c r="G177" i="1"/>
  <c r="G169" i="1"/>
  <c r="H169" i="1" s="1"/>
  <c r="G161" i="1"/>
  <c r="H161" i="1" s="1"/>
  <c r="G153" i="1"/>
  <c r="H153" i="1" s="1"/>
  <c r="G145" i="1"/>
  <c r="H145" i="1" s="1"/>
  <c r="G129" i="1"/>
  <c r="H129" i="1" s="1"/>
  <c r="G121" i="1"/>
  <c r="H121" i="1" s="1"/>
  <c r="H113" i="1"/>
  <c r="G113" i="1"/>
  <c r="H89" i="1"/>
  <c r="G89" i="1"/>
  <c r="G73" i="1"/>
  <c r="H73" i="1" s="1"/>
  <c r="H65" i="1"/>
  <c r="G65" i="1"/>
  <c r="H57" i="1"/>
  <c r="G57" i="1"/>
  <c r="G49" i="1"/>
  <c r="H49" i="1" s="1"/>
  <c r="G41" i="1"/>
  <c r="H41" i="1" s="1"/>
  <c r="G33" i="1"/>
  <c r="H33" i="1" s="1"/>
  <c r="G25" i="1"/>
  <c r="H25" i="1" s="1"/>
  <c r="G17" i="1"/>
  <c r="H17" i="1" s="1"/>
  <c r="G9" i="1"/>
  <c r="H9" i="1" s="1"/>
  <c r="G3" i="1"/>
  <c r="H3" i="1" s="1"/>
  <c r="H637" i="1"/>
  <c r="G637" i="1"/>
  <c r="G589" i="1"/>
  <c r="H589" i="1" s="1"/>
  <c r="G541" i="1"/>
  <c r="H541" i="1" s="1"/>
  <c r="G485" i="1"/>
  <c r="H485" i="1" s="1"/>
  <c r="H429" i="1"/>
  <c r="G429" i="1"/>
  <c r="G373" i="1"/>
  <c r="H373" i="1" s="1"/>
  <c r="G317" i="1"/>
  <c r="H317" i="1" s="1"/>
  <c r="G261" i="1"/>
  <c r="H261" i="1" s="1"/>
  <c r="H205" i="1"/>
  <c r="G205" i="1"/>
  <c r="H125" i="1"/>
  <c r="G125" i="1"/>
  <c r="G672" i="1"/>
  <c r="H672" i="1" s="1"/>
  <c r="H664" i="1"/>
  <c r="G664" i="1"/>
  <c r="G656" i="1"/>
  <c r="H656" i="1" s="1"/>
  <c r="G648" i="1"/>
  <c r="H648" i="1" s="1"/>
  <c r="G640" i="1"/>
  <c r="H640" i="1" s="1"/>
  <c r="G632" i="1"/>
  <c r="H632" i="1" s="1"/>
  <c r="G624" i="1"/>
  <c r="H624" i="1" s="1"/>
  <c r="G608" i="1"/>
  <c r="H608" i="1" s="1"/>
  <c r="G600" i="1"/>
  <c r="H600" i="1" s="1"/>
  <c r="G592" i="1"/>
  <c r="H592" i="1" s="1"/>
  <c r="G576" i="1"/>
  <c r="H576" i="1" s="1"/>
  <c r="H568" i="1"/>
  <c r="G568" i="1"/>
  <c r="G560" i="1"/>
  <c r="H560" i="1" s="1"/>
  <c r="G552" i="1"/>
  <c r="H552" i="1" s="1"/>
  <c r="H544" i="1"/>
  <c r="G544" i="1"/>
  <c r="G536" i="1"/>
  <c r="H536" i="1" s="1"/>
  <c r="G528" i="1"/>
  <c r="H528" i="1" s="1"/>
  <c r="G520" i="1"/>
  <c r="H520" i="1" s="1"/>
  <c r="H504" i="1"/>
  <c r="G504" i="1"/>
  <c r="G496" i="1"/>
  <c r="H496" i="1" s="1"/>
  <c r="G488" i="1"/>
  <c r="H488" i="1" s="1"/>
  <c r="G480" i="1"/>
  <c r="H480" i="1" s="1"/>
  <c r="H472" i="1"/>
  <c r="G472" i="1"/>
  <c r="G464" i="1"/>
  <c r="H464" i="1" s="1"/>
  <c r="G456" i="1"/>
  <c r="H456" i="1" s="1"/>
  <c r="G448" i="1"/>
  <c r="H448" i="1" s="1"/>
  <c r="G440" i="1"/>
  <c r="H440" i="1" s="1"/>
  <c r="G424" i="1"/>
  <c r="H424" i="1" s="1"/>
  <c r="G416" i="1"/>
  <c r="H416" i="1" s="1"/>
  <c r="G408" i="1"/>
  <c r="H408" i="1" s="1"/>
  <c r="G400" i="1"/>
  <c r="H400" i="1" s="1"/>
  <c r="H392" i="1"/>
  <c r="G392" i="1"/>
  <c r="G384" i="1"/>
  <c r="H384" i="1" s="1"/>
  <c r="H376" i="1"/>
  <c r="G376" i="1"/>
  <c r="H368" i="1"/>
  <c r="G368" i="1"/>
  <c r="G360" i="1"/>
  <c r="H360" i="1" s="1"/>
  <c r="G352" i="1"/>
  <c r="H352" i="1" s="1"/>
  <c r="G344" i="1"/>
  <c r="H344" i="1" s="1"/>
  <c r="H336" i="1"/>
  <c r="G336" i="1"/>
  <c r="G328" i="1"/>
  <c r="H328" i="1" s="1"/>
  <c r="G320" i="1"/>
  <c r="H320" i="1" s="1"/>
  <c r="G312" i="1"/>
  <c r="H312" i="1" s="1"/>
  <c r="G304" i="1"/>
  <c r="H304" i="1" s="1"/>
  <c r="G296" i="1"/>
  <c r="H296" i="1" s="1"/>
  <c r="G288" i="1"/>
  <c r="H288" i="1" s="1"/>
  <c r="G280" i="1"/>
  <c r="H280" i="1" s="1"/>
  <c r="G272" i="1"/>
  <c r="H272" i="1" s="1"/>
  <c r="G264" i="1"/>
  <c r="H264" i="1" s="1"/>
  <c r="G256" i="1"/>
  <c r="H256" i="1" s="1"/>
  <c r="G248" i="1"/>
  <c r="H248" i="1" s="1"/>
  <c r="H240" i="1"/>
  <c r="G240" i="1"/>
  <c r="H232" i="1"/>
  <c r="G232" i="1"/>
  <c r="G224" i="1"/>
  <c r="H224" i="1" s="1"/>
  <c r="G216" i="1"/>
  <c r="H216" i="1" s="1"/>
  <c r="G208" i="1"/>
  <c r="H208" i="1" s="1"/>
  <c r="G200" i="1"/>
  <c r="H200" i="1" s="1"/>
  <c r="G192" i="1"/>
  <c r="H192" i="1" s="1"/>
  <c r="H184" i="1"/>
  <c r="G184" i="1"/>
  <c r="G176" i="1"/>
  <c r="H176" i="1" s="1"/>
  <c r="G168" i="1"/>
  <c r="H168" i="1" s="1"/>
  <c r="G152" i="1"/>
  <c r="H152" i="1" s="1"/>
  <c r="G144" i="1"/>
  <c r="H144" i="1" s="1"/>
  <c r="G136" i="1"/>
  <c r="H136" i="1" s="1"/>
  <c r="H128" i="1"/>
  <c r="G128" i="1"/>
  <c r="G120" i="1"/>
  <c r="H120" i="1" s="1"/>
  <c r="H112" i="1"/>
  <c r="G112" i="1"/>
  <c r="H104" i="1"/>
  <c r="G104" i="1"/>
  <c r="G96" i="1"/>
  <c r="H96" i="1" s="1"/>
  <c r="G88" i="1"/>
  <c r="H88" i="1" s="1"/>
  <c r="G80" i="1"/>
  <c r="H80" i="1" s="1"/>
  <c r="G72" i="1"/>
  <c r="H72" i="1" s="1"/>
  <c r="G64" i="1"/>
  <c r="H64" i="1" s="1"/>
  <c r="G48" i="1"/>
  <c r="H48" i="1" s="1"/>
  <c r="G40" i="1"/>
  <c r="H40" i="1" s="1"/>
  <c r="H32" i="1"/>
  <c r="G32" i="1"/>
  <c r="H24" i="1"/>
  <c r="G24" i="1"/>
  <c r="G16" i="1"/>
  <c r="H16" i="1" s="1"/>
  <c r="H8" i="1"/>
  <c r="G8" i="1"/>
  <c r="G653" i="1"/>
  <c r="H653" i="1" s="1"/>
  <c r="G533" i="1"/>
  <c r="H533" i="1" s="1"/>
  <c r="G469" i="1"/>
  <c r="H469" i="1" s="1"/>
  <c r="G325" i="1"/>
  <c r="H325" i="1" s="1"/>
  <c r="G277" i="1"/>
  <c r="H277" i="1" s="1"/>
  <c r="G221" i="1"/>
  <c r="H221" i="1" s="1"/>
  <c r="G133" i="1"/>
  <c r="H133" i="1" s="1"/>
  <c r="G679" i="1"/>
  <c r="H679" i="1" s="1"/>
  <c r="H671" i="1"/>
  <c r="G671" i="1"/>
  <c r="G663" i="1"/>
  <c r="H663" i="1" s="1"/>
  <c r="G655" i="1"/>
  <c r="H655" i="1" s="1"/>
  <c r="G647" i="1"/>
  <c r="H647" i="1" s="1"/>
  <c r="G639" i="1"/>
  <c r="H639" i="1" s="1"/>
  <c r="G631" i="1"/>
  <c r="H631" i="1" s="1"/>
  <c r="G615" i="1"/>
  <c r="H615" i="1" s="1"/>
  <c r="G607" i="1"/>
  <c r="H607" i="1" s="1"/>
  <c r="G591" i="1"/>
  <c r="H591" i="1" s="1"/>
  <c r="G583" i="1"/>
  <c r="H583" i="1" s="1"/>
  <c r="G575" i="1"/>
  <c r="H575" i="1" s="1"/>
  <c r="G567" i="1"/>
  <c r="H567" i="1" s="1"/>
  <c r="H559" i="1"/>
  <c r="G559" i="1"/>
  <c r="G551" i="1"/>
  <c r="H551" i="1" s="1"/>
  <c r="G535" i="1"/>
  <c r="H535" i="1" s="1"/>
  <c r="G527" i="1"/>
  <c r="H527" i="1" s="1"/>
  <c r="G519" i="1"/>
  <c r="H519" i="1" s="1"/>
  <c r="G511" i="1"/>
  <c r="H511" i="1" s="1"/>
  <c r="G503" i="1"/>
  <c r="H503" i="1" s="1"/>
  <c r="G495" i="1"/>
  <c r="H495" i="1" s="1"/>
  <c r="G479" i="1"/>
  <c r="H479" i="1" s="1"/>
  <c r="G471" i="1"/>
  <c r="H471" i="1" s="1"/>
  <c r="G463" i="1"/>
  <c r="H463" i="1" s="1"/>
  <c r="G455" i="1"/>
  <c r="H455" i="1" s="1"/>
  <c r="G439" i="1"/>
  <c r="H439" i="1" s="1"/>
  <c r="G431" i="1"/>
  <c r="H431" i="1" s="1"/>
  <c r="G423" i="1"/>
  <c r="H423" i="1" s="1"/>
  <c r="G415" i="1"/>
  <c r="H415" i="1" s="1"/>
  <c r="G407" i="1"/>
  <c r="H407" i="1" s="1"/>
  <c r="H399" i="1"/>
  <c r="G399" i="1"/>
  <c r="G391" i="1"/>
  <c r="H391" i="1" s="1"/>
  <c r="G383" i="1"/>
  <c r="H383" i="1" s="1"/>
  <c r="G375" i="1"/>
  <c r="H375" i="1" s="1"/>
  <c r="G367" i="1"/>
  <c r="H367" i="1" s="1"/>
  <c r="G359" i="1"/>
  <c r="H359" i="1" s="1"/>
  <c r="H351" i="1"/>
  <c r="G351" i="1"/>
  <c r="G343" i="1"/>
  <c r="H343" i="1" s="1"/>
  <c r="G335" i="1"/>
  <c r="H335" i="1" s="1"/>
  <c r="G327" i="1"/>
  <c r="H327" i="1" s="1"/>
  <c r="G319" i="1"/>
  <c r="H319" i="1" s="1"/>
  <c r="G311" i="1"/>
  <c r="H311" i="1" s="1"/>
  <c r="G303" i="1"/>
  <c r="H303" i="1" s="1"/>
  <c r="G287" i="1"/>
  <c r="H287" i="1" s="1"/>
  <c r="H279" i="1"/>
  <c r="G279" i="1"/>
  <c r="G271" i="1"/>
  <c r="H271" i="1" s="1"/>
  <c r="G263" i="1"/>
  <c r="H263" i="1" s="1"/>
  <c r="G247" i="1"/>
  <c r="H247" i="1" s="1"/>
  <c r="G239" i="1"/>
  <c r="H239" i="1" s="1"/>
  <c r="G231" i="1"/>
  <c r="H231" i="1" s="1"/>
  <c r="G223" i="1"/>
  <c r="H223" i="1" s="1"/>
  <c r="G215" i="1"/>
  <c r="H215" i="1" s="1"/>
  <c r="G207" i="1"/>
  <c r="H207" i="1" s="1"/>
  <c r="H199" i="1"/>
  <c r="G199" i="1"/>
  <c r="G191" i="1"/>
  <c r="H191" i="1" s="1"/>
  <c r="G183" i="1"/>
  <c r="H183" i="1" s="1"/>
  <c r="H175" i="1"/>
  <c r="G175" i="1"/>
  <c r="G167" i="1"/>
  <c r="H167" i="1" s="1"/>
  <c r="G151" i="1"/>
  <c r="H151" i="1" s="1"/>
  <c r="G143" i="1"/>
  <c r="H143" i="1" s="1"/>
  <c r="G135" i="1"/>
  <c r="H135" i="1" s="1"/>
  <c r="G127" i="1"/>
  <c r="H127" i="1" s="1"/>
  <c r="G119" i="1"/>
  <c r="H119" i="1" s="1"/>
  <c r="G111" i="1"/>
  <c r="H111" i="1" s="1"/>
  <c r="G95" i="1"/>
  <c r="H95" i="1" s="1"/>
  <c r="H87" i="1"/>
  <c r="G87" i="1"/>
  <c r="G79" i="1"/>
  <c r="H79" i="1" s="1"/>
  <c r="G71" i="1"/>
  <c r="H71" i="1" s="1"/>
  <c r="G55" i="1"/>
  <c r="H55" i="1" s="1"/>
  <c r="G39" i="1"/>
  <c r="H39" i="1" s="1"/>
  <c r="G23" i="1"/>
  <c r="H23" i="1" s="1"/>
  <c r="G7" i="1"/>
  <c r="H7" i="1" s="1"/>
  <c r="G517" i="1"/>
  <c r="H517" i="1" s="1"/>
  <c r="G477" i="1"/>
  <c r="H477" i="1" s="1"/>
  <c r="H437" i="1"/>
  <c r="G437" i="1"/>
  <c r="G389" i="1"/>
  <c r="H389" i="1" s="1"/>
  <c r="H341" i="1"/>
  <c r="G341" i="1"/>
  <c r="H293" i="1"/>
  <c r="G293" i="1"/>
  <c r="G93" i="1"/>
  <c r="H93" i="1" s="1"/>
  <c r="G2" i="1"/>
  <c r="H2" i="1" s="1"/>
  <c r="G678" i="1"/>
  <c r="H678" i="1" s="1"/>
  <c r="G670" i="1"/>
  <c r="H670" i="1" s="1"/>
  <c r="G662" i="1"/>
  <c r="H662" i="1" s="1"/>
  <c r="G654" i="1"/>
  <c r="H654" i="1" s="1"/>
  <c r="G646" i="1"/>
  <c r="H646" i="1" s="1"/>
  <c r="G638" i="1"/>
  <c r="H638" i="1" s="1"/>
  <c r="H630" i="1"/>
  <c r="G630" i="1"/>
  <c r="G622" i="1"/>
  <c r="H622" i="1" s="1"/>
  <c r="H614" i="1"/>
  <c r="G614" i="1"/>
  <c r="G606" i="1"/>
  <c r="H606" i="1" s="1"/>
  <c r="G598" i="1"/>
  <c r="H598" i="1" s="1"/>
  <c r="G590" i="1"/>
  <c r="H590" i="1" s="1"/>
  <c r="G582" i="1"/>
  <c r="H582" i="1" s="1"/>
  <c r="G574" i="1"/>
  <c r="H574" i="1" s="1"/>
  <c r="H566" i="1"/>
  <c r="G566" i="1"/>
  <c r="G558" i="1"/>
  <c r="H558" i="1" s="1"/>
  <c r="G550" i="1"/>
  <c r="H550" i="1" s="1"/>
  <c r="G542" i="1"/>
  <c r="H542" i="1" s="1"/>
  <c r="G526" i="1"/>
  <c r="H526" i="1" s="1"/>
  <c r="G518" i="1"/>
  <c r="H518" i="1" s="1"/>
  <c r="H510" i="1"/>
  <c r="G510" i="1"/>
  <c r="G502" i="1"/>
  <c r="H502" i="1" s="1"/>
  <c r="G494" i="1"/>
  <c r="H494" i="1" s="1"/>
  <c r="G486" i="1"/>
  <c r="H486" i="1" s="1"/>
  <c r="G478" i="1"/>
  <c r="H478" i="1" s="1"/>
  <c r="G470" i="1"/>
  <c r="H470" i="1" s="1"/>
  <c r="G462" i="1"/>
  <c r="H462" i="1" s="1"/>
  <c r="G454" i="1"/>
  <c r="H454" i="1" s="1"/>
  <c r="G446" i="1"/>
  <c r="H446" i="1" s="1"/>
  <c r="G438" i="1"/>
  <c r="H438" i="1" s="1"/>
  <c r="G430" i="1"/>
  <c r="H430" i="1" s="1"/>
  <c r="G422" i="1"/>
  <c r="H422" i="1" s="1"/>
  <c r="G414" i="1"/>
  <c r="H414" i="1" s="1"/>
  <c r="G406" i="1"/>
  <c r="H406" i="1" s="1"/>
  <c r="G398" i="1"/>
  <c r="H398" i="1" s="1"/>
  <c r="G390" i="1"/>
  <c r="H390" i="1" s="1"/>
  <c r="G382" i="1"/>
  <c r="H382" i="1" s="1"/>
  <c r="G374" i="1"/>
  <c r="H374" i="1" s="1"/>
  <c r="G366" i="1"/>
  <c r="H366" i="1" s="1"/>
  <c r="G358" i="1"/>
  <c r="H358" i="1" s="1"/>
  <c r="G342" i="1"/>
  <c r="H342" i="1" s="1"/>
  <c r="G334" i="1"/>
  <c r="H334" i="1" s="1"/>
  <c r="G326" i="1"/>
  <c r="H326" i="1" s="1"/>
  <c r="G310" i="1"/>
  <c r="H310" i="1" s="1"/>
  <c r="G294" i="1"/>
  <c r="H294" i="1" s="1"/>
  <c r="G286" i="1"/>
  <c r="H286" i="1" s="1"/>
  <c r="H278" i="1"/>
  <c r="G278" i="1"/>
  <c r="G270" i="1"/>
  <c r="H270" i="1" s="1"/>
  <c r="G262" i="1"/>
  <c r="H262" i="1" s="1"/>
  <c r="G246" i="1"/>
  <c r="H246" i="1" s="1"/>
  <c r="G238" i="1"/>
  <c r="H238" i="1" s="1"/>
  <c r="G230" i="1"/>
  <c r="H230" i="1" s="1"/>
  <c r="H222" i="1"/>
  <c r="G222" i="1"/>
  <c r="G214" i="1"/>
  <c r="H214" i="1" s="1"/>
  <c r="G206" i="1"/>
  <c r="H206" i="1" s="1"/>
  <c r="G198" i="1"/>
  <c r="H198" i="1" s="1"/>
  <c r="G182" i="1"/>
  <c r="H182" i="1" s="1"/>
  <c r="G174" i="1"/>
  <c r="H174" i="1" s="1"/>
  <c r="H166" i="1"/>
  <c r="G166" i="1"/>
  <c r="G158" i="1"/>
  <c r="H158" i="1" s="1"/>
  <c r="H134" i="1"/>
  <c r="G134" i="1"/>
  <c r="G126" i="1"/>
  <c r="H126" i="1" s="1"/>
  <c r="G94" i="1"/>
  <c r="H94" i="1" s="1"/>
  <c r="G86" i="1"/>
  <c r="H86" i="1" s="1"/>
  <c r="G78" i="1"/>
  <c r="H78" i="1" s="1"/>
  <c r="G70" i="1"/>
  <c r="H70" i="1" s="1"/>
  <c r="G62" i="1"/>
  <c r="H62" i="1" s="1"/>
  <c r="G54" i="1"/>
  <c r="H54" i="1" s="1"/>
  <c r="G46" i="1"/>
  <c r="H46" i="1" s="1"/>
  <c r="H38" i="1"/>
  <c r="G38" i="1"/>
  <c r="H30" i="1"/>
  <c r="G30" i="1"/>
  <c r="G22" i="1"/>
  <c r="H22" i="1" s="1"/>
  <c r="H6" i="1"/>
  <c r="G6" i="1"/>
</calcChain>
</file>

<file path=xl/sharedStrings.xml><?xml version="1.0" encoding="utf-8"?>
<sst xmlns="http://schemas.openxmlformats.org/spreadsheetml/2006/main" count="698" uniqueCount="698">
  <si>
    <t>Object Name</t>
  </si>
  <si>
    <t>Cumulative Impact Probability</t>
  </si>
  <si>
    <t>Prob scaled</t>
  </si>
  <si>
    <t>Asteroid Velocity</t>
  </si>
  <si>
    <t>Asteroid Diameter (km)</t>
  </si>
  <si>
    <t>Energy</t>
  </si>
  <si>
    <t>Energy log</t>
  </si>
  <si>
    <t>Vis radius</t>
  </si>
  <si>
    <t>2014 HN197</t>
  </si>
  <si>
    <t>2014 HD199</t>
  </si>
  <si>
    <t>2014 OQ392</t>
  </si>
  <si>
    <t>2005 GV190</t>
  </si>
  <si>
    <t>2009 SD15</t>
  </si>
  <si>
    <t>2013 UO5</t>
  </si>
  <si>
    <t>2017 AR20</t>
  </si>
  <si>
    <t>2010 XU</t>
  </si>
  <si>
    <t>2012 CR</t>
  </si>
  <si>
    <t>2017 AY20</t>
  </si>
  <si>
    <t>2007 WW3</t>
  </si>
  <si>
    <t>2014 HC196</t>
  </si>
  <si>
    <t>2014 MG68</t>
  </si>
  <si>
    <t>2014 HO197</t>
  </si>
  <si>
    <t>2014 GC49</t>
  </si>
  <si>
    <t>2017 CH1</t>
  </si>
  <si>
    <t>2009 XQ2</t>
  </si>
  <si>
    <t>2016 YC13</t>
  </si>
  <si>
    <t>2010 VQ139</t>
  </si>
  <si>
    <t>2014 OO6</t>
  </si>
  <si>
    <t>2012 UL171</t>
  </si>
  <si>
    <t>2014 HM198</t>
  </si>
  <si>
    <t>2012 VZ19</t>
  </si>
  <si>
    <t>2014 HM199</t>
  </si>
  <si>
    <t>2015 XQ129</t>
  </si>
  <si>
    <t>2010 LV108</t>
  </si>
  <si>
    <t>2001 UO</t>
  </si>
  <si>
    <t>2014 MR67</t>
  </si>
  <si>
    <t>2014 NJ65</t>
  </si>
  <si>
    <t>2011 SR52</t>
  </si>
  <si>
    <t>2009 WZ53</t>
  </si>
  <si>
    <t>2007 WT3</t>
  </si>
  <si>
    <t>2013 VJ13</t>
  </si>
  <si>
    <t>2017 BD6</t>
  </si>
  <si>
    <t>2013 XT23</t>
  </si>
  <si>
    <t>2005 WN3</t>
  </si>
  <si>
    <t>2011 KF36</t>
  </si>
  <si>
    <t>2001 YN2</t>
  </si>
  <si>
    <t>2012 CQ46</t>
  </si>
  <si>
    <t>2016 RQ41</t>
  </si>
  <si>
    <t>2016 BE</t>
  </si>
  <si>
    <t>2014 MV67</t>
  </si>
  <si>
    <t>2012 WQ3</t>
  </si>
  <si>
    <t>2006 WK130</t>
  </si>
  <si>
    <t>2016 FX13</t>
  </si>
  <si>
    <t>2015 MN11</t>
  </si>
  <si>
    <t>2012 BG96</t>
  </si>
  <si>
    <t>2010 CA</t>
  </si>
  <si>
    <t>2014 HH196</t>
  </si>
  <si>
    <t>2010 UZ7</t>
  </si>
  <si>
    <t>2012 BN123</t>
  </si>
  <si>
    <t>2009 WQ52</t>
  </si>
  <si>
    <t>2014 HK197</t>
  </si>
  <si>
    <t>2007 RC20</t>
  </si>
  <si>
    <t>2008 WJ14</t>
  </si>
  <si>
    <t>2015 HZ182</t>
  </si>
  <si>
    <t>2006 WP1</t>
  </si>
  <si>
    <t>2013 JA17</t>
  </si>
  <si>
    <t>2017 AB21</t>
  </si>
  <si>
    <t>2016 JT38</t>
  </si>
  <si>
    <t>2001 CA21</t>
  </si>
  <si>
    <t>2012 HB25</t>
  </si>
  <si>
    <t>2010 LF64</t>
  </si>
  <si>
    <t>2015 KW157</t>
  </si>
  <si>
    <t>2009 MU</t>
  </si>
  <si>
    <t>2011 SE191</t>
  </si>
  <si>
    <t>2014 JU79</t>
  </si>
  <si>
    <t>2014 HE197</t>
  </si>
  <si>
    <t>2008 YC3</t>
  </si>
  <si>
    <t>2012 UU68</t>
  </si>
  <si>
    <t>2005 GQ33</t>
  </si>
  <si>
    <t>2011 BA60</t>
  </si>
  <si>
    <t>2011 CW46</t>
  </si>
  <si>
    <t>2016 GU2</t>
  </si>
  <si>
    <t>2001 SB170</t>
  </si>
  <si>
    <t>2016 TB57</t>
  </si>
  <si>
    <t>2009 DM40</t>
  </si>
  <si>
    <t>2014 HN199</t>
  </si>
  <si>
    <t>2013 BR15</t>
  </si>
  <si>
    <t>2014 MB6</t>
  </si>
  <si>
    <t>2001 VM5</t>
  </si>
  <si>
    <t>2016 PA79</t>
  </si>
  <si>
    <t>2010 DG1</t>
  </si>
  <si>
    <t>2001 UD5</t>
  </si>
  <si>
    <t>2008 KN11</t>
  </si>
  <si>
    <t>2002 XV90</t>
  </si>
  <si>
    <t>2010 RK53</t>
  </si>
  <si>
    <t>2009 WJ6</t>
  </si>
  <si>
    <t>2015 KH160</t>
  </si>
  <si>
    <t>2016 JP38</t>
  </si>
  <si>
    <t>2010 AU118</t>
  </si>
  <si>
    <t>2017 AF21</t>
  </si>
  <si>
    <t>2002 CB19</t>
  </si>
  <si>
    <t>2006 CD</t>
  </si>
  <si>
    <t>2002 AN129</t>
  </si>
  <si>
    <t>2003 XK</t>
  </si>
  <si>
    <t>2016 PR66</t>
  </si>
  <si>
    <t>2007 VH189</t>
  </si>
  <si>
    <t>2012 SG58</t>
  </si>
  <si>
    <t>2015 BS516</t>
  </si>
  <si>
    <t>2008 UY91</t>
  </si>
  <si>
    <t>2005 NX55</t>
  </si>
  <si>
    <t>2012 FN</t>
  </si>
  <si>
    <t>2011 SE58</t>
  </si>
  <si>
    <t>2015 ME131</t>
  </si>
  <si>
    <t>2014 HE199</t>
  </si>
  <si>
    <t>2005 CC37</t>
  </si>
  <si>
    <t>2006 CM10</t>
  </si>
  <si>
    <t>2012 QV17</t>
  </si>
  <si>
    <t>2013 NH6</t>
  </si>
  <si>
    <t>2007 EH26</t>
  </si>
  <si>
    <t>2015 EG7</t>
  </si>
  <si>
    <t>2016 LE10</t>
  </si>
  <si>
    <t>2011 UA64</t>
  </si>
  <si>
    <t>2015 KA158</t>
  </si>
  <si>
    <t>2015 EG</t>
  </si>
  <si>
    <t>2014 QF33</t>
  </si>
  <si>
    <t>2007 VF189</t>
  </si>
  <si>
    <t>2014 DK10</t>
  </si>
  <si>
    <t>2008 BN16</t>
  </si>
  <si>
    <t>2016 RP41</t>
  </si>
  <si>
    <t>2015 HO182</t>
  </si>
  <si>
    <t>2012 VV76</t>
  </si>
  <si>
    <t>2014 OX3</t>
  </si>
  <si>
    <t>2012 XL55</t>
  </si>
  <si>
    <t>2004 GE2</t>
  </si>
  <si>
    <t>2016 UR36</t>
  </si>
  <si>
    <t>2011 DX4</t>
  </si>
  <si>
    <t>2009 FQ32</t>
  </si>
  <si>
    <t>2001 SD286</t>
  </si>
  <si>
    <t>2016 NJ56</t>
  </si>
  <si>
    <t>2015 DA54</t>
  </si>
  <si>
    <t>2015 HW182</t>
  </si>
  <si>
    <t>2007 EE126</t>
  </si>
  <si>
    <t>2014 QJ365</t>
  </si>
  <si>
    <t>2015 HS182</t>
  </si>
  <si>
    <t>2007 SN6</t>
  </si>
  <si>
    <t>2016 JG38</t>
  </si>
  <si>
    <t>2010 DJ77</t>
  </si>
  <si>
    <t>2008 OO8</t>
  </si>
  <si>
    <t>2010 CA55</t>
  </si>
  <si>
    <t>2005 UA1</t>
  </si>
  <si>
    <t>2016 AB166</t>
  </si>
  <si>
    <t>2008 EF32</t>
  </si>
  <si>
    <t>2004 OD4</t>
  </si>
  <si>
    <t>2010 GV23</t>
  </si>
  <si>
    <t>2009 SH1</t>
  </si>
  <si>
    <t>2015 PL57</t>
  </si>
  <si>
    <t>2015 KH158</t>
  </si>
  <si>
    <t>2009 JE1</t>
  </si>
  <si>
    <t>2010 CR5</t>
  </si>
  <si>
    <t>2015 JC1</t>
  </si>
  <si>
    <t>2014 WZ365</t>
  </si>
  <si>
    <t>2014 HR197</t>
  </si>
  <si>
    <t>2007 EZ25</t>
  </si>
  <si>
    <t>2016 WQ1</t>
  </si>
  <si>
    <t>2016 AQ164</t>
  </si>
  <si>
    <t>2010 JA43</t>
  </si>
  <si>
    <t>2012 HE31</t>
  </si>
  <si>
    <t>2011 EC</t>
  </si>
  <si>
    <t>2010 XP</t>
  </si>
  <si>
    <t>2009 WQ25</t>
  </si>
  <si>
    <t>2005 VP</t>
  </si>
  <si>
    <t>2012 EZ1</t>
  </si>
  <si>
    <t>2015 CL13</t>
  </si>
  <si>
    <t>2014 KS76</t>
  </si>
  <si>
    <t>2008 GF1</t>
  </si>
  <si>
    <t>2015 HM182</t>
  </si>
  <si>
    <t>2009 EJ1</t>
  </si>
  <si>
    <t>2010 UE</t>
  </si>
  <si>
    <t>2008 JD33</t>
  </si>
  <si>
    <t>2013 UJ5</t>
  </si>
  <si>
    <t>2014 HT197</t>
  </si>
  <si>
    <t>2012 XK134</t>
  </si>
  <si>
    <t>2003 DW10</t>
  </si>
  <si>
    <t>2012 RU16</t>
  </si>
  <si>
    <t>2017 BE30</t>
  </si>
  <si>
    <t>2011 BT59</t>
  </si>
  <si>
    <t>2012 CS46</t>
  </si>
  <si>
    <t>2014 UY57</t>
  </si>
  <si>
    <t>2004 XG29</t>
  </si>
  <si>
    <t>2014 HN198</t>
  </si>
  <si>
    <t>2008 XC1</t>
  </si>
  <si>
    <t>2007 TC14</t>
  </si>
  <si>
    <t>2011 BH40</t>
  </si>
  <si>
    <t>2007 CS5</t>
  </si>
  <si>
    <t>2002 GM5</t>
  </si>
  <si>
    <t>2017 BK30</t>
  </si>
  <si>
    <t>2013 RR43</t>
  </si>
  <si>
    <t>2008 VB4</t>
  </si>
  <si>
    <t>2005 TK50</t>
  </si>
  <si>
    <t>2015 FA345</t>
  </si>
  <si>
    <t>2008 EF85</t>
  </si>
  <si>
    <t>2015 HQ182</t>
  </si>
  <si>
    <t>2004 ME6</t>
  </si>
  <si>
    <t>2008 UV99</t>
  </si>
  <si>
    <t>2009 XR1</t>
  </si>
  <si>
    <t>2011 BP40</t>
  </si>
  <si>
    <t>2011 AD3</t>
  </si>
  <si>
    <t>2008 YD3</t>
  </si>
  <si>
    <t>2010 XQ</t>
  </si>
  <si>
    <t>2010 KJ37</t>
  </si>
  <si>
    <t>2010 VR139</t>
  </si>
  <si>
    <t>2011 QF48</t>
  </si>
  <si>
    <t>2008 XU2</t>
  </si>
  <si>
    <t>2003 UQ25</t>
  </si>
  <si>
    <t>2016 JB29</t>
  </si>
  <si>
    <t>2010 XB</t>
  </si>
  <si>
    <t>2008 GY21</t>
  </si>
  <si>
    <t>2015 HE1</t>
  </si>
  <si>
    <t>2015 YV20</t>
  </si>
  <si>
    <t>2016 EL1</t>
  </si>
  <si>
    <t>2009 BR5</t>
  </si>
  <si>
    <t>2014 KW76</t>
  </si>
  <si>
    <t>2007 UT3</t>
  </si>
  <si>
    <t>2010 XB73</t>
  </si>
  <si>
    <t>2008 KT</t>
  </si>
  <si>
    <t>2011 UR63</t>
  </si>
  <si>
    <t>2014 JV79</t>
  </si>
  <si>
    <t>2011 AZ36</t>
  </si>
  <si>
    <t>1997 TC25</t>
  </si>
  <si>
    <t>2016 AF2</t>
  </si>
  <si>
    <t>2005 UC3</t>
  </si>
  <si>
    <t>2006 XZ2</t>
  </si>
  <si>
    <t>2015 GB1</t>
  </si>
  <si>
    <t>2011 WN69</t>
  </si>
  <si>
    <t>2016 AU193</t>
  </si>
  <si>
    <t>2016 DY30</t>
  </si>
  <si>
    <t>2011 VG9</t>
  </si>
  <si>
    <t>2014 HS197</t>
  </si>
  <si>
    <t>2016 FW3</t>
  </si>
  <si>
    <t>2010 LJ68</t>
  </si>
  <si>
    <t>2016 GS134</t>
  </si>
  <si>
    <t>2000 SZ162</t>
  </si>
  <si>
    <t>2007 VD8</t>
  </si>
  <si>
    <t>2016 TM</t>
  </si>
  <si>
    <t>2004 XB45</t>
  </si>
  <si>
    <t>2012 TU231</t>
  </si>
  <si>
    <t>2015 VK1</t>
  </si>
  <si>
    <t>2005 UL6</t>
  </si>
  <si>
    <t>2008 DA4</t>
  </si>
  <si>
    <t>2008 JL24</t>
  </si>
  <si>
    <t>2004 RU109</t>
  </si>
  <si>
    <t>2012 UE</t>
  </si>
  <si>
    <t>1997 UA11</t>
  </si>
  <si>
    <t>2016 JA</t>
  </si>
  <si>
    <t>2016 TT</t>
  </si>
  <si>
    <t>2008 UM1</t>
  </si>
  <si>
    <t>2005 BS1</t>
  </si>
  <si>
    <t>2004 BN41</t>
  </si>
  <si>
    <t>2008 FF5</t>
  </si>
  <si>
    <t>2012 TP20</t>
  </si>
  <si>
    <t>2008 YC29</t>
  </si>
  <si>
    <t>2005 WG57</t>
  </si>
  <si>
    <t>2012 YR1</t>
  </si>
  <si>
    <t>1998 DK36</t>
  </si>
  <si>
    <t>2008 EV84</t>
  </si>
  <si>
    <t>2016 JL38</t>
  </si>
  <si>
    <t>2010 WW8</t>
  </si>
  <si>
    <t>2013 WM</t>
  </si>
  <si>
    <t>2012 BP123</t>
  </si>
  <si>
    <t>2015 MC131</t>
  </si>
  <si>
    <t>2008 VS4</t>
  </si>
  <si>
    <t>2008 XK</t>
  </si>
  <si>
    <t>2016 FE15</t>
  </si>
  <si>
    <t>2015 FC345</t>
  </si>
  <si>
    <t>2011 FQ16</t>
  </si>
  <si>
    <t>2014 HJ198</t>
  </si>
  <si>
    <t>2007 XB23</t>
  </si>
  <si>
    <t>2014 ML67</t>
  </si>
  <si>
    <t>2015 VN64</t>
  </si>
  <si>
    <t>1993 UA</t>
  </si>
  <si>
    <t>2015 HV182</t>
  </si>
  <si>
    <t>2015 SK7</t>
  </si>
  <si>
    <t>2016 DK2</t>
  </si>
  <si>
    <t>2012 WR10</t>
  </si>
  <si>
    <t>2008 PK9</t>
  </si>
  <si>
    <t>2015 BY3</t>
  </si>
  <si>
    <t>2008 SH148</t>
  </si>
  <si>
    <t>2016 XL23</t>
  </si>
  <si>
    <t>2006 HE2</t>
  </si>
  <si>
    <t>2010 CK19</t>
  </si>
  <si>
    <t>2008 BC15</t>
  </si>
  <si>
    <t>2014 OY391</t>
  </si>
  <si>
    <t>2002 RB182</t>
  </si>
  <si>
    <t>2011 CA7</t>
  </si>
  <si>
    <t>2005 TM173</t>
  </si>
  <si>
    <t>2011 AZ22</t>
  </si>
  <si>
    <t>2011 DV10</t>
  </si>
  <si>
    <t>2008 CJ</t>
  </si>
  <si>
    <t>2016 JO38</t>
  </si>
  <si>
    <t>2012 CU</t>
  </si>
  <si>
    <t>1979 XB</t>
  </si>
  <si>
    <t>2016 TC57</t>
  </si>
  <si>
    <t>2014 JT79</t>
  </si>
  <si>
    <t>2007 EN88</t>
  </si>
  <si>
    <t>2016 WN1</t>
  </si>
  <si>
    <t>2006 BO7</t>
  </si>
  <si>
    <t>2016 VZ17</t>
  </si>
  <si>
    <t>2009 ST171</t>
  </si>
  <si>
    <t>2015 UH52</t>
  </si>
  <si>
    <t>2007 XZ9</t>
  </si>
  <si>
    <t>2009 CZ1</t>
  </si>
  <si>
    <t>2007 FT3</t>
  </si>
  <si>
    <t>2006 UJ185</t>
  </si>
  <si>
    <t>2015 FF36</t>
  </si>
  <si>
    <t>2015 XP</t>
  </si>
  <si>
    <t>2011 YQ1</t>
  </si>
  <si>
    <t>1999 RZ31</t>
  </si>
  <si>
    <t>1996 TC1</t>
  </si>
  <si>
    <t>2016 PO66</t>
  </si>
  <si>
    <t>2011 EM40</t>
  </si>
  <si>
    <t>2008 UA92</t>
  </si>
  <si>
    <t>2012 SU9</t>
  </si>
  <si>
    <t>2014 CE</t>
  </si>
  <si>
    <t>2013 PS13</t>
  </si>
  <si>
    <t>2016 NL56</t>
  </si>
  <si>
    <t>2014 WU200</t>
  </si>
  <si>
    <t>2015 XH55</t>
  </si>
  <si>
    <t>2011 YC40</t>
  </si>
  <si>
    <t>2014 WA</t>
  </si>
  <si>
    <t>2010 FD</t>
  </si>
  <si>
    <t>2009 FJ</t>
  </si>
  <si>
    <t>2012 CL17</t>
  </si>
  <si>
    <t>2008 KO</t>
  </si>
  <si>
    <t>2012 ES10</t>
  </si>
  <si>
    <t>2014 KC45</t>
  </si>
  <si>
    <t>2016 FA14</t>
  </si>
  <si>
    <t>2010 DG77</t>
  </si>
  <si>
    <t>2006 UU17</t>
  </si>
  <si>
    <t>2015 YC1</t>
  </si>
  <si>
    <t>2010 NH</t>
  </si>
  <si>
    <t>2014 MO68</t>
  </si>
  <si>
    <t>2006 YE</t>
  </si>
  <si>
    <t>2003 UM3</t>
  </si>
  <si>
    <t>1993 HP1</t>
  </si>
  <si>
    <t>2010 VO139</t>
  </si>
  <si>
    <t>2016 CY135</t>
  </si>
  <si>
    <t>2014 OP2</t>
  </si>
  <si>
    <t>2004 DA53</t>
  </si>
  <si>
    <t>2013 UR1</t>
  </si>
  <si>
    <t>2006 SC</t>
  </si>
  <si>
    <t>2014 AG51</t>
  </si>
  <si>
    <t>2006 DO62</t>
  </si>
  <si>
    <t>2016 TQ54</t>
  </si>
  <si>
    <t>2009 EW</t>
  </si>
  <si>
    <t>2006 SF281</t>
  </si>
  <si>
    <t>2012 UU158</t>
  </si>
  <si>
    <t>2011 BF40</t>
  </si>
  <si>
    <t>2012 BW13</t>
  </si>
  <si>
    <t>2010 UR7</t>
  </si>
  <si>
    <t>2012 TV</t>
  </si>
  <si>
    <t>2010 UC7</t>
  </si>
  <si>
    <t>2010 VN1</t>
  </si>
  <si>
    <t>2014 QN266</t>
  </si>
  <si>
    <t>2016 EG28</t>
  </si>
  <si>
    <t>2012 XM16</t>
  </si>
  <si>
    <t>2009 HW67</t>
  </si>
  <si>
    <t>2016 SK2</t>
  </si>
  <si>
    <t>2004 VZ14</t>
  </si>
  <si>
    <t>2010 QG2</t>
  </si>
  <si>
    <t>2006 QN111</t>
  </si>
  <si>
    <t>2007 FP3</t>
  </si>
  <si>
    <t>2014 SR223</t>
  </si>
  <si>
    <t>2011 BG10</t>
  </si>
  <si>
    <t>2000 WJ107</t>
  </si>
  <si>
    <t>2006 JE</t>
  </si>
  <si>
    <t>2016 WF7</t>
  </si>
  <si>
    <t>2016 AZ193</t>
  </si>
  <si>
    <t>2010 FN</t>
  </si>
  <si>
    <t>2013 TV132</t>
  </si>
  <si>
    <t>2013 HT14</t>
  </si>
  <si>
    <t>2008 CM74</t>
  </si>
  <si>
    <t>2016 WU</t>
  </si>
  <si>
    <t>2016 EV84</t>
  </si>
  <si>
    <t>2012 VE77</t>
  </si>
  <si>
    <t>2013 CY</t>
  </si>
  <si>
    <t>2015 TL21</t>
  </si>
  <si>
    <t>2011 XC2</t>
  </si>
  <si>
    <t>2009 VT1</t>
  </si>
  <si>
    <t>2014 HB177</t>
  </si>
  <si>
    <t>2015 ET</t>
  </si>
  <si>
    <t>2015 DD54</t>
  </si>
  <si>
    <t>2006 BM8</t>
  </si>
  <si>
    <t>2012 PB20</t>
  </si>
  <si>
    <t>2010 TD</t>
  </si>
  <si>
    <t>2015 VL64</t>
  </si>
  <si>
    <t>2010 TN55</t>
  </si>
  <si>
    <t>2015 PS228</t>
  </si>
  <si>
    <t>2011 YC63</t>
  </si>
  <si>
    <t>2009 FZ4</t>
  </si>
  <si>
    <t>2007 KE4</t>
  </si>
  <si>
    <t>2005 ED224</t>
  </si>
  <si>
    <t>2016 WN7</t>
  </si>
  <si>
    <t>2015 VP64</t>
  </si>
  <si>
    <t>2014 FE</t>
  </si>
  <si>
    <t>2014 FX32</t>
  </si>
  <si>
    <t>2016 WR55</t>
  </si>
  <si>
    <t>2017 AE21</t>
  </si>
  <si>
    <t>2013 WZ44</t>
  </si>
  <si>
    <t>2006 HX57</t>
  </si>
  <si>
    <t>2010 JH80</t>
  </si>
  <si>
    <t>2010 XC</t>
  </si>
  <si>
    <t>2013 XS21</t>
  </si>
  <si>
    <t>2006 UQ216</t>
  </si>
  <si>
    <t>2016 LG10</t>
  </si>
  <si>
    <t>2016 FC1</t>
  </si>
  <si>
    <t>2014 GY44</t>
  </si>
  <si>
    <t>2017 BY93</t>
  </si>
  <si>
    <t>2012 BY1</t>
  </si>
  <si>
    <t>2012 LJ</t>
  </si>
  <si>
    <t>2009 HC</t>
  </si>
  <si>
    <t>2009 JL2</t>
  </si>
  <si>
    <t>2015 VO142</t>
  </si>
  <si>
    <t>2016 VA18</t>
  </si>
  <si>
    <t>2016 TQ2</t>
  </si>
  <si>
    <t>2013 QM48</t>
  </si>
  <si>
    <t>2016 JA6</t>
  </si>
  <si>
    <t>2011 FA23</t>
  </si>
  <si>
    <t>2010 TW54</t>
  </si>
  <si>
    <t>2006 WV29</t>
  </si>
  <si>
    <t>2007 KO4</t>
  </si>
  <si>
    <t>2008 YV32</t>
  </si>
  <si>
    <t>2017 AA21</t>
  </si>
  <si>
    <t>2007 YM</t>
  </si>
  <si>
    <t>2005 SO1</t>
  </si>
  <si>
    <t>2012 QD8</t>
  </si>
  <si>
    <t>2015 HE183</t>
  </si>
  <si>
    <t>2017 AT20</t>
  </si>
  <si>
    <t>2010 WC9</t>
  </si>
  <si>
    <t>2006 BC8</t>
  </si>
  <si>
    <t>2016 WN55</t>
  </si>
  <si>
    <t>2016 SU2</t>
  </si>
  <si>
    <t>2015 UR67</t>
  </si>
  <si>
    <t>2009 OW6</t>
  </si>
  <si>
    <t>2008 EK68</t>
  </si>
  <si>
    <t>2007 EV</t>
  </si>
  <si>
    <t>2016 NP56</t>
  </si>
  <si>
    <t>2004 FH</t>
  </si>
  <si>
    <t>2010 MA113</t>
  </si>
  <si>
    <t>2013 NE24</t>
  </si>
  <si>
    <t>2014 SR261</t>
  </si>
  <si>
    <t>2008 YO2</t>
  </si>
  <si>
    <t>2016 WG</t>
  </si>
  <si>
    <t>2011 AK37</t>
  </si>
  <si>
    <t>2010 UJ</t>
  </si>
  <si>
    <t>2007 YS56</t>
  </si>
  <si>
    <t>2002 MN</t>
  </si>
  <si>
    <t>2013 GW38</t>
  </si>
  <si>
    <t>2016 JN38</t>
  </si>
  <si>
    <t>2007 US51</t>
  </si>
  <si>
    <t>2013 AB65</t>
  </si>
  <si>
    <t>2009 FP32</t>
  </si>
  <si>
    <t>2016 TQ18</t>
  </si>
  <si>
    <t>2010 MY112</t>
  </si>
  <si>
    <t>2012 BA102</t>
  </si>
  <si>
    <t>2014 UD57</t>
  </si>
  <si>
    <t>2009 HS44</t>
  </si>
  <si>
    <t>2009 TB</t>
  </si>
  <si>
    <t>2009 VZ39</t>
  </si>
  <si>
    <t>2015 EO</t>
  </si>
  <si>
    <t>1995 CS</t>
  </si>
  <si>
    <t>2012 WS3</t>
  </si>
  <si>
    <t>2015 YM1</t>
  </si>
  <si>
    <t>2003 YS70</t>
  </si>
  <si>
    <t>2016 VF18</t>
  </si>
  <si>
    <t>2014 EU</t>
  </si>
  <si>
    <t>2006 BF56</t>
  </si>
  <si>
    <t>2009 FG</t>
  </si>
  <si>
    <t>2014 HD198</t>
  </si>
  <si>
    <t>2007 WP3</t>
  </si>
  <si>
    <t>2013 PG10</t>
  </si>
  <si>
    <t>2015 TG24</t>
  </si>
  <si>
    <t>2011 BU59</t>
  </si>
  <si>
    <t>2010 MZ112</t>
  </si>
  <si>
    <t>2010 TW149</t>
  </si>
  <si>
    <t>2009 YR</t>
  </si>
  <si>
    <t>2016 CH30</t>
  </si>
  <si>
    <t>2007 EO88</t>
  </si>
  <si>
    <t>2006 HF6</t>
  </si>
  <si>
    <t>99942 Apophis (2004 MN4)</t>
  </si>
  <si>
    <t>2014 TL</t>
  </si>
  <si>
    <t>2007 TL16</t>
  </si>
  <si>
    <t>2011 UD21</t>
  </si>
  <si>
    <t>2011 TO</t>
  </si>
  <si>
    <t>2002 VU17</t>
  </si>
  <si>
    <t>2008 CB6</t>
  </si>
  <si>
    <t>2002 UV36</t>
  </si>
  <si>
    <t>2001 BA16</t>
  </si>
  <si>
    <t>2010 RM80</t>
  </si>
  <si>
    <t>2007 DC</t>
  </si>
  <si>
    <t>1991 BA</t>
  </si>
  <si>
    <t>2006 WZ184</t>
  </si>
  <si>
    <t>2017 BO32</t>
  </si>
  <si>
    <t>2005 AU3</t>
  </si>
  <si>
    <t>2009 TH8</t>
  </si>
  <si>
    <t>2015 RN35</t>
  </si>
  <si>
    <t>2013 RZ53</t>
  </si>
  <si>
    <t>2008 VL</t>
  </si>
  <si>
    <t>2013 RS43</t>
  </si>
  <si>
    <t>2008 EM68</t>
  </si>
  <si>
    <t>2012 VS76</t>
  </si>
  <si>
    <t>2009 RR</t>
  </si>
  <si>
    <t>2009 FZ10</t>
  </si>
  <si>
    <t>2015 FU344</t>
  </si>
  <si>
    <t>2011 UL169</t>
  </si>
  <si>
    <t>2011 DS</t>
  </si>
  <si>
    <t>2014 LJ</t>
  </si>
  <si>
    <t>2016 TG94</t>
  </si>
  <si>
    <t>2011 CF66</t>
  </si>
  <si>
    <t>2004 VM24</t>
  </si>
  <si>
    <t>2012 SY49</t>
  </si>
  <si>
    <t>2008 US</t>
  </si>
  <si>
    <t>2013 HT150</t>
  </si>
  <si>
    <t>2003 WT153</t>
  </si>
  <si>
    <t>2006 GU2</t>
  </si>
  <si>
    <t>2012 BL14</t>
  </si>
  <si>
    <t>2016 BA15</t>
  </si>
  <si>
    <t>2011 UM169</t>
  </si>
  <si>
    <t>2014 HJ197</t>
  </si>
  <si>
    <t>2010 VP139</t>
  </si>
  <si>
    <t>2005 TA</t>
  </si>
  <si>
    <t>2008 DB</t>
  </si>
  <si>
    <t>2011 CU46</t>
  </si>
  <si>
    <t>2017 BG92</t>
  </si>
  <si>
    <t>2016 TY55</t>
  </si>
  <si>
    <t>2011 UC64</t>
  </si>
  <si>
    <t>2007 DS7</t>
  </si>
  <si>
    <t>443104 (2013 XK22)</t>
  </si>
  <si>
    <t>2016 EM156</t>
  </si>
  <si>
    <t>2014 MA68</t>
  </si>
  <si>
    <t>2016 FV13</t>
  </si>
  <si>
    <t>2009 TU</t>
  </si>
  <si>
    <t>2014 GN1</t>
  </si>
  <si>
    <t>2016 TH</t>
  </si>
  <si>
    <t>2016 FZ13</t>
  </si>
  <si>
    <t>2009 WW7</t>
  </si>
  <si>
    <t>2009 VA</t>
  </si>
  <si>
    <t>2007 VE8</t>
  </si>
  <si>
    <t>2008 GM2</t>
  </si>
  <si>
    <t>2016 WT</t>
  </si>
  <si>
    <t>2010 UK</t>
  </si>
  <si>
    <t>2007 UO6</t>
  </si>
  <si>
    <t>2009 TD17</t>
  </si>
  <si>
    <t>2013 BL18</t>
  </si>
  <si>
    <t>2013 EV27</t>
  </si>
  <si>
    <t>2002 TY59</t>
  </si>
  <si>
    <t>2008 EA9</t>
  </si>
  <si>
    <t>2011 AY22</t>
  </si>
  <si>
    <t>2008 ST7</t>
  </si>
  <si>
    <t>2005 TH50</t>
  </si>
  <si>
    <t>2008 EX5</t>
  </si>
  <si>
    <t>2008 TS10</t>
  </si>
  <si>
    <t>2011 ES4</t>
  </si>
  <si>
    <t>2013 BR27</t>
  </si>
  <si>
    <t>2010 NN</t>
  </si>
  <si>
    <t>2013 FU13</t>
  </si>
  <si>
    <t>2011 MX</t>
  </si>
  <si>
    <t>2007 TX22</t>
  </si>
  <si>
    <t>2006 SR131</t>
  </si>
  <si>
    <t>2016 QY84</t>
  </si>
  <si>
    <t>2008 VM</t>
  </si>
  <si>
    <t>2016 EP84</t>
  </si>
  <si>
    <t>2012 BA77</t>
  </si>
  <si>
    <t>2012 EK5</t>
  </si>
  <si>
    <t>2009 WP6</t>
  </si>
  <si>
    <t>2013 GA55</t>
  </si>
  <si>
    <t>2010 KV7</t>
  </si>
  <si>
    <t>2007 DX40</t>
  </si>
  <si>
    <t>2010 HP20</t>
  </si>
  <si>
    <t>2012 DW60</t>
  </si>
  <si>
    <t>2015 BW516</t>
  </si>
  <si>
    <t>2011 OB26</t>
  </si>
  <si>
    <t>2014 HY198</t>
  </si>
  <si>
    <t>1991 VG</t>
  </si>
  <si>
    <t>2016 GK2</t>
  </si>
  <si>
    <t>2011 CL50</t>
  </si>
  <si>
    <t>2010 CS19</t>
  </si>
  <si>
    <t>2011 FQ6</t>
  </si>
  <si>
    <t>1994 GK</t>
  </si>
  <si>
    <t>2012 BK14</t>
  </si>
  <si>
    <t>2008 CT1</t>
  </si>
  <si>
    <t>2008 TE</t>
  </si>
  <si>
    <t>2014 WE6</t>
  </si>
  <si>
    <t>2008 WO2</t>
  </si>
  <si>
    <t>2016 CD30</t>
  </si>
  <si>
    <t>2011 SM173</t>
  </si>
  <si>
    <t>2011 EB</t>
  </si>
  <si>
    <t>2015 XA378</t>
  </si>
  <si>
    <t>2011 CF22</t>
  </si>
  <si>
    <t>2009 BF58</t>
  </si>
  <si>
    <t>2014 JU15</t>
  </si>
  <si>
    <t>2010 JL88</t>
  </si>
  <si>
    <t>2010 GM23</t>
  </si>
  <si>
    <t>2014 GQ17</t>
  </si>
  <si>
    <t>2010 JH110</t>
  </si>
  <si>
    <t>2005 VN5</t>
  </si>
  <si>
    <t>2016 SR2</t>
  </si>
  <si>
    <t>2014 QC391</t>
  </si>
  <si>
    <t>2014 YN</t>
  </si>
  <si>
    <t>2013 TP4</t>
  </si>
  <si>
    <t>2015 BE511</t>
  </si>
  <si>
    <t>2008 UB7</t>
  </si>
  <si>
    <t>2010 UH</t>
  </si>
  <si>
    <t>2015 DQ224</t>
  </si>
  <si>
    <t>2010 VW194</t>
  </si>
  <si>
    <t>2008 ST</t>
  </si>
  <si>
    <t>2010 XN69</t>
  </si>
  <si>
    <t>2008 UA202</t>
  </si>
  <si>
    <t>2013 YB</t>
  </si>
  <si>
    <t>2006 QV89</t>
  </si>
  <si>
    <t>2009 TM8</t>
  </si>
  <si>
    <t>2005 QK76</t>
  </si>
  <si>
    <t>2007 CC27</t>
  </si>
  <si>
    <t>2016 JB18</t>
  </si>
  <si>
    <t>2004 PU42</t>
  </si>
  <si>
    <t>2012 TC4</t>
  </si>
  <si>
    <t>2008 JL3</t>
  </si>
  <si>
    <t>2008 LD</t>
  </si>
  <si>
    <t>2007 UD6</t>
  </si>
  <si>
    <t>2005 XA8</t>
  </si>
  <si>
    <t>2012 EP10</t>
  </si>
  <si>
    <t>2013 RO30</t>
  </si>
  <si>
    <t>2016 WY</t>
  </si>
  <si>
    <t>2014 CR13</t>
  </si>
  <si>
    <t>2015 WP2</t>
  </si>
  <si>
    <t>2011 SO189</t>
  </si>
  <si>
    <t>2012 VJ38</t>
  </si>
  <si>
    <t>2009 WR52</t>
  </si>
  <si>
    <t>2016 LP10</t>
  </si>
  <si>
    <t>2010 GH7</t>
  </si>
  <si>
    <t>2012 AP10</t>
  </si>
  <si>
    <t>2012 BU1</t>
  </si>
  <si>
    <t>2001 GP2</t>
  </si>
  <si>
    <t>2016 CK137</t>
  </si>
  <si>
    <t>2006 DM63</t>
  </si>
  <si>
    <t>2015 WN1</t>
  </si>
  <si>
    <t>2008 CC71</t>
  </si>
  <si>
    <t>29075 (1950 DA)</t>
  </si>
  <si>
    <t>2015 TC25</t>
  </si>
  <si>
    <t>2012 XB112</t>
  </si>
  <si>
    <t>2016 DA31</t>
  </si>
  <si>
    <t>2010 VQ</t>
  </si>
  <si>
    <t>2014 WA201</t>
  </si>
  <si>
    <t>2016 CG18</t>
  </si>
  <si>
    <t>2007 HB15</t>
  </si>
  <si>
    <t>2013 GM3</t>
  </si>
  <si>
    <t>2000 SB45</t>
  </si>
  <si>
    <t>2016 SA2</t>
  </si>
  <si>
    <t>2016 DK1</t>
  </si>
  <si>
    <t>1994 GV</t>
  </si>
  <si>
    <t>2012 DJ54</t>
  </si>
  <si>
    <t>2016 RR1</t>
  </si>
  <si>
    <t>2014 OM207</t>
  </si>
  <si>
    <t>2015 KG158</t>
  </si>
  <si>
    <t>2012 MF7</t>
  </si>
  <si>
    <t>2011 DU9</t>
  </si>
  <si>
    <t>2008 EZ84</t>
  </si>
  <si>
    <t>2010 UY7</t>
  </si>
  <si>
    <t>2008 HJ</t>
  </si>
  <si>
    <t>2009 JF1</t>
  </si>
  <si>
    <t>2007 UN12</t>
  </si>
  <si>
    <t>2011 EB74</t>
  </si>
  <si>
    <t>2015 XR169</t>
  </si>
  <si>
    <t>101955 Bennu (1999 RQ36)</t>
  </si>
  <si>
    <t>2017 BL30</t>
  </si>
  <si>
    <t>2016 NL39</t>
  </si>
  <si>
    <t>2013 VW13</t>
  </si>
  <si>
    <t>2011 BL45</t>
  </si>
  <si>
    <t>2016 EO28</t>
  </si>
  <si>
    <t>2009 BE</t>
  </si>
  <si>
    <t>2016 NK22</t>
  </si>
  <si>
    <t>2000 LG6</t>
  </si>
  <si>
    <t>2011 AM37</t>
  </si>
  <si>
    <t>2014 JR24</t>
  </si>
  <si>
    <t>2016 VB1</t>
  </si>
  <si>
    <t>410777 (2009 FD)</t>
  </si>
  <si>
    <t>2015 YJ</t>
  </si>
  <si>
    <t>2016 RD34</t>
  </si>
  <si>
    <t>2012 HG2</t>
  </si>
  <si>
    <t>2000 SG344</t>
  </si>
  <si>
    <t>2006 JY26</t>
  </si>
  <si>
    <t>2010 RF12</t>
  </si>
  <si>
    <t>Chicxulub Crater</t>
  </si>
  <si>
    <t>Chelyabinsk</t>
  </si>
  <si>
    <t>Meteor Crater</t>
  </si>
  <si>
    <t>Tunguska event</t>
  </si>
  <si>
    <t>Sikhote-Alin meteor</t>
  </si>
  <si>
    <t xml:space="preserve">Peru Meteor </t>
  </si>
  <si>
    <t>TC3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</si>
</sst>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18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2"/>
  <sheetViews>
    <sheetView tabSelected="1" topLeftCell="A673" workbookViewId="0">
      <selection activeCell="B680" sqref="B680"/>
    </sheetView>
  </sheetViews>
  <sheetFormatPr defaultRowHeight="14.75" x14ac:dyDescent="0.75"/>
  <cols>
    <col min="1" max="1" width="15.81640625" customWidth="1"/>
    <col min="2" max="2" width="24.1328125" customWidth="1"/>
    <col min="3" max="3" width="15.5" customWidth="1"/>
    <col min="4" max="4" width="20.36328125" customWidth="1"/>
    <col min="5" max="5" width="19.453125" customWidth="1"/>
    <col min="6" max="6" width="17.04296875" customWidth="1"/>
    <col min="7" max="7" width="16.1796875" customWidth="1"/>
    <col min="8" max="8" width="10.953125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75">
      <c r="A2" t="s">
        <v>8</v>
      </c>
      <c r="B2" s="1">
        <v>1.0999999999999999E-10</v>
      </c>
      <c r="C2" s="1">
        <f>LOG(B2*10000000000,2)</f>
        <v>0.13750352374993474</v>
      </c>
      <c r="D2">
        <v>8.92</v>
      </c>
      <c r="E2">
        <v>0.21</v>
      </c>
      <c r="F2">
        <f>D2*D2*E2*E2*E2</f>
        <v>0.73686443039999994</v>
      </c>
      <c r="G2">
        <f>LOG(F2*100000000, 1.001)</f>
        <v>18124.385548183905</v>
      </c>
      <c r="H2">
        <f>SQRT(G2)</f>
        <v>134.62683814226608</v>
      </c>
    </row>
    <row r="3" spans="1:8" x14ac:dyDescent="0.75">
      <c r="A3" t="s">
        <v>9</v>
      </c>
      <c r="B3" s="1">
        <v>1.2E-10</v>
      </c>
      <c r="C3" s="1">
        <f>LOG(B3*10000000000,2)</f>
        <v>0.26303440583379378</v>
      </c>
      <c r="D3">
        <v>17.010000000000002</v>
      </c>
      <c r="E3">
        <v>4.2000000000000003E-2</v>
      </c>
      <c r="F3">
        <f>D3*D3*E3*E3*E3</f>
        <v>2.143662932880001E-2</v>
      </c>
      <c r="G3">
        <f>LOG(F3*100000000, 1.001)</f>
        <v>14585.314373732026</v>
      </c>
      <c r="H3">
        <f>SQRT(G3)</f>
        <v>120.7696748928804</v>
      </c>
    </row>
    <row r="4" spans="1:8" x14ac:dyDescent="0.75">
      <c r="A4" t="s">
        <v>10</v>
      </c>
      <c r="B4" s="1">
        <v>1.2E-10</v>
      </c>
      <c r="C4" s="1">
        <f>LOG(B4*10000000000,2)</f>
        <v>0.26303440583379378</v>
      </c>
      <c r="D4">
        <v>11.89</v>
      </c>
      <c r="E4">
        <v>9.2999999999999999E-2</v>
      </c>
      <c r="F4">
        <f>D4*D4*E4*E4*E4</f>
        <v>0.11371363823970002</v>
      </c>
      <c r="G4">
        <f>LOG(F4*100000000, 1.001)</f>
        <v>16254.730759069273</v>
      </c>
      <c r="H4">
        <f>SQRT(G4)</f>
        <v>127.49404205322409</v>
      </c>
    </row>
    <row r="5" spans="1:8" x14ac:dyDescent="0.75">
      <c r="A5" t="s">
        <v>11</v>
      </c>
      <c r="B5" s="1">
        <v>1.2E-10</v>
      </c>
      <c r="C5" s="1">
        <f>LOG(B5*10000000000,2)</f>
        <v>0.26303440583379378</v>
      </c>
      <c r="D5">
        <v>9.25</v>
      </c>
      <c r="E5">
        <v>0.87</v>
      </c>
      <c r="F5">
        <f>D5*D5*E5*E5*E5</f>
        <v>56.34316293749999</v>
      </c>
      <c r="G5">
        <f>LOG(F5*100000000, 1.001)</f>
        <v>22463.365845748591</v>
      </c>
      <c r="H5">
        <f>SQRT(G5)</f>
        <v>149.87783640601631</v>
      </c>
    </row>
    <row r="6" spans="1:8" x14ac:dyDescent="0.75">
      <c r="A6" t="s">
        <v>12</v>
      </c>
      <c r="B6" s="1">
        <v>1.2999999999999999E-10</v>
      </c>
      <c r="C6" s="1">
        <f>LOG(B6*10000000000,2)</f>
        <v>0.37851162325372961</v>
      </c>
      <c r="D6">
        <v>13.88</v>
      </c>
      <c r="E6">
        <v>1.4E-2</v>
      </c>
      <c r="F6">
        <f>D6*D6*E6*E6*E6</f>
        <v>5.2864367360000008E-4</v>
      </c>
      <c r="G6">
        <f>LOG(F6*100000000, 1.001)</f>
        <v>10880.921642575708</v>
      </c>
      <c r="H6">
        <f>SQRT(G6)</f>
        <v>104.31165631210976</v>
      </c>
    </row>
    <row r="7" spans="1:8" x14ac:dyDescent="0.75">
      <c r="A7" t="s">
        <v>13</v>
      </c>
      <c r="B7" s="1">
        <v>1.2999999999999999E-10</v>
      </c>
      <c r="C7" s="1">
        <f>LOG(B7*10000000000,2)</f>
        <v>0.37851162325372961</v>
      </c>
      <c r="D7">
        <v>10.26</v>
      </c>
      <c r="E7">
        <v>7.0000000000000007E-2</v>
      </c>
      <c r="F7">
        <f>D7*D7*E7*E7*E7</f>
        <v>3.6106786800000013E-2</v>
      </c>
      <c r="G7">
        <f>LOG(F7*100000000, 1.001)</f>
        <v>15106.954758142145</v>
      </c>
      <c r="H7">
        <f>SQRT(G7)</f>
        <v>122.91035252631141</v>
      </c>
    </row>
    <row r="8" spans="1:8" x14ac:dyDescent="0.75">
      <c r="A8" t="s">
        <v>14</v>
      </c>
      <c r="B8" s="1">
        <v>1.2999999999999999E-10</v>
      </c>
      <c r="C8" s="1">
        <f>LOG(B8*10000000000,2)</f>
        <v>0.37851162325372961</v>
      </c>
      <c r="D8">
        <v>18.52</v>
      </c>
      <c r="E8">
        <v>0.19</v>
      </c>
      <c r="F8">
        <f>D8*D8*E8*E8*E8</f>
        <v>2.3525711535999996</v>
      </c>
      <c r="G8">
        <f>LOG(F8*100000000, 1.001)</f>
        <v>19285.826071170097</v>
      </c>
      <c r="H8">
        <f>SQRT(G8)</f>
        <v>138.87341743894004</v>
      </c>
    </row>
    <row r="9" spans="1:8" x14ac:dyDescent="0.75">
      <c r="A9" t="s">
        <v>15</v>
      </c>
      <c r="B9" s="1">
        <v>1.5E-10</v>
      </c>
      <c r="C9" s="1">
        <f>LOG(B9*10000000000,2)</f>
        <v>0.58496250072115619</v>
      </c>
      <c r="D9">
        <v>6.22</v>
      </c>
      <c r="E9">
        <v>2.9000000000000001E-2</v>
      </c>
      <c r="F9">
        <f>D9*D9*E9*E9*E9</f>
        <v>9.435713876000002E-4</v>
      </c>
      <c r="G9">
        <f>LOG(F9*100000000, 1.001)</f>
        <v>11460.568677480846</v>
      </c>
      <c r="H9">
        <f>SQRT(G9)</f>
        <v>107.05404559137803</v>
      </c>
    </row>
    <row r="10" spans="1:8" x14ac:dyDescent="0.75">
      <c r="A10" t="s">
        <v>16</v>
      </c>
      <c r="B10" s="1">
        <v>1.5E-10</v>
      </c>
      <c r="C10" s="1">
        <f>LOG(B10*10000000000,2)</f>
        <v>0.58496250072115619</v>
      </c>
      <c r="D10">
        <v>14.21</v>
      </c>
      <c r="E10">
        <v>0.21</v>
      </c>
      <c r="F10">
        <f>D10*D10*E10*E10*E10</f>
        <v>1.8700190901000002</v>
      </c>
      <c r="G10">
        <f>LOG(F10*100000000, 1.001)</f>
        <v>19056.151111644158</v>
      </c>
      <c r="H10">
        <f>SQRT(G10)</f>
        <v>138.04401874635553</v>
      </c>
    </row>
    <row r="11" spans="1:8" x14ac:dyDescent="0.75">
      <c r="A11" t="s">
        <v>17</v>
      </c>
      <c r="B11" s="1">
        <v>1.5E-10</v>
      </c>
      <c r="C11" s="1">
        <f>LOG(B11*10000000000,2)</f>
        <v>0.58496250072115619</v>
      </c>
      <c r="D11">
        <v>19.78</v>
      </c>
      <c r="E11">
        <v>0.33</v>
      </c>
      <c r="F11">
        <f>D11*D11*E11*E11*E11</f>
        <v>14.060293750800005</v>
      </c>
      <c r="G11">
        <f>LOG(F11*100000000, 1.001)</f>
        <v>21074.565786081188</v>
      </c>
      <c r="H11">
        <f>SQRT(G11)</f>
        <v>145.17081588970004</v>
      </c>
    </row>
    <row r="12" spans="1:8" x14ac:dyDescent="0.75">
      <c r="A12" t="s">
        <v>18</v>
      </c>
      <c r="B12" s="1">
        <v>1.5999999999999999E-10</v>
      </c>
      <c r="C12" s="1">
        <f>LOG(B12*10000000000,2)</f>
        <v>0.6780719051126376</v>
      </c>
      <c r="D12">
        <v>10.28</v>
      </c>
      <c r="E12">
        <v>0.06</v>
      </c>
      <c r="F12">
        <f>D12*D12*E12*E12*E12</f>
        <v>2.2826534399999994E-2</v>
      </c>
      <c r="G12">
        <f>LOG(F12*100000000, 1.001)</f>
        <v>14648.168318823658</v>
      </c>
      <c r="H12">
        <f>SQRT(G12)</f>
        <v>121.02961752737905</v>
      </c>
    </row>
    <row r="13" spans="1:8" x14ac:dyDescent="0.75">
      <c r="A13" t="s">
        <v>19</v>
      </c>
      <c r="B13" s="1">
        <v>2.0000000000000001E-10</v>
      </c>
      <c r="C13" s="1">
        <f>LOG(B13*10000000000,2)</f>
        <v>1</v>
      </c>
      <c r="D13">
        <v>10.36</v>
      </c>
      <c r="E13">
        <v>3.1E-2</v>
      </c>
      <c r="F13">
        <f>D13*D13*E13*E13*E13</f>
        <v>3.1974561135999996E-3</v>
      </c>
      <c r="G13">
        <f>LOG(F13*100000000, 1.001)</f>
        <v>12681.617578876911</v>
      </c>
      <c r="H13">
        <f>SQRT(G13)</f>
        <v>112.61268835649432</v>
      </c>
    </row>
    <row r="14" spans="1:8" x14ac:dyDescent="0.75">
      <c r="A14" t="s">
        <v>20</v>
      </c>
      <c r="B14" s="1">
        <v>2.0000000000000001E-10</v>
      </c>
      <c r="C14" s="1">
        <f>LOG(B14*10000000000,2)</f>
        <v>1</v>
      </c>
      <c r="D14">
        <v>14.37</v>
      </c>
      <c r="E14">
        <v>0.1</v>
      </c>
      <c r="F14">
        <f>D14*D14*E14*E14*E14</f>
        <v>0.20649690000000001</v>
      </c>
      <c r="G14">
        <f>LOG(F14*100000000, 1.001)</f>
        <v>16851.631067686976</v>
      </c>
      <c r="H14">
        <f>SQRT(G14)</f>
        <v>129.81383234342547</v>
      </c>
    </row>
    <row r="15" spans="1:8" x14ac:dyDescent="0.75">
      <c r="A15" t="s">
        <v>21</v>
      </c>
      <c r="B15" s="1">
        <v>2.1999999999999999E-10</v>
      </c>
      <c r="C15" s="1">
        <f>LOG(B15*10000000000,2)</f>
        <v>1.1375035237499347</v>
      </c>
      <c r="D15">
        <v>14.63</v>
      </c>
      <c r="E15">
        <v>2.1000000000000001E-2</v>
      </c>
      <c r="F15">
        <f>D15*D15*E15*E15*E15</f>
        <v>1.9821957309000006E-3</v>
      </c>
      <c r="G15">
        <f>LOG(F15*100000000, 1.001)</f>
        <v>12203.22819964709</v>
      </c>
      <c r="H15">
        <f>SQRT(G15)</f>
        <v>110.46822257847317</v>
      </c>
    </row>
    <row r="16" spans="1:8" x14ac:dyDescent="0.75">
      <c r="A16" t="s">
        <v>22</v>
      </c>
      <c r="B16" s="1">
        <v>2.3000000000000001E-10</v>
      </c>
      <c r="C16" s="1">
        <f>LOG(B16*10000000000,2)</f>
        <v>1.2016338611696507</v>
      </c>
      <c r="D16">
        <v>17.059999999999999</v>
      </c>
      <c r="E16">
        <v>7.0000000000000001E-3</v>
      </c>
      <c r="F16">
        <f>D16*D16*E16*E16*E16</f>
        <v>9.9827954800000014E-5</v>
      </c>
      <c r="G16">
        <f>LOG(F16*100000000, 1.001)</f>
        <v>9213.2219805177047</v>
      </c>
      <c r="H16">
        <f>SQRT(G16)</f>
        <v>95.985530058012941</v>
      </c>
    </row>
    <row r="17" spans="1:8" x14ac:dyDescent="0.75">
      <c r="A17" t="s">
        <v>23</v>
      </c>
      <c r="B17" s="1">
        <v>2.3000000000000001E-10</v>
      </c>
      <c r="C17" s="1">
        <f>LOG(B17*10000000000,2)</f>
        <v>1.2016338611696507</v>
      </c>
      <c r="D17">
        <v>18.190000000000001</v>
      </c>
      <c r="E17">
        <v>0.9</v>
      </c>
      <c r="F17">
        <f>D17*D17*E17*E17*E17</f>
        <v>241.20867690000009</v>
      </c>
      <c r="G17">
        <f>LOG(F17*100000000, 1.001)</f>
        <v>23918.2943624328</v>
      </c>
      <c r="H17">
        <f>SQRT(G17)</f>
        <v>154.65540521570139</v>
      </c>
    </row>
    <row r="18" spans="1:8" x14ac:dyDescent="0.75">
      <c r="A18" t="s">
        <v>24</v>
      </c>
      <c r="B18" s="1">
        <v>2.5999999999999998E-10</v>
      </c>
      <c r="C18" s="1">
        <f>LOG(B18*10000000000,2)</f>
        <v>1.3785116232537298</v>
      </c>
      <c r="D18">
        <v>26.18</v>
      </c>
      <c r="E18">
        <v>5.0999999999999997E-2</v>
      </c>
      <c r="F18">
        <f>D18*D18*E18*E18*E18</f>
        <v>9.0917987252399982E-2</v>
      </c>
      <c r="G18">
        <f>LOG(F18*100000000, 1.001)</f>
        <v>16030.893433234192</v>
      </c>
      <c r="H18">
        <f>SQRT(G18)</f>
        <v>126.6131645336858</v>
      </c>
    </row>
    <row r="19" spans="1:8" x14ac:dyDescent="0.75">
      <c r="A19" t="s">
        <v>25</v>
      </c>
      <c r="B19" s="1">
        <v>3.1999999999999998E-10</v>
      </c>
      <c r="C19" s="1">
        <f>LOG(B19*10000000000,2)</f>
        <v>1.6780719051126378</v>
      </c>
      <c r="D19">
        <v>13</v>
      </c>
      <c r="E19">
        <v>1.4999999999999999E-2</v>
      </c>
      <c r="F19">
        <f>D19*D19*E19*E19*E19</f>
        <v>5.7037499999999992E-4</v>
      </c>
      <c r="G19">
        <f>LOG(F19*100000000, 1.001)</f>
        <v>10956.939045183484</v>
      </c>
      <c r="H19">
        <f>SQRT(G19)</f>
        <v>104.67539847157728</v>
      </c>
    </row>
    <row r="20" spans="1:8" x14ac:dyDescent="0.75">
      <c r="A20" t="s">
        <v>26</v>
      </c>
      <c r="B20" s="1">
        <v>3.4000000000000001E-10</v>
      </c>
      <c r="C20" s="1">
        <f>LOG(B20*10000000000,2)</f>
        <v>1.7655347463629774</v>
      </c>
      <c r="D20">
        <v>8.0299999999999994</v>
      </c>
      <c r="E20">
        <v>1.7999999999999999E-2</v>
      </c>
      <c r="F20">
        <f>D20*D20*E20*E20*E20</f>
        <v>3.7605260879999987E-4</v>
      </c>
      <c r="G20">
        <f>LOG(F20*100000000, 1.001)</f>
        <v>10540.165808761662</v>
      </c>
      <c r="H20">
        <f>SQRT(G20)</f>
        <v>102.66530966573696</v>
      </c>
    </row>
    <row r="21" spans="1:8" x14ac:dyDescent="0.75">
      <c r="A21" t="s">
        <v>27</v>
      </c>
      <c r="B21" s="1">
        <v>4.0000000000000001E-10</v>
      </c>
      <c r="C21" s="1">
        <f>LOG(B21*10000000000,2)</f>
        <v>2</v>
      </c>
      <c r="D21">
        <v>17.82</v>
      </c>
      <c r="E21">
        <v>7.4999999999999997E-2</v>
      </c>
      <c r="F21">
        <f>D21*D21*E21*E21*E21</f>
        <v>0.13396741875000001</v>
      </c>
      <c r="G21">
        <f>LOG(F21*100000000, 1.001)</f>
        <v>16418.725985887701</v>
      </c>
      <c r="H21">
        <f>SQRT(G21)</f>
        <v>128.1355765815556</v>
      </c>
    </row>
    <row r="22" spans="1:8" x14ac:dyDescent="0.75">
      <c r="A22" t="s">
        <v>28</v>
      </c>
      <c r="B22" s="1">
        <v>4.2E-10</v>
      </c>
      <c r="C22" s="1">
        <f>LOG(B22*10000000000,2)</f>
        <v>2.0703893278913981</v>
      </c>
      <c r="D22">
        <v>3.79</v>
      </c>
      <c r="E22">
        <v>1.2999999999999999E-2</v>
      </c>
      <c r="F22">
        <f>D22*D22*E22*E22*E22</f>
        <v>3.15579277E-5</v>
      </c>
      <c r="G22">
        <f>LOG(F22*100000000, 1.001)</f>
        <v>8061.0228440081555</v>
      </c>
      <c r="H22">
        <f>SQRT(G22)</f>
        <v>89.78319911881151</v>
      </c>
    </row>
    <row r="23" spans="1:8" x14ac:dyDescent="0.75">
      <c r="A23" t="s">
        <v>29</v>
      </c>
      <c r="B23" s="1">
        <v>4.3999999999999998E-10</v>
      </c>
      <c r="C23" s="1">
        <f>LOG(B23*10000000000,2)</f>
        <v>2.1375035237499347</v>
      </c>
      <c r="D23">
        <v>9.5399999999999991</v>
      </c>
      <c r="E23">
        <v>1.0999999999999999E-2</v>
      </c>
      <c r="F23">
        <f>D23*D23*E23*E23*E23</f>
        <v>1.2113643959999996E-4</v>
      </c>
      <c r="G23">
        <f>LOG(F23*100000000, 1.001)</f>
        <v>9406.7879570548484</v>
      </c>
      <c r="H23">
        <f>SQRT(G23)</f>
        <v>96.988597046533513</v>
      </c>
    </row>
    <row r="24" spans="1:8" x14ac:dyDescent="0.75">
      <c r="A24" t="s">
        <v>30</v>
      </c>
      <c r="B24" s="1">
        <v>4.5E-10</v>
      </c>
      <c r="C24" s="1">
        <f>LOG(B24*10000000000,2)</f>
        <v>2.1699250014423126</v>
      </c>
      <c r="D24">
        <v>7.92</v>
      </c>
      <c r="E24">
        <v>2.5000000000000001E-2</v>
      </c>
      <c r="F24">
        <f>D24*D24*E24*E24*E24</f>
        <v>9.8010000000000002E-4</v>
      </c>
      <c r="G24">
        <f>LOG(F24*100000000, 1.001)</f>
        <v>11498.570248404289</v>
      </c>
      <c r="H24">
        <f>SQRT(G24)</f>
        <v>107.23138648923779</v>
      </c>
    </row>
    <row r="25" spans="1:8" x14ac:dyDescent="0.75">
      <c r="A25" t="s">
        <v>31</v>
      </c>
      <c r="B25" s="1">
        <v>4.8999999999999996E-10</v>
      </c>
      <c r="C25" s="1">
        <f>LOG(B25*10000000000,2)</f>
        <v>2.2927817492278457</v>
      </c>
      <c r="D25">
        <v>10.54</v>
      </c>
      <c r="E25">
        <v>6.3E-2</v>
      </c>
      <c r="F25">
        <f>D25*D25*E25*E25*E25</f>
        <v>2.7778121305199997E-2</v>
      </c>
      <c r="G25">
        <f>LOG(F25*100000000, 1.001)</f>
        <v>14844.591523681465</v>
      </c>
      <c r="H25">
        <f>SQRT(G25)</f>
        <v>121.83838280148611</v>
      </c>
    </row>
    <row r="26" spans="1:8" x14ac:dyDescent="0.75">
      <c r="A26" t="s">
        <v>32</v>
      </c>
      <c r="B26" s="1">
        <v>5.3000000000000003E-10</v>
      </c>
      <c r="C26" s="1">
        <f>LOG(B26*10000000000,2)</f>
        <v>2.405992359675837</v>
      </c>
      <c r="D26">
        <v>15.3</v>
      </c>
      <c r="E26">
        <v>4.3999999999999997E-2</v>
      </c>
      <c r="F26">
        <f>D26*D26*E26*E26*E26</f>
        <v>1.9940722559999999E-2</v>
      </c>
      <c r="G26">
        <f>LOG(F26*100000000, 1.001)</f>
        <v>14512.94110208846</v>
      </c>
      <c r="H26">
        <f>SQRT(G26)</f>
        <v>120.46966880542364</v>
      </c>
    </row>
    <row r="27" spans="1:8" x14ac:dyDescent="0.75">
      <c r="A27" t="s">
        <v>33</v>
      </c>
      <c r="B27" s="1">
        <v>6E-10</v>
      </c>
      <c r="C27" s="1">
        <f>LOG(B27*10000000000,2)</f>
        <v>2.5849625007211561</v>
      </c>
      <c r="D27">
        <v>9.06</v>
      </c>
      <c r="E27">
        <v>0.12</v>
      </c>
      <c r="F27">
        <f>D27*D27*E27*E27*E27</f>
        <v>0.14184046079999998</v>
      </c>
      <c r="G27">
        <f>LOG(F27*100000000, 1.001)</f>
        <v>16475.860818034762</v>
      </c>
      <c r="H27">
        <f>SQRT(G27)</f>
        <v>128.35832975710912</v>
      </c>
    </row>
    <row r="28" spans="1:8" x14ac:dyDescent="0.75">
      <c r="A28" t="s">
        <v>34</v>
      </c>
      <c r="B28" s="1">
        <v>6.2000000000000003E-10</v>
      </c>
      <c r="C28" s="1">
        <f>LOG(B28*10000000000,2)</f>
        <v>2.6322682154995132</v>
      </c>
      <c r="D28">
        <v>16.28</v>
      </c>
      <c r="E28">
        <v>5.0999999999999997E-2</v>
      </c>
      <c r="F28">
        <f>D28*D28*E28*E28*E28</f>
        <v>3.5157608798399992E-2</v>
      </c>
      <c r="G28">
        <f>LOG(F28*100000000, 1.001)</f>
        <v>15080.301654156301</v>
      </c>
      <c r="H28">
        <f>SQRT(G28)</f>
        <v>122.80187968494742</v>
      </c>
    </row>
    <row r="29" spans="1:8" x14ac:dyDescent="0.75">
      <c r="A29" t="s">
        <v>35</v>
      </c>
      <c r="B29" s="1">
        <v>6.9E-10</v>
      </c>
      <c r="C29" s="1">
        <f>LOG(B29*10000000000,2)</f>
        <v>2.7865963618908069</v>
      </c>
      <c r="D29">
        <v>9.7200000000000006</v>
      </c>
      <c r="E29">
        <v>6.2E-2</v>
      </c>
      <c r="F29">
        <f>D29*D29*E29*E29*E29</f>
        <v>2.2516848115200001E-2</v>
      </c>
      <c r="G29">
        <f>LOG(F29*100000000, 1.001)</f>
        <v>14634.501675413716</v>
      </c>
      <c r="H29">
        <f>SQRT(G29)</f>
        <v>120.97314443881218</v>
      </c>
    </row>
    <row r="30" spans="1:8" x14ac:dyDescent="0.75">
      <c r="A30" t="s">
        <v>36</v>
      </c>
      <c r="B30" s="1">
        <v>7.2999999999999996E-10</v>
      </c>
      <c r="C30" s="1">
        <f>LOG(B30*10000000000,2)</f>
        <v>2.867896463992655</v>
      </c>
      <c r="D30">
        <v>8.57</v>
      </c>
      <c r="E30">
        <v>0.46100000000000002</v>
      </c>
      <c r="F30">
        <f>D30*D30*E30*E30*E30</f>
        <v>7.1955570363269015</v>
      </c>
      <c r="G30">
        <f>LOG(F30*100000000, 1.001)</f>
        <v>20404.339874805304</v>
      </c>
      <c r="H30">
        <f>SQRT(G30)</f>
        <v>142.84376036357102</v>
      </c>
    </row>
    <row r="31" spans="1:8" x14ac:dyDescent="0.75">
      <c r="A31" t="s">
        <v>37</v>
      </c>
      <c r="B31" s="1">
        <v>7.5999999999999996E-10</v>
      </c>
      <c r="C31" s="1">
        <f>LOG(B31*10000000000,2)</f>
        <v>2.925999418556223</v>
      </c>
      <c r="D31">
        <v>13.55</v>
      </c>
      <c r="E31">
        <v>2.5790000000000002</v>
      </c>
      <c r="F31">
        <f>D31*D31*E31*E31*E31</f>
        <v>3149.4347628367486</v>
      </c>
      <c r="G31">
        <f>LOG(F31*100000000, 1.001)</f>
        <v>26488.894643611511</v>
      </c>
      <c r="H31">
        <f>SQRT(G31)</f>
        <v>162.75409255564517</v>
      </c>
    </row>
    <row r="32" spans="1:8" x14ac:dyDescent="0.75">
      <c r="A32" t="s">
        <v>38</v>
      </c>
      <c r="B32" s="1">
        <v>8.3000000000000003E-10</v>
      </c>
      <c r="C32" s="1">
        <f>LOG(B32*10000000000,2)</f>
        <v>3.0531113364595628</v>
      </c>
      <c r="D32">
        <v>18.97</v>
      </c>
      <c r="E32">
        <v>5.1999999999999998E-2</v>
      </c>
      <c r="F32">
        <f>D32*D32*E32*E32*E32</f>
        <v>5.0599321427199986E-2</v>
      </c>
      <c r="G32">
        <f>LOG(F32*100000000, 1.001)</f>
        <v>15444.580776698596</v>
      </c>
      <c r="H32">
        <f>SQRT(G32)</f>
        <v>124.27622772155017</v>
      </c>
    </row>
    <row r="33" spans="1:8" x14ac:dyDescent="0.75">
      <c r="A33" t="s">
        <v>39</v>
      </c>
      <c r="B33" s="1">
        <v>8.6000000000000003E-10</v>
      </c>
      <c r="C33" s="1">
        <f>LOG(B33*10000000000,2)</f>
        <v>3.1043366598147353</v>
      </c>
      <c r="D33">
        <v>19.920000000000002</v>
      </c>
      <c r="E33">
        <v>5.0999999999999997E-2</v>
      </c>
      <c r="F33">
        <f>D33*D33*E33*E33*E33</f>
        <v>5.2636765766399994E-2</v>
      </c>
      <c r="G33">
        <f>LOG(F33*100000000, 1.001)</f>
        <v>15484.077190597698</v>
      </c>
      <c r="H33">
        <f>SQRT(G33)</f>
        <v>124.4350320070586</v>
      </c>
    </row>
    <row r="34" spans="1:8" x14ac:dyDescent="0.75">
      <c r="A34" t="s">
        <v>40</v>
      </c>
      <c r="B34" s="1">
        <v>8.9000000000000003E-10</v>
      </c>
      <c r="C34" s="1">
        <f>LOG(B34*10000000000,2)</f>
        <v>3.1538053360790355</v>
      </c>
      <c r="D34">
        <v>16.09</v>
      </c>
      <c r="E34">
        <v>0.06</v>
      </c>
      <c r="F34">
        <f>D34*D34*E34*E34*E34</f>
        <v>5.5919829599999998E-2</v>
      </c>
      <c r="G34">
        <f>LOG(F34*100000000, 1.001)</f>
        <v>15544.611643850307</v>
      </c>
      <c r="H34">
        <f>SQRT(G34)</f>
        <v>124.67803192162727</v>
      </c>
    </row>
    <row r="35" spans="1:8" x14ac:dyDescent="0.75">
      <c r="A35" t="s">
        <v>41</v>
      </c>
      <c r="B35" s="1">
        <v>1.0000000000000001E-9</v>
      </c>
      <c r="C35" s="1">
        <f>LOG(B35*10000000000,2)</f>
        <v>3.3219280948873626</v>
      </c>
      <c r="D35">
        <v>9.2799999999999994</v>
      </c>
      <c r="E35">
        <v>7.0000000000000001E-3</v>
      </c>
      <c r="F35">
        <f>D35*D35*E35*E35*E35</f>
        <v>2.9538611199999999E-5</v>
      </c>
      <c r="G35">
        <f>LOG(F35*100000000, 1.001)</f>
        <v>7994.8632164199144</v>
      </c>
      <c r="H35">
        <f>SQRT(G35)</f>
        <v>89.413998995794358</v>
      </c>
    </row>
    <row r="36" spans="1:8" x14ac:dyDescent="0.75">
      <c r="A36" t="s">
        <v>42</v>
      </c>
      <c r="B36" s="1">
        <v>1.0000000000000001E-9</v>
      </c>
      <c r="C36" s="1">
        <f>LOG(B36*10000000000,2)</f>
        <v>3.3219280948873626</v>
      </c>
      <c r="D36">
        <v>8.42</v>
      </c>
      <c r="E36">
        <v>3.9E-2</v>
      </c>
      <c r="F36">
        <f>D36*D36*E36*E36*E36</f>
        <v>4.2055035516000002E-3</v>
      </c>
      <c r="G36">
        <f>LOG(F36*100000000, 1.001)</f>
        <v>12955.793083084996</v>
      </c>
      <c r="H36">
        <f>SQRT(G36)</f>
        <v>113.82351726723698</v>
      </c>
    </row>
    <row r="37" spans="1:8" x14ac:dyDescent="0.75">
      <c r="A37" t="s">
        <v>43</v>
      </c>
      <c r="B37" s="1">
        <v>1.0999999999999999E-9</v>
      </c>
      <c r="C37" s="1">
        <f>LOG(B37*10000000000,2)</f>
        <v>3.4594316186372978</v>
      </c>
      <c r="D37">
        <v>18.170000000000002</v>
      </c>
      <c r="E37">
        <v>4.0000000000000001E-3</v>
      </c>
      <c r="F37">
        <f>D37*D37*E37*E37*E37</f>
        <v>2.1129529600000007E-5</v>
      </c>
      <c r="G37">
        <f>LOG(F37*100000000, 1.001)</f>
        <v>7659.6690383921987</v>
      </c>
      <c r="H37">
        <f>SQRT(G37)</f>
        <v>87.519535181536469</v>
      </c>
    </row>
    <row r="38" spans="1:8" x14ac:dyDescent="0.75">
      <c r="A38" t="s">
        <v>44</v>
      </c>
      <c r="B38" s="1">
        <v>1.2E-9</v>
      </c>
      <c r="C38" s="1">
        <f>LOG(B38*10000000000,2)</f>
        <v>3.5849625007211565</v>
      </c>
      <c r="D38">
        <v>22.32</v>
      </c>
      <c r="E38">
        <v>0.28000000000000003</v>
      </c>
      <c r="F38">
        <f>D38*D38*E38*E38*E38</f>
        <v>10.936100044800003</v>
      </c>
      <c r="G38">
        <f>LOG(F38*100000000, 1.001)</f>
        <v>20823.154633008802</v>
      </c>
      <c r="H38">
        <f>SQRT(G38)</f>
        <v>144.30230293730173</v>
      </c>
    </row>
    <row r="39" spans="1:8" x14ac:dyDescent="0.75">
      <c r="A39" t="s">
        <v>45</v>
      </c>
      <c r="B39" s="1">
        <v>1.3999999999999999E-9</v>
      </c>
      <c r="C39" s="1">
        <f>LOG(B39*10000000000,2)</f>
        <v>3.8073549220576037</v>
      </c>
      <c r="D39">
        <v>18.489999999999998</v>
      </c>
      <c r="E39">
        <v>3.5000000000000003E-2</v>
      </c>
      <c r="F39">
        <f>D39*D39*E39*E39*E39</f>
        <v>1.4658109287500002E-2</v>
      </c>
      <c r="G39">
        <f>LOG(F39*100000000, 1.001)</f>
        <v>14205.016959296234</v>
      </c>
      <c r="H39">
        <f>SQRT(G39)</f>
        <v>119.18480171270259</v>
      </c>
    </row>
    <row r="40" spans="1:8" x14ac:dyDescent="0.75">
      <c r="A40" t="s">
        <v>46</v>
      </c>
      <c r="B40" s="1">
        <v>1.5E-9</v>
      </c>
      <c r="C40" s="1">
        <f>LOG(B40*10000000000,2)</f>
        <v>3.9068905956085187</v>
      </c>
      <c r="D40">
        <v>13.01</v>
      </c>
      <c r="E40">
        <v>1.2E-2</v>
      </c>
      <c r="F40">
        <f>D40*D40*E40*E40*E40</f>
        <v>2.924814528E-4</v>
      </c>
      <c r="G40">
        <f>LOG(F40*100000000, 1.001)</f>
        <v>10288.712370604548</v>
      </c>
      <c r="H40">
        <f>SQRT(G40)</f>
        <v>101.43329024834277</v>
      </c>
    </row>
    <row r="41" spans="1:8" x14ac:dyDescent="0.75">
      <c r="A41" t="s">
        <v>47</v>
      </c>
      <c r="B41" s="1">
        <v>1.5E-9</v>
      </c>
      <c r="C41" s="1">
        <f>LOG(B41*10000000000,2)</f>
        <v>3.9068905956085187</v>
      </c>
      <c r="D41">
        <v>13.11</v>
      </c>
      <c r="E41">
        <v>0.33</v>
      </c>
      <c r="F41">
        <f>D41*D41*E41*E41*E41</f>
        <v>6.1765676577000006</v>
      </c>
      <c r="G41">
        <f>LOG(F41*100000000, 1.001)</f>
        <v>20251.562501729848</v>
      </c>
      <c r="H41">
        <f>SQRT(G41)</f>
        <v>142.30798467313718</v>
      </c>
    </row>
    <row r="42" spans="1:8" x14ac:dyDescent="0.75">
      <c r="A42" t="s">
        <v>48</v>
      </c>
      <c r="B42" s="1">
        <v>1.6999999999999999E-9</v>
      </c>
      <c r="C42" s="1">
        <f>LOG(B42*10000000000,2)</f>
        <v>4.08746284125034</v>
      </c>
      <c r="D42">
        <v>9.1</v>
      </c>
      <c r="E42">
        <v>6.6000000000000003E-2</v>
      </c>
      <c r="F42">
        <f>D42*D42*E42*E42*E42</f>
        <v>2.3807543759999997E-2</v>
      </c>
      <c r="G42">
        <f>LOG(F42*100000000, 1.001)</f>
        <v>14690.268201146593</v>
      </c>
      <c r="H42">
        <f>SQRT(G42)</f>
        <v>121.2034166232396</v>
      </c>
    </row>
    <row r="43" spans="1:8" x14ac:dyDescent="0.75">
      <c r="A43" t="s">
        <v>49</v>
      </c>
      <c r="B43" s="1">
        <v>1.8E-9</v>
      </c>
      <c r="C43" s="1">
        <f>LOG(B43*10000000000,2)</f>
        <v>4.1699250014423122</v>
      </c>
      <c r="D43">
        <v>12.89</v>
      </c>
      <c r="E43">
        <v>0.54100000000000004</v>
      </c>
      <c r="F43">
        <f>D43*D43*E43*E43*E43</f>
        <v>26.308593464034107</v>
      </c>
      <c r="G43">
        <f>LOG(F43*100000000, 1.001)</f>
        <v>21701.419858993871</v>
      </c>
      <c r="H43">
        <f>SQRT(G43)</f>
        <v>147.31401786318187</v>
      </c>
    </row>
    <row r="44" spans="1:8" x14ac:dyDescent="0.75">
      <c r="A44" t="s">
        <v>50</v>
      </c>
      <c r="B44" s="1">
        <v>1.9000000000000001E-9</v>
      </c>
      <c r="C44" s="1">
        <f>LOG(B44*10000000000,2)</f>
        <v>4.2479275134435852</v>
      </c>
      <c r="D44">
        <v>23.77</v>
      </c>
      <c r="E44">
        <v>2.8000000000000001E-2</v>
      </c>
      <c r="F44">
        <f>D44*D44*E44*E44*E44</f>
        <v>1.24031631808E-2</v>
      </c>
      <c r="G44">
        <f>LOG(F44*100000000, 1.001)</f>
        <v>14037.891270121952</v>
      </c>
      <c r="H44">
        <f>SQRT(G44)</f>
        <v>118.48160730730298</v>
      </c>
    </row>
    <row r="45" spans="1:8" x14ac:dyDescent="0.75">
      <c r="A45" t="s">
        <v>51</v>
      </c>
      <c r="B45" s="1">
        <v>2.0000000000000001E-9</v>
      </c>
      <c r="C45" s="1">
        <f>LOG(B45*10000000000,2)</f>
        <v>4.3219280948873626</v>
      </c>
      <c r="D45">
        <v>20.74</v>
      </c>
      <c r="E45">
        <v>0.11</v>
      </c>
      <c r="F45">
        <f>D45*D45*E45*E45*E45</f>
        <v>0.57252645559999993</v>
      </c>
      <c r="G45">
        <f>LOG(F45*100000000, 1.001)</f>
        <v>17871.914414354709</v>
      </c>
      <c r="H45">
        <f>SQRT(G45)</f>
        <v>133.6858796371356</v>
      </c>
    </row>
    <row r="46" spans="1:8" x14ac:dyDescent="0.75">
      <c r="A46" t="s">
        <v>52</v>
      </c>
      <c r="B46" s="1">
        <v>2.1999999999999998E-9</v>
      </c>
      <c r="C46" s="1">
        <f>LOG(B46*10000000000,2)</f>
        <v>4.4594316186372973</v>
      </c>
      <c r="D46">
        <v>13.98</v>
      </c>
      <c r="E46">
        <v>1.6E-2</v>
      </c>
      <c r="F46">
        <f>D46*D46*E46*E46*E46</f>
        <v>8.0052387840000012E-4</v>
      </c>
      <c r="G46">
        <f>LOG(F46*100000000, 1.001)</f>
        <v>11296.080825211962</v>
      </c>
      <c r="H46">
        <f>SQRT(G46)</f>
        <v>106.2830222811337</v>
      </c>
    </row>
    <row r="47" spans="1:8" x14ac:dyDescent="0.75">
      <c r="A47" t="s">
        <v>53</v>
      </c>
      <c r="B47" s="1">
        <v>2.1999999999999998E-9</v>
      </c>
      <c r="C47" s="1">
        <f>LOG(B47*10000000000,2)</f>
        <v>4.4594316186372973</v>
      </c>
      <c r="D47">
        <v>21.06</v>
      </c>
      <c r="E47">
        <v>4.2000000000000003E-2</v>
      </c>
      <c r="F47">
        <f>D47*D47*E47*E47*E47</f>
        <v>3.2859776476799996E-2</v>
      </c>
      <c r="G47">
        <f>LOG(F47*100000000, 1.001)</f>
        <v>15012.676112850593</v>
      </c>
      <c r="H47">
        <f>SQRT(G47)</f>
        <v>122.52622622463565</v>
      </c>
    </row>
    <row r="48" spans="1:8" x14ac:dyDescent="0.75">
      <c r="A48" t="s">
        <v>54</v>
      </c>
      <c r="B48" s="1">
        <v>2.4E-9</v>
      </c>
      <c r="C48" s="1">
        <f>LOG(B48*10000000000,2)</f>
        <v>4.584962500721157</v>
      </c>
      <c r="D48">
        <v>8.68</v>
      </c>
      <c r="E48">
        <v>0.56999999999999995</v>
      </c>
      <c r="F48">
        <f>D48*D48*E48*E48*E48</f>
        <v>13.952885083199996</v>
      </c>
      <c r="G48">
        <f>LOG(F48*100000000, 1.001)</f>
        <v>21066.893476541536</v>
      </c>
      <c r="H48">
        <f>SQRT(G48)</f>
        <v>145.1443883742721</v>
      </c>
    </row>
    <row r="49" spans="1:8" x14ac:dyDescent="0.75">
      <c r="A49" t="s">
        <v>55</v>
      </c>
      <c r="B49" s="1">
        <v>2.5000000000000001E-9</v>
      </c>
      <c r="C49" s="1">
        <f>LOG(B49*10000000000,2)</f>
        <v>4.6438561897747244</v>
      </c>
      <c r="D49">
        <v>14.7</v>
      </c>
      <c r="E49">
        <v>4.3999999999999997E-2</v>
      </c>
      <c r="F49">
        <f>D49*D49*E49*E49*E49</f>
        <v>1.8407410559999997E-2</v>
      </c>
      <c r="G49">
        <f>LOG(F49*100000000, 1.001)</f>
        <v>14432.890434190662</v>
      </c>
      <c r="H49">
        <f>SQRT(G49)</f>
        <v>120.13696531122577</v>
      </c>
    </row>
    <row r="50" spans="1:8" x14ac:dyDescent="0.75">
      <c r="A50" t="s">
        <v>56</v>
      </c>
      <c r="B50" s="1">
        <v>3E-9</v>
      </c>
      <c r="C50" s="1">
        <f>LOG(B50*10000000000,2)</f>
        <v>4.9068905956085187</v>
      </c>
      <c r="D50">
        <v>11.21</v>
      </c>
      <c r="E50">
        <v>8.0000000000000002E-3</v>
      </c>
      <c r="F50">
        <f>D50*D50*E50*E50*E50</f>
        <v>6.4340019200000013E-5</v>
      </c>
      <c r="G50">
        <f>LOG(F50*100000000, 1.001)</f>
        <v>8773.7359518034973</v>
      </c>
      <c r="H50">
        <f>SQRT(G50)</f>
        <v>93.668222742846453</v>
      </c>
    </row>
    <row r="51" spans="1:8" x14ac:dyDescent="0.75">
      <c r="A51" t="s">
        <v>57</v>
      </c>
      <c r="B51" s="1">
        <v>3.1E-9</v>
      </c>
      <c r="C51" s="1">
        <f>LOG(B51*10000000000,2)</f>
        <v>4.9541963103868758</v>
      </c>
      <c r="D51">
        <v>15.96</v>
      </c>
      <c r="E51">
        <v>3.9E-2</v>
      </c>
      <c r="F51">
        <f>D51*D51*E51*E51*E51</f>
        <v>1.5109830590400001E-2</v>
      </c>
      <c r="G51">
        <f>LOG(F51*100000000, 1.001)</f>
        <v>14235.383979857721</v>
      </c>
      <c r="H51">
        <f>SQRT(G51)</f>
        <v>119.31212838541487</v>
      </c>
    </row>
    <row r="52" spans="1:8" x14ac:dyDescent="0.75">
      <c r="A52" t="s">
        <v>58</v>
      </c>
      <c r="B52" s="1">
        <v>3.2000000000000001E-9</v>
      </c>
      <c r="C52" s="1">
        <f>LOG(B52*10000000000,2)</f>
        <v>5</v>
      </c>
      <c r="D52">
        <v>10.130000000000001</v>
      </c>
      <c r="E52">
        <v>7.8E-2</v>
      </c>
      <c r="F52">
        <f>D52*D52*E52*E52*E52</f>
        <v>4.8697055128800008E-2</v>
      </c>
      <c r="G52">
        <f>LOG(F52*100000000, 1.001)</f>
        <v>15406.242013038605</v>
      </c>
      <c r="H52">
        <f>SQRT(G52)</f>
        <v>124.12188369920352</v>
      </c>
    </row>
    <row r="53" spans="1:8" x14ac:dyDescent="0.75">
      <c r="A53" t="s">
        <v>59</v>
      </c>
      <c r="B53" s="1">
        <v>3.3000000000000002E-9</v>
      </c>
      <c r="C53" s="1">
        <f>LOG(B53*10000000000,2)</f>
        <v>5.0443941193584534</v>
      </c>
      <c r="D53">
        <v>14.76</v>
      </c>
      <c r="E53">
        <v>8.0000000000000002E-3</v>
      </c>
      <c r="F53">
        <f>D53*D53*E53*E53*E53</f>
        <v>1.115430912E-4</v>
      </c>
      <c r="G53">
        <f>LOG(F53*100000000, 1.001)</f>
        <v>9324.2401847326419</v>
      </c>
      <c r="H53">
        <f>SQRT(G53)</f>
        <v>96.562105324669901</v>
      </c>
    </row>
    <row r="54" spans="1:8" x14ac:dyDescent="0.75">
      <c r="A54" t="s">
        <v>60</v>
      </c>
      <c r="B54" s="1">
        <v>3.3000000000000002E-9</v>
      </c>
      <c r="C54" s="1">
        <f>LOG(B54*10000000000,2)</f>
        <v>5.0443941193584534</v>
      </c>
      <c r="D54">
        <v>18.05</v>
      </c>
      <c r="E54">
        <v>1.4999999999999999E-2</v>
      </c>
      <c r="F54">
        <f>D54*D54*E54*E54*E54</f>
        <v>1.0995834374999999E-3</v>
      </c>
      <c r="G54">
        <f>LOG(F54*100000000, 1.001)</f>
        <v>11613.659841473525</v>
      </c>
      <c r="H54">
        <f>SQRT(G54)</f>
        <v>107.76669170700902</v>
      </c>
    </row>
    <row r="55" spans="1:8" x14ac:dyDescent="0.75">
      <c r="A55" t="s">
        <v>61</v>
      </c>
      <c r="B55" s="1">
        <v>3.7E-9</v>
      </c>
      <c r="C55" s="1">
        <f>LOG(B55*10000000000,2)</f>
        <v>5.2094533656289501</v>
      </c>
      <c r="D55">
        <v>5.12</v>
      </c>
      <c r="E55">
        <v>1.6E-2</v>
      </c>
      <c r="F55">
        <f>D55*D55*E55*E55*E55</f>
        <v>1.0737418240000002E-4</v>
      </c>
      <c r="G55">
        <f>LOG(F55*100000000, 1.001)</f>
        <v>9286.1299237340554</v>
      </c>
      <c r="H55">
        <f>SQRT(G55)</f>
        <v>96.364567781597273</v>
      </c>
    </row>
    <row r="56" spans="1:8" x14ac:dyDescent="0.75">
      <c r="A56" t="s">
        <v>62</v>
      </c>
      <c r="B56" s="1">
        <v>4.0000000000000002E-9</v>
      </c>
      <c r="C56" s="1">
        <f>LOG(B56*10000000000,2)</f>
        <v>5.3219280948873626</v>
      </c>
      <c r="D56">
        <v>10.58</v>
      </c>
      <c r="E56">
        <v>1.7000000000000001E-2</v>
      </c>
      <c r="F56">
        <f>D56*D56*E56*E56*E56</f>
        <v>5.4994353320000011E-4</v>
      </c>
      <c r="G56">
        <f>LOG(F56*100000000, 1.001)</f>
        <v>10920.442375804481</v>
      </c>
      <c r="H56">
        <f>SQRT(G56)</f>
        <v>104.50092045434089</v>
      </c>
    </row>
    <row r="57" spans="1:8" x14ac:dyDescent="0.75">
      <c r="A57" t="s">
        <v>63</v>
      </c>
      <c r="B57" s="1">
        <v>4.1000000000000003E-9</v>
      </c>
      <c r="C57" s="1">
        <f>LOG(B57*10000000000,2)</f>
        <v>5.3575520046180838</v>
      </c>
      <c r="D57">
        <v>14.48</v>
      </c>
      <c r="E57">
        <v>1.2999999999999999E-2</v>
      </c>
      <c r="F57">
        <f>D57*D57*E57*E57*E57</f>
        <v>4.6064586879999997E-4</v>
      </c>
      <c r="G57">
        <f>LOG(F57*100000000, 1.001)</f>
        <v>10743.167758814019</v>
      </c>
      <c r="H57">
        <f>SQRT(G57)</f>
        <v>103.6492535371771</v>
      </c>
    </row>
    <row r="58" spans="1:8" x14ac:dyDescent="0.75">
      <c r="A58" t="s">
        <v>64</v>
      </c>
      <c r="B58" s="1">
        <v>5.2000000000000002E-9</v>
      </c>
      <c r="C58" s="1">
        <f>LOG(B58*10000000000,2)</f>
        <v>5.7004397181410926</v>
      </c>
      <c r="D58">
        <v>17.77</v>
      </c>
      <c r="E58">
        <v>7.0000000000000001E-3</v>
      </c>
      <c r="F58">
        <f>D58*D58*E58*E58*E58</f>
        <v>1.083101047E-4</v>
      </c>
      <c r="G58">
        <f>LOG(F58*100000000, 1.001)</f>
        <v>9294.812949031415</v>
      </c>
      <c r="H58">
        <f>SQRT(G58)</f>
        <v>96.409610252460908</v>
      </c>
    </row>
    <row r="59" spans="1:8" x14ac:dyDescent="0.75">
      <c r="A59" t="s">
        <v>65</v>
      </c>
      <c r="B59" s="1">
        <v>5.4999999999999996E-9</v>
      </c>
      <c r="C59" s="1">
        <f>LOG(B59*10000000000,2)</f>
        <v>5.7813597135246599</v>
      </c>
      <c r="D59">
        <v>9.7200000000000006</v>
      </c>
      <c r="E59">
        <v>0.51</v>
      </c>
      <c r="F59">
        <f>D59*D59*E59*E59*E59</f>
        <v>12.532654238400001</v>
      </c>
      <c r="G59">
        <f>LOG(F59*100000000, 1.001)</f>
        <v>20959.491085389422</v>
      </c>
      <c r="H59">
        <f>SQRT(G59)</f>
        <v>144.77393095923529</v>
      </c>
    </row>
    <row r="60" spans="1:8" x14ac:dyDescent="0.75">
      <c r="A60" t="s">
        <v>66</v>
      </c>
      <c r="B60" s="1">
        <v>5.5999999999999997E-9</v>
      </c>
      <c r="C60" s="1">
        <f>LOG(B60*10000000000,2)</f>
        <v>5.8073549220576046</v>
      </c>
      <c r="D60">
        <v>10.69</v>
      </c>
      <c r="E60">
        <v>0.24299999999999999</v>
      </c>
      <c r="F60">
        <f>D60*D60*E60*E60*E60</f>
        <v>1.6397371312226996</v>
      </c>
      <c r="G60">
        <f>LOG(F60*100000000, 1.001)</f>
        <v>18924.672719966715</v>
      </c>
      <c r="H60">
        <f>SQRT(G60)</f>
        <v>137.56697539731951</v>
      </c>
    </row>
    <row r="61" spans="1:8" x14ac:dyDescent="0.75">
      <c r="A61" t="s">
        <v>67</v>
      </c>
      <c r="B61" s="1">
        <v>6E-9</v>
      </c>
      <c r="C61" s="1">
        <f>LOG(B61*10000000000,2)</f>
        <v>5.9068905956085187</v>
      </c>
      <c r="D61">
        <v>13.43</v>
      </c>
      <c r="E61">
        <v>0.21199999999999999</v>
      </c>
      <c r="F61">
        <f>D61*D61*E61*E61*E61</f>
        <v>1.7185398539072001</v>
      </c>
      <c r="G61">
        <f>LOG(F61*100000000, 1.001)</f>
        <v>18971.635250580359</v>
      </c>
      <c r="H61">
        <f>SQRT(G61)</f>
        <v>137.7375593314342</v>
      </c>
    </row>
    <row r="62" spans="1:8" x14ac:dyDescent="0.75">
      <c r="A62" t="s">
        <v>68</v>
      </c>
      <c r="B62" s="1">
        <v>6.5000000000000003E-9</v>
      </c>
      <c r="C62" s="1">
        <f>LOG(B62*10000000000,2)</f>
        <v>6.0223678130284544</v>
      </c>
      <c r="D62">
        <v>30.68</v>
      </c>
      <c r="E62">
        <v>0.67900000000000005</v>
      </c>
      <c r="F62">
        <f>D62*D62*E62*E62*E62</f>
        <v>294.65921898955366</v>
      </c>
      <c r="G62">
        <f>LOG(F62*100000000, 1.001)</f>
        <v>24118.55148493293</v>
      </c>
      <c r="H62">
        <f>SQRT(G62)</f>
        <v>155.30148577825304</v>
      </c>
    </row>
    <row r="63" spans="1:8" x14ac:dyDescent="0.75">
      <c r="A63" t="s">
        <v>69</v>
      </c>
      <c r="B63" s="1">
        <v>6.6999999999999996E-9</v>
      </c>
      <c r="C63" s="1">
        <f>LOG(B63*10000000000,2)</f>
        <v>6.0660891904577721</v>
      </c>
      <c r="D63">
        <v>8.9499999999999993</v>
      </c>
      <c r="E63">
        <v>3.5000000000000003E-2</v>
      </c>
      <c r="F63">
        <f>D63*D63*E63*E63*E63</f>
        <v>3.4343946875000004E-3</v>
      </c>
      <c r="G63">
        <f>LOG(F63*100000000, 1.001)</f>
        <v>12753.138477427416</v>
      </c>
      <c r="H63">
        <f>SQRT(G63)</f>
        <v>112.92979446287599</v>
      </c>
    </row>
    <row r="64" spans="1:8" x14ac:dyDescent="0.75">
      <c r="A64" t="s">
        <v>70</v>
      </c>
      <c r="B64" s="1">
        <v>6.6999999999999996E-9</v>
      </c>
      <c r="C64" s="1">
        <f>LOG(B64*10000000000,2)</f>
        <v>6.0660891904577721</v>
      </c>
      <c r="D64">
        <v>5.12</v>
      </c>
      <c r="E64">
        <v>8.5999999999999993E-2</v>
      </c>
      <c r="F64">
        <f>D64*D64*E64*E64*E64</f>
        <v>1.6673826406399996E-2</v>
      </c>
      <c r="G64">
        <f>LOG(F64*100000000, 1.001)</f>
        <v>14333.927863407253</v>
      </c>
      <c r="H64">
        <f>SQRT(G64)</f>
        <v>119.72438291094781</v>
      </c>
    </row>
    <row r="65" spans="1:8" x14ac:dyDescent="0.75">
      <c r="A65" t="s">
        <v>71</v>
      </c>
      <c r="B65" s="1">
        <v>6.7999999999999997E-9</v>
      </c>
      <c r="C65" s="1">
        <f>LOG(B65*10000000000,2)</f>
        <v>6.08746284125034</v>
      </c>
      <c r="D65">
        <v>9.36</v>
      </c>
      <c r="E65">
        <v>2.1000000000000001E-2</v>
      </c>
      <c r="F65">
        <f>D65*D65*E65*E65*E65</f>
        <v>8.1135250560000012E-4</v>
      </c>
      <c r="G65">
        <f>LOG(F65*100000000, 1.001)</f>
        <v>11309.523796038342</v>
      </c>
      <c r="H65">
        <f>SQRT(G65)</f>
        <v>106.3462448610121</v>
      </c>
    </row>
    <row r="66" spans="1:8" x14ac:dyDescent="0.75">
      <c r="A66" t="s">
        <v>72</v>
      </c>
      <c r="B66" s="1">
        <v>6.7999999999999997E-9</v>
      </c>
      <c r="C66" s="1">
        <f>LOG(B66*10000000000,2)</f>
        <v>6.08746284125034</v>
      </c>
      <c r="D66">
        <v>13.27</v>
      </c>
      <c r="E66">
        <v>4.2000000000000003E-2</v>
      </c>
      <c r="F66">
        <f>D66*D66*E66*E66*E66</f>
        <v>1.3046370775200001E-2</v>
      </c>
      <c r="G66">
        <f>LOG(F66*100000000, 1.001)</f>
        <v>14088.475003408514</v>
      </c>
      <c r="H66">
        <f>SQRT(G66)</f>
        <v>118.69488195962164</v>
      </c>
    </row>
    <row r="67" spans="1:8" x14ac:dyDescent="0.75">
      <c r="A67" t="s">
        <v>73</v>
      </c>
      <c r="B67" s="1">
        <v>7.2E-9</v>
      </c>
      <c r="C67" s="1">
        <f>LOG(B67*10000000000,2)</f>
        <v>6.1699250014423122</v>
      </c>
      <c r="D67">
        <v>14.57</v>
      </c>
      <c r="E67">
        <v>3.3000000000000002E-2</v>
      </c>
      <c r="F67">
        <f>D67*D67*E67*E67*E67</f>
        <v>7.6288824513000017E-3</v>
      </c>
      <c r="G67">
        <f>LOG(F67*100000000, 1.001)</f>
        <v>13551.638137062133</v>
      </c>
      <c r="H67">
        <f>SQRT(G67)</f>
        <v>116.41150345675523</v>
      </c>
    </row>
    <row r="68" spans="1:8" x14ac:dyDescent="0.75">
      <c r="A68" t="s">
        <v>74</v>
      </c>
      <c r="B68" s="1">
        <v>7.4000000000000001E-9</v>
      </c>
      <c r="C68" s="1">
        <f>LOG(B68*10000000000,2)</f>
        <v>6.209453365628951</v>
      </c>
      <c r="D68">
        <v>6.25</v>
      </c>
      <c r="E68">
        <v>8.3000000000000004E-2</v>
      </c>
      <c r="F68">
        <f>D68*D68*E68*E68*E68</f>
        <v>2.2335429687500002E-2</v>
      </c>
      <c r="G68">
        <f>LOG(F68*100000000, 1.001)</f>
        <v>14626.407990073363</v>
      </c>
      <c r="H68">
        <f>SQRT(G68)</f>
        <v>120.93968740687799</v>
      </c>
    </row>
    <row r="69" spans="1:8" x14ac:dyDescent="0.75">
      <c r="A69" t="s">
        <v>75</v>
      </c>
      <c r="B69" s="1">
        <v>7.4999999999999993E-9</v>
      </c>
      <c r="C69" s="1">
        <f>LOG(B69*10000000000,2)</f>
        <v>6.2288186904958804</v>
      </c>
      <c r="D69">
        <v>16.559999999999999</v>
      </c>
      <c r="E69">
        <v>2.5999999999999999E-2</v>
      </c>
      <c r="F69">
        <f>D69*D69*E69*E69*E69</f>
        <v>4.8199297535999981E-3</v>
      </c>
      <c r="G69">
        <f>LOG(F69*100000000, 1.001)</f>
        <v>13092.226571466717</v>
      </c>
      <c r="H69">
        <f>SQRT(G69)</f>
        <v>114.42126800322883</v>
      </c>
    </row>
    <row r="70" spans="1:8" x14ac:dyDescent="0.75">
      <c r="A70" t="s">
        <v>76</v>
      </c>
      <c r="B70" s="1">
        <v>8.2999999999999999E-9</v>
      </c>
      <c r="C70" s="1">
        <f>LOG(B70*10000000000,2)</f>
        <v>6.3750394313469254</v>
      </c>
      <c r="D70">
        <v>6.24</v>
      </c>
      <c r="E70">
        <v>2.9000000000000001E-2</v>
      </c>
      <c r="F70">
        <f>D70*D70*E70*E70*E70</f>
        <v>9.4964912640000028E-4</v>
      </c>
      <c r="G70">
        <f>LOG(F70*100000000, 1.001)</f>
        <v>11466.992438482195</v>
      </c>
      <c r="H70">
        <f>SQRT(G70)</f>
        <v>107.08404380897369</v>
      </c>
    </row>
    <row r="71" spans="1:8" x14ac:dyDescent="0.75">
      <c r="A71" t="s">
        <v>77</v>
      </c>
      <c r="B71" s="1">
        <v>8.2999999999999999E-9</v>
      </c>
      <c r="C71" s="1">
        <f>LOG(B71*10000000000,2)</f>
        <v>6.3750394313469254</v>
      </c>
      <c r="D71">
        <v>6.89</v>
      </c>
      <c r="E71">
        <v>8.2000000000000003E-2</v>
      </c>
      <c r="F71">
        <f>D71*D71*E71*E71*E71</f>
        <v>2.6174596832800004E-2</v>
      </c>
      <c r="G71">
        <f>LOG(F71*100000000, 1.001)</f>
        <v>14785.102445400013</v>
      </c>
      <c r="H71">
        <f>SQRT(G71)</f>
        <v>121.5940066179251</v>
      </c>
    </row>
    <row r="72" spans="1:8" x14ac:dyDescent="0.75">
      <c r="A72" t="s">
        <v>78</v>
      </c>
      <c r="B72" s="1">
        <v>8.5E-9</v>
      </c>
      <c r="C72" s="1">
        <f>LOG(B72*10000000000,2)</f>
        <v>6.4093909361377026</v>
      </c>
      <c r="D72">
        <v>20.8</v>
      </c>
      <c r="E72">
        <v>6.3E-2</v>
      </c>
      <c r="F72">
        <f>D72*D72*E72*E72*E72</f>
        <v>0.10818033408000002</v>
      </c>
      <c r="G72">
        <f>LOG(F72*100000000, 1.001)</f>
        <v>16204.822073074025</v>
      </c>
      <c r="H72">
        <f>SQRT(G72)</f>
        <v>127.2981620962142</v>
      </c>
    </row>
    <row r="73" spans="1:8" x14ac:dyDescent="0.75">
      <c r="A73" t="s">
        <v>79</v>
      </c>
      <c r="B73" s="1">
        <v>8.7000000000000001E-9</v>
      </c>
      <c r="C73" s="1">
        <f>LOG(B73*10000000000,2)</f>
        <v>6.4429434958487288</v>
      </c>
      <c r="D73">
        <v>14.69</v>
      </c>
      <c r="E73">
        <v>0.13700000000000001</v>
      </c>
      <c r="F73">
        <f>D73*D73*E73*E73*E73</f>
        <v>0.55488794912330008</v>
      </c>
      <c r="G73">
        <f>LOG(F73*100000000, 1.001)</f>
        <v>17840.606025464505</v>
      </c>
      <c r="H73">
        <f>SQRT(G73)</f>
        <v>133.56873146610513</v>
      </c>
    </row>
    <row r="74" spans="1:8" x14ac:dyDescent="0.75">
      <c r="A74" t="s">
        <v>80</v>
      </c>
      <c r="B74" s="1">
        <v>8.9999999999999995E-9</v>
      </c>
      <c r="C74" s="1">
        <f>LOG(B74*10000000000,2)</f>
        <v>6.4918530963296748</v>
      </c>
      <c r="D74">
        <v>16.62</v>
      </c>
      <c r="E74">
        <v>3.9E-2</v>
      </c>
      <c r="F74">
        <f>D74*D74*E74*E74*E74</f>
        <v>1.6385355183600004E-2</v>
      </c>
      <c r="G74">
        <f>LOG(F74*100000000, 1.001)</f>
        <v>14316.466889116256</v>
      </c>
      <c r="H74">
        <f>SQRT(G74)</f>
        <v>119.65143914352329</v>
      </c>
    </row>
    <row r="75" spans="1:8" x14ac:dyDescent="0.75">
      <c r="A75" t="s">
        <v>81</v>
      </c>
      <c r="B75" s="1">
        <v>9.1999999999999997E-9</v>
      </c>
      <c r="C75" s="1">
        <f>LOG(B75*10000000000,2)</f>
        <v>6.5235619560570131</v>
      </c>
      <c r="D75">
        <v>39.17</v>
      </c>
      <c r="E75">
        <v>5.1999999999999998E-2</v>
      </c>
      <c r="F75">
        <f>D75*D75*E75*E75*E75</f>
        <v>0.21573329365120003</v>
      </c>
      <c r="G75">
        <f>LOG(F75*100000000, 1.001)</f>
        <v>16895.41043574244</v>
      </c>
      <c r="H75">
        <f>SQRT(G75)</f>
        <v>129.98234663115772</v>
      </c>
    </row>
    <row r="76" spans="1:8" x14ac:dyDescent="0.75">
      <c r="A76" t="s">
        <v>82</v>
      </c>
      <c r="B76" s="1">
        <v>1E-8</v>
      </c>
      <c r="C76" s="1">
        <f>LOG(B76*10000000000,2)</f>
        <v>6.6438561897747253</v>
      </c>
      <c r="D76">
        <v>22.48</v>
      </c>
      <c r="E76">
        <v>0.11</v>
      </c>
      <c r="F76">
        <f>D76*D76*E76*E76*E76</f>
        <v>0.67262138240000002</v>
      </c>
      <c r="G76">
        <f>LOG(F76*100000000, 1.001)</f>
        <v>18033.118607204909</v>
      </c>
      <c r="H76">
        <f>SQRT(G76)</f>
        <v>134.28744769041114</v>
      </c>
    </row>
    <row r="77" spans="1:8" x14ac:dyDescent="0.75">
      <c r="A77" t="s">
        <v>83</v>
      </c>
      <c r="B77" s="1">
        <v>1.0999999999999999E-8</v>
      </c>
      <c r="C77" s="1">
        <f>LOG(B77*10000000000,2)</f>
        <v>6.781359713524659</v>
      </c>
      <c r="D77">
        <v>2.2200000000000002</v>
      </c>
      <c r="E77">
        <v>0.02</v>
      </c>
      <c r="F77">
        <f>D77*D77*E77*E77*E77</f>
        <v>3.9427200000000014E-5</v>
      </c>
      <c r="G77">
        <f>LOG(F77*100000000, 1.001)</f>
        <v>8283.7652428728561</v>
      </c>
      <c r="H77">
        <f>SQRT(G77)</f>
        <v>91.015192373981478</v>
      </c>
    </row>
    <row r="78" spans="1:8" x14ac:dyDescent="0.75">
      <c r="A78" t="s">
        <v>84</v>
      </c>
      <c r="B78" s="1">
        <v>1.0999999999999999E-8</v>
      </c>
      <c r="C78" s="1">
        <f>LOG(B78*10000000000,2)</f>
        <v>6.781359713524659</v>
      </c>
      <c r="D78">
        <v>8.8800000000000008</v>
      </c>
      <c r="E78">
        <v>1.6E-2</v>
      </c>
      <c r="F78">
        <f>D78*D78*E78*E78*E78</f>
        <v>3.2298762240000009E-4</v>
      </c>
      <c r="G78">
        <f>LOG(F78*100000000, 1.001)</f>
        <v>10387.974715028793</v>
      </c>
      <c r="H78">
        <f>SQRT(G78)</f>
        <v>101.92141440849805</v>
      </c>
    </row>
    <row r="79" spans="1:8" x14ac:dyDescent="0.75">
      <c r="A79" t="s">
        <v>85</v>
      </c>
      <c r="B79" s="1">
        <v>1.0999999999999999E-8</v>
      </c>
      <c r="C79" s="1">
        <f>LOG(B79*10000000000,2)</f>
        <v>6.781359713524659</v>
      </c>
      <c r="D79">
        <v>18.04</v>
      </c>
      <c r="E79">
        <v>1.7000000000000001E-2</v>
      </c>
      <c r="F79">
        <f>D79*D79*E79*E79*E79</f>
        <v>1.5988945808000003E-3</v>
      </c>
      <c r="G79">
        <f>LOG(F79*100000000, 1.001)</f>
        <v>11988.228089408212</v>
      </c>
      <c r="H79">
        <f>SQRT(G79)</f>
        <v>109.49076714229476</v>
      </c>
    </row>
    <row r="80" spans="1:8" x14ac:dyDescent="0.75">
      <c r="A80" t="s">
        <v>86</v>
      </c>
      <c r="B80" s="1">
        <v>1.3000000000000001E-8</v>
      </c>
      <c r="C80" s="1">
        <f>LOG(B80*10000000000,2)</f>
        <v>7.0223678130284544</v>
      </c>
      <c r="D80">
        <v>14.11</v>
      </c>
      <c r="E80">
        <v>3.2000000000000001E-2</v>
      </c>
      <c r="F80">
        <f>D80*D80*E80*E80*E80</f>
        <v>6.5238499328000004E-3</v>
      </c>
      <c r="G80">
        <f>LOG(F80*100000000, 1.001)</f>
        <v>13395.083227067938</v>
      </c>
      <c r="H80">
        <f>SQRT(G80)</f>
        <v>115.73712985497757</v>
      </c>
    </row>
    <row r="81" spans="1:8" x14ac:dyDescent="0.75">
      <c r="A81" t="s">
        <v>87</v>
      </c>
      <c r="B81" s="1">
        <v>1.4E-8</v>
      </c>
      <c r="C81" s="1">
        <f>LOG(B81*10000000000,2)</f>
        <v>7.1292830169449664</v>
      </c>
      <c r="D81">
        <v>13.07</v>
      </c>
      <c r="E81">
        <v>1.9E-2</v>
      </c>
      <c r="F81">
        <f>D81*D81*E81*E81*E81</f>
        <v>1.1716879891000001E-3</v>
      </c>
      <c r="G81">
        <f>LOG(F81*100000000, 1.001)</f>
        <v>11677.205613100468</v>
      </c>
      <c r="H81">
        <f>SQRT(G81)</f>
        <v>108.06111980310249</v>
      </c>
    </row>
    <row r="82" spans="1:8" x14ac:dyDescent="0.75">
      <c r="A82" t="s">
        <v>88</v>
      </c>
      <c r="B82" s="1">
        <v>1.4E-8</v>
      </c>
      <c r="C82" s="1">
        <f>LOG(B82*10000000000,2)</f>
        <v>7.1292830169449664</v>
      </c>
      <c r="D82">
        <v>9.18</v>
      </c>
      <c r="E82">
        <v>3.5999999999999997E-2</v>
      </c>
      <c r="F82">
        <f>D82*D82*E82*E82*E82</f>
        <v>3.9318130943999984E-3</v>
      </c>
      <c r="G82">
        <f>LOG(F82*100000000, 1.001)</f>
        <v>12888.466071740553</v>
      </c>
      <c r="H82">
        <f>SQRT(G82)</f>
        <v>113.52738027339727</v>
      </c>
    </row>
    <row r="83" spans="1:8" x14ac:dyDescent="0.75">
      <c r="A83" t="s">
        <v>89</v>
      </c>
      <c r="B83" s="1">
        <v>1.4E-8</v>
      </c>
      <c r="C83" s="1">
        <f>LOG(B83*10000000000,2)</f>
        <v>7.1292830169449664</v>
      </c>
      <c r="D83">
        <v>10.42</v>
      </c>
      <c r="E83">
        <v>0.05</v>
      </c>
      <c r="F83">
        <f>D83*D83*E83*E83*E83</f>
        <v>1.357205E-2</v>
      </c>
      <c r="G83">
        <f>LOG(F83*100000000, 1.001)</f>
        <v>14127.997288783525</v>
      </c>
      <c r="H83">
        <f>SQRT(G83)</f>
        <v>118.86125225986611</v>
      </c>
    </row>
    <row r="84" spans="1:8" x14ac:dyDescent="0.75">
      <c r="A84" t="s">
        <v>90</v>
      </c>
      <c r="B84" s="1">
        <v>1.4E-8</v>
      </c>
      <c r="C84" s="1">
        <f>LOG(B84*10000000000,2)</f>
        <v>7.1292830169449664</v>
      </c>
      <c r="D84">
        <v>17.96</v>
      </c>
      <c r="E84">
        <v>4.3999999999999997E-2</v>
      </c>
      <c r="F84">
        <f>D84*D84*E84*E84*E84</f>
        <v>2.7477087334399998E-2</v>
      </c>
      <c r="G84">
        <f>LOG(F84*100000000, 1.001)</f>
        <v>14833.68983857194</v>
      </c>
      <c r="H84">
        <f>SQRT(G84)</f>
        <v>121.79363628109614</v>
      </c>
    </row>
    <row r="85" spans="1:8" x14ac:dyDescent="0.75">
      <c r="A85" t="s">
        <v>91</v>
      </c>
      <c r="B85" s="1">
        <v>1.4999999999999999E-8</v>
      </c>
      <c r="C85" s="1">
        <f>LOG(B85*10000000000,2)</f>
        <v>7.2288186904958804</v>
      </c>
      <c r="D85">
        <v>16.73</v>
      </c>
      <c r="E85">
        <v>0.11</v>
      </c>
      <c r="F85">
        <f>D85*D85*E85*E85*E85</f>
        <v>0.37253744990000004</v>
      </c>
      <c r="G85">
        <f>LOG(F85*100000000, 1.001)</f>
        <v>17441.978213853785</v>
      </c>
      <c r="H85">
        <f>SQRT(G85)</f>
        <v>132.06808173761661</v>
      </c>
    </row>
    <row r="86" spans="1:8" x14ac:dyDescent="0.75">
      <c r="A86" t="s">
        <v>92</v>
      </c>
      <c r="B86" s="1">
        <v>1.6000000000000001E-8</v>
      </c>
      <c r="C86" s="1">
        <f>LOG(B86*10000000000,2)</f>
        <v>7.3219280948873617</v>
      </c>
      <c r="D86">
        <v>13.83</v>
      </c>
      <c r="E86">
        <v>7.4999999999999997E-2</v>
      </c>
      <c r="F86">
        <f>D86*D86*E86*E86*E86</f>
        <v>8.0691567187499993E-2</v>
      </c>
      <c r="G86">
        <f>LOG(F86*100000000, 1.001)</f>
        <v>15911.509994105054</v>
      </c>
      <c r="H86">
        <f>SQRT(G86)</f>
        <v>126.14083396785141</v>
      </c>
    </row>
    <row r="87" spans="1:8" x14ac:dyDescent="0.75">
      <c r="A87" t="s">
        <v>93</v>
      </c>
      <c r="B87" s="1">
        <v>1.7E-8</v>
      </c>
      <c r="C87" s="1">
        <f>LOG(B87*10000000000,2)</f>
        <v>7.4093909361377026</v>
      </c>
      <c r="D87">
        <v>7.61</v>
      </c>
      <c r="E87">
        <v>3.1E-2</v>
      </c>
      <c r="F87">
        <f>D87*D87*E87*E87*E87</f>
        <v>1.7252593711000002E-3</v>
      </c>
      <c r="G87">
        <f>LOG(F87*100000000, 1.001)</f>
        <v>12064.331011285552</v>
      </c>
      <c r="H87">
        <f>SQRT(G87)</f>
        <v>109.83774857163429</v>
      </c>
    </row>
    <row r="88" spans="1:8" x14ac:dyDescent="0.75">
      <c r="A88" t="s">
        <v>94</v>
      </c>
      <c r="B88" s="1">
        <v>1.7999999999999999E-8</v>
      </c>
      <c r="C88" s="1">
        <f>LOG(B88*10000000000,2)</f>
        <v>7.4918530963296748</v>
      </c>
      <c r="D88">
        <v>8.23</v>
      </c>
      <c r="E88">
        <v>8.9999999999999993E-3</v>
      </c>
      <c r="F88">
        <f>D88*D88*E88*E88*E88</f>
        <v>4.9377284099999993E-5</v>
      </c>
      <c r="G88">
        <f>LOG(F88*100000000, 1.001)</f>
        <v>8508.9122903601165</v>
      </c>
      <c r="H88">
        <f>SQRT(G88)</f>
        <v>92.243765590743948</v>
      </c>
    </row>
    <row r="89" spans="1:8" x14ac:dyDescent="0.75">
      <c r="A89" t="s">
        <v>95</v>
      </c>
      <c r="B89" s="1">
        <v>1.7999999999999999E-8</v>
      </c>
      <c r="C89" s="1">
        <f>LOG(B89*10000000000,2)</f>
        <v>7.4918530963296748</v>
      </c>
      <c r="D89">
        <v>18.16</v>
      </c>
      <c r="E89">
        <v>0.01</v>
      </c>
      <c r="F89">
        <f>D89*D89*E89*E89*E89</f>
        <v>3.2978559999999996E-4</v>
      </c>
      <c r="G89">
        <f>LOG(F89*100000000, 1.001)</f>
        <v>10408.813872267165</v>
      </c>
      <c r="H89">
        <f>SQRT(G89)</f>
        <v>102.02359468410808</v>
      </c>
    </row>
    <row r="90" spans="1:8" x14ac:dyDescent="0.75">
      <c r="A90" t="s">
        <v>96</v>
      </c>
      <c r="B90" s="1">
        <v>1.7999999999999999E-8</v>
      </c>
      <c r="C90" s="1">
        <f>LOG(B90*10000000000,2)</f>
        <v>7.4918530963296748</v>
      </c>
      <c r="D90">
        <v>29.2</v>
      </c>
      <c r="E90">
        <v>1.7999999999999999E-2</v>
      </c>
      <c r="F90">
        <f>D90*D90*E90*E90*E90</f>
        <v>4.9725964799999991E-3</v>
      </c>
      <c r="G90">
        <f>LOG(F90*100000000, 1.001)</f>
        <v>13123.424940517876</v>
      </c>
      <c r="H90">
        <f>SQRT(G90)</f>
        <v>114.55751804450844</v>
      </c>
    </row>
    <row r="91" spans="1:8" x14ac:dyDescent="0.75">
      <c r="A91" t="s">
        <v>97</v>
      </c>
      <c r="B91" s="1">
        <v>1.7999999999999999E-8</v>
      </c>
      <c r="C91" s="1">
        <f>LOG(B91*10000000000,2)</f>
        <v>7.4918530963296748</v>
      </c>
      <c r="D91">
        <v>10.02</v>
      </c>
      <c r="E91">
        <v>4.3999999999999997E-2</v>
      </c>
      <c r="F91">
        <f>D91*D91*E91*E91*E91</f>
        <v>8.5525076735999961E-3</v>
      </c>
      <c r="G91">
        <f>LOG(F91*100000000, 1.001)</f>
        <v>13665.978437381988</v>
      </c>
      <c r="H91">
        <f>SQRT(G91)</f>
        <v>116.90157585499858</v>
      </c>
    </row>
    <row r="92" spans="1:8" x14ac:dyDescent="0.75">
      <c r="A92" t="s">
        <v>98</v>
      </c>
      <c r="B92" s="1">
        <v>1.7999999999999999E-8</v>
      </c>
      <c r="C92" s="1">
        <f>LOG(B92*10000000000,2)</f>
        <v>7.4918530963296748</v>
      </c>
      <c r="D92">
        <v>25.22</v>
      </c>
      <c r="E92">
        <v>1.9</v>
      </c>
      <c r="F92">
        <f>D92*D92*E92*E92*E92</f>
        <v>4362.6559755999988</v>
      </c>
      <c r="G92">
        <f>LOG(F92*100000000, 1.001)</f>
        <v>26814.915589734082</v>
      </c>
      <c r="H92">
        <f>SQRT(G92)</f>
        <v>163.75260483343183</v>
      </c>
    </row>
    <row r="93" spans="1:8" x14ac:dyDescent="0.75">
      <c r="A93" t="s">
        <v>99</v>
      </c>
      <c r="B93" s="1">
        <v>1.9000000000000001E-8</v>
      </c>
      <c r="C93" s="1">
        <f>LOG(B93*10000000000,2)</f>
        <v>7.5698556083309478</v>
      </c>
      <c r="D93">
        <v>8.1999999999999993</v>
      </c>
      <c r="E93">
        <v>3.3000000000000002E-2</v>
      </c>
      <c r="F93">
        <f>D93*D93*E93*E93*E93</f>
        <v>2.4164038800000001E-3</v>
      </c>
      <c r="G93">
        <f>LOG(F93*100000000, 1.001)</f>
        <v>12401.402470479461</v>
      </c>
      <c r="H93">
        <f>SQRT(G93)</f>
        <v>111.36158435690227</v>
      </c>
    </row>
    <row r="94" spans="1:8" x14ac:dyDescent="0.75">
      <c r="A94" t="s">
        <v>100</v>
      </c>
      <c r="B94" s="1">
        <v>1.9000000000000001E-8</v>
      </c>
      <c r="C94" s="1">
        <f>LOG(B94*10000000000,2)</f>
        <v>7.5698556083309478</v>
      </c>
      <c r="D94">
        <v>15.73</v>
      </c>
      <c r="E94">
        <v>3.7999999999999999E-2</v>
      </c>
      <c r="F94">
        <f>D94*D94*E94*E94*E94</f>
        <v>1.3577138088799999E-2</v>
      </c>
      <c r="G94">
        <f>LOG(F94*100000000, 1.001)</f>
        <v>14128.372300549148</v>
      </c>
      <c r="H94">
        <f>SQRT(G94)</f>
        <v>118.86282976838953</v>
      </c>
    </row>
    <row r="95" spans="1:8" x14ac:dyDescent="0.75">
      <c r="A95" t="s">
        <v>101</v>
      </c>
      <c r="B95" s="1">
        <v>1.9000000000000001E-8</v>
      </c>
      <c r="C95" s="1">
        <f>LOG(B95*10000000000,2)</f>
        <v>7.5698556083309478</v>
      </c>
      <c r="D95">
        <v>11.19</v>
      </c>
      <c r="E95">
        <v>0.214</v>
      </c>
      <c r="F95">
        <f>D95*D95*E95*E95*E95</f>
        <v>1.2271608543383998</v>
      </c>
      <c r="G95">
        <f>LOG(F95*100000000, 1.001)</f>
        <v>18634.695137379818</v>
      </c>
      <c r="H95">
        <f>SQRT(G95)</f>
        <v>136.50895625335292</v>
      </c>
    </row>
    <row r="96" spans="1:8" x14ac:dyDescent="0.75">
      <c r="A96" t="s">
        <v>102</v>
      </c>
      <c r="B96" s="1">
        <v>2E-8</v>
      </c>
      <c r="C96" s="1">
        <f>LOG(B96*10000000000,2)</f>
        <v>7.6438561897747244</v>
      </c>
      <c r="D96">
        <v>11.35</v>
      </c>
      <c r="E96">
        <v>2.1000000000000001E-2</v>
      </c>
      <c r="F96">
        <f>D96*D96*E96*E96*E96</f>
        <v>1.1930251725000001E-3</v>
      </c>
      <c r="G96">
        <f>LOG(F96*100000000, 1.001)</f>
        <v>11695.261443254956</v>
      </c>
      <c r="H96">
        <f>SQRT(G96)</f>
        <v>108.14463205936278</v>
      </c>
    </row>
    <row r="97" spans="1:8" x14ac:dyDescent="0.75">
      <c r="A97" t="s">
        <v>103</v>
      </c>
      <c r="B97" s="1">
        <v>2E-8</v>
      </c>
      <c r="C97" s="1">
        <f>LOG(B97*10000000000,2)</f>
        <v>7.6438561897747244</v>
      </c>
      <c r="D97">
        <v>18.04</v>
      </c>
      <c r="E97">
        <v>2.9000000000000001E-2</v>
      </c>
      <c r="F97">
        <f>D97*D97*E97*E97*E97</f>
        <v>7.9371951824000007E-3</v>
      </c>
      <c r="G97">
        <f>LOG(F97*100000000, 1.001)</f>
        <v>13591.276537474154</v>
      </c>
      <c r="H97">
        <f>SQRT(G97)</f>
        <v>116.58163036033659</v>
      </c>
    </row>
    <row r="98" spans="1:8" x14ac:dyDescent="0.75">
      <c r="A98" t="s">
        <v>104</v>
      </c>
      <c r="B98" s="1">
        <v>2E-8</v>
      </c>
      <c r="C98" s="1">
        <f>LOG(B98*10000000000,2)</f>
        <v>7.6438561897747244</v>
      </c>
      <c r="D98">
        <v>9.8800000000000008</v>
      </c>
      <c r="E98">
        <v>7.2999999999999995E-2</v>
      </c>
      <c r="F98">
        <f>D98*D98*E98*E98*E98</f>
        <v>3.7973661044799996E-2</v>
      </c>
      <c r="G98">
        <f>LOG(F98*100000000, 1.001)</f>
        <v>15157.391901245323</v>
      </c>
      <c r="H98">
        <f>SQRT(G98)</f>
        <v>123.11536013530286</v>
      </c>
    </row>
    <row r="99" spans="1:8" x14ac:dyDescent="0.75">
      <c r="A99" t="s">
        <v>105</v>
      </c>
      <c r="B99" s="1">
        <v>2E-8</v>
      </c>
      <c r="C99" s="1">
        <f>LOG(B99*10000000000,2)</f>
        <v>7.6438561897747244</v>
      </c>
      <c r="D99">
        <v>18.309999999999999</v>
      </c>
      <c r="E99">
        <v>7.2999999999999995E-2</v>
      </c>
      <c r="F99">
        <f>D99*D99*E99*E99*E99</f>
        <v>0.13042032225369996</v>
      </c>
      <c r="G99">
        <f>LOG(F99*100000000, 1.001)</f>
        <v>16391.878427174572</v>
      </c>
      <c r="H99">
        <f>SQRT(G99)</f>
        <v>128.03077140740257</v>
      </c>
    </row>
    <row r="100" spans="1:8" x14ac:dyDescent="0.75">
      <c r="A100" t="s">
        <v>106</v>
      </c>
      <c r="B100" s="1">
        <v>2E-8</v>
      </c>
      <c r="C100" s="1">
        <f>LOG(B100*10000000000,2)</f>
        <v>7.6438561897747244</v>
      </c>
      <c r="D100">
        <v>15.89</v>
      </c>
      <c r="E100">
        <v>8.3000000000000004E-2</v>
      </c>
      <c r="F100">
        <f>D100*D100*E100*E100*E100</f>
        <v>0.14437170038270006</v>
      </c>
      <c r="G100">
        <f>LOG(F100*100000000, 1.001)</f>
        <v>16493.557976750621</v>
      </c>
      <c r="H100">
        <f>SQRT(G100)</f>
        <v>128.42724779715019</v>
      </c>
    </row>
    <row r="101" spans="1:8" x14ac:dyDescent="0.75">
      <c r="A101" t="s">
        <v>107</v>
      </c>
      <c r="B101" s="1">
        <v>2E-8</v>
      </c>
      <c r="C101" s="1">
        <f>LOG(B101*10000000000,2)</f>
        <v>7.6438561897747244</v>
      </c>
      <c r="D101">
        <v>13.04</v>
      </c>
      <c r="E101">
        <v>0.36</v>
      </c>
      <c r="F101">
        <f>D101*D101*E101*E101*E101</f>
        <v>7.9334608895999992</v>
      </c>
      <c r="G101">
        <f>LOG(F101*100000000, 1.001)</f>
        <v>20502.014292618642</v>
      </c>
      <c r="H101">
        <f>SQRT(G101)</f>
        <v>143.18524467492676</v>
      </c>
    </row>
    <row r="102" spans="1:8" x14ac:dyDescent="0.75">
      <c r="A102" t="s">
        <v>108</v>
      </c>
      <c r="B102" s="1">
        <v>2.0999999999999999E-8</v>
      </c>
      <c r="C102" s="1">
        <f>LOG(B102*10000000000,2)</f>
        <v>7.7142455176661224</v>
      </c>
      <c r="D102">
        <v>16.2</v>
      </c>
      <c r="E102">
        <v>4.1000000000000002E-2</v>
      </c>
      <c r="F102">
        <f>D102*D102*E102*E102*E102</f>
        <v>1.8087627240000001E-2</v>
      </c>
      <c r="G102">
        <f>LOG(F102*100000000, 1.001)</f>
        <v>14415.356468313432</v>
      </c>
      <c r="H102">
        <f>SQRT(G102)</f>
        <v>120.06396823490981</v>
      </c>
    </row>
    <row r="103" spans="1:8" x14ac:dyDescent="0.75">
      <c r="A103" t="s">
        <v>109</v>
      </c>
      <c r="B103" s="1">
        <v>2.1999999999999998E-8</v>
      </c>
      <c r="C103" s="1">
        <f>LOG(B103*10000000000,2)</f>
        <v>7.781359713524659</v>
      </c>
      <c r="D103">
        <v>25.14</v>
      </c>
      <c r="E103">
        <v>0.14199999999999999</v>
      </c>
      <c r="F103">
        <f>D103*D103*E103*E103*E103</f>
        <v>1.8096541364447998</v>
      </c>
      <c r="G103">
        <f>LOG(F103*100000000, 1.001)</f>
        <v>19023.321810686135</v>
      </c>
      <c r="H103">
        <f>SQRT(G103)</f>
        <v>137.92505867566683</v>
      </c>
    </row>
    <row r="104" spans="1:8" x14ac:dyDescent="0.75">
      <c r="A104" t="s">
        <v>110</v>
      </c>
      <c r="B104" s="1">
        <v>2.3000000000000001E-8</v>
      </c>
      <c r="C104" s="1">
        <f>LOG(B104*10000000000,2)</f>
        <v>7.8454900509443757</v>
      </c>
      <c r="D104">
        <v>3.27</v>
      </c>
      <c r="E104">
        <v>5.0000000000000001E-3</v>
      </c>
      <c r="F104">
        <f>D104*D104*E104*E104*E104</f>
        <v>1.3366125000000001E-6</v>
      </c>
      <c r="G104">
        <f>LOG(F104*100000000, 1.001)</f>
        <v>4897.7558606956391</v>
      </c>
      <c r="H104">
        <f>SQRT(G104)</f>
        <v>69.983968597784155</v>
      </c>
    </row>
    <row r="105" spans="1:8" x14ac:dyDescent="0.75">
      <c r="A105" t="s">
        <v>111</v>
      </c>
      <c r="B105" s="1">
        <v>2.3000000000000001E-8</v>
      </c>
      <c r="C105" s="1">
        <f>LOG(B105*10000000000,2)</f>
        <v>7.8454900509443757</v>
      </c>
      <c r="D105">
        <v>15.68</v>
      </c>
      <c r="E105">
        <v>0.01</v>
      </c>
      <c r="F105">
        <f>D105*D105*E105*E105*E105</f>
        <v>2.4586239999999999E-4</v>
      </c>
      <c r="G105">
        <f>LOG(F105*100000000, 1.001)</f>
        <v>10114.996344867439</v>
      </c>
      <c r="H105">
        <f>SQRT(G105)</f>
        <v>100.57333814121633</v>
      </c>
    </row>
    <row r="106" spans="1:8" x14ac:dyDescent="0.75">
      <c r="A106" t="s">
        <v>112</v>
      </c>
      <c r="B106" s="1">
        <v>2.3000000000000001E-8</v>
      </c>
      <c r="C106" s="1">
        <f>LOG(B106*10000000000,2)</f>
        <v>7.8454900509443757</v>
      </c>
      <c r="D106">
        <v>19.46</v>
      </c>
      <c r="E106">
        <v>0.497</v>
      </c>
      <c r="F106">
        <f>D106*D106*E106*E106*E106</f>
        <v>46.489496011926803</v>
      </c>
      <c r="G106">
        <f>LOG(F106*100000000, 1.001)</f>
        <v>22271.035238318062</v>
      </c>
      <c r="H106">
        <f>SQRT(G106)</f>
        <v>149.23483252350326</v>
      </c>
    </row>
    <row r="107" spans="1:8" x14ac:dyDescent="0.75">
      <c r="A107" t="s">
        <v>113</v>
      </c>
      <c r="B107" s="1">
        <v>2.4E-8</v>
      </c>
      <c r="C107" s="1">
        <f>LOG(B107*10000000000,2)</f>
        <v>7.9068905956085187</v>
      </c>
      <c r="D107">
        <v>14.5</v>
      </c>
      <c r="E107">
        <v>3.3000000000000002E-2</v>
      </c>
      <c r="F107">
        <f>D107*D107*E107*E107*E107</f>
        <v>7.5557542500000003E-3</v>
      </c>
      <c r="G107">
        <f>LOG(F107*100000000, 1.001)</f>
        <v>13542.001380332442</v>
      </c>
      <c r="H107">
        <f>SQRT(G107)</f>
        <v>116.37010518312871</v>
      </c>
    </row>
    <row r="108" spans="1:8" x14ac:dyDescent="0.75">
      <c r="A108" t="s">
        <v>114</v>
      </c>
      <c r="B108" s="1">
        <v>2.4E-8</v>
      </c>
      <c r="C108" s="1">
        <f>LOG(B108*10000000000,2)</f>
        <v>7.9068905956085187</v>
      </c>
      <c r="D108">
        <v>8.4499999999999993</v>
      </c>
      <c r="E108">
        <v>9.9000000000000005E-2</v>
      </c>
      <c r="F108">
        <f>D108*D108*E108*E108*E108</f>
        <v>6.9281774347500005E-2</v>
      </c>
      <c r="G108">
        <f>LOG(F108*100000000, 1.001)</f>
        <v>15758.981581883299</v>
      </c>
      <c r="H108">
        <f>SQRT(G108)</f>
        <v>125.53478235884786</v>
      </c>
    </row>
    <row r="109" spans="1:8" x14ac:dyDescent="0.75">
      <c r="A109" t="s">
        <v>115</v>
      </c>
      <c r="B109" s="1">
        <v>2.4E-8</v>
      </c>
      <c r="C109" s="1">
        <f>LOG(B109*10000000000,2)</f>
        <v>7.9068905956085187</v>
      </c>
      <c r="D109">
        <v>22.34</v>
      </c>
      <c r="E109">
        <v>0.15</v>
      </c>
      <c r="F109">
        <f>D109*D109*E109*E109*E109</f>
        <v>1.68438015</v>
      </c>
      <c r="G109">
        <f>LOG(F109*100000000, 1.001)</f>
        <v>18951.547838049428</v>
      </c>
      <c r="H109">
        <f>SQRT(G109)</f>
        <v>137.6646208655275</v>
      </c>
    </row>
    <row r="110" spans="1:8" x14ac:dyDescent="0.75">
      <c r="A110" t="s">
        <v>116</v>
      </c>
      <c r="B110" s="1">
        <v>2.4999999999999999E-8</v>
      </c>
      <c r="C110" s="1">
        <f>LOG(B110*10000000000,2)</f>
        <v>7.965784284662087</v>
      </c>
      <c r="D110">
        <v>10.87</v>
      </c>
      <c r="E110">
        <v>3.3000000000000002E-2</v>
      </c>
      <c r="F110">
        <f>D110*D110*E110*E110*E110</f>
        <v>4.2462045153000005E-3</v>
      </c>
      <c r="G110">
        <f>LOG(F110*100000000, 1.001)</f>
        <v>12965.429389796926</v>
      </c>
      <c r="H110">
        <f>SQRT(G110)</f>
        <v>113.8658394330667</v>
      </c>
    </row>
    <row r="111" spans="1:8" x14ac:dyDescent="0.75">
      <c r="A111" t="s">
        <v>117</v>
      </c>
      <c r="B111" s="1">
        <v>2.6000000000000001E-8</v>
      </c>
      <c r="C111" s="1">
        <f>LOG(B111*10000000000,2)</f>
        <v>8.0223678130284544</v>
      </c>
      <c r="D111">
        <v>21.71</v>
      </c>
      <c r="E111">
        <v>7.2999999999999995E-2</v>
      </c>
      <c r="F111">
        <f>D111*D111*E111*E111*E111</f>
        <v>0.18335308740969999</v>
      </c>
      <c r="G111">
        <f>LOG(F111*100000000, 1.001)</f>
        <v>16732.699974833959</v>
      </c>
      <c r="H111">
        <f>SQRT(G111)</f>
        <v>129.3549379607673</v>
      </c>
    </row>
    <row r="112" spans="1:8" x14ac:dyDescent="0.75">
      <c r="A112" t="s">
        <v>118</v>
      </c>
      <c r="B112" s="1">
        <v>2.7E-8</v>
      </c>
      <c r="C112" s="1">
        <f>LOG(B112*10000000000,2)</f>
        <v>8.0768155970508317</v>
      </c>
      <c r="D112">
        <v>20.190000000000001</v>
      </c>
      <c r="E112">
        <v>4.9000000000000002E-2</v>
      </c>
      <c r="F112">
        <f>D112*D112*E112*E112*E112</f>
        <v>4.7957979528900012E-2</v>
      </c>
      <c r="G112">
        <f>LOG(F112*100000000, 1.001)</f>
        <v>15390.941010025021</v>
      </c>
      <c r="H112">
        <f>SQRT(G112)</f>
        <v>124.0602313798625</v>
      </c>
    </row>
    <row r="113" spans="1:8" x14ac:dyDescent="0.75">
      <c r="A113" t="s">
        <v>119</v>
      </c>
      <c r="B113" s="1">
        <v>3.2000000000000002E-8</v>
      </c>
      <c r="C113" s="1">
        <f>LOG(B113*10000000000,2)</f>
        <v>8.3219280948873617</v>
      </c>
      <c r="D113">
        <v>12.8</v>
      </c>
      <c r="E113">
        <v>1.0999999999999999E-2</v>
      </c>
      <c r="F113">
        <f>D113*D113*E113*E113*E113</f>
        <v>2.1807104E-4</v>
      </c>
      <c r="G113">
        <f>LOG(F113*100000000, 1.001)</f>
        <v>9994.9852307036654</v>
      </c>
      <c r="H113">
        <f>SQRT(G113)</f>
        <v>99.974923009240996</v>
      </c>
    </row>
    <row r="114" spans="1:8" x14ac:dyDescent="0.75">
      <c r="A114" t="s">
        <v>120</v>
      </c>
      <c r="B114" s="1">
        <v>3.2999999999999998E-8</v>
      </c>
      <c r="C114" s="1">
        <f>LOG(B114*10000000000,2)</f>
        <v>8.366322214245816</v>
      </c>
      <c r="D114">
        <v>12.63</v>
      </c>
      <c r="E114">
        <v>1.2999999999999999E-2</v>
      </c>
      <c r="F114">
        <f>D114*D114*E114*E114*E114</f>
        <v>3.5045862929999997E-4</v>
      </c>
      <c r="G114">
        <f>LOG(F114*100000000, 1.001)</f>
        <v>10469.644186943911</v>
      </c>
      <c r="H114">
        <f>SQRT(G114)</f>
        <v>102.32127924798395</v>
      </c>
    </row>
    <row r="115" spans="1:8" x14ac:dyDescent="0.75">
      <c r="A115" t="s">
        <v>121</v>
      </c>
      <c r="B115" s="1">
        <v>3.2999999999999998E-8</v>
      </c>
      <c r="C115" s="1">
        <f>LOG(B115*10000000000,2)</f>
        <v>8.366322214245816</v>
      </c>
      <c r="D115">
        <v>14.41</v>
      </c>
      <c r="E115">
        <v>1.2999999999999999E-2</v>
      </c>
      <c r="F115">
        <f>D115*D115*E115*E115*E115</f>
        <v>4.5620287569999993E-4</v>
      </c>
      <c r="G115">
        <f>LOG(F115*100000000, 1.001)</f>
        <v>10733.470959752052</v>
      </c>
      <c r="H115">
        <f>SQRT(G115)</f>
        <v>103.60246599262034</v>
      </c>
    </row>
    <row r="116" spans="1:8" x14ac:dyDescent="0.75">
      <c r="A116" t="s">
        <v>122</v>
      </c>
      <c r="B116" s="1">
        <v>3.2999999999999998E-8</v>
      </c>
      <c r="C116" s="1">
        <f>LOG(B116*10000000000,2)</f>
        <v>8.366322214245816</v>
      </c>
      <c r="D116">
        <v>14</v>
      </c>
      <c r="E116">
        <v>1.6E-2</v>
      </c>
      <c r="F116">
        <f>D116*D116*E116*E116*E116</f>
        <v>8.0281600000000014E-4</v>
      </c>
      <c r="G116">
        <f>LOG(F116*100000000, 1.001)</f>
        <v>11298.941440185816</v>
      </c>
      <c r="H116">
        <f>SQRT(G116)</f>
        <v>106.29647896419625</v>
      </c>
    </row>
    <row r="117" spans="1:8" x14ac:dyDescent="0.75">
      <c r="A117" t="s">
        <v>123</v>
      </c>
      <c r="B117" s="1">
        <v>3.4E-8</v>
      </c>
      <c r="C117" s="1">
        <f>LOG(B117*10000000000,2)</f>
        <v>8.4093909361377026</v>
      </c>
      <c r="D117">
        <v>9.56</v>
      </c>
      <c r="E117">
        <v>2.5000000000000001E-2</v>
      </c>
      <c r="F117">
        <f>D117*D117*E117*E117*E117</f>
        <v>1.4280250000000003E-3</v>
      </c>
      <c r="G117">
        <f>LOG(F117*100000000, 1.001)</f>
        <v>11875.151456049103</v>
      </c>
      <c r="H117">
        <f>SQRT(G117)</f>
        <v>108.97316851431412</v>
      </c>
    </row>
    <row r="118" spans="1:8" x14ac:dyDescent="0.75">
      <c r="A118" t="s">
        <v>124</v>
      </c>
      <c r="B118" s="1">
        <v>3.4E-8</v>
      </c>
      <c r="C118" s="1">
        <f>LOG(B118*10000000000,2)</f>
        <v>8.4093909361377026</v>
      </c>
      <c r="D118">
        <v>23.29</v>
      </c>
      <c r="E118">
        <v>0.06</v>
      </c>
      <c r="F118">
        <f>D118*D118*E118*E118*E118</f>
        <v>0.11716360559999998</v>
      </c>
      <c r="G118">
        <f>LOG(F118*100000000, 1.001)</f>
        <v>16284.633654150308</v>
      </c>
      <c r="H118">
        <f>SQRT(G118)</f>
        <v>127.6112599034674</v>
      </c>
    </row>
    <row r="119" spans="1:8" x14ac:dyDescent="0.75">
      <c r="A119" t="s">
        <v>125</v>
      </c>
      <c r="B119" s="1">
        <v>3.5000000000000002E-8</v>
      </c>
      <c r="C119" s="1">
        <f>LOG(B119*10000000000,2)</f>
        <v>8.451211111832329</v>
      </c>
      <c r="D119">
        <v>11.47</v>
      </c>
      <c r="E119">
        <v>7.0000000000000001E-3</v>
      </c>
      <c r="F119">
        <f>D119*D119*E119*E119*E119</f>
        <v>4.5125388700000009E-5</v>
      </c>
      <c r="G119">
        <f>LOG(F119*100000000, 1.001)</f>
        <v>8418.82182319606</v>
      </c>
      <c r="H119">
        <f>SQRT(G119)</f>
        <v>91.754137907759016</v>
      </c>
    </row>
    <row r="120" spans="1:8" x14ac:dyDescent="0.75">
      <c r="A120" t="s">
        <v>126</v>
      </c>
      <c r="B120" s="1">
        <v>3.5999999999999998E-8</v>
      </c>
      <c r="C120" s="1">
        <f>LOG(B120*10000000000,2)</f>
        <v>8.4918530963296757</v>
      </c>
      <c r="D120">
        <v>11.83</v>
      </c>
      <c r="E120">
        <v>0.01</v>
      </c>
      <c r="F120">
        <f>D120*D120*E120*E120*E120</f>
        <v>1.3994890000000005E-4</v>
      </c>
      <c r="G120">
        <f>LOG(F120*100000000, 1.001)</f>
        <v>9551.2199706009396</v>
      </c>
      <c r="H120">
        <f>SQRT(G120)</f>
        <v>97.730343141733314</v>
      </c>
    </row>
    <row r="121" spans="1:8" x14ac:dyDescent="0.75">
      <c r="A121" t="s">
        <v>127</v>
      </c>
      <c r="B121" s="1">
        <v>4.0000000000000001E-8</v>
      </c>
      <c r="C121" s="1">
        <f>LOG(B121*10000000000,2)</f>
        <v>8.6438561897747253</v>
      </c>
      <c r="D121">
        <v>18.98</v>
      </c>
      <c r="E121">
        <v>2.3E-2</v>
      </c>
      <c r="F121">
        <f>D121*D121*E121*E121*E121</f>
        <v>4.3830449468000004E-3</v>
      </c>
      <c r="G121">
        <f>LOG(F121*100000000, 1.001)</f>
        <v>12997.163393714149</v>
      </c>
      <c r="H121">
        <f>SQRT(G121)</f>
        <v>114.00510248981907</v>
      </c>
    </row>
    <row r="122" spans="1:8" x14ac:dyDescent="0.75">
      <c r="A122" t="s">
        <v>128</v>
      </c>
      <c r="B122" s="1">
        <v>4.1000000000000003E-8</v>
      </c>
      <c r="C122" s="1">
        <f>LOG(B122*10000000000,2)</f>
        <v>8.6794800995054473</v>
      </c>
      <c r="D122">
        <v>8.4600000000000009</v>
      </c>
      <c r="E122">
        <v>0.11</v>
      </c>
      <c r="F122">
        <f>D122*D122*E122*E122*E122</f>
        <v>9.526179960000003E-2</v>
      </c>
      <c r="G122">
        <f>LOG(F122*100000000, 1.001)</f>
        <v>16077.587790336656</v>
      </c>
      <c r="H122">
        <f>SQRT(G122)</f>
        <v>126.79742816925214</v>
      </c>
    </row>
    <row r="123" spans="1:8" x14ac:dyDescent="0.75">
      <c r="A123" t="s">
        <v>129</v>
      </c>
      <c r="B123" s="1">
        <v>4.8E-8</v>
      </c>
      <c r="C123" s="1">
        <f>LOG(B123*10000000000,2)</f>
        <v>8.9068905956085196</v>
      </c>
      <c r="D123">
        <v>9.6300000000000008</v>
      </c>
      <c r="E123">
        <v>1.2999999999999999E-2</v>
      </c>
      <c r="F123">
        <f>D123*D123*E123*E123*E123</f>
        <v>2.0374296930000002E-4</v>
      </c>
      <c r="G123">
        <f>LOG(F123*100000000, 1.001)</f>
        <v>9926.9896193046006</v>
      </c>
      <c r="H123">
        <f>SQRT(G123)</f>
        <v>99.634279338511803</v>
      </c>
    </row>
    <row r="124" spans="1:8" x14ac:dyDescent="0.75">
      <c r="A124" t="s">
        <v>130</v>
      </c>
      <c r="B124" s="1">
        <v>4.8E-8</v>
      </c>
      <c r="C124" s="1">
        <f>LOG(B124*10000000000,2)</f>
        <v>8.9068905956085196</v>
      </c>
      <c r="D124">
        <v>14.69</v>
      </c>
      <c r="E124">
        <v>2.5999999999999999E-2</v>
      </c>
      <c r="F124">
        <f>D124*D124*E124*E124*E124</f>
        <v>3.792832253599999E-3</v>
      </c>
      <c r="G124">
        <f>LOG(F124*100000000, 1.001)</f>
        <v>12852.460450725812</v>
      </c>
      <c r="H124">
        <f>SQRT(G124)</f>
        <v>113.36869255101168</v>
      </c>
    </row>
    <row r="125" spans="1:8" x14ac:dyDescent="0.75">
      <c r="A125" t="s">
        <v>131</v>
      </c>
      <c r="B125" s="1">
        <v>4.9000000000000002E-8</v>
      </c>
      <c r="C125" s="1">
        <f>LOG(B125*10000000000,2)</f>
        <v>8.936637939002571</v>
      </c>
      <c r="D125">
        <v>12.82</v>
      </c>
      <c r="E125">
        <v>8.9999999999999993E-3</v>
      </c>
      <c r="F125">
        <f>D125*D125*E125*E125*E125</f>
        <v>1.198128996E-4</v>
      </c>
      <c r="G125">
        <f>LOG(F125*100000000, 1.001)</f>
        <v>9395.7963105709459</v>
      </c>
      <c r="H125">
        <f>SQRT(G125)</f>
        <v>96.931915851132061</v>
      </c>
    </row>
    <row r="126" spans="1:8" x14ac:dyDescent="0.75">
      <c r="A126" t="s">
        <v>132</v>
      </c>
      <c r="B126" s="1">
        <v>4.9000000000000002E-8</v>
      </c>
      <c r="C126" s="1">
        <f>LOG(B126*10000000000,2)</f>
        <v>8.936637939002571</v>
      </c>
      <c r="D126">
        <v>19.09</v>
      </c>
      <c r="E126">
        <v>1.2999999999999999E-2</v>
      </c>
      <c r="F126">
        <f>D126*D126*E126*E126*E126</f>
        <v>8.0064853569999982E-4</v>
      </c>
      <c r="G126">
        <f>LOG(F126*100000000, 1.001)</f>
        <v>11296.236610582007</v>
      </c>
      <c r="H126">
        <f>SQRT(G126)</f>
        <v>106.2837551584531</v>
      </c>
    </row>
    <row r="127" spans="1:8" x14ac:dyDescent="0.75">
      <c r="A127" t="s">
        <v>133</v>
      </c>
      <c r="B127" s="1">
        <v>4.9000000000000002E-8</v>
      </c>
      <c r="C127" s="1">
        <f>LOG(B127*10000000000,2)</f>
        <v>8.936637939002571</v>
      </c>
      <c r="D127">
        <v>20.57</v>
      </c>
      <c r="E127">
        <v>0.18</v>
      </c>
      <c r="F127">
        <f>D127*D127*E127*E127*E127</f>
        <v>2.4676644167999999</v>
      </c>
      <c r="G127">
        <f>LOG(F127*100000000, 1.001)</f>
        <v>19333.613233917196</v>
      </c>
      <c r="H127">
        <f>SQRT(G127)</f>
        <v>139.04536394255365</v>
      </c>
    </row>
    <row r="128" spans="1:8" x14ac:dyDescent="0.75">
      <c r="A128" t="s">
        <v>134</v>
      </c>
      <c r="B128" s="1">
        <v>5.1E-8</v>
      </c>
      <c r="C128" s="1">
        <f>LOG(B128*10000000000,2)</f>
        <v>8.9943534368588587</v>
      </c>
      <c r="D128">
        <v>17.96</v>
      </c>
      <c r="E128">
        <v>1.0999999999999999E-2</v>
      </c>
      <c r="F128">
        <f>D128*D128*E128*E128*E128</f>
        <v>4.2932948959999997E-4</v>
      </c>
      <c r="G128">
        <f>LOG(F128*100000000, 1.001)</f>
        <v>10672.727660070543</v>
      </c>
      <c r="H128">
        <f>SQRT(G128)</f>
        <v>103.30889438993403</v>
      </c>
    </row>
    <row r="129" spans="1:8" x14ac:dyDescent="0.75">
      <c r="A129" t="s">
        <v>135</v>
      </c>
      <c r="B129" s="1">
        <v>5.1E-8</v>
      </c>
      <c r="C129" s="1">
        <f>LOG(B129*10000000000,2)</f>
        <v>8.9943534368588587</v>
      </c>
      <c r="D129">
        <v>17.649999999999999</v>
      </c>
      <c r="E129">
        <v>1.7000000000000001E-2</v>
      </c>
      <c r="F129">
        <f>D129*D129*E129*E129*E129</f>
        <v>1.5305100425000002E-3</v>
      </c>
      <c r="G129">
        <f>LOG(F129*100000000, 1.001)</f>
        <v>11944.49477480741</v>
      </c>
      <c r="H129">
        <f>SQRT(G129)</f>
        <v>109.29087233070935</v>
      </c>
    </row>
    <row r="130" spans="1:8" x14ac:dyDescent="0.75">
      <c r="A130" t="s">
        <v>136</v>
      </c>
      <c r="B130" s="1">
        <v>5.2000000000000002E-8</v>
      </c>
      <c r="C130" s="1">
        <f>LOG(B130*10000000000,2)</f>
        <v>9.0223678130284544</v>
      </c>
      <c r="D130">
        <v>4.75</v>
      </c>
      <c r="E130">
        <v>1.4999999999999999E-2</v>
      </c>
      <c r="F130">
        <f>D130*D130*E130*E130*E130</f>
        <v>7.614843749999999E-5</v>
      </c>
      <c r="G130">
        <f>LOG(F130*100000000, 1.001)</f>
        <v>8942.3229293308159</v>
      </c>
      <c r="H130">
        <f>SQRT(G130)</f>
        <v>94.563856358181667</v>
      </c>
    </row>
    <row r="131" spans="1:8" x14ac:dyDescent="0.75">
      <c r="A131" t="s">
        <v>137</v>
      </c>
      <c r="B131" s="1">
        <v>5.2000000000000002E-8</v>
      </c>
      <c r="C131" s="1">
        <f>LOG(B131*10000000000,2)</f>
        <v>9.0223678130284544</v>
      </c>
      <c r="D131">
        <v>12.56</v>
      </c>
      <c r="E131">
        <v>0.03</v>
      </c>
      <c r="F131">
        <f>D131*D131*E131*E131*E131</f>
        <v>4.2593472000000002E-3</v>
      </c>
      <c r="G131">
        <f>LOG(F131*100000000, 1.001)</f>
        <v>12968.521315130616</v>
      </c>
      <c r="H131">
        <f>SQRT(G131)</f>
        <v>113.87941567785907</v>
      </c>
    </row>
    <row r="132" spans="1:8" x14ac:dyDescent="0.75">
      <c r="A132" t="s">
        <v>138</v>
      </c>
      <c r="B132" s="1">
        <v>5.5000000000000003E-8</v>
      </c>
      <c r="C132" s="1">
        <f>LOG(B132*10000000000,2)</f>
        <v>9.1032878084120217</v>
      </c>
      <c r="D132">
        <v>4.9400000000000004</v>
      </c>
      <c r="E132">
        <v>3.3000000000000002E-2</v>
      </c>
      <c r="F132">
        <f>D132*D132*E132*E132*E132</f>
        <v>8.7699217320000029E-4</v>
      </c>
      <c r="G132">
        <f>LOG(F132*100000000, 1.001)</f>
        <v>11387.358139934795</v>
      </c>
      <c r="H132">
        <f>SQRT(G132)</f>
        <v>106.71156516486296</v>
      </c>
    </row>
    <row r="133" spans="1:8" x14ac:dyDescent="0.75">
      <c r="A133" t="s">
        <v>139</v>
      </c>
      <c r="B133" s="1">
        <v>5.5000000000000003E-8</v>
      </c>
      <c r="C133" s="1">
        <f>LOG(B133*10000000000,2)</f>
        <v>9.1032878084120217</v>
      </c>
      <c r="D133">
        <v>23.13</v>
      </c>
      <c r="E133">
        <v>0.23</v>
      </c>
      <c r="F133">
        <f>D133*D133*E133*E133*E133</f>
        <v>6.5093072823000009</v>
      </c>
      <c r="G133">
        <f>LOG(F133*100000000, 1.001)</f>
        <v>20304.059052843164</v>
      </c>
      <c r="H133">
        <f>SQRT(G133)</f>
        <v>142.49231225874314</v>
      </c>
    </row>
    <row r="134" spans="1:8" x14ac:dyDescent="0.75">
      <c r="A134" t="s">
        <v>140</v>
      </c>
      <c r="B134" s="1">
        <v>5.7000000000000001E-8</v>
      </c>
      <c r="C134" s="1">
        <f>LOG(B134*10000000000,2)</f>
        <v>9.1548181090521048</v>
      </c>
      <c r="D134">
        <v>10.76</v>
      </c>
      <c r="E134">
        <v>3.1E-2</v>
      </c>
      <c r="F134">
        <f>D134*D134*E134*E134*E134</f>
        <v>3.4491304816000002E-3</v>
      </c>
      <c r="G134">
        <f>LOG(F134*100000000, 1.001)</f>
        <v>12757.422091688692</v>
      </c>
      <c r="H134">
        <f>SQRT(G134)</f>
        <v>112.94875869919373</v>
      </c>
    </row>
    <row r="135" spans="1:8" x14ac:dyDescent="0.75">
      <c r="A135" t="s">
        <v>141</v>
      </c>
      <c r="B135" s="1">
        <v>5.7000000000000001E-8</v>
      </c>
      <c r="C135" s="1">
        <f>LOG(B135*10000000000,2)</f>
        <v>9.1548181090521048</v>
      </c>
      <c r="D135">
        <v>30.8</v>
      </c>
      <c r="E135">
        <v>2.5000000000000001E-2</v>
      </c>
      <c r="F135">
        <f>D135*D135*E135*E135*E135</f>
        <v>1.4822500000000002E-2</v>
      </c>
      <c r="G135">
        <f>LOG(F135*100000000, 1.001)</f>
        <v>14216.175113954319</v>
      </c>
      <c r="H135">
        <f>SQRT(G135)</f>
        <v>119.23160283227899</v>
      </c>
    </row>
    <row r="136" spans="1:8" x14ac:dyDescent="0.75">
      <c r="A136" t="s">
        <v>142</v>
      </c>
      <c r="B136" s="1">
        <v>5.8000000000000003E-8</v>
      </c>
      <c r="C136" s="1">
        <f>LOG(B136*10000000000,2)</f>
        <v>9.1799090900149345</v>
      </c>
      <c r="D136">
        <v>12.19</v>
      </c>
      <c r="E136">
        <v>1.0999999999999999E-2</v>
      </c>
      <c r="F136">
        <f>D136*D136*E136*E136*E136</f>
        <v>1.9778140909999995E-4</v>
      </c>
      <c r="G136">
        <f>LOG(F136*100000000, 1.001)</f>
        <v>9897.2779547455775</v>
      </c>
      <c r="H136">
        <f>SQRT(G136)</f>
        <v>99.485063978195129</v>
      </c>
    </row>
    <row r="137" spans="1:8" x14ac:dyDescent="0.75">
      <c r="A137" t="s">
        <v>143</v>
      </c>
      <c r="B137" s="1">
        <v>5.8999999999999999E-8</v>
      </c>
      <c r="C137" s="1">
        <f>LOG(B137*10000000000,2)</f>
        <v>9.2045711442492042</v>
      </c>
      <c r="D137">
        <v>7.56</v>
      </c>
      <c r="E137">
        <v>2.4E-2</v>
      </c>
      <c r="F137">
        <f>D137*D137*E137*E137*E137</f>
        <v>7.900913664E-4</v>
      </c>
      <c r="G137">
        <f>LOG(F137*100000000, 1.001)</f>
        <v>11282.956498516158</v>
      </c>
      <c r="H137">
        <f>SQRT(G137)</f>
        <v>106.22126198890766</v>
      </c>
    </row>
    <row r="138" spans="1:8" x14ac:dyDescent="0.75">
      <c r="A138" t="s">
        <v>144</v>
      </c>
      <c r="B138" s="1">
        <v>5.9999999999999995E-8</v>
      </c>
      <c r="C138" s="1">
        <f>LOG(B138*10000000000,2)</f>
        <v>9.2288186904958813</v>
      </c>
      <c r="D138">
        <v>18.34</v>
      </c>
      <c r="E138">
        <v>3.3000000000000002E-2</v>
      </c>
      <c r="F138">
        <f>D138*D138*E138*E138*E138</f>
        <v>1.2087611197200003E-2</v>
      </c>
      <c r="G138">
        <f>LOG(F138*100000000, 1.001)</f>
        <v>14012.107911817071</v>
      </c>
      <c r="H138">
        <f>SQRT(G138)</f>
        <v>118.37274987013299</v>
      </c>
    </row>
    <row r="139" spans="1:8" x14ac:dyDescent="0.75">
      <c r="A139" t="s">
        <v>145</v>
      </c>
      <c r="B139" s="1">
        <v>6.1999999999999999E-8</v>
      </c>
      <c r="C139" s="1">
        <f>LOG(B139*10000000000,2)</f>
        <v>9.2761244052742384</v>
      </c>
      <c r="D139">
        <v>17.18</v>
      </c>
      <c r="E139">
        <v>0.05</v>
      </c>
      <c r="F139">
        <f>D139*D139*E139*E139*E139</f>
        <v>3.6894050000000005E-2</v>
      </c>
      <c r="G139">
        <f>LOG(F139*100000000, 1.001)</f>
        <v>15128.534984830805</v>
      </c>
      <c r="H139">
        <f>SQRT(G139)</f>
        <v>122.99810967990852</v>
      </c>
    </row>
    <row r="140" spans="1:8" x14ac:dyDescent="0.75">
      <c r="A140" t="s">
        <v>146</v>
      </c>
      <c r="B140" s="1">
        <v>6.1999999999999999E-8</v>
      </c>
      <c r="C140" s="1">
        <f>LOG(B140*10000000000,2)</f>
        <v>9.2761244052742384</v>
      </c>
      <c r="D140">
        <v>17.04</v>
      </c>
      <c r="E140">
        <v>0.2</v>
      </c>
      <c r="F140">
        <f>D140*D140*E140*E140*E140</f>
        <v>2.3228927999999995</v>
      </c>
      <c r="G140">
        <f>LOG(F140*100000000, 1.001)</f>
        <v>19273.124191990217</v>
      </c>
      <c r="H140">
        <f>SQRT(G140)</f>
        <v>138.82767804724753</v>
      </c>
    </row>
    <row r="141" spans="1:8" x14ac:dyDescent="0.75">
      <c r="A141" t="s">
        <v>147</v>
      </c>
      <c r="B141" s="1">
        <v>6.2999999999999995E-8</v>
      </c>
      <c r="C141" s="1">
        <f>LOG(B141*10000000000,2)</f>
        <v>9.2992080183872794</v>
      </c>
      <c r="D141">
        <v>8.31</v>
      </c>
      <c r="E141">
        <v>3.1E-2</v>
      </c>
      <c r="F141">
        <f>D141*D141*E141*E141*E141</f>
        <v>2.0572502751000001E-3</v>
      </c>
      <c r="G141">
        <f>LOG(F141*100000000, 1.001)</f>
        <v>12240.411867051345</v>
      </c>
      <c r="H141">
        <f>SQRT(G141)</f>
        <v>110.63639485743987</v>
      </c>
    </row>
    <row r="142" spans="1:8" x14ac:dyDescent="0.75">
      <c r="A142" t="s">
        <v>148</v>
      </c>
      <c r="B142" s="1">
        <v>6.2999999999999995E-8</v>
      </c>
      <c r="C142" s="1">
        <f>LOG(B142*10000000000,2)</f>
        <v>9.2992080183872794</v>
      </c>
      <c r="D142">
        <v>24.03</v>
      </c>
      <c r="E142">
        <v>0.14000000000000001</v>
      </c>
      <c r="F142">
        <f>D142*D142*E142*E142*E142</f>
        <v>1.5844978296000007</v>
      </c>
      <c r="G142">
        <f>LOG(F142*100000000, 1.001)</f>
        <v>18890.38717584372</v>
      </c>
      <c r="H142">
        <f>SQRT(G142)</f>
        <v>137.44230489861454</v>
      </c>
    </row>
    <row r="143" spans="1:8" x14ac:dyDescent="0.75">
      <c r="A143" t="s">
        <v>149</v>
      </c>
      <c r="B143" s="1">
        <v>6.4000000000000004E-8</v>
      </c>
      <c r="C143" s="1">
        <f>LOG(B143*10000000000,2)</f>
        <v>9.3219280948873617</v>
      </c>
      <c r="D143">
        <v>14.68</v>
      </c>
      <c r="E143">
        <v>1.7999999999999999E-2</v>
      </c>
      <c r="F143">
        <f>D143*D143*E143*E143*E143</f>
        <v>1.2568099967999995E-3</v>
      </c>
      <c r="G143">
        <f>LOG(F143*100000000, 1.001)</f>
        <v>11747.372000212414</v>
      </c>
      <c r="H143">
        <f>SQRT(G143)</f>
        <v>108.38529420642089</v>
      </c>
    </row>
    <row r="144" spans="1:8" x14ac:dyDescent="0.75">
      <c r="A144" t="s">
        <v>150</v>
      </c>
      <c r="B144" s="1">
        <v>6.4000000000000004E-8</v>
      </c>
      <c r="C144" s="1">
        <f>LOG(B144*10000000000,2)</f>
        <v>9.3219280948873617</v>
      </c>
      <c r="D144">
        <v>21.63</v>
      </c>
      <c r="E144">
        <v>4.3999999999999997E-2</v>
      </c>
      <c r="F144">
        <f>D144*D144*E144*E144*E144</f>
        <v>3.9853922169599987E-2</v>
      </c>
      <c r="G144">
        <f>LOG(F144*100000000, 1.001)</f>
        <v>15205.744095957356</v>
      </c>
      <c r="H144">
        <f>SQRT(G144)</f>
        <v>123.31157324419048</v>
      </c>
    </row>
    <row r="145" spans="1:8" x14ac:dyDescent="0.75">
      <c r="A145" t="s">
        <v>151</v>
      </c>
      <c r="B145" s="1">
        <v>6.5E-8</v>
      </c>
      <c r="C145" s="1">
        <f>LOG(B145*10000000000,2)</f>
        <v>9.3442959079158179</v>
      </c>
      <c r="D145">
        <v>13.11</v>
      </c>
      <c r="E145">
        <v>5.0000000000000001E-3</v>
      </c>
      <c r="F145">
        <f>D145*D145*E145*E145*E145</f>
        <v>2.14840125E-5</v>
      </c>
      <c r="G145">
        <f>LOG(F145*100000000, 1.001)</f>
        <v>7676.3148404264612</v>
      </c>
      <c r="H145">
        <f>SQRT(G145)</f>
        <v>87.614581208988611</v>
      </c>
    </row>
    <row r="146" spans="1:8" x14ac:dyDescent="0.75">
      <c r="A146" t="s">
        <v>152</v>
      </c>
      <c r="B146" s="1">
        <v>6.8E-8</v>
      </c>
      <c r="C146" s="1">
        <f>LOG(B146*10000000000,2)</f>
        <v>9.4093909361377008</v>
      </c>
      <c r="D146">
        <v>8.4499999999999993</v>
      </c>
      <c r="E146">
        <v>1.4E-2</v>
      </c>
      <c r="F146">
        <f>D146*D146*E146*E146*E146</f>
        <v>1.9592845999999998E-4</v>
      </c>
      <c r="G146">
        <f>LOG(F146*100000000, 1.001)</f>
        <v>9887.8604153151555</v>
      </c>
      <c r="H146">
        <f>SQRT(G146)</f>
        <v>99.437721289836261</v>
      </c>
    </row>
    <row r="147" spans="1:8" x14ac:dyDescent="0.75">
      <c r="A147" t="s">
        <v>153</v>
      </c>
      <c r="B147" s="1">
        <v>6.8999999999999996E-8</v>
      </c>
      <c r="C147" s="1">
        <f>LOG(B147*10000000000,2)</f>
        <v>9.4304525516655318</v>
      </c>
      <c r="D147">
        <v>5.42</v>
      </c>
      <c r="E147">
        <v>0.01</v>
      </c>
      <c r="F147">
        <f>D147*D147*E147*E147*E147</f>
        <v>2.9376400000000006E-5</v>
      </c>
      <c r="G147">
        <f>LOG(F147*100000000, 1.001)</f>
        <v>7989.3538326862199</v>
      </c>
      <c r="H147">
        <f>SQRT(G147)</f>
        <v>89.383185402435842</v>
      </c>
    </row>
    <row r="148" spans="1:8" x14ac:dyDescent="0.75">
      <c r="A148" t="s">
        <v>154</v>
      </c>
      <c r="B148" s="1">
        <v>7.0000000000000005E-8</v>
      </c>
      <c r="C148" s="1">
        <f>LOG(B148*10000000000,2)</f>
        <v>9.451211111832329</v>
      </c>
      <c r="D148">
        <v>5.57</v>
      </c>
      <c r="E148">
        <v>4.0000000000000001E-3</v>
      </c>
      <c r="F148">
        <f>D148*D148*E148*E148*E148</f>
        <v>1.9855936000000006E-6</v>
      </c>
      <c r="G148">
        <f>LOG(F148*100000000, 1.001)</f>
        <v>5293.7332015900301</v>
      </c>
      <c r="H148">
        <f>SQRT(G148)</f>
        <v>72.758045614145175</v>
      </c>
    </row>
    <row r="149" spans="1:8" x14ac:dyDescent="0.75">
      <c r="A149" t="s">
        <v>155</v>
      </c>
      <c r="B149" s="1">
        <v>7.0000000000000005E-8</v>
      </c>
      <c r="C149" s="1">
        <f>LOG(B149*10000000000,2)</f>
        <v>9.451211111832329</v>
      </c>
      <c r="D149">
        <v>3.82</v>
      </c>
      <c r="E149">
        <v>2.4E-2</v>
      </c>
      <c r="F149">
        <f>D149*D149*E149*E149*E149</f>
        <v>2.0172533760000002E-4</v>
      </c>
      <c r="G149">
        <f>LOG(F149*100000000, 1.001)</f>
        <v>9917.0324563157992</v>
      </c>
      <c r="H149">
        <f>SQRT(G149)</f>
        <v>99.584298241820221</v>
      </c>
    </row>
    <row r="150" spans="1:8" x14ac:dyDescent="0.75">
      <c r="A150" t="s">
        <v>156</v>
      </c>
      <c r="B150" s="1">
        <v>7.0000000000000005E-8</v>
      </c>
      <c r="C150" s="1">
        <f>LOG(B150*10000000000,2)</f>
        <v>9.451211111832329</v>
      </c>
      <c r="D150">
        <v>14.5</v>
      </c>
      <c r="E150">
        <v>2.1000000000000001E-2</v>
      </c>
      <c r="F150">
        <f>D150*D150*E150*E150*E150</f>
        <v>1.9471252500000006E-3</v>
      </c>
      <c r="G150">
        <f>LOG(F150*100000000, 1.001)</f>
        <v>12185.368144357326</v>
      </c>
      <c r="H150">
        <f>SQRT(G150)</f>
        <v>110.38735500208946</v>
      </c>
    </row>
    <row r="151" spans="1:8" x14ac:dyDescent="0.75">
      <c r="A151" t="s">
        <v>157</v>
      </c>
      <c r="B151" s="1">
        <v>7.3000000000000005E-8</v>
      </c>
      <c r="C151" s="1">
        <f>LOG(B151*10000000000,2)</f>
        <v>9.5117526537673793</v>
      </c>
      <c r="D151">
        <v>6.03</v>
      </c>
      <c r="E151">
        <v>1.2E-2</v>
      </c>
      <c r="F151">
        <f>D151*D151*E151*E151*E151</f>
        <v>6.2831635200000002E-5</v>
      </c>
      <c r="G151">
        <f>LOG(F151*100000000, 1.001)</f>
        <v>8750.0009638497941</v>
      </c>
      <c r="H151">
        <f>SQRT(G151)</f>
        <v>93.541439821342252</v>
      </c>
    </row>
    <row r="152" spans="1:8" x14ac:dyDescent="0.75">
      <c r="A152" t="s">
        <v>158</v>
      </c>
      <c r="B152" s="1">
        <v>7.6000000000000006E-8</v>
      </c>
      <c r="C152" s="1">
        <f>LOG(B152*10000000000,2)</f>
        <v>9.5698556083309487</v>
      </c>
      <c r="D152">
        <v>23.6</v>
      </c>
      <c r="E152">
        <v>0.372</v>
      </c>
      <c r="F152">
        <f>D152*D152*E152*E152*E152</f>
        <v>28.671659182079999</v>
      </c>
      <c r="G152">
        <f>LOG(F152*100000000, 1.001)</f>
        <v>21787.476375028826</v>
      </c>
      <c r="H152">
        <f>SQRT(G152)</f>
        <v>147.60581416403903</v>
      </c>
    </row>
    <row r="153" spans="1:8" x14ac:dyDescent="0.75">
      <c r="A153" t="s">
        <v>159</v>
      </c>
      <c r="B153" s="1">
        <v>7.7000000000000001E-8</v>
      </c>
      <c r="C153" s="1">
        <f>LOG(B153*10000000000,2)</f>
        <v>9.5887146355822637</v>
      </c>
      <c r="D153">
        <v>15.25</v>
      </c>
      <c r="E153">
        <v>1.2999999999999999E-2</v>
      </c>
      <c r="F153">
        <f>D153*D153*E153*E153*E153</f>
        <v>5.1093981249999997E-4</v>
      </c>
      <c r="G153">
        <f>LOG(F153*100000000, 1.001)</f>
        <v>10846.841793490956</v>
      </c>
      <c r="H153">
        <f>SQRT(G153)</f>
        <v>104.1481723002903</v>
      </c>
    </row>
    <row r="154" spans="1:8" x14ac:dyDescent="0.75">
      <c r="A154" t="s">
        <v>160</v>
      </c>
      <c r="B154" s="1">
        <v>7.7999999999999997E-8</v>
      </c>
      <c r="C154" s="1">
        <f>LOG(B154*10000000000,2)</f>
        <v>9.6073303137496104</v>
      </c>
      <c r="D154">
        <v>11</v>
      </c>
      <c r="E154">
        <v>2.5000000000000001E-2</v>
      </c>
      <c r="F154">
        <f>D154*D154*E154*E154*E154</f>
        <v>1.8906250000000004E-3</v>
      </c>
      <c r="G154">
        <f>LOG(F154*100000000, 1.001)</f>
        <v>12155.906831692084</v>
      </c>
      <c r="H154">
        <f>SQRT(G154)</f>
        <v>110.25382910217715</v>
      </c>
    </row>
    <row r="155" spans="1:8" x14ac:dyDescent="0.75">
      <c r="A155" t="s">
        <v>161</v>
      </c>
      <c r="B155" s="1">
        <v>7.9000000000000006E-8</v>
      </c>
      <c r="C155" s="1">
        <f>LOG(B155*10000000000,2)</f>
        <v>9.6257088430644657</v>
      </c>
      <c r="D155">
        <v>17.02</v>
      </c>
      <c r="E155">
        <v>1.4E-2</v>
      </c>
      <c r="F155">
        <f>D155*D155*E155*E155*E155</f>
        <v>7.9488301759999993E-4</v>
      </c>
      <c r="G155">
        <f>LOG(F155*100000000, 1.001)</f>
        <v>11289.005884903912</v>
      </c>
      <c r="H155">
        <f>SQRT(G155)</f>
        <v>106.24973357568437</v>
      </c>
    </row>
    <row r="156" spans="1:8" x14ac:dyDescent="0.75">
      <c r="A156" t="s">
        <v>162</v>
      </c>
      <c r="B156" s="1">
        <v>7.9000000000000006E-8</v>
      </c>
      <c r="C156" s="1">
        <f>LOG(B156*10000000000,2)</f>
        <v>9.6257088430644657</v>
      </c>
      <c r="D156">
        <v>20.73</v>
      </c>
      <c r="E156">
        <v>2.5999999999999999E-2</v>
      </c>
      <c r="F156">
        <f>D156*D156*E156*E156*E156</f>
        <v>7.5529854504000002E-3</v>
      </c>
      <c r="G156">
        <f>LOG(F156*100000000, 1.001)</f>
        <v>13541.634680812147</v>
      </c>
      <c r="H156">
        <f>SQRT(G156)</f>
        <v>116.36852959804961</v>
      </c>
    </row>
    <row r="157" spans="1:8" x14ac:dyDescent="0.75">
      <c r="A157" t="s">
        <v>163</v>
      </c>
      <c r="B157" s="1">
        <v>8.0999999999999997E-8</v>
      </c>
      <c r="C157" s="1">
        <f>LOG(B157*10000000000,2)</f>
        <v>9.6617780977719878</v>
      </c>
      <c r="D157">
        <v>7.67</v>
      </c>
      <c r="E157">
        <v>8.9999999999999993E-3</v>
      </c>
      <c r="F157">
        <f>D157*D157*E157*E157*E157</f>
        <v>4.2886268099999987E-5</v>
      </c>
      <c r="G157">
        <f>LOG(F157*100000000, 1.001)</f>
        <v>8367.9030340801946</v>
      </c>
      <c r="H157">
        <f>SQRT(G157)</f>
        <v>91.476243003744941</v>
      </c>
    </row>
    <row r="158" spans="1:8" x14ac:dyDescent="0.75">
      <c r="A158" t="s">
        <v>164</v>
      </c>
      <c r="B158" s="1">
        <v>8.2000000000000006E-8</v>
      </c>
      <c r="C158" s="1">
        <f>LOG(B158*10000000000,2)</f>
        <v>9.6794800995054473</v>
      </c>
      <c r="D158">
        <v>13.9</v>
      </c>
      <c r="E158">
        <v>4.0000000000000001E-3</v>
      </c>
      <c r="F158">
        <f>D158*D158*E158*E158*E158</f>
        <v>1.2365440000000001E-5</v>
      </c>
      <c r="G158">
        <f>LOG(F158*100000000, 1.001)</f>
        <v>7123.6351154318645</v>
      </c>
      <c r="H158">
        <f>SQRT(G158)</f>
        <v>84.401629815021138</v>
      </c>
    </row>
    <row r="159" spans="1:8" x14ac:dyDescent="0.75">
      <c r="A159" t="s">
        <v>165</v>
      </c>
      <c r="B159" s="1">
        <v>8.3999999999999998E-8</v>
      </c>
      <c r="C159" s="1">
        <f>LOG(B159*10000000000,2)</f>
        <v>9.7142455176661233</v>
      </c>
      <c r="D159">
        <v>15.13</v>
      </c>
      <c r="E159">
        <v>0.159</v>
      </c>
      <c r="F159">
        <f>D159*D159*E159*E159*E159</f>
        <v>0.92017245567510009</v>
      </c>
      <c r="G159">
        <f>LOG(F159*100000000, 1.001)</f>
        <v>18346.653785193528</v>
      </c>
      <c r="H159">
        <f>SQRT(G159)</f>
        <v>135.44982017409077</v>
      </c>
    </row>
    <row r="160" spans="1:8" x14ac:dyDescent="0.75">
      <c r="A160" t="s">
        <v>166</v>
      </c>
      <c r="B160" s="1">
        <v>8.7999999999999994E-8</v>
      </c>
      <c r="C160" s="1">
        <f>LOG(B160*10000000000,2)</f>
        <v>9.7813597135246599</v>
      </c>
      <c r="D160">
        <v>10.6</v>
      </c>
      <c r="E160">
        <v>2.4E-2</v>
      </c>
      <c r="F160">
        <f>D160*D160*E160*E160*E160</f>
        <v>1.5532646400000002E-3</v>
      </c>
      <c r="G160">
        <f>LOG(F160*100000000, 1.001)</f>
        <v>11959.260046877998</v>
      </c>
      <c r="H160">
        <f>SQRT(G160)</f>
        <v>109.35840181201442</v>
      </c>
    </row>
    <row r="161" spans="1:8" x14ac:dyDescent="0.75">
      <c r="A161" t="s">
        <v>167</v>
      </c>
      <c r="B161" s="1">
        <v>8.9000000000000003E-8</v>
      </c>
      <c r="C161" s="1">
        <f>LOG(B161*10000000000,2)</f>
        <v>9.7976615258537603</v>
      </c>
      <c r="D161">
        <v>6.83</v>
      </c>
      <c r="E161">
        <v>2.5999999999999999E-2</v>
      </c>
      <c r="F161">
        <f>D161*D161*E161*E161*E161</f>
        <v>8.1990106639999981E-4</v>
      </c>
      <c r="G161">
        <f>LOG(F161*100000000, 1.001)</f>
        <v>11320.010102779472</v>
      </c>
      <c r="H161">
        <f>SQRT(G161)</f>
        <v>106.39553610363299</v>
      </c>
    </row>
    <row r="162" spans="1:8" x14ac:dyDescent="0.75">
      <c r="A162" t="s">
        <v>168</v>
      </c>
      <c r="B162" s="1">
        <v>8.9999999999999999E-8</v>
      </c>
      <c r="C162" s="1">
        <f>LOG(B162*10000000000,2)</f>
        <v>9.8137811912170374</v>
      </c>
      <c r="D162">
        <v>8.9600000000000009</v>
      </c>
      <c r="E162">
        <v>1.6E-2</v>
      </c>
      <c r="F162">
        <f>D162*D162*E162*E162*E162</f>
        <v>3.2883343360000009E-4</v>
      </c>
      <c r="G162">
        <f>LOG(F162*100000000, 1.001)</f>
        <v>10405.921022170267</v>
      </c>
      <c r="H162">
        <f>SQRT(G162)</f>
        <v>102.00941634069997</v>
      </c>
    </row>
    <row r="163" spans="1:8" x14ac:dyDescent="0.75">
      <c r="A163" t="s">
        <v>169</v>
      </c>
      <c r="B163" s="1">
        <v>9.2000000000000003E-8</v>
      </c>
      <c r="C163" s="1">
        <f>LOG(B163*10000000000,2)</f>
        <v>9.8454900509443757</v>
      </c>
      <c r="D163">
        <v>16.940000000000001</v>
      </c>
      <c r="E163">
        <v>5.5E-2</v>
      </c>
      <c r="F163">
        <f>D163*D163*E163*E163*E163</f>
        <v>4.7743568950000009E-2</v>
      </c>
      <c r="G163">
        <f>LOG(F163*100000000, 1.001)</f>
        <v>15386.457945149676</v>
      </c>
      <c r="H163">
        <f>SQRT(G163)</f>
        <v>124.04216196579966</v>
      </c>
    </row>
    <row r="164" spans="1:8" x14ac:dyDescent="0.75">
      <c r="A164" t="s">
        <v>170</v>
      </c>
      <c r="B164" s="1">
        <v>9.2999999999999999E-8</v>
      </c>
      <c r="C164" s="1">
        <f>LOG(B164*10000000000,2)</f>
        <v>9.8610869059953927</v>
      </c>
      <c r="D164">
        <v>12.86</v>
      </c>
      <c r="E164">
        <v>2.7E-2</v>
      </c>
      <c r="F164">
        <f>D164*D164*E164*E164*E164</f>
        <v>3.2551666667999996E-3</v>
      </c>
      <c r="G164">
        <f>LOG(F164*100000000, 1.001)</f>
        <v>12699.514469875072</v>
      </c>
      <c r="H164">
        <f>SQRT(G164)</f>
        <v>112.69212248367262</v>
      </c>
    </row>
    <row r="165" spans="1:8" x14ac:dyDescent="0.75">
      <c r="A165" t="s">
        <v>171</v>
      </c>
      <c r="B165" s="1">
        <v>9.3999999999999995E-8</v>
      </c>
      <c r="C165" s="1">
        <f>LOG(B165*10000000000,2)</f>
        <v>9.8765169465650011</v>
      </c>
      <c r="D165">
        <v>13.54</v>
      </c>
      <c r="E165">
        <v>6.0000000000000001E-3</v>
      </c>
      <c r="F165">
        <f>D165*D165*E165*E165*E165</f>
        <v>3.9599625600000004E-5</v>
      </c>
      <c r="G165">
        <f>LOG(F165*100000000, 1.001)</f>
        <v>8288.1311545965782</v>
      </c>
      <c r="H165">
        <f>SQRT(G165)</f>
        <v>91.03917373634593</v>
      </c>
    </row>
    <row r="166" spans="1:8" x14ac:dyDescent="0.75">
      <c r="A166" t="s">
        <v>172</v>
      </c>
      <c r="B166" s="1">
        <v>9.3999999999999995E-8</v>
      </c>
      <c r="C166" s="1">
        <f>LOG(B166*10000000000,2)</f>
        <v>9.8765169465650011</v>
      </c>
      <c r="D166">
        <v>13.69</v>
      </c>
      <c r="E166">
        <v>2.5000000000000001E-2</v>
      </c>
      <c r="F166">
        <f>D166*D166*E166*E166*E166</f>
        <v>2.9283765625000005E-3</v>
      </c>
      <c r="G166">
        <f>LOG(F166*100000000, 1.001)</f>
        <v>12593.6662986191</v>
      </c>
      <c r="H166">
        <f>SQRT(G166)</f>
        <v>112.22150550861052</v>
      </c>
    </row>
    <row r="167" spans="1:8" x14ac:dyDescent="0.75">
      <c r="A167" t="s">
        <v>173</v>
      </c>
      <c r="B167" s="1">
        <v>9.5999999999999999E-8</v>
      </c>
      <c r="C167" s="1">
        <f>LOG(B167*10000000000,2)</f>
        <v>9.9068905956085196</v>
      </c>
      <c r="D167">
        <v>7.18</v>
      </c>
      <c r="E167">
        <v>1.6E-2</v>
      </c>
      <c r="F167">
        <f>D167*D167*E167*E167*E167</f>
        <v>2.111586304E-4</v>
      </c>
      <c r="G167">
        <f>LOG(F167*100000000, 1.001)</f>
        <v>9962.7579003662413</v>
      </c>
      <c r="H167">
        <f>SQRT(G167)</f>
        <v>99.81361580649326</v>
      </c>
    </row>
    <row r="168" spans="1:8" x14ac:dyDescent="0.75">
      <c r="A168" t="s">
        <v>174</v>
      </c>
      <c r="B168" s="1">
        <v>9.6999999999999995E-8</v>
      </c>
      <c r="C168" s="1">
        <f>LOG(B168*10000000000,2)</f>
        <v>9.9218409370744904</v>
      </c>
      <c r="D168">
        <v>14.61</v>
      </c>
      <c r="E168">
        <v>7.0000000000000001E-3</v>
      </c>
      <c r="F168">
        <f>D168*D168*E168*E168*E168</f>
        <v>7.32140703E-5</v>
      </c>
      <c r="G168">
        <f>LOG(F168*100000000, 1.001)</f>
        <v>8903.0063434249932</v>
      </c>
      <c r="H168">
        <f>SQRT(G168)</f>
        <v>94.355743563521315</v>
      </c>
    </row>
    <row r="169" spans="1:8" x14ac:dyDescent="0.75">
      <c r="A169" t="s">
        <v>175</v>
      </c>
      <c r="B169" s="1">
        <v>9.9999999999999995E-8</v>
      </c>
      <c r="C169" s="1">
        <f>LOG(B169*10000000000,2)</f>
        <v>9.965784284662087</v>
      </c>
      <c r="D169">
        <v>7.25</v>
      </c>
      <c r="E169">
        <v>5.0000000000000001E-3</v>
      </c>
      <c r="F169">
        <f>D169*D169*E169*E169*E169</f>
        <v>6.5703125000000005E-6</v>
      </c>
      <c r="G169">
        <f>LOG(F169*100000000, 1.001)</f>
        <v>6490.97490745901</v>
      </c>
      <c r="H169">
        <f>SQRT(G169)</f>
        <v>80.566586792906961</v>
      </c>
    </row>
    <row r="170" spans="1:8" x14ac:dyDescent="0.75">
      <c r="A170" t="s">
        <v>176</v>
      </c>
      <c r="B170" s="1">
        <v>9.9999999999999995E-8</v>
      </c>
      <c r="C170" s="1">
        <f>LOG(B170*10000000000,2)</f>
        <v>9.965784284662087</v>
      </c>
      <c r="D170">
        <v>10.63</v>
      </c>
      <c r="E170">
        <v>8.0000000000000002E-3</v>
      </c>
      <c r="F170">
        <f>D170*D170*E170*E170*E170</f>
        <v>5.7854412800000005E-5</v>
      </c>
      <c r="G170">
        <f>LOG(F170*100000000, 1.001)</f>
        <v>8667.4307451482473</v>
      </c>
      <c r="H170">
        <f>SQRT(G170)</f>
        <v>93.099037294422374</v>
      </c>
    </row>
    <row r="171" spans="1:8" x14ac:dyDescent="0.75">
      <c r="A171" t="s">
        <v>177</v>
      </c>
      <c r="B171" s="1">
        <v>1.1000000000000001E-7</v>
      </c>
      <c r="C171" s="1">
        <f>LOG(B171*10000000000,2)</f>
        <v>10.103287808412022</v>
      </c>
      <c r="D171">
        <v>16.09</v>
      </c>
      <c r="E171">
        <v>4.0000000000000001E-3</v>
      </c>
      <c r="F171">
        <f>D171*D171*E171*E171*E171</f>
        <v>1.65688384E-5</v>
      </c>
      <c r="G171">
        <f>LOG(F171*100000000, 1.001)</f>
        <v>7416.3996419153873</v>
      </c>
      <c r="H171">
        <f>SQRT(G171)</f>
        <v>86.118520899487052</v>
      </c>
    </row>
    <row r="172" spans="1:8" x14ac:dyDescent="0.75">
      <c r="A172" t="s">
        <v>178</v>
      </c>
      <c r="B172" s="1">
        <v>1.1000000000000001E-7</v>
      </c>
      <c r="C172" s="1">
        <f>LOG(B172*10000000000,2)</f>
        <v>10.103287808412022</v>
      </c>
      <c r="D172">
        <v>5.07</v>
      </c>
      <c r="E172">
        <v>0.01</v>
      </c>
      <c r="F172">
        <f>D172*D172*E172*E172*E172</f>
        <v>2.5704900000000005E-5</v>
      </c>
      <c r="G172">
        <f>LOG(F172*100000000, 1.001)</f>
        <v>7855.7770931117047</v>
      </c>
      <c r="H172">
        <f>SQRT(G172)</f>
        <v>88.63282175984078</v>
      </c>
    </row>
    <row r="173" spans="1:8" x14ac:dyDescent="0.75">
      <c r="A173" t="s">
        <v>179</v>
      </c>
      <c r="B173" s="1">
        <v>1.1000000000000001E-7</v>
      </c>
      <c r="C173" s="1">
        <f>LOG(B173*10000000000,2)</f>
        <v>10.103287808412022</v>
      </c>
      <c r="D173">
        <v>10.81</v>
      </c>
      <c r="E173">
        <v>8.9999999999999993E-3</v>
      </c>
      <c r="F173">
        <f>D173*D173*E173*E173*E173</f>
        <v>8.5188096899999999E-5</v>
      </c>
      <c r="G173">
        <f>LOG(F173*100000000, 1.001)</f>
        <v>9054.5561644765203</v>
      </c>
      <c r="H173">
        <f>SQRT(G173)</f>
        <v>95.155431607851582</v>
      </c>
    </row>
    <row r="174" spans="1:8" x14ac:dyDescent="0.75">
      <c r="A174" t="s">
        <v>180</v>
      </c>
      <c r="B174" s="1">
        <v>1.1000000000000001E-7</v>
      </c>
      <c r="C174" s="1">
        <f>LOG(B174*10000000000,2)</f>
        <v>10.103287808412022</v>
      </c>
      <c r="D174">
        <v>17.18</v>
      </c>
      <c r="E174">
        <v>7.0000000000000001E-3</v>
      </c>
      <c r="F174">
        <f>D174*D174*E174*E174*E174</f>
        <v>1.0123727320000002E-4</v>
      </c>
      <c r="G174">
        <f>LOG(F174*100000000, 1.001)</f>
        <v>9227.2477377097039</v>
      </c>
      <c r="H174">
        <f>SQRT(G174)</f>
        <v>96.058564103934557</v>
      </c>
    </row>
    <row r="175" spans="1:8" x14ac:dyDescent="0.75">
      <c r="A175" t="s">
        <v>181</v>
      </c>
      <c r="B175" s="1">
        <v>1.1000000000000001E-7</v>
      </c>
      <c r="C175" s="1">
        <f>LOG(B175*10000000000,2)</f>
        <v>10.103287808412022</v>
      </c>
      <c r="D175">
        <v>4.95</v>
      </c>
      <c r="E175">
        <v>1.7999999999999999E-2</v>
      </c>
      <c r="F175">
        <f>D175*D175*E175*E175*E175</f>
        <v>1.4289857999999999E-4</v>
      </c>
      <c r="G175">
        <f>LOG(F175*100000000, 1.001)</f>
        <v>9572.0881896465689</v>
      </c>
      <c r="H175">
        <f>SQRT(G175)</f>
        <v>97.837049166696403</v>
      </c>
    </row>
    <row r="176" spans="1:8" x14ac:dyDescent="0.75">
      <c r="A176" t="s">
        <v>182</v>
      </c>
      <c r="B176" s="1">
        <v>1.1000000000000001E-7</v>
      </c>
      <c r="C176" s="1">
        <f>LOG(B176*10000000000,2)</f>
        <v>10.103287808412022</v>
      </c>
      <c r="D176">
        <v>7.83</v>
      </c>
      <c r="E176">
        <v>0.02</v>
      </c>
      <c r="F176">
        <f>D176*D176*E176*E176*E176</f>
        <v>4.9047119999999999E-4</v>
      </c>
      <c r="G176">
        <f>LOG(F176*100000000, 1.001)</f>
        <v>10805.936116453384</v>
      </c>
      <c r="H176">
        <f>SQRT(G176)</f>
        <v>103.95160468435965</v>
      </c>
    </row>
    <row r="177" spans="1:8" x14ac:dyDescent="0.75">
      <c r="A177" t="s">
        <v>183</v>
      </c>
      <c r="B177" s="1">
        <v>1.1000000000000001E-7</v>
      </c>
      <c r="C177" s="1">
        <f>LOG(B177*10000000000,2)</f>
        <v>10.103287808412022</v>
      </c>
      <c r="D177">
        <v>8.66</v>
      </c>
      <c r="E177">
        <v>2.5999999999999999E-2</v>
      </c>
      <c r="F177">
        <f>D177*D177*E177*E177*E177</f>
        <v>1.3181226655999997E-3</v>
      </c>
      <c r="G177">
        <f>LOG(F177*100000000, 1.001)</f>
        <v>11795.027551266568</v>
      </c>
      <c r="H177">
        <f>SQRT(G177)</f>
        <v>108.60491494986113</v>
      </c>
    </row>
    <row r="178" spans="1:8" x14ac:dyDescent="0.75">
      <c r="A178" t="s">
        <v>184</v>
      </c>
      <c r="B178" s="1">
        <v>1.1000000000000001E-7</v>
      </c>
      <c r="C178" s="1">
        <f>LOG(B178*10000000000,2)</f>
        <v>10.103287808412022</v>
      </c>
      <c r="D178">
        <v>16.690000000000001</v>
      </c>
      <c r="E178">
        <v>1.7999999999999999E-2</v>
      </c>
      <c r="F178">
        <f>D178*D178*E178*E178*E178</f>
        <v>1.6245391751999998E-3</v>
      </c>
      <c r="G178">
        <f>LOG(F178*100000000, 1.001)</f>
        <v>12004.147731525078</v>
      </c>
      <c r="H178">
        <f>SQRT(G178)</f>
        <v>109.56344158306217</v>
      </c>
    </row>
    <row r="179" spans="1:8" x14ac:dyDescent="0.75">
      <c r="A179" t="s">
        <v>185</v>
      </c>
      <c r="B179" s="1">
        <v>1.1000000000000001E-7</v>
      </c>
      <c r="C179" s="1">
        <f>LOG(B179*10000000000,2)</f>
        <v>10.103287808412022</v>
      </c>
      <c r="D179">
        <v>37.840000000000003</v>
      </c>
      <c r="E179">
        <v>0.24</v>
      </c>
      <c r="F179">
        <f>D179*D179*E179*E179*E179</f>
        <v>19.794110054400001</v>
      </c>
      <c r="G179">
        <f>LOG(F179*100000000, 1.001)</f>
        <v>21416.766415036931</v>
      </c>
      <c r="H179">
        <f>SQRT(G179)</f>
        <v>146.3446835899307</v>
      </c>
    </row>
    <row r="180" spans="1:8" x14ac:dyDescent="0.75">
      <c r="A180" t="s">
        <v>186</v>
      </c>
      <c r="B180" s="1">
        <v>1.1999999999999999E-7</v>
      </c>
      <c r="C180" s="1">
        <f>LOG(B180*10000000000,2)</f>
        <v>10.228818690495881</v>
      </c>
      <c r="D180">
        <v>6.26</v>
      </c>
      <c r="E180">
        <v>8.9999999999999993E-3</v>
      </c>
      <c r="F180">
        <f>D180*D180*E180*E180*E180</f>
        <v>2.8567760399999991E-5</v>
      </c>
      <c r="G180">
        <f>LOG(F180*100000000, 1.001)</f>
        <v>7961.4270709547209</v>
      </c>
      <c r="H180">
        <f>SQRT(G180)</f>
        <v>89.226829322545811</v>
      </c>
    </row>
    <row r="181" spans="1:8" x14ac:dyDescent="0.75">
      <c r="A181" t="s">
        <v>187</v>
      </c>
      <c r="B181" s="1">
        <v>1.1999999999999999E-7</v>
      </c>
      <c r="C181" s="1">
        <f>LOG(B181*10000000000,2)</f>
        <v>10.228818690495881</v>
      </c>
      <c r="D181">
        <v>9.0299999999999994</v>
      </c>
      <c r="E181">
        <v>1.2E-2</v>
      </c>
      <c r="F181">
        <f>D181*D181*E181*E181*E181</f>
        <v>1.4090267520000001E-4</v>
      </c>
      <c r="G181">
        <f>LOG(F181*100000000, 1.001)</f>
        <v>9558.0154153189087</v>
      </c>
      <c r="H181">
        <f>SQRT(G181)</f>
        <v>97.765103259388567</v>
      </c>
    </row>
    <row r="182" spans="1:8" x14ac:dyDescent="0.75">
      <c r="A182" t="s">
        <v>188</v>
      </c>
      <c r="B182" s="1">
        <v>1.1999999999999999E-7</v>
      </c>
      <c r="C182" s="1">
        <f>LOG(B182*10000000000,2)</f>
        <v>10.228818690495881</v>
      </c>
      <c r="D182">
        <v>5.09</v>
      </c>
      <c r="E182">
        <v>2.9000000000000001E-2</v>
      </c>
      <c r="F182">
        <f>D182*D182*E182*E182*E182</f>
        <v>6.3187265090000003E-4</v>
      </c>
      <c r="G182">
        <f>LOG(F182*100000000, 1.001)</f>
        <v>11059.384066425948</v>
      </c>
      <c r="H182">
        <f>SQRT(G182)</f>
        <v>105.1636061878155</v>
      </c>
    </row>
    <row r="183" spans="1:8" x14ac:dyDescent="0.75">
      <c r="A183" t="s">
        <v>189</v>
      </c>
      <c r="B183" s="1">
        <v>1.1999999999999999E-7</v>
      </c>
      <c r="C183" s="1">
        <f>LOG(B183*10000000000,2)</f>
        <v>10.228818690495881</v>
      </c>
      <c r="D183">
        <v>9.65</v>
      </c>
      <c r="E183">
        <v>2.4E-2</v>
      </c>
      <c r="F183">
        <f>D183*D183*E183*E183*E183</f>
        <v>1.2873254400000002E-3</v>
      </c>
      <c r="G183">
        <f>LOG(F183*100000000, 1.001)</f>
        <v>11771.373994899484</v>
      </c>
      <c r="H183">
        <f>SQRT(G183)</f>
        <v>108.49596303503409</v>
      </c>
    </row>
    <row r="184" spans="1:8" x14ac:dyDescent="0.75">
      <c r="A184" t="s">
        <v>190</v>
      </c>
      <c r="B184" s="1">
        <v>1.1999999999999999E-7</v>
      </c>
      <c r="C184" s="1">
        <f>LOG(B184*10000000000,2)</f>
        <v>10.228818690495881</v>
      </c>
      <c r="D184">
        <v>11.66</v>
      </c>
      <c r="E184">
        <v>6.3E-2</v>
      </c>
      <c r="F184">
        <f>D184*D184*E184*E184*E184</f>
        <v>3.39952899132E-2</v>
      </c>
      <c r="G184">
        <f>LOG(F184*100000000, 1.001)</f>
        <v>15046.665769114861</v>
      </c>
      <c r="H184">
        <f>SQRT(G184)</f>
        <v>122.66485140053308</v>
      </c>
    </row>
    <row r="185" spans="1:8" x14ac:dyDescent="0.75">
      <c r="A185" t="s">
        <v>191</v>
      </c>
      <c r="B185" s="1">
        <v>1.1999999999999999E-7</v>
      </c>
      <c r="C185" s="1">
        <f>LOG(B185*10000000000,2)</f>
        <v>10.228818690495881</v>
      </c>
      <c r="D185">
        <v>25.55</v>
      </c>
      <c r="E185">
        <v>0.13</v>
      </c>
      <c r="F185">
        <f>D185*D185*E185*E185*E185</f>
        <v>1.4342070925000003</v>
      </c>
      <c r="G185">
        <f>LOG(F185*100000000, 1.001)</f>
        <v>18790.681973794348</v>
      </c>
      <c r="H185">
        <f>SQRT(G185)</f>
        <v>137.07910845126747</v>
      </c>
    </row>
    <row r="186" spans="1:8" x14ac:dyDescent="0.75">
      <c r="A186" t="s">
        <v>192</v>
      </c>
      <c r="B186" s="1">
        <v>1.3E-7</v>
      </c>
      <c r="C186" s="1">
        <f>LOG(B186*10000000000,2)</f>
        <v>10.344295907915818</v>
      </c>
      <c r="D186">
        <v>5.31</v>
      </c>
      <c r="E186">
        <v>3.2000000000000001E-2</v>
      </c>
      <c r="F186">
        <f>D186*D186*E186*E186*E186</f>
        <v>9.2392980479999985E-4</v>
      </c>
      <c r="G186">
        <f>LOG(F186*100000000, 1.001)</f>
        <v>11439.52223671596</v>
      </c>
      <c r="H186">
        <f>SQRT(G186)</f>
        <v>106.95570221692698</v>
      </c>
    </row>
    <row r="187" spans="1:8" x14ac:dyDescent="0.75">
      <c r="A187" t="s">
        <v>193</v>
      </c>
      <c r="B187" s="1">
        <v>1.3E-7</v>
      </c>
      <c r="C187" s="1">
        <f>LOG(B187*10000000000,2)</f>
        <v>10.344295907915818</v>
      </c>
      <c r="D187">
        <v>5</v>
      </c>
      <c r="E187">
        <v>4.2000000000000003E-2</v>
      </c>
      <c r="F187">
        <f>D187*D187*E187*E187*E187</f>
        <v>1.8522000000000005E-3</v>
      </c>
      <c r="G187">
        <f>LOG(F187*100000000, 1.001)</f>
        <v>12135.363226249059</v>
      </c>
      <c r="H187">
        <f>SQRT(G187)</f>
        <v>110.16062466348427</v>
      </c>
    </row>
    <row r="188" spans="1:8" x14ac:dyDescent="0.75">
      <c r="A188" t="s">
        <v>194</v>
      </c>
      <c r="B188" s="1">
        <v>1.3E-7</v>
      </c>
      <c r="C188" s="1">
        <f>LOG(B188*10000000000,2)</f>
        <v>10.344295907915818</v>
      </c>
      <c r="D188">
        <v>20.38</v>
      </c>
      <c r="E188">
        <v>0.17899999999999999</v>
      </c>
      <c r="F188">
        <f>D188*D188*E188*E188*E188</f>
        <v>2.3821409357515995</v>
      </c>
      <c r="G188">
        <f>LOG(F188*100000000, 1.001)</f>
        <v>19298.323113722712</v>
      </c>
      <c r="H188">
        <f>SQRT(G188)</f>
        <v>138.91840451762579</v>
      </c>
    </row>
    <row r="189" spans="1:8" x14ac:dyDescent="0.75">
      <c r="A189" t="s">
        <v>195</v>
      </c>
      <c r="B189" s="1">
        <v>1.4000000000000001E-7</v>
      </c>
      <c r="C189" s="1">
        <f>LOG(B189*10000000000,2)</f>
        <v>10.451211111832329</v>
      </c>
      <c r="D189">
        <v>9.9499999999999993</v>
      </c>
      <c r="E189">
        <v>1.2E-2</v>
      </c>
      <c r="F189">
        <f>D189*D189*E189*E189*E189</f>
        <v>1.7107631999999998E-4</v>
      </c>
      <c r="G189">
        <f>LOG(F189*100000000, 1.001)</f>
        <v>9752.1527868239373</v>
      </c>
      <c r="H189">
        <f>SQRT(G189)</f>
        <v>98.752988748816804</v>
      </c>
    </row>
    <row r="190" spans="1:8" x14ac:dyDescent="0.75">
      <c r="A190" t="s">
        <v>196</v>
      </c>
      <c r="B190" s="1">
        <v>1.4000000000000001E-7</v>
      </c>
      <c r="C190" s="1">
        <f>LOG(B190*10000000000,2)</f>
        <v>10.451211111832329</v>
      </c>
      <c r="D190">
        <v>18.989999999999998</v>
      </c>
      <c r="E190">
        <v>2.8000000000000001E-2</v>
      </c>
      <c r="F190">
        <f>D190*D190*E190*E190*E190</f>
        <v>7.9163324351999974E-3</v>
      </c>
      <c r="G190">
        <f>LOG(F190*100000000, 1.001)</f>
        <v>13588.643282669469</v>
      </c>
      <c r="H190">
        <f>SQRT(G190)</f>
        <v>116.57033620381074</v>
      </c>
    </row>
    <row r="191" spans="1:8" x14ac:dyDescent="0.75">
      <c r="A191" t="s">
        <v>197</v>
      </c>
      <c r="B191" s="1">
        <v>1.4999999999999999E-7</v>
      </c>
      <c r="C191" s="1">
        <f>LOG(B191*10000000000,2)</f>
        <v>10.550746785383243</v>
      </c>
      <c r="D191">
        <v>11.84</v>
      </c>
      <c r="E191">
        <v>7.0000000000000001E-3</v>
      </c>
      <c r="F191">
        <f>D191*D191*E191*E191*E191</f>
        <v>4.8083660799999999E-5</v>
      </c>
      <c r="G191">
        <f>LOG(F191*100000000, 1.001)</f>
        <v>8482.3509632347359</v>
      </c>
      <c r="H191">
        <f>SQRT(G191)</f>
        <v>92.099679495830685</v>
      </c>
    </row>
    <row r="192" spans="1:8" x14ac:dyDescent="0.75">
      <c r="A192" t="s">
        <v>198</v>
      </c>
      <c r="B192" s="1">
        <v>1.4999999999999999E-7</v>
      </c>
      <c r="C192" s="1">
        <f>LOG(B192*10000000000,2)</f>
        <v>10.550746785383243</v>
      </c>
      <c r="D192">
        <v>20.62</v>
      </c>
      <c r="E192">
        <v>6.0000000000000001E-3</v>
      </c>
      <c r="F192">
        <f>D192*D192*E192*E192*E192</f>
        <v>9.183983040000001E-5</v>
      </c>
      <c r="G192">
        <f>LOG(F192*100000000, 1.001)</f>
        <v>9129.7781199499732</v>
      </c>
      <c r="H192">
        <f>SQRT(G192)</f>
        <v>95.549872422468326</v>
      </c>
    </row>
    <row r="193" spans="1:8" x14ac:dyDescent="0.75">
      <c r="A193" t="s">
        <v>199</v>
      </c>
      <c r="B193" s="1">
        <v>1.4999999999999999E-7</v>
      </c>
      <c r="C193" s="1">
        <f>LOG(B193*10000000000,2)</f>
        <v>10.550746785383243</v>
      </c>
      <c r="D193">
        <v>9.5</v>
      </c>
      <c r="E193">
        <v>5.1999999999999998E-2</v>
      </c>
      <c r="F193">
        <f>D193*D193*E193*E193*E193</f>
        <v>1.2689871999999998E-2</v>
      </c>
      <c r="G193">
        <f>LOG(F193*100000000, 1.001)</f>
        <v>14060.755354235818</v>
      </c>
      <c r="H193">
        <f>SQRT(G193)</f>
        <v>118.57805595571138</v>
      </c>
    </row>
    <row r="194" spans="1:8" x14ac:dyDescent="0.75">
      <c r="A194" t="s">
        <v>200</v>
      </c>
      <c r="B194" s="1">
        <v>1.6E-7</v>
      </c>
      <c r="C194" s="1">
        <f>LOG(B194*10000000000,2)</f>
        <v>10.643856189774725</v>
      </c>
      <c r="D194">
        <v>9.5299999999999994</v>
      </c>
      <c r="E194">
        <v>1.6E-2</v>
      </c>
      <c r="F194">
        <f>D194*D194*E194*E194*E194</f>
        <v>3.7200240639999999E-4</v>
      </c>
      <c r="G194">
        <f>LOG(F194*100000000, 1.001)</f>
        <v>10529.331667745557</v>
      </c>
      <c r="H194">
        <f>SQRT(G194)</f>
        <v>102.61253172856402</v>
      </c>
    </row>
    <row r="195" spans="1:8" x14ac:dyDescent="0.75">
      <c r="A195" t="s">
        <v>201</v>
      </c>
      <c r="B195" s="1">
        <v>1.6E-7</v>
      </c>
      <c r="C195" s="1">
        <f>LOG(B195*10000000000,2)</f>
        <v>10.643856189774725</v>
      </c>
      <c r="D195">
        <v>6.9</v>
      </c>
      <c r="E195">
        <v>3.5000000000000003E-2</v>
      </c>
      <c r="F195">
        <f>D195*D195*E195*E195*E195</f>
        <v>2.041278750000001E-3</v>
      </c>
      <c r="G195">
        <f>LOG(F195*100000000, 1.001)</f>
        <v>12232.614147273265</v>
      </c>
      <c r="H195">
        <f>SQRT(G195)</f>
        <v>110.60114894192223</v>
      </c>
    </row>
    <row r="196" spans="1:8" x14ac:dyDescent="0.75">
      <c r="A196" t="s">
        <v>202</v>
      </c>
      <c r="B196" s="1">
        <v>1.6E-7</v>
      </c>
      <c r="C196" s="1">
        <f>LOG(B196*10000000000,2)</f>
        <v>10.643856189774725</v>
      </c>
      <c r="D196">
        <v>11.77</v>
      </c>
      <c r="E196">
        <v>0.1</v>
      </c>
      <c r="F196">
        <f>D196*D196*E196*E196*E196</f>
        <v>0.13853290000000001</v>
      </c>
      <c r="G196">
        <f>LOG(F196*100000000, 1.001)</f>
        <v>16452.25395451879</v>
      </c>
      <c r="H196">
        <f>SQRT(G196)</f>
        <v>128.26633991238228</v>
      </c>
    </row>
    <row r="197" spans="1:8" x14ac:dyDescent="0.75">
      <c r="A197" t="s">
        <v>203</v>
      </c>
      <c r="B197" s="1">
        <v>1.6E-7</v>
      </c>
      <c r="C197" s="1">
        <f>LOG(B197*10000000000,2)</f>
        <v>10.643856189774725</v>
      </c>
      <c r="D197">
        <v>15.6</v>
      </c>
      <c r="E197">
        <v>0.39900000000000002</v>
      </c>
      <c r="F197">
        <f>D197*D197*E197*E197*E197</f>
        <v>15.458518988640002</v>
      </c>
      <c r="G197">
        <f>LOG(F197*100000000, 1.001)</f>
        <v>21169.418644326259</v>
      </c>
      <c r="H197">
        <f>SQRT(G197)</f>
        <v>145.4971430796023</v>
      </c>
    </row>
    <row r="198" spans="1:8" x14ac:dyDescent="0.75">
      <c r="A198" t="s">
        <v>204</v>
      </c>
      <c r="B198" s="1">
        <v>1.6999999999999999E-7</v>
      </c>
      <c r="C198" s="1">
        <f>LOG(B198*10000000000,2)</f>
        <v>10.731319031025064</v>
      </c>
      <c r="D198">
        <v>6.01</v>
      </c>
      <c r="E198">
        <v>5.0000000000000001E-3</v>
      </c>
      <c r="F198">
        <f>D198*D198*E198*E198*E198</f>
        <v>4.5150125E-6</v>
      </c>
      <c r="G198">
        <f>LOG(F198*100000000, 1.001)</f>
        <v>6115.63392134688</v>
      </c>
      <c r="H198">
        <f>SQRT(G198)</f>
        <v>78.20251863812878</v>
      </c>
    </row>
    <row r="199" spans="1:8" x14ac:dyDescent="0.75">
      <c r="A199" t="s">
        <v>205</v>
      </c>
      <c r="B199" s="1">
        <v>1.6999999999999999E-7</v>
      </c>
      <c r="C199" s="1">
        <f>LOG(B199*10000000000,2)</f>
        <v>10.731319031025064</v>
      </c>
      <c r="D199">
        <v>3.39</v>
      </c>
      <c r="E199">
        <v>2.8000000000000001E-2</v>
      </c>
      <c r="F199">
        <f>D199*D199*E199*E199*E199</f>
        <v>2.522745792E-4</v>
      </c>
      <c r="G199">
        <f>LOG(F199*100000000, 1.001)</f>
        <v>10140.75528023892</v>
      </c>
      <c r="H199">
        <f>SQRT(G199)</f>
        <v>100.70131717231369</v>
      </c>
    </row>
    <row r="200" spans="1:8" x14ac:dyDescent="0.75">
      <c r="A200" t="s">
        <v>206</v>
      </c>
      <c r="B200" s="1">
        <v>1.8E-7</v>
      </c>
      <c r="C200" s="1">
        <f>LOG(B200*10000000000,2)</f>
        <v>10.813781191217037</v>
      </c>
      <c r="D200">
        <v>12.5</v>
      </c>
      <c r="E200">
        <v>1.7000000000000001E-2</v>
      </c>
      <c r="F200">
        <f>D200*D200*E200*E200*E200</f>
        <v>7.6765625000000011E-4</v>
      </c>
      <c r="G200">
        <f>LOG(F200*100000000, 1.001)</f>
        <v>11254.135546998619</v>
      </c>
      <c r="H200">
        <f>SQRT(G200)</f>
        <v>106.08551054219713</v>
      </c>
    </row>
    <row r="201" spans="1:8" x14ac:dyDescent="0.75">
      <c r="A201" t="s">
        <v>207</v>
      </c>
      <c r="B201" s="1">
        <v>1.9000000000000001E-7</v>
      </c>
      <c r="C201" s="1">
        <f>LOG(B201*10000000000,2)</f>
        <v>10.89178370321831</v>
      </c>
      <c r="D201">
        <v>8.4600000000000009</v>
      </c>
      <c r="E201">
        <v>2.1000000000000001E-2</v>
      </c>
      <c r="F201">
        <f>D201*D201*E201*E201*E201</f>
        <v>6.6282458760000024E-4</v>
      </c>
      <c r="G201">
        <f>LOG(F201*100000000, 1.001)</f>
        <v>11107.230483019644</v>
      </c>
      <c r="H201">
        <f>SQRT(G201)</f>
        <v>105.39084629615441</v>
      </c>
    </row>
    <row r="202" spans="1:8" x14ac:dyDescent="0.75">
      <c r="A202" t="s">
        <v>208</v>
      </c>
      <c r="B202" s="1">
        <v>1.9000000000000001E-7</v>
      </c>
      <c r="C202" s="1">
        <f>LOG(B202*10000000000,2)</f>
        <v>10.89178370321831</v>
      </c>
      <c r="D202">
        <v>9.82</v>
      </c>
      <c r="E202">
        <v>3.1E-2</v>
      </c>
      <c r="F202">
        <f>D202*D202*E202*E202*E202</f>
        <v>2.8728176284000002E-3</v>
      </c>
      <c r="G202">
        <f>LOG(F202*100000000, 1.001)</f>
        <v>12574.501827749904</v>
      </c>
      <c r="H202">
        <f>SQRT(G202)</f>
        <v>112.13608619775306</v>
      </c>
    </row>
    <row r="203" spans="1:8" x14ac:dyDescent="0.75">
      <c r="A203" t="s">
        <v>209</v>
      </c>
      <c r="B203" s="1">
        <v>1.9000000000000001E-7</v>
      </c>
      <c r="C203" s="1">
        <f>LOG(B203*10000000000,2)</f>
        <v>10.89178370321831</v>
      </c>
      <c r="D203">
        <v>6.61</v>
      </c>
      <c r="E203">
        <v>5.5E-2</v>
      </c>
      <c r="F203">
        <f>D203*D203*E203*E203*E203</f>
        <v>7.2692731375000007E-3</v>
      </c>
      <c r="G203">
        <f>LOG(F203*100000000, 1.001)</f>
        <v>13503.328937164113</v>
      </c>
      <c r="H203">
        <f>SQRT(G203)</f>
        <v>116.2038249678732</v>
      </c>
    </row>
    <row r="204" spans="1:8" x14ac:dyDescent="0.75">
      <c r="A204" t="s">
        <v>210</v>
      </c>
      <c r="B204" s="1">
        <v>1.9999999999999999E-7</v>
      </c>
      <c r="C204" s="1">
        <f>LOG(B204*10000000000,2)</f>
        <v>10.965784284662087</v>
      </c>
      <c r="D204">
        <v>4.99</v>
      </c>
      <c r="E204">
        <v>1.6E-2</v>
      </c>
      <c r="F204">
        <f>D204*D204*E204*E204*E204</f>
        <v>1.0199080960000001E-4</v>
      </c>
      <c r="G204">
        <f>LOG(F204*100000000, 1.001)</f>
        <v>9234.6671509130611</v>
      </c>
      <c r="H204">
        <f>SQRT(G204)</f>
        <v>96.097175561579647</v>
      </c>
    </row>
    <row r="205" spans="1:8" x14ac:dyDescent="0.75">
      <c r="A205" t="s">
        <v>211</v>
      </c>
      <c r="B205" s="1">
        <v>1.9999999999999999E-7</v>
      </c>
      <c r="C205" s="1">
        <f>LOG(B205*10000000000,2)</f>
        <v>10.965784284662087</v>
      </c>
      <c r="D205">
        <v>19.93</v>
      </c>
      <c r="E205">
        <v>0.03</v>
      </c>
      <c r="F205">
        <f>D205*D205*E205*E205*E205</f>
        <v>1.0724532299999999E-2</v>
      </c>
      <c r="G205">
        <f>LOG(F205*100000000, 1.001)</f>
        <v>13892.400893560161</v>
      </c>
      <c r="H205">
        <f>SQRT(G205)</f>
        <v>117.86602942985805</v>
      </c>
    </row>
    <row r="206" spans="1:8" x14ac:dyDescent="0.75">
      <c r="A206" t="s">
        <v>212</v>
      </c>
      <c r="B206" s="1">
        <v>2.1E-7</v>
      </c>
      <c r="C206" s="1">
        <f>LOG(B206*10000000000,2)</f>
        <v>11.036173612553485</v>
      </c>
      <c r="D206">
        <v>9.93</v>
      </c>
      <c r="E206">
        <v>2.5999999999999999E-2</v>
      </c>
      <c r="F206">
        <f>D206*D206*E206*E206*E206</f>
        <v>1.7330797223999996E-3</v>
      </c>
      <c r="G206">
        <f>LOG(F206*100000000, 1.001)</f>
        <v>12068.855885191326</v>
      </c>
      <c r="H206">
        <f>SQRT(G206)</f>
        <v>109.85834463158147</v>
      </c>
    </row>
    <row r="207" spans="1:8" x14ac:dyDescent="0.75">
      <c r="A207" t="s">
        <v>213</v>
      </c>
      <c r="B207" s="1">
        <v>2.2000000000000001E-7</v>
      </c>
      <c r="C207" s="1">
        <f>LOG(B207*10000000000,2)</f>
        <v>11.103287808412022</v>
      </c>
      <c r="D207">
        <v>18.010000000000002</v>
      </c>
      <c r="E207">
        <v>4.9000000000000002E-2</v>
      </c>
      <c r="F207">
        <f>D207*D207*E207*E207*E207</f>
        <v>3.8160641404900011E-2</v>
      </c>
      <c r="G207">
        <f>LOG(F207*100000000, 1.001)</f>
        <v>15162.306222511959</v>
      </c>
      <c r="H207">
        <f>SQRT(G207)</f>
        <v>123.13531671503492</v>
      </c>
    </row>
    <row r="208" spans="1:8" x14ac:dyDescent="0.75">
      <c r="A208" t="s">
        <v>214</v>
      </c>
      <c r="B208" s="1">
        <v>2.2999999999999999E-7</v>
      </c>
      <c r="C208" s="1">
        <f>LOG(B208*10000000000,2)</f>
        <v>11.167418145831739</v>
      </c>
      <c r="D208">
        <v>8.56</v>
      </c>
      <c r="E208">
        <v>3.9E-2</v>
      </c>
      <c r="F208">
        <f>D208*D208*E208*E208*E208</f>
        <v>4.3465166784000002E-3</v>
      </c>
      <c r="G208">
        <f>LOG(F208*100000000, 1.001)</f>
        <v>12988.790294498709</v>
      </c>
      <c r="H208">
        <f>SQRT(G208)</f>
        <v>113.96837409781149</v>
      </c>
    </row>
    <row r="209" spans="1:8" x14ac:dyDescent="0.75">
      <c r="A209" t="s">
        <v>215</v>
      </c>
      <c r="B209" s="1">
        <v>2.4999999999999999E-7</v>
      </c>
      <c r="C209" s="1">
        <f>LOG(B209*10000000000,2)</f>
        <v>11.287712379549449</v>
      </c>
      <c r="D209">
        <v>19.670000000000002</v>
      </c>
      <c r="E209">
        <v>4.0000000000000001E-3</v>
      </c>
      <c r="F209">
        <f>D209*D209*E209*E209*E209</f>
        <v>2.4762169600000006E-5</v>
      </c>
      <c r="G209">
        <f>LOG(F209*100000000, 1.001)</f>
        <v>7818.3938479141316</v>
      </c>
      <c r="H209">
        <f>SQRT(G209)</f>
        <v>88.421682001159255</v>
      </c>
    </row>
    <row r="210" spans="1:8" x14ac:dyDescent="0.75">
      <c r="A210" t="s">
        <v>216</v>
      </c>
      <c r="B210" s="1">
        <v>2.4999999999999999E-7</v>
      </c>
      <c r="C210" s="1">
        <f>LOG(B210*10000000000,2)</f>
        <v>11.287712379549449</v>
      </c>
      <c r="D210">
        <v>11.1</v>
      </c>
      <c r="E210">
        <v>0.01</v>
      </c>
      <c r="F210">
        <f>D210*D210*E210*E210*E210</f>
        <v>1.2321000000000001E-4</v>
      </c>
      <c r="G210">
        <f>LOG(F210*100000000, 1.001)</f>
        <v>9423.7691482975297</v>
      </c>
      <c r="H210">
        <f>SQRT(G210)</f>
        <v>97.076099778975106</v>
      </c>
    </row>
    <row r="211" spans="1:8" x14ac:dyDescent="0.75">
      <c r="A211" t="s">
        <v>217</v>
      </c>
      <c r="B211" s="1">
        <v>2.4999999999999999E-7</v>
      </c>
      <c r="C211" s="1">
        <f>LOG(B211*10000000000,2)</f>
        <v>11.287712379549449</v>
      </c>
      <c r="D211">
        <v>14.6</v>
      </c>
      <c r="E211">
        <v>1.2999999999999999E-2</v>
      </c>
      <c r="F211">
        <f>D211*D211*E211*E211*E211</f>
        <v>4.6831252000000001E-4</v>
      </c>
      <c r="G211">
        <f>LOG(F211*100000000, 1.001)</f>
        <v>10759.682294094382</v>
      </c>
      <c r="H211">
        <f>SQRT(G211)</f>
        <v>103.72888842600398</v>
      </c>
    </row>
    <row r="212" spans="1:8" x14ac:dyDescent="0.75">
      <c r="A212" t="s">
        <v>218</v>
      </c>
      <c r="B212" s="1">
        <v>2.6E-7</v>
      </c>
      <c r="C212" s="1">
        <f>LOG(B212*10000000000,2)</f>
        <v>11.344295907915818</v>
      </c>
      <c r="D212">
        <v>5.94</v>
      </c>
      <c r="E212">
        <v>0.113</v>
      </c>
      <c r="F212">
        <f>D212*D212*E212*E212*E212</f>
        <v>5.0910600589200015E-2</v>
      </c>
      <c r="G212">
        <f>LOG(F212*100000000, 1.001)</f>
        <v>15450.716841935395</v>
      </c>
      <c r="H212">
        <f>SQRT(G212)</f>
        <v>124.30091247426704</v>
      </c>
    </row>
    <row r="213" spans="1:8" x14ac:dyDescent="0.75">
      <c r="A213" t="s">
        <v>219</v>
      </c>
      <c r="B213" s="1">
        <v>2.7000000000000001E-7</v>
      </c>
      <c r="C213" s="1">
        <f>LOG(B213*10000000000,2)</f>
        <v>11.398743691938193</v>
      </c>
      <c r="D213">
        <v>19.79</v>
      </c>
      <c r="E213">
        <v>8.9999999999999993E-3</v>
      </c>
      <c r="F213">
        <f>D213*D213*E213*E213*E213</f>
        <v>2.8550854889999996E-4</v>
      </c>
      <c r="G213">
        <f>LOG(F213*100000000, 1.001)</f>
        <v>10264.571024797504</v>
      </c>
      <c r="H213">
        <f>SQRT(G213)</f>
        <v>101.3142192626361</v>
      </c>
    </row>
    <row r="214" spans="1:8" x14ac:dyDescent="0.75">
      <c r="A214" t="s">
        <v>220</v>
      </c>
      <c r="B214" s="1">
        <v>2.7000000000000001E-7</v>
      </c>
      <c r="C214" s="1">
        <f>LOG(B214*10000000000,2)</f>
        <v>11.398743691938193</v>
      </c>
      <c r="D214">
        <v>18</v>
      </c>
      <c r="E214">
        <v>0.13</v>
      </c>
      <c r="F214">
        <f>D214*D214*E214*E214*E214</f>
        <v>0.71182800000000013</v>
      </c>
      <c r="G214">
        <f>LOG(F214*100000000, 1.001)</f>
        <v>18089.800649076842</v>
      </c>
      <c r="H214">
        <f>SQRT(G214)</f>
        <v>134.49832954009815</v>
      </c>
    </row>
    <row r="215" spans="1:8" x14ac:dyDescent="0.75">
      <c r="A215" t="s">
        <v>221</v>
      </c>
      <c r="B215" s="1">
        <v>2.8000000000000002E-7</v>
      </c>
      <c r="C215" s="1">
        <f>LOG(B215*10000000000,2)</f>
        <v>11.451211111832329</v>
      </c>
      <c r="D215">
        <v>15</v>
      </c>
      <c r="E215">
        <v>8.0000000000000002E-3</v>
      </c>
      <c r="F215">
        <f>D215*D215*E215*E215*E215</f>
        <v>1.1520000000000001E-4</v>
      </c>
      <c r="G215">
        <f>LOG(F215*100000000, 1.001)</f>
        <v>9356.5150752874561</v>
      </c>
      <c r="H215">
        <f>SQRT(G215)</f>
        <v>96.729080814858648</v>
      </c>
    </row>
    <row r="216" spans="1:8" x14ac:dyDescent="0.75">
      <c r="A216" t="s">
        <v>222</v>
      </c>
      <c r="B216" s="1">
        <v>2.8000000000000002E-7</v>
      </c>
      <c r="C216" s="1">
        <f>LOG(B216*10000000000,2)</f>
        <v>11.451211111832329</v>
      </c>
      <c r="D216">
        <v>9.0500000000000007</v>
      </c>
      <c r="E216">
        <v>2.4E-2</v>
      </c>
      <c r="F216">
        <f>D216*D216*E216*E216*E216</f>
        <v>1.1322201600000002E-3</v>
      </c>
      <c r="G216">
        <f>LOG(F216*100000000, 1.001)</f>
        <v>11642.923497157224</v>
      </c>
      <c r="H216">
        <f>SQRT(G216)</f>
        <v>107.90237947866221</v>
      </c>
    </row>
    <row r="217" spans="1:8" x14ac:dyDescent="0.75">
      <c r="A217" t="s">
        <v>223</v>
      </c>
      <c r="B217" s="1">
        <v>2.8000000000000002E-7</v>
      </c>
      <c r="C217" s="1">
        <f>LOG(B217*10000000000,2)</f>
        <v>11.451211111832329</v>
      </c>
      <c r="D217">
        <v>5.98</v>
      </c>
      <c r="E217">
        <v>0.11</v>
      </c>
      <c r="F217">
        <f>D217*D217*E217*E217*E217</f>
        <v>4.7597092400000013E-2</v>
      </c>
      <c r="G217">
        <f>LOG(F217*100000000, 1.001)</f>
        <v>15383.383708212285</v>
      </c>
      <c r="H217">
        <f>SQRT(G217)</f>
        <v>124.02976944351822</v>
      </c>
    </row>
    <row r="218" spans="1:8" x14ac:dyDescent="0.75">
      <c r="A218" t="s">
        <v>224</v>
      </c>
      <c r="B218" s="1">
        <v>2.8999999999999998E-7</v>
      </c>
      <c r="C218" s="1">
        <f>LOG(B218*10000000000,2)</f>
        <v>11.501837184902298</v>
      </c>
      <c r="D218">
        <v>3</v>
      </c>
      <c r="E218">
        <v>8.0000000000000002E-3</v>
      </c>
      <c r="F218">
        <f>D218*D218*E218*E218*E218</f>
        <v>4.6080000000000015E-6</v>
      </c>
      <c r="G218">
        <f>LOG(F218*100000000, 1.001)</f>
        <v>6136.030080612084</v>
      </c>
      <c r="H218">
        <f>SQRT(G218)</f>
        <v>78.332816115674561</v>
      </c>
    </row>
    <row r="219" spans="1:8" x14ac:dyDescent="0.75">
      <c r="A219" t="s">
        <v>225</v>
      </c>
      <c r="B219" s="1">
        <v>2.8999999999999998E-7</v>
      </c>
      <c r="C219" s="1">
        <f>LOG(B219*10000000000,2)</f>
        <v>11.501837184902298</v>
      </c>
      <c r="D219">
        <v>12.57</v>
      </c>
      <c r="E219">
        <v>2.4E-2</v>
      </c>
      <c r="F219">
        <f>D219*D219*E219*E219*E219</f>
        <v>2.1842597376000002E-3</v>
      </c>
      <c r="G219">
        <f>LOG(F219*100000000, 1.001)</f>
        <v>12300.348520472147</v>
      </c>
      <c r="H219">
        <f>SQRT(G219)</f>
        <v>110.90693630459795</v>
      </c>
    </row>
    <row r="220" spans="1:8" x14ac:dyDescent="0.75">
      <c r="A220" t="s">
        <v>226</v>
      </c>
      <c r="B220" s="1">
        <v>2.8999999999999998E-7</v>
      </c>
      <c r="C220" s="1">
        <f>LOG(B220*10000000000,2)</f>
        <v>11.501837184902298</v>
      </c>
      <c r="D220">
        <v>11.17</v>
      </c>
      <c r="E220">
        <v>3.1E-2</v>
      </c>
      <c r="F220">
        <f>D220*D220*E220*E220*E220</f>
        <v>3.7169902999000001E-3</v>
      </c>
      <c r="G220">
        <f>LOG(F220*100000000, 1.001)</f>
        <v>12832.251598212428</v>
      </c>
      <c r="H220">
        <f>SQRT(G220)</f>
        <v>113.27952859282399</v>
      </c>
    </row>
    <row r="221" spans="1:8" x14ac:dyDescent="0.75">
      <c r="A221" t="s">
        <v>227</v>
      </c>
      <c r="B221" s="1">
        <v>2.9999999999999999E-7</v>
      </c>
      <c r="C221" s="1">
        <f>LOG(B221*10000000000,2)</f>
        <v>11.550746785383243</v>
      </c>
      <c r="D221">
        <v>7.4</v>
      </c>
      <c r="E221">
        <v>3.2000000000000001E-2</v>
      </c>
      <c r="F221">
        <f>D221*D221*E221*E221*E221</f>
        <v>1.7943756800000003E-3</v>
      </c>
      <c r="G221">
        <f>LOG(F221*100000000, 1.001)</f>
        <v>12103.63039950649</v>
      </c>
      <c r="H221">
        <f>SQRT(G221)</f>
        <v>110.01650057835184</v>
      </c>
    </row>
    <row r="222" spans="1:8" x14ac:dyDescent="0.75">
      <c r="A222" t="s">
        <v>228</v>
      </c>
      <c r="B222" s="1">
        <v>2.9999999999999999E-7</v>
      </c>
      <c r="C222" s="1">
        <f>LOG(B222*10000000000,2)</f>
        <v>11.550746785383243</v>
      </c>
      <c r="D222">
        <v>9.89</v>
      </c>
      <c r="E222">
        <v>3.9E-2</v>
      </c>
      <c r="F222">
        <f>D222*D222*E222*E222*E222</f>
        <v>5.8021159599000007E-3</v>
      </c>
      <c r="G222">
        <f>LOG(F222*100000000, 1.001)</f>
        <v>13277.78260535753</v>
      </c>
      <c r="H222">
        <f>SQRT(G222)</f>
        <v>115.22926106400895</v>
      </c>
    </row>
    <row r="223" spans="1:8" x14ac:dyDescent="0.75">
      <c r="A223" t="s">
        <v>229</v>
      </c>
      <c r="B223" s="1">
        <v>3.1E-7</v>
      </c>
      <c r="C223" s="1">
        <f>LOG(B223*10000000000,2)</f>
        <v>11.5980525001616</v>
      </c>
      <c r="D223">
        <v>5.87</v>
      </c>
      <c r="E223">
        <v>8.9999999999999993E-3</v>
      </c>
      <c r="F223">
        <f>D223*D223*E223*E223*E223</f>
        <v>2.5119080099999995E-5</v>
      </c>
      <c r="G223">
        <f>LOG(F223*100000000, 1.001)</f>
        <v>7832.7116535749992</v>
      </c>
      <c r="H223">
        <f>SQRT(G223)</f>
        <v>88.502608173855521</v>
      </c>
    </row>
    <row r="224" spans="1:8" x14ac:dyDescent="0.75">
      <c r="A224" t="s">
        <v>230</v>
      </c>
      <c r="B224" s="1">
        <v>3.1E-7</v>
      </c>
      <c r="C224" s="1">
        <f>LOG(B224*10000000000,2)</f>
        <v>11.5980525001616</v>
      </c>
      <c r="D224">
        <v>7.81</v>
      </c>
      <c r="E224">
        <v>1.2999999999999999E-2</v>
      </c>
      <c r="F224">
        <f>D224*D224*E224*E224*E224</f>
        <v>1.3400843169999996E-4</v>
      </c>
      <c r="G224">
        <f>LOG(F224*100000000, 1.001)</f>
        <v>9507.8236520213159</v>
      </c>
      <c r="H224">
        <f>SQRT(G224)</f>
        <v>97.508069676418657</v>
      </c>
    </row>
    <row r="225" spans="1:8" x14ac:dyDescent="0.75">
      <c r="A225" t="s">
        <v>231</v>
      </c>
      <c r="B225" s="1">
        <v>3.1E-7</v>
      </c>
      <c r="C225" s="1">
        <f>LOG(B225*10000000000,2)</f>
        <v>11.5980525001616</v>
      </c>
      <c r="D225">
        <v>9.06</v>
      </c>
      <c r="E225">
        <v>1.2999999999999999E-2</v>
      </c>
      <c r="F225">
        <f>D225*D225*E225*E225*E225</f>
        <v>1.8033766919999997E-4</v>
      </c>
      <c r="G225">
        <f>LOG(F225*100000000, 1.001)</f>
        <v>9804.9004038524745</v>
      </c>
      <c r="H225">
        <f>SQRT(G225)</f>
        <v>99.019697049892429</v>
      </c>
    </row>
    <row r="226" spans="1:8" x14ac:dyDescent="0.75">
      <c r="A226" t="s">
        <v>232</v>
      </c>
      <c r="B226" s="1">
        <v>3.1E-7</v>
      </c>
      <c r="C226" s="1">
        <f>LOG(B226*10000000000,2)</f>
        <v>11.5980525001616</v>
      </c>
      <c r="D226">
        <v>7.29</v>
      </c>
      <c r="E226">
        <v>1.6E-2</v>
      </c>
      <c r="F226">
        <f>D226*D226*E226*E226*E226</f>
        <v>2.1767823360000001E-4</v>
      </c>
      <c r="G226">
        <f>LOG(F226*100000000, 1.001)</f>
        <v>9993.1814279173104</v>
      </c>
      <c r="H226">
        <f>SQRT(G226)</f>
        <v>99.96590132598871</v>
      </c>
    </row>
    <row r="227" spans="1:8" x14ac:dyDescent="0.75">
      <c r="A227" t="s">
        <v>233</v>
      </c>
      <c r="B227" s="1">
        <v>3.1E-7</v>
      </c>
      <c r="C227" s="1">
        <f>LOG(B227*10000000000,2)</f>
        <v>11.5980525001616</v>
      </c>
      <c r="D227">
        <v>23.03</v>
      </c>
      <c r="E227">
        <v>1.9E-2</v>
      </c>
      <c r="F227">
        <f>D227*D227*E227*E227*E227</f>
        <v>3.6378825930999999E-3</v>
      </c>
      <c r="G227">
        <f>LOG(F227*100000000, 1.001)</f>
        <v>12810.728369313862</v>
      </c>
      <c r="H227">
        <f>SQRT(G227)</f>
        <v>113.18448820096269</v>
      </c>
    </row>
    <row r="228" spans="1:8" x14ac:dyDescent="0.75">
      <c r="A228" t="s">
        <v>234</v>
      </c>
      <c r="B228" s="1">
        <v>3.1E-7</v>
      </c>
      <c r="C228" s="1">
        <f>LOG(B228*10000000000,2)</f>
        <v>11.5980525001616</v>
      </c>
      <c r="D228">
        <v>21.77</v>
      </c>
      <c r="E228">
        <v>0.03</v>
      </c>
      <c r="F228">
        <f>D228*D228*E228*E228*E228</f>
        <v>1.2796188299999999E-2</v>
      </c>
      <c r="G228">
        <f>LOG(F228*100000000, 1.001)</f>
        <v>14069.102667634272</v>
      </c>
      <c r="H228">
        <f>SQRT(G228)</f>
        <v>118.61324828042723</v>
      </c>
    </row>
    <row r="229" spans="1:8" x14ac:dyDescent="0.75">
      <c r="A229" t="s">
        <v>235</v>
      </c>
      <c r="B229" s="1">
        <v>3.2000000000000001E-7</v>
      </c>
      <c r="C229" s="1">
        <f>LOG(B229*10000000000,2)</f>
        <v>11.643856189774727</v>
      </c>
      <c r="D229">
        <v>15.64</v>
      </c>
      <c r="E229">
        <v>3.0000000000000001E-3</v>
      </c>
      <c r="F229">
        <f>D229*D229*E229*E229*E229</f>
        <v>6.6044592000000003E-6</v>
      </c>
      <c r="G229">
        <f>LOG(F229*100000000, 1.001)</f>
        <v>6496.1611600610477</v>
      </c>
      <c r="H229">
        <f>SQRT(G229)</f>
        <v>80.598766492180559</v>
      </c>
    </row>
    <row r="230" spans="1:8" x14ac:dyDescent="0.75">
      <c r="A230" t="s">
        <v>236</v>
      </c>
      <c r="B230" s="1">
        <v>3.2000000000000001E-7</v>
      </c>
      <c r="C230" s="1">
        <f>LOG(B230*10000000000,2)</f>
        <v>11.643856189774727</v>
      </c>
      <c r="D230">
        <v>24.79</v>
      </c>
      <c r="E230">
        <v>0.121</v>
      </c>
      <c r="F230">
        <f>D230*D230*E230*E230*E230</f>
        <v>1.0887023603400998</v>
      </c>
      <c r="G230">
        <f>LOG(F230*100000000, 1.001)</f>
        <v>18514.918528142003</v>
      </c>
      <c r="H230">
        <f>SQRT(G230)</f>
        <v>136.0695356357991</v>
      </c>
    </row>
    <row r="231" spans="1:8" x14ac:dyDescent="0.75">
      <c r="A231" t="s">
        <v>237</v>
      </c>
      <c r="B231" s="1">
        <v>3.3999999999999997E-7</v>
      </c>
      <c r="C231" s="1">
        <f>LOG(B231*10000000000,2)</f>
        <v>11.731319031025064</v>
      </c>
      <c r="D231">
        <v>16.97</v>
      </c>
      <c r="E231">
        <v>4.0000000000000001E-3</v>
      </c>
      <c r="F231">
        <f>D231*D231*E231*E231*E231</f>
        <v>1.84307776E-5</v>
      </c>
      <c r="G231">
        <f>LOG(F231*100000000, 1.001)</f>
        <v>7522.9511186469081</v>
      </c>
      <c r="H231">
        <f>SQRT(G231)</f>
        <v>86.734947504722157</v>
      </c>
    </row>
    <row r="232" spans="1:8" x14ac:dyDescent="0.75">
      <c r="A232" t="s">
        <v>238</v>
      </c>
      <c r="B232" s="1">
        <v>3.4999999999999998E-7</v>
      </c>
      <c r="C232" s="1">
        <f>LOG(B232*10000000000,2)</f>
        <v>11.773139206719691</v>
      </c>
      <c r="D232">
        <v>8.7899999999999991</v>
      </c>
      <c r="E232">
        <v>2.7E-2</v>
      </c>
      <c r="F232">
        <f>D232*D232*E232*E232*E232</f>
        <v>1.5207892802999998E-3</v>
      </c>
      <c r="G232">
        <f>LOG(F232*100000000, 1.001)</f>
        <v>11938.120012029247</v>
      </c>
      <c r="H232">
        <f>SQRT(G232)</f>
        <v>109.26170423359342</v>
      </c>
    </row>
    <row r="233" spans="1:8" x14ac:dyDescent="0.75">
      <c r="A233" t="s">
        <v>239</v>
      </c>
      <c r="B233" s="1">
        <v>3.4999999999999998E-7</v>
      </c>
      <c r="C233" s="1">
        <f>LOG(B233*10000000000,2)</f>
        <v>11.773139206719691</v>
      </c>
      <c r="D233">
        <v>9.69</v>
      </c>
      <c r="E233">
        <v>8.8999999999999996E-2</v>
      </c>
      <c r="F233">
        <f>D233*D233*E233*E233*E233</f>
        <v>6.6193839720899983E-2</v>
      </c>
      <c r="G233">
        <f>LOG(F233*100000000, 1.001)</f>
        <v>15713.364316304698</v>
      </c>
      <c r="H233">
        <f>SQRT(G233)</f>
        <v>125.35295894515095</v>
      </c>
    </row>
    <row r="234" spans="1:8" x14ac:dyDescent="0.75">
      <c r="A234" t="s">
        <v>240</v>
      </c>
      <c r="B234" s="1">
        <v>3.5999999999999999E-7</v>
      </c>
      <c r="C234" s="1">
        <f>LOG(B234*10000000000,2)</f>
        <v>11.813781191217037</v>
      </c>
      <c r="D234">
        <v>11.02</v>
      </c>
      <c r="E234">
        <v>8.9999999999999993E-3</v>
      </c>
      <c r="F234">
        <f>D234*D234*E234*E234*E234</f>
        <v>8.853005159999997E-5</v>
      </c>
      <c r="G234">
        <f>LOG(F234*100000000, 1.001)</f>
        <v>9093.0557455908092</v>
      </c>
      <c r="H234">
        <f>SQRT(G234)</f>
        <v>95.357515412214937</v>
      </c>
    </row>
    <row r="235" spans="1:8" x14ac:dyDescent="0.75">
      <c r="A235" t="s">
        <v>241</v>
      </c>
      <c r="B235" s="1">
        <v>3.8000000000000001E-7</v>
      </c>
      <c r="C235" s="1">
        <f>LOG(B235*10000000000,2)</f>
        <v>11.89178370321831</v>
      </c>
      <c r="D235">
        <v>4.17</v>
      </c>
      <c r="E235">
        <v>1.2999999999999999E-2</v>
      </c>
      <c r="F235">
        <f>D235*D235*E235*E235*E235</f>
        <v>3.8203413299999991E-5</v>
      </c>
      <c r="G235">
        <f>LOG(F235*100000000, 1.001)</f>
        <v>8252.218411540598</v>
      </c>
      <c r="H235">
        <f>SQRT(G235)</f>
        <v>90.84172175570319</v>
      </c>
    </row>
    <row r="236" spans="1:8" x14ac:dyDescent="0.75">
      <c r="A236" t="s">
        <v>242</v>
      </c>
      <c r="B236" s="1">
        <v>3.8000000000000001E-7</v>
      </c>
      <c r="C236" s="1">
        <f>LOG(B236*10000000000,2)</f>
        <v>11.89178370321831</v>
      </c>
      <c r="D236">
        <v>12.62</v>
      </c>
      <c r="E236">
        <v>0.01</v>
      </c>
      <c r="F236">
        <f>D236*D236*E236*E236*E236</f>
        <v>1.5926439999999997E-4</v>
      </c>
      <c r="G236">
        <f>LOG(F236*100000000, 1.001)</f>
        <v>9680.5729622569743</v>
      </c>
      <c r="H236">
        <f>SQRT(G236)</f>
        <v>98.389902745439144</v>
      </c>
    </row>
    <row r="237" spans="1:8" x14ac:dyDescent="0.75">
      <c r="A237" t="s">
        <v>243</v>
      </c>
      <c r="B237" s="1">
        <v>3.9000000000000002E-7</v>
      </c>
      <c r="C237" s="1">
        <f>LOG(B237*10000000000,2)</f>
        <v>11.929258408636972</v>
      </c>
      <c r="D237">
        <v>4.33</v>
      </c>
      <c r="E237">
        <v>1.0999999999999999E-2</v>
      </c>
      <c r="F237">
        <f>D237*D237*E237*E237*E237</f>
        <v>2.4954785899999994E-5</v>
      </c>
      <c r="G237">
        <f>LOG(F237*100000000, 1.001)</f>
        <v>7826.1462758081743</v>
      </c>
      <c r="H237">
        <f>SQRT(G237)</f>
        <v>88.465508961448776</v>
      </c>
    </row>
    <row r="238" spans="1:8" x14ac:dyDescent="0.75">
      <c r="A238" t="s">
        <v>244</v>
      </c>
      <c r="B238" s="1">
        <v>3.9000000000000002E-7</v>
      </c>
      <c r="C238" s="1">
        <f>LOG(B238*10000000000,2)</f>
        <v>11.929258408636972</v>
      </c>
      <c r="D238">
        <v>17.02</v>
      </c>
      <c r="E238">
        <v>1.9E-2</v>
      </c>
      <c r="F238">
        <f>D238*D238*E238*E238*E238</f>
        <v>1.9869178635999996E-3</v>
      </c>
      <c r="G238">
        <f>LOG(F238*100000000, 1.001)</f>
        <v>12205.608829724622</v>
      </c>
      <c r="H238">
        <f>SQRT(G238)</f>
        <v>110.47899723352228</v>
      </c>
    </row>
    <row r="239" spans="1:8" x14ac:dyDescent="0.75">
      <c r="A239" t="s">
        <v>245</v>
      </c>
      <c r="B239" s="1">
        <v>3.9999999999999998E-7</v>
      </c>
      <c r="C239" s="1">
        <f>LOG(B239*10000000000,2)</f>
        <v>11.965784284662087</v>
      </c>
      <c r="D239">
        <v>9.9700000000000006</v>
      </c>
      <c r="E239">
        <v>0.02</v>
      </c>
      <c r="F239">
        <f>D239*D239*E239*E239*E239</f>
        <v>7.9520720000000021E-4</v>
      </c>
      <c r="G239">
        <f>LOG(F239*100000000, 1.001)</f>
        <v>11289.413842219923</v>
      </c>
      <c r="H239">
        <f>SQRT(G239)</f>
        <v>106.25165336228855</v>
      </c>
    </row>
    <row r="240" spans="1:8" x14ac:dyDescent="0.75">
      <c r="A240" t="s">
        <v>246</v>
      </c>
      <c r="B240" s="1">
        <v>3.9999999999999998E-7</v>
      </c>
      <c r="C240" s="1">
        <f>LOG(B240*10000000000,2)</f>
        <v>11.965784284662087</v>
      </c>
      <c r="D240">
        <v>14.73</v>
      </c>
      <c r="E240">
        <v>1.7000000000000001E-2</v>
      </c>
      <c r="F240">
        <f>D240*D240*E240*E240*E240</f>
        <v>1.0659878577000002E-3</v>
      </c>
      <c r="G240">
        <f>LOG(F240*100000000, 1.001)</f>
        <v>11582.614849571462</v>
      </c>
      <c r="H240">
        <f>SQRT(G240)</f>
        <v>107.62255734543508</v>
      </c>
    </row>
    <row r="241" spans="1:8" x14ac:dyDescent="0.75">
      <c r="A241" t="s">
        <v>247</v>
      </c>
      <c r="B241" s="1">
        <v>4.2E-7</v>
      </c>
      <c r="C241" s="1">
        <f>LOG(B241*10000000000,2)</f>
        <v>12.036173612553485</v>
      </c>
      <c r="D241">
        <v>12.02</v>
      </c>
      <c r="E241">
        <v>4.2000000000000003E-2</v>
      </c>
      <c r="F241">
        <f>D241*D241*E241*E241*E241</f>
        <v>1.0704263875200001E-2</v>
      </c>
      <c r="G241">
        <f>LOG(F241*100000000, 1.001)</f>
        <v>13890.508247495894</v>
      </c>
      <c r="H241">
        <f>SQRT(G241)</f>
        <v>117.85800035422243</v>
      </c>
    </row>
    <row r="242" spans="1:8" x14ac:dyDescent="0.75">
      <c r="A242" t="s">
        <v>248</v>
      </c>
      <c r="B242" s="1">
        <v>4.2E-7</v>
      </c>
      <c r="C242" s="1">
        <f>LOG(B242*10000000000,2)</f>
        <v>12.036173612553485</v>
      </c>
      <c r="D242">
        <v>11.13</v>
      </c>
      <c r="E242">
        <v>5.6000000000000001E-2</v>
      </c>
      <c r="F242">
        <f>D242*D242*E242*E242*E242</f>
        <v>2.1754765670400002E-2</v>
      </c>
      <c r="G242">
        <f>LOG(F242*100000000, 1.001)</f>
        <v>14600.053473487262</v>
      </c>
      <c r="H242">
        <f>SQRT(G242)</f>
        <v>120.83068101060782</v>
      </c>
    </row>
    <row r="243" spans="1:8" x14ac:dyDescent="0.75">
      <c r="A243" t="s">
        <v>249</v>
      </c>
      <c r="B243" s="1">
        <v>4.3000000000000001E-7</v>
      </c>
      <c r="C243" s="1">
        <f>LOG(B243*10000000000,2)</f>
        <v>12.070120944476823</v>
      </c>
      <c r="D243">
        <v>2.7</v>
      </c>
      <c r="E243">
        <v>4.0000000000000001E-3</v>
      </c>
      <c r="F243">
        <f>D243*D243*E243*E243*E243</f>
        <v>4.6656000000000012E-7</v>
      </c>
      <c r="G243">
        <f>LOG(F243*100000000, 1.001)</f>
        <v>3844.7226170813633</v>
      </c>
      <c r="H243">
        <f>SQRT(G243)</f>
        <v>62.005827283259137</v>
      </c>
    </row>
    <row r="244" spans="1:8" x14ac:dyDescent="0.75">
      <c r="A244" t="s">
        <v>250</v>
      </c>
      <c r="B244" s="1">
        <v>4.3000000000000001E-7</v>
      </c>
      <c r="C244" s="1">
        <f>LOG(B244*10000000000,2)</f>
        <v>12.070120944476823</v>
      </c>
      <c r="D244">
        <v>12.93</v>
      </c>
      <c r="E244">
        <v>1.7000000000000001E-2</v>
      </c>
      <c r="F244">
        <f>D244*D244*E244*E244*E244</f>
        <v>8.2137941370000016E-4</v>
      </c>
      <c r="G244">
        <f>LOG(F244*100000000, 1.001)</f>
        <v>11321.812459864017</v>
      </c>
      <c r="H244">
        <f>SQRT(G244)</f>
        <v>106.40400584500574</v>
      </c>
    </row>
    <row r="245" spans="1:8" x14ac:dyDescent="0.75">
      <c r="A245" t="s">
        <v>251</v>
      </c>
      <c r="B245" s="1">
        <v>4.4000000000000002E-7</v>
      </c>
      <c r="C245" s="1">
        <f>LOG(B245*10000000000,2)</f>
        <v>12.103287808412023</v>
      </c>
      <c r="D245">
        <v>13.23</v>
      </c>
      <c r="E245">
        <v>7.0000000000000001E-3</v>
      </c>
      <c r="F245">
        <f>D245*D245*E245*E245*E245</f>
        <v>6.0036284700000018E-5</v>
      </c>
      <c r="G245">
        <f>LOG(F245*100000000, 1.001)</f>
        <v>8704.4686454341281</v>
      </c>
      <c r="H245">
        <f>SQRT(G245)</f>
        <v>93.297741909620342</v>
      </c>
    </row>
    <row r="246" spans="1:8" x14ac:dyDescent="0.75">
      <c r="A246" t="s">
        <v>252</v>
      </c>
      <c r="B246" s="1">
        <v>4.4000000000000002E-7</v>
      </c>
      <c r="C246" s="1">
        <f>LOG(B246*10000000000,2)</f>
        <v>12.103287808412023</v>
      </c>
      <c r="D246">
        <v>11.96</v>
      </c>
      <c r="E246">
        <v>3.2000000000000001E-2</v>
      </c>
      <c r="F246">
        <f>D246*D246*E246*E246*E246</f>
        <v>4.6871871488000007E-3</v>
      </c>
      <c r="G246">
        <f>LOG(F246*100000000, 1.001)</f>
        <v>13064.285903904987</v>
      </c>
      <c r="H246">
        <f>SQRT(G246)</f>
        <v>114.29910718769848</v>
      </c>
    </row>
    <row r="247" spans="1:8" x14ac:dyDescent="0.75">
      <c r="A247" t="s">
        <v>253</v>
      </c>
      <c r="B247" s="1">
        <v>4.4999999999999998E-7</v>
      </c>
      <c r="C247" s="1">
        <f>LOG(B247*10000000000,2)</f>
        <v>12.135709286104401</v>
      </c>
      <c r="D247">
        <v>7.6</v>
      </c>
      <c r="E247">
        <v>1.0999999999999999E-2</v>
      </c>
      <c r="F247">
        <f>D247*D247*E247*E247*E247</f>
        <v>7.687855999999999E-5</v>
      </c>
      <c r="G247">
        <f>LOG(F247*100000000, 1.001)</f>
        <v>8951.8701733527523</v>
      </c>
      <c r="H247">
        <f>SQRT(G247)</f>
        <v>94.614323299132423</v>
      </c>
    </row>
    <row r="248" spans="1:8" x14ac:dyDescent="0.75">
      <c r="A248" t="s">
        <v>254</v>
      </c>
      <c r="B248" s="1">
        <v>4.4999999999999998E-7</v>
      </c>
      <c r="C248" s="1">
        <f>LOG(B248*10000000000,2)</f>
        <v>12.135709286104401</v>
      </c>
      <c r="D248">
        <v>11.59</v>
      </c>
      <c r="E248">
        <v>2.1000000000000001E-2</v>
      </c>
      <c r="F248">
        <f>D248*D248*E248*E248*E248</f>
        <v>1.2440125341000004E-3</v>
      </c>
      <c r="G248">
        <f>LOG(F248*100000000, 1.001)</f>
        <v>11737.13219153114</v>
      </c>
      <c r="H248">
        <f>SQRT(G248)</f>
        <v>108.33804590969481</v>
      </c>
    </row>
    <row r="249" spans="1:8" x14ac:dyDescent="0.75">
      <c r="A249" t="s">
        <v>255</v>
      </c>
      <c r="B249" s="1">
        <v>4.9999999999999998E-7</v>
      </c>
      <c r="C249" s="1">
        <f>LOG(B249*10000000000,2)</f>
        <v>12.287712379549451</v>
      </c>
      <c r="D249">
        <v>19.03</v>
      </c>
      <c r="E249">
        <v>2E-3</v>
      </c>
      <c r="F249">
        <f>D249*D249*E249*E249*E249</f>
        <v>2.8971272000000002E-6</v>
      </c>
      <c r="G249">
        <f>LOG(F249*100000000, 1.001)</f>
        <v>5671.7237840367516</v>
      </c>
      <c r="H249">
        <f>SQRT(G249)</f>
        <v>75.310847718218866</v>
      </c>
    </row>
    <row r="250" spans="1:8" x14ac:dyDescent="0.75">
      <c r="A250" t="s">
        <v>256</v>
      </c>
      <c r="B250" s="1">
        <v>5.0999999999999999E-7</v>
      </c>
      <c r="C250" s="1">
        <f>LOG(B250*10000000000,2)</f>
        <v>12.316281531746222</v>
      </c>
      <c r="D250">
        <v>12.36</v>
      </c>
      <c r="E250">
        <v>1.2E-2</v>
      </c>
      <c r="F250">
        <f>D250*D250*E250*E250*E250</f>
        <v>2.6398586879999999E-4</v>
      </c>
      <c r="G250">
        <f>LOG(F250*100000000, 1.001)</f>
        <v>10186.155445312175</v>
      </c>
      <c r="H250">
        <f>SQRT(G250)</f>
        <v>100.92648535103248</v>
      </c>
    </row>
    <row r="251" spans="1:8" x14ac:dyDescent="0.75">
      <c r="A251" t="s">
        <v>257</v>
      </c>
      <c r="B251" s="1">
        <v>5.2E-7</v>
      </c>
      <c r="C251" s="1">
        <f>LOG(B251*10000000000,2)</f>
        <v>12.344295907915818</v>
      </c>
      <c r="D251">
        <v>7.58</v>
      </c>
      <c r="E251">
        <v>2.4E-2</v>
      </c>
      <c r="F251">
        <f>D251*D251*E251*E251*E251</f>
        <v>7.942772736000001E-4</v>
      </c>
      <c r="G251">
        <f>LOG(F251*100000000, 1.001)</f>
        <v>11288.243159011185</v>
      </c>
      <c r="H251">
        <f>SQRT(G251)</f>
        <v>106.24614420773671</v>
      </c>
    </row>
    <row r="252" spans="1:8" x14ac:dyDescent="0.75">
      <c r="A252" t="s">
        <v>258</v>
      </c>
      <c r="B252" s="1">
        <v>5.2E-7</v>
      </c>
      <c r="C252" s="1">
        <f>LOG(B252*10000000000,2)</f>
        <v>12.344295907915818</v>
      </c>
      <c r="D252">
        <v>39.47</v>
      </c>
      <c r="E252">
        <v>8.1000000000000003E-2</v>
      </c>
      <c r="F252">
        <f>D252*D252*E252*E252*E252</f>
        <v>0.82792178337690003</v>
      </c>
      <c r="G252">
        <f>LOG(F252*100000000, 1.001)</f>
        <v>18240.95855388881</v>
      </c>
      <c r="H252">
        <f>SQRT(G252)</f>
        <v>135.05909282195262</v>
      </c>
    </row>
    <row r="253" spans="1:8" x14ac:dyDescent="0.75">
      <c r="A253" t="s">
        <v>259</v>
      </c>
      <c r="B253" s="1">
        <v>5.3000000000000001E-7</v>
      </c>
      <c r="C253" s="1">
        <f>LOG(B253*10000000000,2)</f>
        <v>12.371776644337924</v>
      </c>
      <c r="D253">
        <v>7.31</v>
      </c>
      <c r="E253">
        <v>8.9999999999999993E-3</v>
      </c>
      <c r="F253">
        <f>D253*D253*E253*E253*E253</f>
        <v>3.895491689999999E-5</v>
      </c>
      <c r="G253">
        <f>LOG(F253*100000000, 1.001)</f>
        <v>8271.7082855118297</v>
      </c>
      <c r="H253">
        <f>SQRT(G253)</f>
        <v>90.948932294512559</v>
      </c>
    </row>
    <row r="254" spans="1:8" x14ac:dyDescent="0.75">
      <c r="A254" t="s">
        <v>260</v>
      </c>
      <c r="B254" s="1">
        <v>5.4000000000000002E-7</v>
      </c>
      <c r="C254" s="1">
        <f>LOG(B254*10000000000,2)</f>
        <v>12.398743691938195</v>
      </c>
      <c r="D254">
        <v>10.79</v>
      </c>
      <c r="E254">
        <v>2.8000000000000001E-2</v>
      </c>
      <c r="F254">
        <f>D254*D254*E254*E254*E254</f>
        <v>2.5557418431999997E-3</v>
      </c>
      <c r="G254">
        <f>LOG(F254*100000000, 1.001)</f>
        <v>12457.492592983868</v>
      </c>
      <c r="H254">
        <f>SQRT(G254)</f>
        <v>111.61313808411565</v>
      </c>
    </row>
    <row r="255" spans="1:8" x14ac:dyDescent="0.75">
      <c r="A255" t="s">
        <v>261</v>
      </c>
      <c r="B255" s="1">
        <v>5.5000000000000003E-7</v>
      </c>
      <c r="C255" s="1">
        <f>LOG(B255*10000000000,2)</f>
        <v>12.425215903299385</v>
      </c>
      <c r="D255">
        <v>9.8800000000000008</v>
      </c>
      <c r="E255">
        <v>6.3E-2</v>
      </c>
      <c r="F255">
        <f>D255*D255*E255*E255*E255</f>
        <v>2.4408187876800002E-2</v>
      </c>
      <c r="G255">
        <f>LOG(F255*100000000, 1.001)</f>
        <v>14715.196806715338</v>
      </c>
      <c r="H255">
        <f>SQRT(G255)</f>
        <v>121.30621091566309</v>
      </c>
    </row>
    <row r="256" spans="1:8" x14ac:dyDescent="0.75">
      <c r="A256" t="s">
        <v>262</v>
      </c>
      <c r="B256" s="1">
        <v>5.6000000000000004E-7</v>
      </c>
      <c r="C256" s="1">
        <f>LOG(B256*10000000000,2)</f>
        <v>12.451211111832331</v>
      </c>
      <c r="D256">
        <v>7.84</v>
      </c>
      <c r="E256">
        <v>1.7000000000000001E-2</v>
      </c>
      <c r="F256">
        <f>D256*D256*E256*E256*E256</f>
        <v>3.0198049280000006E-4</v>
      </c>
      <c r="G256">
        <f>LOG(F256*100000000, 1.001)</f>
        <v>10320.689515006146</v>
      </c>
      <c r="H256">
        <f>SQRT(G256)</f>
        <v>101.59079444027469</v>
      </c>
    </row>
    <row r="257" spans="1:8" x14ac:dyDescent="0.75">
      <c r="A257" t="s">
        <v>263</v>
      </c>
      <c r="B257" s="1">
        <v>5.6000000000000004E-7</v>
      </c>
      <c r="C257" s="1">
        <f>LOG(B257*10000000000,2)</f>
        <v>12.451211111832331</v>
      </c>
      <c r="D257">
        <v>6.19</v>
      </c>
      <c r="E257">
        <v>3.4000000000000002E-2</v>
      </c>
      <c r="F257">
        <f>D257*D257*E257*E257*E257</f>
        <v>1.5059759944000006E-3</v>
      </c>
      <c r="G257">
        <f>LOG(F257*100000000, 1.001)</f>
        <v>11928.32684454178</v>
      </c>
      <c r="H257">
        <f>SQRT(G257)</f>
        <v>109.21687985170506</v>
      </c>
    </row>
    <row r="258" spans="1:8" x14ac:dyDescent="0.75">
      <c r="A258" t="s">
        <v>264</v>
      </c>
      <c r="B258" s="1">
        <v>5.6000000000000004E-7</v>
      </c>
      <c r="C258" s="1">
        <f>LOG(B258*10000000000,2)</f>
        <v>12.451211111832331</v>
      </c>
      <c r="D258">
        <v>12.94</v>
      </c>
      <c r="E258">
        <v>2.9000000000000001E-2</v>
      </c>
      <c r="F258">
        <f>D258*D258*E258*E258*E258</f>
        <v>4.0837819603999998E-3</v>
      </c>
      <c r="G258">
        <f>LOG(F258*100000000, 1.001)</f>
        <v>12926.40787347544</v>
      </c>
      <c r="H258">
        <f>SQRT(G258)</f>
        <v>113.69436166088202</v>
      </c>
    </row>
    <row r="259" spans="1:8" x14ac:dyDescent="0.75">
      <c r="A259" t="s">
        <v>265</v>
      </c>
      <c r="B259" s="1">
        <v>5.7000000000000005E-7</v>
      </c>
      <c r="C259" s="1">
        <f>LOG(B259*10000000000,2)</f>
        <v>12.476746203939467</v>
      </c>
      <c r="D259">
        <v>2.88</v>
      </c>
      <c r="E259">
        <v>0.02</v>
      </c>
      <c r="F259">
        <f>D259*D259*E259*E259*E259</f>
        <v>6.6355200000000011E-5</v>
      </c>
      <c r="G259">
        <f>LOG(F259*100000000, 1.001)</f>
        <v>8804.5916791396703</v>
      </c>
      <c r="H259">
        <f>SQRT(G259)</f>
        <v>93.832785736861027</v>
      </c>
    </row>
    <row r="260" spans="1:8" x14ac:dyDescent="0.75">
      <c r="A260" t="s">
        <v>266</v>
      </c>
      <c r="B260" s="1">
        <v>5.7000000000000005E-7</v>
      </c>
      <c r="C260" s="1">
        <f>LOG(B260*10000000000,2)</f>
        <v>12.476746203939467</v>
      </c>
      <c r="D260">
        <v>4.45</v>
      </c>
      <c r="E260">
        <v>1.4999999999999999E-2</v>
      </c>
      <c r="F260">
        <f>D260*D260*E260*E260*E260</f>
        <v>6.6833437500000002E-5</v>
      </c>
      <c r="G260">
        <f>LOG(F260*100000000, 1.001)</f>
        <v>8811.7766559401189</v>
      </c>
      <c r="H260">
        <f>SQRT(G260)</f>
        <v>93.87106399705992</v>
      </c>
    </row>
    <row r="261" spans="1:8" x14ac:dyDescent="0.75">
      <c r="A261" t="s">
        <v>267</v>
      </c>
      <c r="B261" s="1">
        <v>5.7000000000000005E-7</v>
      </c>
      <c r="C261" s="1">
        <f>LOG(B261*10000000000,2)</f>
        <v>12.476746203939467</v>
      </c>
      <c r="D261">
        <v>35.409999999999997</v>
      </c>
      <c r="E261">
        <v>5.5E-2</v>
      </c>
      <c r="F261">
        <f>D261*D261*E261*E261*E261</f>
        <v>0.20861230513749995</v>
      </c>
      <c r="G261">
        <f>LOG(F261*100000000, 1.001)</f>
        <v>16861.828292701852</v>
      </c>
      <c r="H261">
        <f>SQRT(G261)</f>
        <v>129.85310274576366</v>
      </c>
    </row>
    <row r="262" spans="1:8" x14ac:dyDescent="0.75">
      <c r="A262" t="s">
        <v>268</v>
      </c>
      <c r="B262" s="1">
        <v>5.8999999999999996E-7</v>
      </c>
      <c r="C262" s="1">
        <f>LOG(B262*10000000000,2)</f>
        <v>12.526499239136566</v>
      </c>
      <c r="D262">
        <v>4.5999999999999996</v>
      </c>
      <c r="E262">
        <v>1.2999999999999999E-2</v>
      </c>
      <c r="F262">
        <f>D262*D262*E262*E262*E262</f>
        <v>4.6488519999999988E-5</v>
      </c>
      <c r="G262">
        <f>LOG(F262*100000000, 1.001)</f>
        <v>8448.5970708284422</v>
      </c>
      <c r="H262">
        <f>SQRT(G262)</f>
        <v>91.91625030879166</v>
      </c>
    </row>
    <row r="263" spans="1:8" x14ac:dyDescent="0.75">
      <c r="A263" t="s">
        <v>269</v>
      </c>
      <c r="B263" s="1">
        <v>5.8999999999999996E-7</v>
      </c>
      <c r="C263" s="1">
        <f>LOG(B263*10000000000,2)</f>
        <v>12.526499239136566</v>
      </c>
      <c r="D263">
        <v>4.53</v>
      </c>
      <c r="E263">
        <v>3.3000000000000002E-2</v>
      </c>
      <c r="F263">
        <f>D263*D263*E263*E263*E263</f>
        <v>7.3745958330000019E-4</v>
      </c>
      <c r="G263">
        <f>LOG(F263*100000000, 1.001)</f>
        <v>11213.984727566643</v>
      </c>
      <c r="H263">
        <f>SQRT(G263)</f>
        <v>105.8961034579018</v>
      </c>
    </row>
    <row r="264" spans="1:8" x14ac:dyDescent="0.75">
      <c r="A264" t="s">
        <v>270</v>
      </c>
      <c r="B264" s="1">
        <v>5.8999999999999996E-7</v>
      </c>
      <c r="C264" s="1">
        <f>LOG(B264*10000000000,2)</f>
        <v>12.526499239136566</v>
      </c>
      <c r="D264">
        <v>8.31</v>
      </c>
      <c r="E264">
        <v>5.0999999999999997E-2</v>
      </c>
      <c r="F264">
        <f>D264*D264*E264*E264*E264</f>
        <v>9.1603607211000002E-3</v>
      </c>
      <c r="G264">
        <f>LOG(F264*100000000, 1.001)</f>
        <v>13734.673785013991</v>
      </c>
      <c r="H264">
        <f>SQRT(G264)</f>
        <v>117.19502457448435</v>
      </c>
    </row>
    <row r="265" spans="1:8" x14ac:dyDescent="0.75">
      <c r="A265" t="s">
        <v>271</v>
      </c>
      <c r="B265" s="1">
        <v>6.0999999999999998E-7</v>
      </c>
      <c r="C265" s="1">
        <f>LOG(B265*10000000000,2)</f>
        <v>12.57459352733761</v>
      </c>
      <c r="D265">
        <v>9.0299999999999994</v>
      </c>
      <c r="E265">
        <v>1.2E-2</v>
      </c>
      <c r="F265">
        <f>D265*D265*E265*E265*E265</f>
        <v>1.4090267520000001E-4</v>
      </c>
      <c r="G265">
        <f>LOG(F265*100000000, 1.001)</f>
        <v>9558.0154153189087</v>
      </c>
      <c r="H265">
        <f>SQRT(G265)</f>
        <v>97.765103259388567</v>
      </c>
    </row>
    <row r="266" spans="1:8" x14ac:dyDescent="0.75">
      <c r="A266" t="s">
        <v>272</v>
      </c>
      <c r="B266" s="1">
        <v>6.1999999999999999E-7</v>
      </c>
      <c r="C266" s="1">
        <f>LOG(B266*10000000000,2)</f>
        <v>12.5980525001616</v>
      </c>
      <c r="D266">
        <v>12.21</v>
      </c>
      <c r="E266">
        <v>6.0000000000000001E-3</v>
      </c>
      <c r="F266">
        <f>D266*D266*E266*E266*E266</f>
        <v>3.2202165600000009E-5</v>
      </c>
      <c r="G266">
        <f>LOG(F266*100000000, 1.001)</f>
        <v>8081.2418201177152</v>
      </c>
      <c r="H266">
        <f>SQRT(G266)</f>
        <v>89.895727485335556</v>
      </c>
    </row>
    <row r="267" spans="1:8" x14ac:dyDescent="0.75">
      <c r="A267" t="s">
        <v>273</v>
      </c>
      <c r="B267" s="1">
        <v>6.1999999999999999E-7</v>
      </c>
      <c r="C267" s="1">
        <f>LOG(B267*10000000000,2)</f>
        <v>12.5980525001616</v>
      </c>
      <c r="D267">
        <v>6.76</v>
      </c>
      <c r="E267">
        <v>8.9999999999999993E-3</v>
      </c>
      <c r="F267">
        <f>D267*D267*E267*E267*E267</f>
        <v>3.3313550399999988E-5</v>
      </c>
      <c r="G267">
        <f>LOG(F267*100000000, 1.001)</f>
        <v>8115.1893107446949</v>
      </c>
      <c r="H267">
        <f>SQRT(G267)</f>
        <v>90.084345536528687</v>
      </c>
    </row>
    <row r="268" spans="1:8" x14ac:dyDescent="0.75">
      <c r="A268" t="s">
        <v>274</v>
      </c>
      <c r="B268" s="1">
        <v>6.4000000000000001E-7</v>
      </c>
      <c r="C268" s="1">
        <f>LOG(B268*10000000000,2)</f>
        <v>12.643856189774723</v>
      </c>
      <c r="D268">
        <v>7.99</v>
      </c>
      <c r="E268">
        <v>0.01</v>
      </c>
      <c r="F268">
        <f>D268*D268*E268*E268*E268</f>
        <v>6.3840100000000019E-5</v>
      </c>
      <c r="G268">
        <f>LOG(F268*100000000, 1.001)</f>
        <v>8765.9317516337214</v>
      </c>
      <c r="H268">
        <f>SQRT(G268)</f>
        <v>93.62655473546873</v>
      </c>
    </row>
    <row r="269" spans="1:8" x14ac:dyDescent="0.75">
      <c r="A269" t="s">
        <v>275</v>
      </c>
      <c r="B269" s="1">
        <v>6.4000000000000001E-7</v>
      </c>
      <c r="C269" s="1">
        <f>LOG(B269*10000000000,2)</f>
        <v>12.643856189774723</v>
      </c>
      <c r="D269">
        <v>21.89</v>
      </c>
      <c r="E269">
        <v>1.4999999999999999E-2</v>
      </c>
      <c r="F269">
        <f>D269*D269*E269*E269*E269</f>
        <v>1.6172058374999997E-3</v>
      </c>
      <c r="G269">
        <f>LOG(F269*100000000, 1.001)</f>
        <v>11999.621147080779</v>
      </c>
      <c r="H269">
        <f>SQRT(G269)</f>
        <v>109.54278226830273</v>
      </c>
    </row>
    <row r="270" spans="1:8" x14ac:dyDescent="0.75">
      <c r="A270" t="s">
        <v>276</v>
      </c>
      <c r="B270" s="1">
        <v>6.6000000000000003E-7</v>
      </c>
      <c r="C270" s="1">
        <f>LOG(B270*10000000000,2)</f>
        <v>12.68825030913318</v>
      </c>
      <c r="D270">
        <v>4.58</v>
      </c>
      <c r="E270">
        <v>1.2999999999999999E-2</v>
      </c>
      <c r="F270">
        <f>D270*D270*E270*E270*E270</f>
        <v>4.60851508E-5</v>
      </c>
      <c r="G270">
        <f>LOG(F270*100000000, 1.001)</f>
        <v>8439.8781035110169</v>
      </c>
      <c r="H270">
        <f>SQRT(G270)</f>
        <v>91.868809198285661</v>
      </c>
    </row>
    <row r="271" spans="1:8" x14ac:dyDescent="0.75">
      <c r="A271" t="s">
        <v>277</v>
      </c>
      <c r="B271" s="1">
        <v>6.9999999999999997E-7</v>
      </c>
      <c r="C271" s="1">
        <f>LOG(B271*10000000000,2)</f>
        <v>12.773139206719691</v>
      </c>
      <c r="D271">
        <v>21.18</v>
      </c>
      <c r="E271">
        <v>0.05</v>
      </c>
      <c r="F271">
        <f>D271*D271*E271*E271*E271</f>
        <v>5.607405E-2</v>
      </c>
      <c r="G271">
        <f>LOG(F271*100000000, 1.001)</f>
        <v>15547.367108620965</v>
      </c>
      <c r="H271">
        <f>SQRT(G271)</f>
        <v>124.68908175386073</v>
      </c>
    </row>
    <row r="272" spans="1:8" x14ac:dyDescent="0.75">
      <c r="A272" t="s">
        <v>278</v>
      </c>
      <c r="B272" s="1">
        <v>7.0999999999999998E-7</v>
      </c>
      <c r="C272" s="1">
        <f>LOG(B272*10000000000,2)</f>
        <v>12.793603309279407</v>
      </c>
      <c r="D272">
        <v>15.86</v>
      </c>
      <c r="E272">
        <v>0.01</v>
      </c>
      <c r="F272">
        <f>D272*D272*E272*E272*E272</f>
        <v>2.5153959999999999E-4</v>
      </c>
      <c r="G272">
        <f>LOG(F272*100000000, 1.001)</f>
        <v>10137.836159736193</v>
      </c>
      <c r="H272">
        <f>SQRT(G272)</f>
        <v>100.68682217517937</v>
      </c>
    </row>
    <row r="273" spans="1:8" x14ac:dyDescent="0.75">
      <c r="A273" t="s">
        <v>279</v>
      </c>
      <c r="B273" s="1">
        <v>7.0999999999999998E-7</v>
      </c>
      <c r="C273" s="1">
        <f>LOG(B273*10000000000,2)</f>
        <v>12.793603309279407</v>
      </c>
      <c r="D273">
        <v>9.4</v>
      </c>
      <c r="E273">
        <v>2.8000000000000001E-2</v>
      </c>
      <c r="F273">
        <f>D273*D273*E273*E273*E273</f>
        <v>1.9396787200000004E-3</v>
      </c>
      <c r="G273">
        <f>LOG(F273*100000000, 1.001)</f>
        <v>12181.534525879202</v>
      </c>
      <c r="H273">
        <f>SQRT(G273)</f>
        <v>110.36998924471816</v>
      </c>
    </row>
    <row r="274" spans="1:8" x14ac:dyDescent="0.75">
      <c r="A274" t="s">
        <v>280</v>
      </c>
      <c r="B274" s="1">
        <v>7.0999999999999998E-7</v>
      </c>
      <c r="C274" s="1">
        <f>LOG(B274*10000000000,2)</f>
        <v>12.793603309279407</v>
      </c>
      <c r="D274">
        <v>7.78</v>
      </c>
      <c r="E274">
        <v>0.153</v>
      </c>
      <c r="F274">
        <f>D274*D274*E274*E274*E274</f>
        <v>0.21678712528680003</v>
      </c>
      <c r="G274">
        <f>LOG(F274*100000000, 1.001)</f>
        <v>16900.285861289438</v>
      </c>
      <c r="H274">
        <f>SQRT(G274)</f>
        <v>130.00109946184855</v>
      </c>
    </row>
    <row r="275" spans="1:8" x14ac:dyDescent="0.75">
      <c r="A275" t="s">
        <v>281</v>
      </c>
      <c r="B275" s="1">
        <v>7.3E-7</v>
      </c>
      <c r="C275" s="1">
        <f>LOG(B275*10000000000,2)</f>
        <v>12.833680748654743</v>
      </c>
      <c r="D275">
        <v>12.18</v>
      </c>
      <c r="E275">
        <v>6.0000000000000001E-3</v>
      </c>
      <c r="F275">
        <f>D275*D275*E275*E275*E275</f>
        <v>3.2044118400000003E-5</v>
      </c>
      <c r="G275">
        <f>LOG(F275*100000000, 1.001)</f>
        <v>8076.3193088199496</v>
      </c>
      <c r="H275">
        <f>SQRT(G275)</f>
        <v>89.868344308883039</v>
      </c>
    </row>
    <row r="276" spans="1:8" x14ac:dyDescent="0.75">
      <c r="A276" t="s">
        <v>282</v>
      </c>
      <c r="B276" s="1">
        <v>7.5000000000000002E-7</v>
      </c>
      <c r="C276" s="1">
        <f>LOG(B276*10000000000,2)</f>
        <v>12.872674880270607</v>
      </c>
      <c r="D276">
        <v>17.57</v>
      </c>
      <c r="E276">
        <v>5.0000000000000001E-3</v>
      </c>
      <c r="F276">
        <f>D276*D276*E276*E276*E276</f>
        <v>3.8588112500000008E-5</v>
      </c>
      <c r="G276">
        <f>LOG(F276*100000000, 1.001)</f>
        <v>8262.2428180991956</v>
      </c>
      <c r="H276">
        <f>SQRT(G276)</f>
        <v>90.896880134024372</v>
      </c>
    </row>
    <row r="277" spans="1:8" x14ac:dyDescent="0.75">
      <c r="A277" t="s">
        <v>283</v>
      </c>
      <c r="B277" s="1">
        <v>7.7000000000000004E-7</v>
      </c>
      <c r="C277" s="1">
        <f>LOG(B277*10000000000,2)</f>
        <v>12.910642730469627</v>
      </c>
      <c r="D277">
        <v>2.73</v>
      </c>
      <c r="E277">
        <v>7.0000000000000001E-3</v>
      </c>
      <c r="F277">
        <f>D277*D277*E277*E277*E277</f>
        <v>2.5563446999999999E-6</v>
      </c>
      <c r="G277">
        <f>LOG(F277*100000000, 1.001)</f>
        <v>5546.5199851043199</v>
      </c>
      <c r="H277">
        <f>SQRT(G277)</f>
        <v>74.474962135635352</v>
      </c>
    </row>
    <row r="278" spans="1:8" x14ac:dyDescent="0.75">
      <c r="A278" t="s">
        <v>284</v>
      </c>
      <c r="B278" s="1">
        <v>7.8000000000000005E-7</v>
      </c>
      <c r="C278" s="1">
        <f>LOG(B278*10000000000,2)</f>
        <v>12.929258408636972</v>
      </c>
      <c r="D278">
        <v>26.44</v>
      </c>
      <c r="E278">
        <v>7.8E-2</v>
      </c>
      <c r="F278">
        <f>D278*D278*E278*E278*E278</f>
        <v>0.33174677502720007</v>
      </c>
      <c r="G278">
        <f>LOG(F278*100000000, 1.001)</f>
        <v>17325.954623365105</v>
      </c>
      <c r="H278">
        <f>SQRT(G278)</f>
        <v>131.62809207522955</v>
      </c>
    </row>
    <row r="279" spans="1:8" x14ac:dyDescent="0.75">
      <c r="A279" t="s">
        <v>285</v>
      </c>
      <c r="B279" s="1">
        <v>7.9999999999999996E-7</v>
      </c>
      <c r="C279" s="1">
        <f>LOG(B279*10000000000,2)</f>
        <v>12.965784284662087</v>
      </c>
      <c r="D279">
        <v>16.559999999999999</v>
      </c>
      <c r="E279">
        <v>1.0999999999999999E-2</v>
      </c>
      <c r="F279">
        <f>D279*D279*E279*E279*E279</f>
        <v>3.6500492159999986E-4</v>
      </c>
      <c r="G279">
        <f>LOG(F279*100000000, 1.001)</f>
        <v>10510.332688842123</v>
      </c>
      <c r="H279">
        <f>SQRT(G279)</f>
        <v>102.51991362092598</v>
      </c>
    </row>
    <row r="280" spans="1:8" x14ac:dyDescent="0.75">
      <c r="A280" t="s">
        <v>286</v>
      </c>
      <c r="B280" s="1">
        <v>8.0999999999999997E-7</v>
      </c>
      <c r="C280" s="1">
        <f>LOG(B280*10000000000,2)</f>
        <v>12.98370619265935</v>
      </c>
      <c r="D280">
        <v>9.4700000000000006</v>
      </c>
      <c r="E280">
        <v>0.02</v>
      </c>
      <c r="F280">
        <f>D280*D280*E280*E280*E280</f>
        <v>7.1744720000000014E-4</v>
      </c>
      <c r="G280">
        <f>LOG(F280*100000000, 1.001)</f>
        <v>11186.459045562609</v>
      </c>
      <c r="H280">
        <f>SQRT(G280)</f>
        <v>105.76605809787283</v>
      </c>
    </row>
    <row r="281" spans="1:8" x14ac:dyDescent="0.75">
      <c r="A281" t="s">
        <v>287</v>
      </c>
      <c r="B281" s="1">
        <v>8.1999999999999998E-7</v>
      </c>
      <c r="C281" s="1">
        <f>LOG(B281*10000000000,2)</f>
        <v>13.001408194392809</v>
      </c>
      <c r="D281">
        <v>9.91</v>
      </c>
      <c r="E281">
        <v>5.0000000000000001E-3</v>
      </c>
      <c r="F281">
        <f>D281*D281*E281*E281*E281</f>
        <v>1.2276012500000002E-5</v>
      </c>
      <c r="G281">
        <f>LOG(F281*100000000, 1.001)</f>
        <v>7116.3731572247289</v>
      </c>
      <c r="H281">
        <f>SQRT(G281)</f>
        <v>84.358598596851579</v>
      </c>
    </row>
    <row r="282" spans="1:8" x14ac:dyDescent="0.75">
      <c r="A282" t="s">
        <v>288</v>
      </c>
      <c r="B282" s="1">
        <v>8.2999999999999999E-7</v>
      </c>
      <c r="C282" s="1">
        <f>LOG(B282*10000000000,2)</f>
        <v>13.018895621121651</v>
      </c>
      <c r="D282">
        <v>5.0199999999999996</v>
      </c>
      <c r="E282">
        <v>1.7000000000000001E-2</v>
      </c>
      <c r="F282">
        <f>D282*D282*E282*E282*E282</f>
        <v>1.2380956520000001E-4</v>
      </c>
      <c r="G282">
        <f>LOG(F282*100000000, 1.001)</f>
        <v>9428.6259790523873</v>
      </c>
      <c r="H282">
        <f>SQRT(G282)</f>
        <v>97.101112141171626</v>
      </c>
    </row>
    <row r="283" spans="1:8" x14ac:dyDescent="0.75">
      <c r="A283" t="s">
        <v>289</v>
      </c>
      <c r="B283" s="1">
        <v>8.7000000000000003E-7</v>
      </c>
      <c r="C283" s="1">
        <f>LOG(B283*10000000000,2)</f>
        <v>13.086799685623454</v>
      </c>
      <c r="D283">
        <v>5.01</v>
      </c>
      <c r="E283">
        <v>8.9999999999999993E-3</v>
      </c>
      <c r="F283">
        <f>D283*D283*E283*E283*E283</f>
        <v>1.8297972899999994E-5</v>
      </c>
      <c r="G283">
        <f>LOG(F283*100000000, 1.001)</f>
        <v>7515.7158237596841</v>
      </c>
      <c r="H283">
        <f>SQRT(G283)</f>
        <v>86.693228246268944</v>
      </c>
    </row>
    <row r="284" spans="1:8" x14ac:dyDescent="0.75">
      <c r="A284" t="s">
        <v>290</v>
      </c>
      <c r="B284" s="1">
        <v>8.7000000000000003E-7</v>
      </c>
      <c r="C284" s="1">
        <f>LOG(B284*10000000000,2)</f>
        <v>13.086799685623454</v>
      </c>
      <c r="D284">
        <v>20.64</v>
      </c>
      <c r="E284">
        <v>1.6E-2</v>
      </c>
      <c r="F284">
        <f>D284*D284*E284*E284*E284</f>
        <v>1.7449353216000003E-3</v>
      </c>
      <c r="G284">
        <f>LOG(F284*100000000, 1.001)</f>
        <v>12075.676771129831</v>
      </c>
      <c r="H284">
        <f>SQRT(G284)</f>
        <v>109.88938425129986</v>
      </c>
    </row>
    <row r="285" spans="1:8" x14ac:dyDescent="0.75">
      <c r="A285" t="s">
        <v>291</v>
      </c>
      <c r="B285" s="1">
        <v>8.8000000000000004E-7</v>
      </c>
      <c r="C285" s="1">
        <f>LOG(B285*10000000000,2)</f>
        <v>13.103287808412023</v>
      </c>
      <c r="D285">
        <v>14.81</v>
      </c>
      <c r="E285">
        <v>2.1999999999999999E-2</v>
      </c>
      <c r="F285">
        <f>D285*D285*E285*E285*E285</f>
        <v>2.3354907927999997E-3</v>
      </c>
      <c r="G285">
        <f>LOG(F285*100000000, 1.001)</f>
        <v>12367.327067822591</v>
      </c>
      <c r="H285">
        <f>SQRT(G285)</f>
        <v>111.20848469349176</v>
      </c>
    </row>
    <row r="286" spans="1:8" x14ac:dyDescent="0.75">
      <c r="A286" t="s">
        <v>292</v>
      </c>
      <c r="B286" s="1">
        <v>8.8000000000000004E-7</v>
      </c>
      <c r="C286" s="1">
        <f>LOG(B286*10000000000,2)</f>
        <v>13.103287808412023</v>
      </c>
      <c r="D286">
        <v>14.75</v>
      </c>
      <c r="E286">
        <v>9.1999999999999998E-2</v>
      </c>
      <c r="F286">
        <f>D286*D286*E286*E286*E286</f>
        <v>0.16941330800000001</v>
      </c>
      <c r="G286">
        <f>LOG(F286*100000000, 1.001)</f>
        <v>16653.588050715975</v>
      </c>
      <c r="H286">
        <f>SQRT(G286)</f>
        <v>129.04878167079289</v>
      </c>
    </row>
    <row r="287" spans="1:8" x14ac:dyDescent="0.75">
      <c r="A287" t="s">
        <v>293</v>
      </c>
      <c r="B287" s="1">
        <v>8.9999999999999996E-7</v>
      </c>
      <c r="C287" s="1">
        <f>LOG(B287*10000000000,2)</f>
        <v>13.135709286104401</v>
      </c>
      <c r="D287">
        <v>8.91</v>
      </c>
      <c r="E287">
        <v>3.0000000000000001E-3</v>
      </c>
      <c r="F287">
        <f>D287*D287*E287*E287*E287</f>
        <v>2.1434787000000001E-6</v>
      </c>
      <c r="G287">
        <f>LOG(F287*100000000, 1.001)</f>
        <v>5370.2836090277851</v>
      </c>
      <c r="H287">
        <f>SQRT(G287)</f>
        <v>73.282218914466455</v>
      </c>
    </row>
    <row r="288" spans="1:8" x14ac:dyDescent="0.75">
      <c r="A288" t="s">
        <v>294</v>
      </c>
      <c r="B288" s="1">
        <v>8.9999999999999996E-7</v>
      </c>
      <c r="C288" s="1">
        <f>LOG(B288*10000000000,2)</f>
        <v>13.135709286104401</v>
      </c>
      <c r="D288">
        <v>8.7899999999999991</v>
      </c>
      <c r="E288">
        <v>5.1999999999999998E-2</v>
      </c>
      <c r="F288">
        <f>D288*D288*E288*E288*E288</f>
        <v>1.0863950572799997E-2</v>
      </c>
      <c r="G288">
        <f>LOG(F288*100000000, 1.001)</f>
        <v>13905.323516269786</v>
      </c>
      <c r="H288">
        <f>SQRT(G288)</f>
        <v>117.92083580211677</v>
      </c>
    </row>
    <row r="289" spans="1:8" x14ac:dyDescent="0.75">
      <c r="A289" t="s">
        <v>295</v>
      </c>
      <c r="B289" s="1">
        <v>9.2999999999999999E-7</v>
      </c>
      <c r="C289" s="1">
        <f>LOG(B289*10000000000,2)</f>
        <v>13.183015000882758</v>
      </c>
      <c r="D289">
        <v>12.52</v>
      </c>
      <c r="E289">
        <v>6.0000000000000001E-3</v>
      </c>
      <c r="F289">
        <f>D289*D289*E289*E289*E289</f>
        <v>3.3858086400000002E-5</v>
      </c>
      <c r="G289">
        <f>LOG(F289*100000000, 1.001)</f>
        <v>8131.4110431173567</v>
      </c>
      <c r="H289">
        <f>SQRT(G289)</f>
        <v>90.174336943042491</v>
      </c>
    </row>
    <row r="290" spans="1:8" x14ac:dyDescent="0.75">
      <c r="A290" t="s">
        <v>296</v>
      </c>
      <c r="B290" s="1">
        <v>9.2999999999999999E-7</v>
      </c>
      <c r="C290" s="1">
        <f>LOG(B290*10000000000,2)</f>
        <v>13.183015000882758</v>
      </c>
      <c r="D290">
        <v>16.27</v>
      </c>
      <c r="E290">
        <v>3.7999999999999999E-2</v>
      </c>
      <c r="F290">
        <f>D290*D290*E290*E290*E290</f>
        <v>1.4525326248799998E-2</v>
      </c>
      <c r="G290">
        <f>LOG(F290*100000000, 1.001)</f>
        <v>14195.912456452113</v>
      </c>
      <c r="H290">
        <f>SQRT(G290)</f>
        <v>119.14660069197154</v>
      </c>
    </row>
    <row r="291" spans="1:8" x14ac:dyDescent="0.75">
      <c r="A291" t="s">
        <v>297</v>
      </c>
      <c r="B291" s="1">
        <v>9.5000000000000001E-7</v>
      </c>
      <c r="C291" s="1">
        <f>LOG(B291*10000000000,2)</f>
        <v>13.213711798105672</v>
      </c>
      <c r="D291">
        <v>8.06</v>
      </c>
      <c r="E291">
        <v>1.2E-2</v>
      </c>
      <c r="F291">
        <f>D291*D291*E291*E291*E291</f>
        <v>1.1225710080000004E-4</v>
      </c>
      <c r="G291">
        <f>LOG(F291*100000000, 1.001)</f>
        <v>9330.624173617598</v>
      </c>
      <c r="H291">
        <f>SQRT(G291)</f>
        <v>96.595156056696752</v>
      </c>
    </row>
    <row r="292" spans="1:8" x14ac:dyDescent="0.75">
      <c r="A292" t="s">
        <v>298</v>
      </c>
      <c r="B292" s="1">
        <v>9.5999999999999991E-7</v>
      </c>
      <c r="C292" s="1">
        <f>LOG(B292*10000000000,2)</f>
        <v>13.228818690495881</v>
      </c>
      <c r="D292">
        <v>7.41</v>
      </c>
      <c r="E292">
        <v>3.6999999999999998E-2</v>
      </c>
      <c r="F292">
        <f>D292*D292*E292*E292*E292</f>
        <v>2.7812599892999999E-3</v>
      </c>
      <c r="G292">
        <f>LOG(F292*100000000, 1.001)</f>
        <v>12542.096394187311</v>
      </c>
      <c r="H292">
        <f>SQRT(G292)</f>
        <v>111.99150143732921</v>
      </c>
    </row>
    <row r="293" spans="1:8" x14ac:dyDescent="0.75">
      <c r="A293" t="s">
        <v>299</v>
      </c>
      <c r="B293" s="1">
        <v>9.7000000000000003E-7</v>
      </c>
      <c r="C293" s="1">
        <f>LOG(B293*10000000000,2)</f>
        <v>13.243769031961854</v>
      </c>
      <c r="D293">
        <v>10.94</v>
      </c>
      <c r="E293">
        <v>2.1000000000000001E-2</v>
      </c>
      <c r="F293">
        <f>D293*D293*E293*E293*E293</f>
        <v>1.1083898196000001E-3</v>
      </c>
      <c r="G293">
        <f>LOG(F293*100000000, 1.001)</f>
        <v>11621.640763569791</v>
      </c>
      <c r="H293">
        <f>SQRT(G293)</f>
        <v>107.80371405276253</v>
      </c>
    </row>
    <row r="294" spans="1:8" x14ac:dyDescent="0.75">
      <c r="A294" t="s">
        <v>300</v>
      </c>
      <c r="B294" s="1">
        <v>9.9000000000000005E-7</v>
      </c>
      <c r="C294" s="1">
        <f>LOG(B294*10000000000,2)</f>
        <v>13.273212809854334</v>
      </c>
      <c r="D294">
        <v>23.63</v>
      </c>
      <c r="E294">
        <v>0.65700000000000003</v>
      </c>
      <c r="F294">
        <f>D294*D294*E294*E294*E294</f>
        <v>158.3519996438217</v>
      </c>
      <c r="G294">
        <f>LOG(F294*100000000, 1.001)</f>
        <v>23497.241939285283</v>
      </c>
      <c r="H294">
        <f>SQRT(G294)</f>
        <v>153.28810110143996</v>
      </c>
    </row>
    <row r="295" spans="1:8" x14ac:dyDescent="0.75">
      <c r="A295" t="s">
        <v>301</v>
      </c>
      <c r="B295" s="1">
        <v>9.9999999999999995E-7</v>
      </c>
      <c r="C295" s="1">
        <f>LOG(B295*10000000000,2)</f>
        <v>13.287712379549451</v>
      </c>
      <c r="D295">
        <v>8.74</v>
      </c>
      <c r="E295">
        <v>1.2999999999999999E-2</v>
      </c>
      <c r="F295">
        <f>D295*D295*E295*E295*E295</f>
        <v>1.6782355719999998E-4</v>
      </c>
      <c r="G295">
        <f>LOG(F295*100000000, 1.001)</f>
        <v>9732.9465901373533</v>
      </c>
      <c r="H295">
        <f>SQRT(G295)</f>
        <v>98.65569720060445</v>
      </c>
    </row>
    <row r="296" spans="1:8" x14ac:dyDescent="0.75">
      <c r="A296" t="s">
        <v>302</v>
      </c>
      <c r="B296" s="1">
        <v>9.9999999999999995E-7</v>
      </c>
      <c r="C296" s="1">
        <f>LOG(B296*10000000000,2)</f>
        <v>13.287712379549451</v>
      </c>
      <c r="D296">
        <v>12.02</v>
      </c>
      <c r="E296">
        <v>1.6E-2</v>
      </c>
      <c r="F296">
        <f>D296*D296*E296*E296*E296</f>
        <v>5.9179171840000001E-4</v>
      </c>
      <c r="G296">
        <f>LOG(F296*100000000, 1.001)</f>
        <v>10993.818179170412</v>
      </c>
      <c r="H296">
        <f>SQRT(G296)</f>
        <v>104.85141000086938</v>
      </c>
    </row>
    <row r="297" spans="1:8" x14ac:dyDescent="0.75">
      <c r="A297" t="s">
        <v>303</v>
      </c>
      <c r="B297" s="1">
        <v>9.9999999999999995E-7</v>
      </c>
      <c r="C297" s="1">
        <f>LOG(B297*10000000000,2)</f>
        <v>13.287712379549451</v>
      </c>
      <c r="D297">
        <v>12.16</v>
      </c>
      <c r="E297">
        <v>1.7000000000000001E-2</v>
      </c>
      <c r="F297">
        <f>D297*D297*E297*E297*E297</f>
        <v>7.2646369280000009E-4</v>
      </c>
      <c r="G297">
        <f>LOG(F297*100000000, 1.001)</f>
        <v>11198.954439284205</v>
      </c>
      <c r="H297">
        <f>SQRT(G297)</f>
        <v>105.82511251722913</v>
      </c>
    </row>
    <row r="298" spans="1:8" x14ac:dyDescent="0.75">
      <c r="A298" t="s">
        <v>304</v>
      </c>
      <c r="B298" s="1">
        <v>9.9999999999999995E-7</v>
      </c>
      <c r="C298" s="1">
        <f>LOG(B298*10000000000,2)</f>
        <v>13.287712379549451</v>
      </c>
      <c r="D298">
        <v>15.09</v>
      </c>
      <c r="E298">
        <v>2.9000000000000001E-2</v>
      </c>
      <c r="F298">
        <f>D298*D298*E298*E298*E298</f>
        <v>5.5535728509000012E-3</v>
      </c>
      <c r="G298">
        <f>LOG(F298*100000000, 1.001)</f>
        <v>13233.979524267823</v>
      </c>
      <c r="H298">
        <f>SQRT(G298)</f>
        <v>115.03903478501471</v>
      </c>
    </row>
    <row r="299" spans="1:8" x14ac:dyDescent="0.75">
      <c r="A299" t="s">
        <v>305</v>
      </c>
      <c r="B299" s="1">
        <v>1.1000000000000001E-6</v>
      </c>
      <c r="C299" s="1">
        <f>LOG(B299*10000000000,2)</f>
        <v>13.425215903299385</v>
      </c>
      <c r="D299">
        <v>9.83</v>
      </c>
      <c r="E299">
        <v>5.0000000000000001E-3</v>
      </c>
      <c r="F299">
        <f>D299*D299*E299*E299*E299</f>
        <v>1.2078612500000001E-5</v>
      </c>
      <c r="G299">
        <f>LOG(F299*100000000, 1.001)</f>
        <v>7100.1542247951284</v>
      </c>
      <c r="H299">
        <f>SQRT(G299)</f>
        <v>84.262412882584414</v>
      </c>
    </row>
    <row r="300" spans="1:8" x14ac:dyDescent="0.75">
      <c r="A300" t="s">
        <v>306</v>
      </c>
      <c r="B300" s="1">
        <v>1.1000000000000001E-6</v>
      </c>
      <c r="C300" s="1">
        <f>LOG(B300*10000000000,2)</f>
        <v>13.425215903299385</v>
      </c>
      <c r="D300">
        <v>9.7100000000000009</v>
      </c>
      <c r="E300">
        <v>1.2E-2</v>
      </c>
      <c r="F300">
        <f>D300*D300*E300*E300*E300</f>
        <v>1.6292292480000003E-4</v>
      </c>
      <c r="G300">
        <f>LOG(F300*100000000, 1.001)</f>
        <v>9703.2958368878735</v>
      </c>
      <c r="H300">
        <f>SQRT(G300)</f>
        <v>98.505308673633792</v>
      </c>
    </row>
    <row r="301" spans="1:8" x14ac:dyDescent="0.75">
      <c r="A301" t="s">
        <v>307</v>
      </c>
      <c r="B301" s="1">
        <v>1.1000000000000001E-6</v>
      </c>
      <c r="C301" s="1">
        <f>LOG(B301*10000000000,2)</f>
        <v>13.425215903299385</v>
      </c>
      <c r="D301">
        <v>9.83</v>
      </c>
      <c r="E301">
        <v>1.4999999999999999E-2</v>
      </c>
      <c r="F301">
        <f>D301*D301*E301*E301*E301</f>
        <v>3.261225375E-4</v>
      </c>
      <c r="G301">
        <f>LOG(F301*100000000, 1.001)</f>
        <v>10397.638734716991</v>
      </c>
      <c r="H301">
        <f>SQRT(G301)</f>
        <v>101.96881255912021</v>
      </c>
    </row>
    <row r="302" spans="1:8" x14ac:dyDescent="0.75">
      <c r="A302" t="s">
        <v>308</v>
      </c>
      <c r="B302" s="1">
        <v>1.1000000000000001E-6</v>
      </c>
      <c r="C302" s="1">
        <f>LOG(B302*10000000000,2)</f>
        <v>13.425215903299385</v>
      </c>
      <c r="D302">
        <v>11.19</v>
      </c>
      <c r="E302">
        <v>2.1999999999999999E-2</v>
      </c>
      <c r="F302">
        <f>D302*D302*E302*E302*E302</f>
        <v>1.3333010327999995E-3</v>
      </c>
      <c r="G302">
        <f>LOG(F302*100000000, 1.001)</f>
        <v>11806.48262049517</v>
      </c>
      <c r="H302">
        <f>SQRT(G302)</f>
        <v>108.65763949440081</v>
      </c>
    </row>
    <row r="303" spans="1:8" x14ac:dyDescent="0.75">
      <c r="A303" t="s">
        <v>309</v>
      </c>
      <c r="B303" s="1">
        <v>1.1000000000000001E-6</v>
      </c>
      <c r="C303" s="1">
        <f>LOG(B303*10000000000,2)</f>
        <v>13.425215903299385</v>
      </c>
      <c r="D303">
        <v>13.01</v>
      </c>
      <c r="E303">
        <v>3.6999999999999998E-2</v>
      </c>
      <c r="F303">
        <f>D303*D303*E303*E303*E303</f>
        <v>8.573531845299999E-3</v>
      </c>
      <c r="G303">
        <f>LOG(F303*100000000, 1.001)</f>
        <v>13668.434894705722</v>
      </c>
      <c r="H303">
        <f>SQRT(G303)</f>
        <v>116.91208190219572</v>
      </c>
    </row>
    <row r="304" spans="1:8" x14ac:dyDescent="0.75">
      <c r="A304" t="s">
        <v>310</v>
      </c>
      <c r="B304" s="1">
        <v>1.1000000000000001E-6</v>
      </c>
      <c r="C304" s="1">
        <f>LOG(B304*10000000000,2)</f>
        <v>13.425215903299385</v>
      </c>
      <c r="D304">
        <v>17.809999999999999</v>
      </c>
      <c r="E304">
        <v>4.3999999999999997E-2</v>
      </c>
      <c r="F304">
        <f>D304*D304*E304*E304*E304</f>
        <v>2.7020032582399992E-2</v>
      </c>
      <c r="G304">
        <f>LOG(F304*100000000, 1.001)</f>
        <v>14816.907521858529</v>
      </c>
      <c r="H304">
        <f>SQRT(G304)</f>
        <v>121.72472025787748</v>
      </c>
    </row>
    <row r="305" spans="1:8" x14ac:dyDescent="0.75">
      <c r="A305" t="s">
        <v>311</v>
      </c>
      <c r="B305" s="1">
        <v>1.1000000000000001E-6</v>
      </c>
      <c r="C305" s="1">
        <f>LOG(B305*10000000000,2)</f>
        <v>13.425215903299385</v>
      </c>
      <c r="D305">
        <v>17.05</v>
      </c>
      <c r="E305">
        <v>0.34</v>
      </c>
      <c r="F305">
        <f>D305*D305*E305*E305*E305</f>
        <v>11.425771060000004</v>
      </c>
      <c r="G305">
        <f>LOG(F305*100000000, 1.001)</f>
        <v>20866.97870620403</v>
      </c>
      <c r="H305">
        <f>SQRT(G305)</f>
        <v>144.45407126905087</v>
      </c>
    </row>
    <row r="306" spans="1:8" x14ac:dyDescent="0.75">
      <c r="A306" t="s">
        <v>312</v>
      </c>
      <c r="B306" s="1">
        <v>1.1999999999999999E-6</v>
      </c>
      <c r="C306" s="1">
        <f>LOG(B306*10000000000,2)</f>
        <v>13.550746785383243</v>
      </c>
      <c r="D306">
        <v>15.46</v>
      </c>
      <c r="E306">
        <v>8.9999999999999993E-3</v>
      </c>
      <c r="F306">
        <f>D306*D306*E306*E306*E306</f>
        <v>1.7423945639999996E-4</v>
      </c>
      <c r="G306">
        <f>LOG(F306*100000000, 1.001)</f>
        <v>9770.4827123034866</v>
      </c>
      <c r="H306">
        <f>SQRT(G306)</f>
        <v>98.845752120682889</v>
      </c>
    </row>
    <row r="307" spans="1:8" x14ac:dyDescent="0.75">
      <c r="A307" t="s">
        <v>313</v>
      </c>
      <c r="B307" s="1">
        <v>1.1999999999999999E-6</v>
      </c>
      <c r="C307" s="1">
        <f>LOG(B307*10000000000,2)</f>
        <v>13.550746785383243</v>
      </c>
      <c r="D307">
        <v>8.5399999999999991</v>
      </c>
      <c r="E307">
        <v>1.7000000000000001E-2</v>
      </c>
      <c r="F307">
        <f>D307*D307*E307*E307*E307</f>
        <v>3.5831295080000005E-4</v>
      </c>
      <c r="G307">
        <f>LOG(F307*100000000, 1.001)</f>
        <v>10491.819369809353</v>
      </c>
      <c r="H307">
        <f>SQRT(G307)</f>
        <v>102.42958249358118</v>
      </c>
    </row>
    <row r="308" spans="1:8" x14ac:dyDescent="0.75">
      <c r="A308" t="s">
        <v>314</v>
      </c>
      <c r="B308" s="1">
        <v>1.1999999999999999E-6</v>
      </c>
      <c r="C308" s="1">
        <f>LOG(B308*10000000000,2)</f>
        <v>13.550746785383243</v>
      </c>
      <c r="D308">
        <v>8.23</v>
      </c>
      <c r="E308">
        <v>2.4E-2</v>
      </c>
      <c r="F308">
        <f>D308*D308*E308*E308*E308</f>
        <v>9.3633960960000004E-4</v>
      </c>
      <c r="G308">
        <f>LOG(F308*100000000, 1.001)</f>
        <v>11452.871048190349</v>
      </c>
      <c r="H308">
        <f>SQRT(G308)</f>
        <v>107.01808748146432</v>
      </c>
    </row>
    <row r="309" spans="1:8" x14ac:dyDescent="0.75">
      <c r="A309" t="s">
        <v>315</v>
      </c>
      <c r="B309" s="1">
        <v>1.1999999999999999E-6</v>
      </c>
      <c r="C309" s="1">
        <f>LOG(B309*10000000000,2)</f>
        <v>13.550746785383243</v>
      </c>
      <c r="D309">
        <v>11.65</v>
      </c>
      <c r="E309">
        <v>2.5999999999999999E-2</v>
      </c>
      <c r="F309">
        <f>D309*D309*E309*E309*E309</f>
        <v>2.3854586599999996E-3</v>
      </c>
      <c r="G309">
        <f>LOG(F309*100000000, 1.001)</f>
        <v>12388.507008191593</v>
      </c>
      <c r="H309">
        <f>SQRT(G309)</f>
        <v>111.30367023684167</v>
      </c>
    </row>
    <row r="310" spans="1:8" x14ac:dyDescent="0.75">
      <c r="A310" t="s">
        <v>316</v>
      </c>
      <c r="B310" s="1">
        <v>1.1999999999999999E-6</v>
      </c>
      <c r="C310" s="1">
        <f>LOG(B310*10000000000,2)</f>
        <v>13.550746785383243</v>
      </c>
      <c r="D310">
        <v>8.1999999999999993</v>
      </c>
      <c r="E310">
        <v>5.8999999999999997E-2</v>
      </c>
      <c r="F310">
        <f>D310*D310*E310*E310*E310</f>
        <v>1.3809683959999996E-2</v>
      </c>
      <c r="G310">
        <f>LOG(F310*100000000, 1.001)</f>
        <v>14145.363517436141</v>
      </c>
      <c r="H310">
        <f>SQRT(G310)</f>
        <v>118.9342823471691</v>
      </c>
    </row>
    <row r="311" spans="1:8" x14ac:dyDescent="0.75">
      <c r="A311" t="s">
        <v>317</v>
      </c>
      <c r="B311" s="1">
        <v>1.1999999999999999E-6</v>
      </c>
      <c r="C311" s="1">
        <f>LOG(B311*10000000000,2)</f>
        <v>13.550746785383243</v>
      </c>
      <c r="D311">
        <v>24.01</v>
      </c>
      <c r="E311">
        <v>5.5E-2</v>
      </c>
      <c r="F311">
        <f>D311*D311*E311*E311*E311</f>
        <v>9.5911876637500018E-2</v>
      </c>
      <c r="G311">
        <f>LOG(F311*100000000, 1.001)</f>
        <v>16084.392121786195</v>
      </c>
      <c r="H311">
        <f>SQRT(G311)</f>
        <v>126.82425683514252</v>
      </c>
    </row>
    <row r="312" spans="1:8" x14ac:dyDescent="0.75">
      <c r="A312" t="s">
        <v>318</v>
      </c>
      <c r="B312" s="1">
        <v>1.1999999999999999E-6</v>
      </c>
      <c r="C312" s="1">
        <f>LOG(B312*10000000000,2)</f>
        <v>13.550746785383243</v>
      </c>
      <c r="D312">
        <v>25.47</v>
      </c>
      <c r="E312">
        <v>0.13800000000000001</v>
      </c>
      <c r="F312">
        <f>D312*D312*E312*E312*E312</f>
        <v>1.7048852331048003</v>
      </c>
      <c r="G312">
        <f>LOG(F312*100000000, 1.001)</f>
        <v>18963.654051006997</v>
      </c>
      <c r="H312">
        <f>SQRT(G312)</f>
        <v>137.70858379566249</v>
      </c>
    </row>
    <row r="313" spans="1:8" x14ac:dyDescent="0.75">
      <c r="A313" t="s">
        <v>319</v>
      </c>
      <c r="B313" s="1">
        <v>1.3E-6</v>
      </c>
      <c r="C313" s="1">
        <f>LOG(B313*10000000000,2)</f>
        <v>13.666224002803178</v>
      </c>
      <c r="D313">
        <v>10.69</v>
      </c>
      <c r="E313">
        <v>8.9999999999999993E-3</v>
      </c>
      <c r="F313">
        <f>D313*D313*E313*E313*E313</f>
        <v>8.3307276899999966E-5</v>
      </c>
      <c r="G313">
        <f>LOG(F313*100000000, 1.001)</f>
        <v>9032.2191902011327</v>
      </c>
      <c r="H313">
        <f>SQRT(G313)</f>
        <v>95.037988142642902</v>
      </c>
    </row>
    <row r="314" spans="1:8" x14ac:dyDescent="0.75">
      <c r="A314" t="s">
        <v>320</v>
      </c>
      <c r="B314" s="1">
        <v>1.3E-6</v>
      </c>
      <c r="C314" s="1">
        <f>LOG(B314*10000000000,2)</f>
        <v>13.666224002803178</v>
      </c>
      <c r="D314">
        <v>8.3800000000000008</v>
      </c>
      <c r="E314">
        <v>1.2E-2</v>
      </c>
      <c r="F314">
        <f>D314*D314*E314*E314*E314</f>
        <v>1.2134776320000003E-4</v>
      </c>
      <c r="G314">
        <f>LOG(F314*100000000, 1.001)</f>
        <v>9408.531817440673</v>
      </c>
      <c r="H314">
        <f>SQRT(G314)</f>
        <v>96.997586657816768</v>
      </c>
    </row>
    <row r="315" spans="1:8" x14ac:dyDescent="0.75">
      <c r="A315" t="s">
        <v>321</v>
      </c>
      <c r="B315" s="1">
        <v>1.3E-6</v>
      </c>
      <c r="C315" s="1">
        <f>LOG(B315*10000000000,2)</f>
        <v>13.666224002803178</v>
      </c>
      <c r="D315">
        <v>10.88</v>
      </c>
      <c r="E315">
        <v>1.2E-2</v>
      </c>
      <c r="F315">
        <f>D315*D315*E315*E315*E315</f>
        <v>2.0455096320000005E-4</v>
      </c>
      <c r="G315">
        <f>LOG(F315*100000000, 1.001)</f>
        <v>9930.9495061439629</v>
      </c>
      <c r="H315">
        <f>SQRT(G315)</f>
        <v>99.654149467766587</v>
      </c>
    </row>
    <row r="316" spans="1:8" x14ac:dyDescent="0.75">
      <c r="A316" t="s">
        <v>322</v>
      </c>
      <c r="B316" s="1">
        <v>1.3E-6</v>
      </c>
      <c r="C316" s="1">
        <f>LOG(B316*10000000000,2)</f>
        <v>13.666224002803178</v>
      </c>
      <c r="D316">
        <v>13.03</v>
      </c>
      <c r="E316">
        <v>1.2999999999999999E-2</v>
      </c>
      <c r="F316">
        <f>D316*D316*E316*E316*E316</f>
        <v>3.7300863729999986E-4</v>
      </c>
      <c r="G316">
        <f>LOG(F316*100000000, 1.001)</f>
        <v>10532.03427075342</v>
      </c>
      <c r="H316">
        <f>SQRT(G316)</f>
        <v>102.62569985512118</v>
      </c>
    </row>
    <row r="317" spans="1:8" x14ac:dyDescent="0.75">
      <c r="A317" t="s">
        <v>323</v>
      </c>
      <c r="B317" s="1">
        <v>1.3E-6</v>
      </c>
      <c r="C317" s="1">
        <f>LOG(B317*10000000000,2)</f>
        <v>13.666224002803178</v>
      </c>
      <c r="D317">
        <v>17.260000000000002</v>
      </c>
      <c r="E317">
        <v>1.2E-2</v>
      </c>
      <c r="F317">
        <f>D317*D317*E317*E317*E317</f>
        <v>5.1478433280000013E-4</v>
      </c>
      <c r="G317">
        <f>LOG(F317*100000000, 1.001)</f>
        <v>10854.341783170787</v>
      </c>
      <c r="H317">
        <f>SQRT(G317)</f>
        <v>104.18417242158613</v>
      </c>
    </row>
    <row r="318" spans="1:8" x14ac:dyDescent="0.75">
      <c r="A318" t="s">
        <v>324</v>
      </c>
      <c r="B318" s="1">
        <v>1.3E-6</v>
      </c>
      <c r="C318" s="1">
        <f>LOG(B318*10000000000,2)</f>
        <v>13.666224002803178</v>
      </c>
      <c r="D318">
        <v>13.07</v>
      </c>
      <c r="E318">
        <v>0.188</v>
      </c>
      <c r="F318">
        <f>D318*D318*E318*E318*E318</f>
        <v>1.1350754299328003</v>
      </c>
      <c r="G318">
        <f>LOG(F318*100000000, 1.001)</f>
        <v>18556.651995852819</v>
      </c>
      <c r="H318">
        <f>SQRT(G318)</f>
        <v>136.22280277491291</v>
      </c>
    </row>
    <row r="319" spans="1:8" x14ac:dyDescent="0.75">
      <c r="A319" t="s">
        <v>325</v>
      </c>
      <c r="B319" s="1">
        <v>1.3999999999999999E-6</v>
      </c>
      <c r="C319" s="1">
        <f>LOG(B319*10000000000,2)</f>
        <v>13.773139206719692</v>
      </c>
      <c r="D319">
        <v>1.73</v>
      </c>
      <c r="E319">
        <v>5.0000000000000001E-3</v>
      </c>
      <c r="F319">
        <f>D319*D319*E319*E319*E319</f>
        <v>3.7411250000000002E-7</v>
      </c>
      <c r="G319">
        <f>LOG(F319*100000000, 1.001)</f>
        <v>3623.7821453785577</v>
      </c>
      <c r="H319">
        <f>SQRT(G319)</f>
        <v>60.19785831222368</v>
      </c>
    </row>
    <row r="320" spans="1:8" x14ac:dyDescent="0.75">
      <c r="A320" t="s">
        <v>326</v>
      </c>
      <c r="B320" s="1">
        <v>1.3999999999999999E-6</v>
      </c>
      <c r="C320" s="1">
        <f>LOG(B320*10000000000,2)</f>
        <v>13.773139206719692</v>
      </c>
      <c r="D320">
        <v>7.14</v>
      </c>
      <c r="E320">
        <v>5.0000000000000001E-3</v>
      </c>
      <c r="F320">
        <f>D320*D320*E320*E320*E320</f>
        <v>6.3724500000000003E-6</v>
      </c>
      <c r="G320">
        <f>LOG(F320*100000000, 1.001)</f>
        <v>6460.3822362831525</v>
      </c>
      <c r="H320">
        <f>SQRT(G320)</f>
        <v>80.376503011036462</v>
      </c>
    </row>
    <row r="321" spans="1:8" x14ac:dyDescent="0.75">
      <c r="A321" t="s">
        <v>327</v>
      </c>
      <c r="B321" s="1">
        <v>1.3999999999999999E-6</v>
      </c>
      <c r="C321" s="1">
        <f>LOG(B321*10000000000,2)</f>
        <v>13.773139206719692</v>
      </c>
      <c r="D321">
        <v>10.94</v>
      </c>
      <c r="E321">
        <v>4.0000000000000001E-3</v>
      </c>
      <c r="F321">
        <f>D321*D321*E321*E321*E321</f>
        <v>7.6597503999999987E-6</v>
      </c>
      <c r="G321">
        <f>LOG(F321*100000000, 1.001)</f>
        <v>6644.4696059936114</v>
      </c>
      <c r="H321">
        <f>SQRT(G321)</f>
        <v>81.513616077276382</v>
      </c>
    </row>
    <row r="322" spans="1:8" x14ac:dyDescent="0.75">
      <c r="A322" t="s">
        <v>328</v>
      </c>
      <c r="B322" s="1">
        <v>1.3999999999999999E-6</v>
      </c>
      <c r="C322" s="1">
        <f>LOG(B322*10000000000,2)</f>
        <v>13.773139206719692</v>
      </c>
      <c r="D322">
        <v>9.5500000000000007</v>
      </c>
      <c r="E322">
        <v>8.0000000000000002E-3</v>
      </c>
      <c r="F322">
        <f>D322*D322*E322*E322*E322</f>
        <v>4.6695680000000013E-5</v>
      </c>
      <c r="G322">
        <f>LOG(F322*100000000, 1.001)</f>
        <v>8453.0455482355101</v>
      </c>
      <c r="H322">
        <f>SQRT(G322)</f>
        <v>91.940445660413843</v>
      </c>
    </row>
    <row r="323" spans="1:8" x14ac:dyDescent="0.75">
      <c r="A323" t="s">
        <v>329</v>
      </c>
      <c r="B323" s="1">
        <v>1.3999999999999999E-6</v>
      </c>
      <c r="C323" s="1">
        <f>LOG(B323*10000000000,2)</f>
        <v>13.773139206719692</v>
      </c>
      <c r="D323">
        <v>9.7899999999999991</v>
      </c>
      <c r="E323">
        <v>2.1000000000000001E-2</v>
      </c>
      <c r="F323">
        <f>D323*D323*E323*E323*E323</f>
        <v>8.8761221009999998E-4</v>
      </c>
      <c r="G323">
        <f>LOG(F323*100000000, 1.001)</f>
        <v>11399.401036827956</v>
      </c>
      <c r="H323">
        <f>SQRT(G323)</f>
        <v>106.76797758142634</v>
      </c>
    </row>
    <row r="324" spans="1:8" x14ac:dyDescent="0.75">
      <c r="A324" t="s">
        <v>330</v>
      </c>
      <c r="B324" s="1">
        <v>1.3999999999999999E-6</v>
      </c>
      <c r="C324" s="1">
        <f>LOG(B324*10000000000,2)</f>
        <v>13.773139206719692</v>
      </c>
      <c r="D324">
        <v>8.94</v>
      </c>
      <c r="E324">
        <v>3.5999999999999997E-2</v>
      </c>
      <c r="F324">
        <f>D324*D324*E324*E324*E324</f>
        <v>3.7289154815999983E-3</v>
      </c>
      <c r="G324">
        <f>LOG(F324*100000000, 1.001)</f>
        <v>12835.456353644211</v>
      </c>
      <c r="H324">
        <f>SQRT(G324)</f>
        <v>113.29367305213566</v>
      </c>
    </row>
    <row r="325" spans="1:8" x14ac:dyDescent="0.75">
      <c r="A325" t="s">
        <v>331</v>
      </c>
      <c r="B325" s="1">
        <v>1.3999999999999999E-6</v>
      </c>
      <c r="C325" s="1">
        <f>LOG(B325*10000000000,2)</f>
        <v>13.773139206719692</v>
      </c>
      <c r="D325">
        <v>21.54</v>
      </c>
      <c r="E325">
        <v>2.4E-2</v>
      </c>
      <c r="F325">
        <f>D325*D325*E325*E325*E325</f>
        <v>6.4139433983999997E-3</v>
      </c>
      <c r="G325">
        <f>LOG(F325*100000000, 1.001)</f>
        <v>13378.084327651977</v>
      </c>
      <c r="H325">
        <f>SQRT(G325)</f>
        <v>115.6636690048002</v>
      </c>
    </row>
    <row r="326" spans="1:8" x14ac:dyDescent="0.75">
      <c r="A326" t="s">
        <v>332</v>
      </c>
      <c r="B326" s="1">
        <v>1.3999999999999999E-6</v>
      </c>
      <c r="C326" s="1">
        <f>LOG(B326*10000000000,2)</f>
        <v>13.773139206719692</v>
      </c>
      <c r="D326">
        <v>23.49</v>
      </c>
      <c r="E326">
        <v>4.4999999999999998E-2</v>
      </c>
      <c r="F326">
        <f>D326*D326*E326*E326*E326</f>
        <v>5.0280961612499994E-2</v>
      </c>
      <c r="G326">
        <f>LOG(F326*100000000, 1.001)</f>
        <v>15438.265964410286</v>
      </c>
      <c r="H326">
        <f>SQRT(G326)</f>
        <v>124.25081876756501</v>
      </c>
    </row>
    <row r="327" spans="1:8" x14ac:dyDescent="0.75">
      <c r="A327" t="s">
        <v>333</v>
      </c>
      <c r="B327" s="1">
        <v>1.3999999999999999E-6</v>
      </c>
      <c r="C327" s="1">
        <f>LOG(B327*10000000000,2)</f>
        <v>13.773139206719692</v>
      </c>
      <c r="D327">
        <v>24.36</v>
      </c>
      <c r="E327">
        <v>6.0999999999999999E-2</v>
      </c>
      <c r="F327">
        <f>D327*D327*E327*E327*E327</f>
        <v>0.13469270441759998</v>
      </c>
      <c r="G327">
        <f>LOG(F327*100000000, 1.001)</f>
        <v>16424.127978593806</v>
      </c>
      <c r="H327">
        <f>SQRT(G327)</f>
        <v>128.15665405508139</v>
      </c>
    </row>
    <row r="328" spans="1:8" x14ac:dyDescent="0.75">
      <c r="A328" t="s">
        <v>334</v>
      </c>
      <c r="B328" s="1">
        <v>1.5E-6</v>
      </c>
      <c r="C328" s="1">
        <f>LOG(B328*10000000000,2)</f>
        <v>13.872674880270607</v>
      </c>
      <c r="D328">
        <v>8.92</v>
      </c>
      <c r="E328">
        <v>4.0000000000000001E-3</v>
      </c>
      <c r="F328">
        <f>D328*D328*E328*E328*E328</f>
        <v>5.0922496000000005E-6</v>
      </c>
      <c r="G328">
        <f>LOG(F328*100000000, 1.001)</f>
        <v>6236.005809343972</v>
      </c>
      <c r="H328">
        <f>SQRT(G328)</f>
        <v>78.96838487232705</v>
      </c>
    </row>
    <row r="329" spans="1:8" x14ac:dyDescent="0.75">
      <c r="A329" t="s">
        <v>335</v>
      </c>
      <c r="B329" s="1">
        <v>1.5E-6</v>
      </c>
      <c r="C329" s="1">
        <f>LOG(B329*10000000000,2)</f>
        <v>13.872674880270607</v>
      </c>
      <c r="D329">
        <v>15.24</v>
      </c>
      <c r="E329">
        <v>1.0999999999999999E-2</v>
      </c>
      <c r="F329">
        <f>D329*D329*E329*E329*E329</f>
        <v>3.0913486559999991E-4</v>
      </c>
      <c r="G329">
        <f>LOG(F329*100000000, 1.001)</f>
        <v>10344.116438683694</v>
      </c>
      <c r="H329">
        <f>SQRT(G329)</f>
        <v>101.70602950997396</v>
      </c>
    </row>
    <row r="330" spans="1:8" x14ac:dyDescent="0.75">
      <c r="A330" t="s">
        <v>336</v>
      </c>
      <c r="B330" s="1">
        <v>1.5E-6</v>
      </c>
      <c r="C330" s="1">
        <f>LOG(B330*10000000000,2)</f>
        <v>13.872674880270607</v>
      </c>
      <c r="D330">
        <v>2.39</v>
      </c>
      <c r="E330">
        <v>4.3999999999999997E-2</v>
      </c>
      <c r="F330">
        <f>D330*D330*E330*E330*E330</f>
        <v>4.8657952639999998E-4</v>
      </c>
      <c r="G330">
        <f>LOG(F330*100000000, 1.001)</f>
        <v>10797.965926987616</v>
      </c>
      <c r="H330">
        <f>SQRT(G330)</f>
        <v>103.91326155495079</v>
      </c>
    </row>
    <row r="331" spans="1:8" x14ac:dyDescent="0.75">
      <c r="A331" t="s">
        <v>337</v>
      </c>
      <c r="B331" s="1">
        <v>1.5E-6</v>
      </c>
      <c r="C331" s="1">
        <f>LOG(B331*10000000000,2)</f>
        <v>13.872674880270607</v>
      </c>
      <c r="D331">
        <v>9.8000000000000007</v>
      </c>
      <c r="E331">
        <v>1.7999999999999999E-2</v>
      </c>
      <c r="F331">
        <f>D331*D331*E331*E331*E331</f>
        <v>5.6010528000000005E-4</v>
      </c>
      <c r="G331">
        <f>LOG(F331*100000000, 1.001)</f>
        <v>10938.76068887208</v>
      </c>
      <c r="H331">
        <f>SQRT(G331)</f>
        <v>104.58853038871939</v>
      </c>
    </row>
    <row r="332" spans="1:8" x14ac:dyDescent="0.75">
      <c r="A332" t="s">
        <v>338</v>
      </c>
      <c r="B332" s="1">
        <v>1.5E-6</v>
      </c>
      <c r="C332" s="1">
        <f>LOG(B332*10000000000,2)</f>
        <v>13.872674880270607</v>
      </c>
      <c r="D332">
        <v>8.16</v>
      </c>
      <c r="E332">
        <v>2.1000000000000001E-2</v>
      </c>
      <c r="F332">
        <f>D332*D332*E332*E332*E332</f>
        <v>6.1664924160000014E-4</v>
      </c>
      <c r="G332">
        <f>LOG(F332*100000000, 1.001)</f>
        <v>11034.984374745256</v>
      </c>
      <c r="H332">
        <f>SQRT(G332)</f>
        <v>105.04753388226329</v>
      </c>
    </row>
    <row r="333" spans="1:8" x14ac:dyDescent="0.75">
      <c r="A333" t="s">
        <v>339</v>
      </c>
      <c r="B333" s="1">
        <v>1.5E-6</v>
      </c>
      <c r="C333" s="1">
        <f>LOG(B333*10000000000,2)</f>
        <v>13.872674880270607</v>
      </c>
      <c r="D333">
        <v>10.29</v>
      </c>
      <c r="E333">
        <v>2.5000000000000001E-2</v>
      </c>
      <c r="F333">
        <f>D333*D333*E333*E333*E333</f>
        <v>1.6544390624999999E-3</v>
      </c>
      <c r="G333">
        <f>LOG(F333*100000000, 1.001)</f>
        <v>12022.39467417919</v>
      </c>
      <c r="H333">
        <f>SQRT(G333)</f>
        <v>109.64668109057925</v>
      </c>
    </row>
    <row r="334" spans="1:8" x14ac:dyDescent="0.75">
      <c r="A334" t="s">
        <v>340</v>
      </c>
      <c r="B334" s="1">
        <v>1.5E-6</v>
      </c>
      <c r="C334" s="1">
        <f>LOG(B334*10000000000,2)</f>
        <v>13.872674880270607</v>
      </c>
      <c r="D334">
        <v>8.36</v>
      </c>
      <c r="E334">
        <v>6.7000000000000004E-2</v>
      </c>
      <c r="F334">
        <f>D334*D334*E334*E334*E334</f>
        <v>2.1020205764799998E-2</v>
      </c>
      <c r="G334">
        <f>LOG(F334*100000000, 1.001)</f>
        <v>14565.687611588775</v>
      </c>
      <c r="H334">
        <f>SQRT(G334)</f>
        <v>120.68839054187762</v>
      </c>
    </row>
    <row r="335" spans="1:8" x14ac:dyDescent="0.75">
      <c r="A335" t="s">
        <v>341</v>
      </c>
      <c r="B335" s="1">
        <v>1.5999999999999999E-6</v>
      </c>
      <c r="C335" s="1">
        <f>LOG(B335*10000000000,2)</f>
        <v>13.965784284662087</v>
      </c>
      <c r="D335">
        <v>6.05</v>
      </c>
      <c r="E335">
        <v>1.2E-2</v>
      </c>
      <c r="F335">
        <f>D335*D335*E335*E335*E335</f>
        <v>6.3249119999999999E-5</v>
      </c>
      <c r="G335">
        <f>LOG(F335*100000000, 1.001)</f>
        <v>8756.6267971668094</v>
      </c>
      <c r="H335">
        <f>SQRT(G335)</f>
        <v>93.576849686056477</v>
      </c>
    </row>
    <row r="336" spans="1:8" x14ac:dyDescent="0.75">
      <c r="A336" t="s">
        <v>342</v>
      </c>
      <c r="B336" s="1">
        <v>1.5999999999999999E-6</v>
      </c>
      <c r="C336" s="1">
        <f>LOG(B336*10000000000,2)</f>
        <v>13.965784284662087</v>
      </c>
      <c r="D336">
        <v>13.82</v>
      </c>
      <c r="E336">
        <v>8.0000000000000002E-3</v>
      </c>
      <c r="F336">
        <f>D336*D336*E336*E336*E336</f>
        <v>9.7788108800000008E-5</v>
      </c>
      <c r="G336">
        <f>LOG(F336*100000000, 1.001)</f>
        <v>9192.5663900280415</v>
      </c>
      <c r="H336">
        <f>SQRT(G336)</f>
        <v>95.877872264814272</v>
      </c>
    </row>
    <row r="337" spans="1:8" x14ac:dyDescent="0.75">
      <c r="A337" t="s">
        <v>343</v>
      </c>
      <c r="B337" s="1">
        <v>1.5999999999999999E-6</v>
      </c>
      <c r="C337" s="1">
        <f>LOG(B337*10000000000,2)</f>
        <v>13.965784284662087</v>
      </c>
      <c r="D337">
        <v>9.85</v>
      </c>
      <c r="E337">
        <v>1.4E-2</v>
      </c>
      <c r="F337">
        <f>D337*D337*E337*E337*E337</f>
        <v>2.6622974000000001E-4</v>
      </c>
      <c r="G337">
        <f>LOG(F337*100000000, 1.001)</f>
        <v>10194.623722420769</v>
      </c>
      <c r="H337">
        <f>SQRT(G337)</f>
        <v>100.96842933521729</v>
      </c>
    </row>
    <row r="338" spans="1:8" x14ac:dyDescent="0.75">
      <c r="A338" t="s">
        <v>344</v>
      </c>
      <c r="B338" s="1">
        <v>1.5999999999999999E-6</v>
      </c>
      <c r="C338" s="1">
        <f>LOG(B338*10000000000,2)</f>
        <v>13.965784284662087</v>
      </c>
      <c r="D338">
        <v>20.58</v>
      </c>
      <c r="E338">
        <v>1.6E-2</v>
      </c>
      <c r="F338">
        <f>D338*D338*E338*E338*E338</f>
        <v>1.7348050944E-3</v>
      </c>
      <c r="G338">
        <f>LOG(F338*100000000, 1.001)</f>
        <v>12069.851439989665</v>
      </c>
      <c r="H338">
        <f>SQRT(G338)</f>
        <v>109.86287562224859</v>
      </c>
    </row>
    <row r="339" spans="1:8" x14ac:dyDescent="0.75">
      <c r="A339" t="s">
        <v>345</v>
      </c>
      <c r="B339" s="1">
        <v>1.5999999999999999E-6</v>
      </c>
      <c r="C339" s="1">
        <f>LOG(B339*10000000000,2)</f>
        <v>13.965784284662087</v>
      </c>
      <c r="D339">
        <v>6.74</v>
      </c>
      <c r="E339">
        <v>4.3999999999999997E-2</v>
      </c>
      <c r="F339">
        <f>D339*D339*E339*E339*E339</f>
        <v>3.8697046783999997E-3</v>
      </c>
      <c r="G339">
        <f>LOG(F339*100000000, 1.001)</f>
        <v>12872.535638800335</v>
      </c>
      <c r="H339">
        <f>SQRT(G339)</f>
        <v>113.4571973865049</v>
      </c>
    </row>
    <row r="340" spans="1:8" x14ac:dyDescent="0.75">
      <c r="A340" t="s">
        <v>346</v>
      </c>
      <c r="B340" s="1">
        <v>1.7E-6</v>
      </c>
      <c r="C340" s="1">
        <f>LOG(B340*10000000000,2)</f>
        <v>14.053247125912428</v>
      </c>
      <c r="D340">
        <v>11.63</v>
      </c>
      <c r="E340">
        <v>5.0000000000000001E-3</v>
      </c>
      <c r="F340">
        <f>D340*D340*E340*E340*E340</f>
        <v>1.6907112500000004E-5</v>
      </c>
      <c r="G340">
        <f>LOG(F340*100000000, 1.001)</f>
        <v>7436.620410559698</v>
      </c>
      <c r="H340">
        <f>SQRT(G340)</f>
        <v>86.235841797710179</v>
      </c>
    </row>
    <row r="341" spans="1:8" x14ac:dyDescent="0.75">
      <c r="A341" t="s">
        <v>347</v>
      </c>
      <c r="B341" s="1">
        <v>1.7E-6</v>
      </c>
      <c r="C341" s="1">
        <f>LOG(B341*10000000000,2)</f>
        <v>14.053247125912428</v>
      </c>
      <c r="D341">
        <v>9.35</v>
      </c>
      <c r="E341">
        <v>8.9999999999999993E-3</v>
      </c>
      <c r="F341">
        <f>D341*D341*E341*E341*E341</f>
        <v>6.373100249999998E-5</v>
      </c>
      <c r="G341">
        <f>LOG(F341*100000000, 1.001)</f>
        <v>8764.2205166575604</v>
      </c>
      <c r="H341">
        <f>SQRT(G341)</f>
        <v>93.617415669615454</v>
      </c>
    </row>
    <row r="342" spans="1:8" x14ac:dyDescent="0.75">
      <c r="A342" t="s">
        <v>348</v>
      </c>
      <c r="B342" s="1">
        <v>1.7E-6</v>
      </c>
      <c r="C342" s="1">
        <f>LOG(B342*10000000000,2)</f>
        <v>14.053247125912428</v>
      </c>
      <c r="D342">
        <v>21.69</v>
      </c>
      <c r="E342">
        <v>8.9999999999999993E-3</v>
      </c>
      <c r="F342">
        <f>D342*D342*E342*E342*E342</f>
        <v>3.4296249689999997E-4</v>
      </c>
      <c r="G342">
        <f>LOG(F342*100000000, 1.001)</f>
        <v>10448.011814539908</v>
      </c>
      <c r="H342">
        <f>SQRT(G342)</f>
        <v>102.21551650576301</v>
      </c>
    </row>
    <row r="343" spans="1:8" x14ac:dyDescent="0.75">
      <c r="A343" t="s">
        <v>349</v>
      </c>
      <c r="B343" s="1">
        <v>1.7E-6</v>
      </c>
      <c r="C343" s="1">
        <f>LOG(B343*10000000000,2)</f>
        <v>14.053247125912428</v>
      </c>
      <c r="D343">
        <v>12.21</v>
      </c>
      <c r="E343">
        <v>3.1E-2</v>
      </c>
      <c r="F343">
        <f>D343*D343*E343*E343*E343</f>
        <v>4.4413644231000009E-3</v>
      </c>
      <c r="G343">
        <f>LOG(F343*100000000, 1.001)</f>
        <v>13010.387957140632</v>
      </c>
      <c r="H343">
        <f>SQRT(G343)</f>
        <v>114.06308761882887</v>
      </c>
    </row>
    <row r="344" spans="1:8" x14ac:dyDescent="0.75">
      <c r="A344" t="s">
        <v>350</v>
      </c>
      <c r="B344" s="1">
        <v>1.7999999999999999E-6</v>
      </c>
      <c r="C344" s="1">
        <f>LOG(B344*10000000000,2)</f>
        <v>14.135709286104401</v>
      </c>
      <c r="D344">
        <v>14.82</v>
      </c>
      <c r="E344">
        <v>3.0000000000000001E-3</v>
      </c>
      <c r="F344">
        <f>D344*D344*E344*E344*E344</f>
        <v>5.9300748000000011E-6</v>
      </c>
      <c r="G344">
        <f>LOG(F344*100000000, 1.001)</f>
        <v>6388.3990844185391</v>
      </c>
      <c r="H344">
        <f>SQRT(G344)</f>
        <v>79.927461391054692</v>
      </c>
    </row>
    <row r="345" spans="1:8" x14ac:dyDescent="0.75">
      <c r="A345" t="s">
        <v>351</v>
      </c>
      <c r="B345" s="1">
        <v>1.7999999999999999E-6</v>
      </c>
      <c r="C345" s="1">
        <f>LOG(B345*10000000000,2)</f>
        <v>14.135709286104401</v>
      </c>
      <c r="D345">
        <v>11.01</v>
      </c>
      <c r="E345">
        <v>7.0000000000000001E-3</v>
      </c>
      <c r="F345">
        <f>D345*D345*E345*E345*E345</f>
        <v>4.1578494300000007E-5</v>
      </c>
      <c r="G345">
        <f>LOG(F345*100000000, 1.001)</f>
        <v>8336.9189382206823</v>
      </c>
      <c r="H345">
        <f>SQRT(G345)</f>
        <v>91.306729972224289</v>
      </c>
    </row>
    <row r="346" spans="1:8" x14ac:dyDescent="0.75">
      <c r="A346" t="s">
        <v>352</v>
      </c>
      <c r="B346" s="1">
        <v>1.7999999999999999E-6</v>
      </c>
      <c r="C346" s="1">
        <f>LOG(B346*10000000000,2)</f>
        <v>14.135709286104401</v>
      </c>
      <c r="D346">
        <v>9</v>
      </c>
      <c r="E346">
        <v>1.2E-2</v>
      </c>
      <c r="F346">
        <f>D346*D346*E346*E346*E346</f>
        <v>1.39968E-4</v>
      </c>
      <c r="G346">
        <f>LOG(F346*100000000, 1.001)</f>
        <v>9551.3565078978208</v>
      </c>
      <c r="H346">
        <f>SQRT(G346)</f>
        <v>97.731041680204257</v>
      </c>
    </row>
    <row r="347" spans="1:8" x14ac:dyDescent="0.75">
      <c r="A347" t="s">
        <v>353</v>
      </c>
      <c r="B347" s="1">
        <v>1.7999999999999999E-6</v>
      </c>
      <c r="C347" s="1">
        <f>LOG(B347*10000000000,2)</f>
        <v>14.135709286104401</v>
      </c>
      <c r="D347">
        <v>12.83</v>
      </c>
      <c r="E347">
        <v>1.7999999999999999E-2</v>
      </c>
      <c r="F347">
        <f>D347*D347*E347*E347*E347</f>
        <v>9.5999910479999985E-4</v>
      </c>
      <c r="G347">
        <f>LOG(F347*100000000, 1.001)</f>
        <v>11477.837633688932</v>
      </c>
      <c r="H347">
        <f>SQRT(G347)</f>
        <v>107.13467054921546</v>
      </c>
    </row>
    <row r="348" spans="1:8" x14ac:dyDescent="0.75">
      <c r="A348" t="s">
        <v>354</v>
      </c>
      <c r="B348" s="1">
        <v>1.9E-6</v>
      </c>
      <c r="C348" s="1">
        <f>LOG(B348*10000000000,2)</f>
        <v>14.213711798105672</v>
      </c>
      <c r="D348">
        <v>4.49</v>
      </c>
      <c r="E348">
        <v>0.02</v>
      </c>
      <c r="F348">
        <f>D348*D348*E348*E348*E348</f>
        <v>1.6128080000000003E-4</v>
      </c>
      <c r="G348">
        <f>LOG(F348*100000000, 1.001)</f>
        <v>9693.1604827865722</v>
      </c>
      <c r="H348">
        <f>SQRT(G348)</f>
        <v>98.453849507200943</v>
      </c>
    </row>
    <row r="349" spans="1:8" x14ac:dyDescent="0.75">
      <c r="A349" t="s">
        <v>355</v>
      </c>
      <c r="B349" s="1">
        <v>1.9E-6</v>
      </c>
      <c r="C349" s="1">
        <f>LOG(B349*10000000000,2)</f>
        <v>14.213711798105672</v>
      </c>
      <c r="D349">
        <v>12.28</v>
      </c>
      <c r="E349">
        <v>1.4E-2</v>
      </c>
      <c r="F349">
        <f>D349*D349*E349*E349*E349</f>
        <v>4.1379080960000003E-4</v>
      </c>
      <c r="G349">
        <f>LOG(F349*100000000, 1.001)</f>
        <v>10635.845121226635</v>
      </c>
      <c r="H349">
        <f>SQRT(G349)</f>
        <v>103.13023378828652</v>
      </c>
    </row>
    <row r="350" spans="1:8" x14ac:dyDescent="0.75">
      <c r="A350" t="s">
        <v>356</v>
      </c>
      <c r="B350" s="1">
        <v>1.9E-6</v>
      </c>
      <c r="C350" s="1">
        <f>LOG(B350*10000000000,2)</f>
        <v>14.213711798105672</v>
      </c>
      <c r="D350">
        <v>18.5</v>
      </c>
      <c r="E350">
        <v>3.6999999999999998E-2</v>
      </c>
      <c r="F350">
        <f>D350*D350*E350*E350*E350</f>
        <v>1.7335989249999999E-2</v>
      </c>
      <c r="G350">
        <f>LOG(F350*100000000, 1.001)</f>
        <v>14372.891767619003</v>
      </c>
      <c r="H350">
        <f>SQRT(G350)</f>
        <v>119.88699582364637</v>
      </c>
    </row>
    <row r="351" spans="1:8" x14ac:dyDescent="0.75">
      <c r="A351" t="s">
        <v>357</v>
      </c>
      <c r="B351" s="1">
        <v>1.9999999999999999E-6</v>
      </c>
      <c r="C351" s="1">
        <f>LOG(B351*10000000000,2)</f>
        <v>14.287712379549449</v>
      </c>
      <c r="D351">
        <v>11.69</v>
      </c>
      <c r="E351">
        <v>1.2E-2</v>
      </c>
      <c r="F351">
        <f>D351*D351*E351*E351*E351</f>
        <v>2.3614174079999997E-4</v>
      </c>
      <c r="G351">
        <f>LOG(F351*100000000, 1.001)</f>
        <v>10074.636369828453</v>
      </c>
      <c r="H351">
        <f>SQRT(G351)</f>
        <v>100.37248811217371</v>
      </c>
    </row>
    <row r="352" spans="1:8" x14ac:dyDescent="0.75">
      <c r="A352" t="s">
        <v>358</v>
      </c>
      <c r="B352" s="1">
        <v>1.9999999999999999E-6</v>
      </c>
      <c r="C352" s="1">
        <f>LOG(B352*10000000000,2)</f>
        <v>14.287712379549449</v>
      </c>
      <c r="D352">
        <v>13.34</v>
      </c>
      <c r="E352">
        <v>1.0999999999999999E-2</v>
      </c>
      <c r="F352">
        <f>D352*D352*E352*E352*E352</f>
        <v>2.3685890359999995E-4</v>
      </c>
      <c r="G352">
        <f>LOG(F352*100000000, 1.001)</f>
        <v>10077.670284813512</v>
      </c>
      <c r="H352">
        <f>SQRT(G352)</f>
        <v>100.38760025428196</v>
      </c>
    </row>
    <row r="353" spans="1:8" x14ac:dyDescent="0.75">
      <c r="A353" t="s">
        <v>359</v>
      </c>
      <c r="B353" s="1">
        <v>1.9999999999999999E-6</v>
      </c>
      <c r="C353" s="1">
        <f>LOG(B353*10000000000,2)</f>
        <v>14.287712379549449</v>
      </c>
      <c r="D353">
        <v>16.66</v>
      </c>
      <c r="E353">
        <v>3.1E-2</v>
      </c>
      <c r="F353">
        <f>D353*D353*E353*E353*E353</f>
        <v>8.2686588796000021E-3</v>
      </c>
      <c r="G353">
        <f>LOG(F353*100000000, 1.001)</f>
        <v>13632.209357954805</v>
      </c>
      <c r="H353">
        <f>SQRT(G353)</f>
        <v>116.75705271183752</v>
      </c>
    </row>
    <row r="354" spans="1:8" x14ac:dyDescent="0.75">
      <c r="A354" t="s">
        <v>360</v>
      </c>
      <c r="B354" s="1">
        <v>1.9999999999999999E-6</v>
      </c>
      <c r="C354" s="1">
        <f>LOG(B354*10000000000,2)</f>
        <v>14.287712379549449</v>
      </c>
      <c r="D354">
        <v>13.28</v>
      </c>
      <c r="E354">
        <v>3.7999999999999999E-2</v>
      </c>
      <c r="F354">
        <f>D354*D354*E354*E354*E354</f>
        <v>9.6771381248000003E-3</v>
      </c>
      <c r="G354">
        <f>LOG(F354*100000000, 1.001)</f>
        <v>13789.581872136621</v>
      </c>
      <c r="H354">
        <f>SQRT(G354)</f>
        <v>117.4290503756912</v>
      </c>
    </row>
    <row r="355" spans="1:8" x14ac:dyDescent="0.75">
      <c r="A355" t="s">
        <v>361</v>
      </c>
      <c r="B355" s="1">
        <v>2.0999999999999998E-6</v>
      </c>
      <c r="C355" s="1">
        <f>LOG(B355*10000000000,2)</f>
        <v>14.358101707440847</v>
      </c>
      <c r="D355">
        <v>10.99</v>
      </c>
      <c r="E355">
        <v>7.0000000000000001E-3</v>
      </c>
      <c r="F355">
        <f>D355*D355*E355*E355*E355</f>
        <v>4.1427574300000007E-5</v>
      </c>
      <c r="G355">
        <f>LOG(F355*100000000, 1.001)</f>
        <v>8333.2807557031247</v>
      </c>
      <c r="H355">
        <f>SQRT(G355)</f>
        <v>91.286804937532594</v>
      </c>
    </row>
    <row r="356" spans="1:8" x14ac:dyDescent="0.75">
      <c r="A356" t="s">
        <v>362</v>
      </c>
      <c r="B356" s="1">
        <v>2.0999999999999998E-6</v>
      </c>
      <c r="C356" s="1">
        <f>LOG(B356*10000000000,2)</f>
        <v>14.358101707440847</v>
      </c>
      <c r="D356">
        <v>2.85</v>
      </c>
      <c r="E356">
        <v>1.9E-2</v>
      </c>
      <c r="F356">
        <f>D356*D356*E356*E356*E356</f>
        <v>5.5712227500000004E-5</v>
      </c>
      <c r="G356">
        <f>LOG(F356*100000000, 1.001)</f>
        <v>8629.6817995622205</v>
      </c>
      <c r="H356">
        <f>SQRT(G356)</f>
        <v>92.89608064693698</v>
      </c>
    </row>
    <row r="357" spans="1:8" x14ac:dyDescent="0.75">
      <c r="A357" t="s">
        <v>363</v>
      </c>
      <c r="B357" s="1">
        <v>2.0999999999999998E-6</v>
      </c>
      <c r="C357" s="1">
        <f>LOG(B357*10000000000,2)</f>
        <v>14.358101707440847</v>
      </c>
      <c r="D357">
        <v>14.67</v>
      </c>
      <c r="E357">
        <v>8.9999999999999993E-3</v>
      </c>
      <c r="F357">
        <f>D357*D357*E357*E357*E357</f>
        <v>1.5688728809999997E-4</v>
      </c>
      <c r="G357">
        <f>LOG(F357*100000000, 1.001)</f>
        <v>9665.5273675812405</v>
      </c>
      <c r="H357">
        <f>SQRT(G357)</f>
        <v>98.313413975821433</v>
      </c>
    </row>
    <row r="358" spans="1:8" x14ac:dyDescent="0.75">
      <c r="A358" t="s">
        <v>364</v>
      </c>
      <c r="B358" s="1">
        <v>2.0999999999999998E-6</v>
      </c>
      <c r="C358" s="1">
        <f>LOG(B358*10000000000,2)</f>
        <v>14.358101707440847</v>
      </c>
      <c r="D358">
        <v>12.68</v>
      </c>
      <c r="E358">
        <v>2.4E-2</v>
      </c>
      <c r="F358">
        <f>D358*D358*E358*E358*E358</f>
        <v>2.2226558976E-3</v>
      </c>
      <c r="G358">
        <f>LOG(F358*100000000, 1.001)</f>
        <v>12317.783084760975</v>
      </c>
      <c r="H358">
        <f>SQRT(G358)</f>
        <v>110.98550844484596</v>
      </c>
    </row>
    <row r="359" spans="1:8" x14ac:dyDescent="0.75">
      <c r="A359" t="s">
        <v>365</v>
      </c>
      <c r="B359" s="1">
        <v>2.0999999999999998E-6</v>
      </c>
      <c r="C359" s="1">
        <f>LOG(B359*10000000000,2)</f>
        <v>14.358101707440847</v>
      </c>
      <c r="D359">
        <v>22.63</v>
      </c>
      <c r="E359">
        <v>0.02</v>
      </c>
      <c r="F359">
        <f>D359*D359*E359*E359*E359</f>
        <v>4.0969352000000004E-3</v>
      </c>
      <c r="G359">
        <f>LOG(F359*100000000, 1.001)</f>
        <v>12929.625152891458</v>
      </c>
      <c r="H359">
        <f>SQRT(G359)</f>
        <v>113.70850958873508</v>
      </c>
    </row>
    <row r="360" spans="1:8" x14ac:dyDescent="0.75">
      <c r="A360" t="s">
        <v>366</v>
      </c>
      <c r="B360" s="1">
        <v>2.0999999999999998E-6</v>
      </c>
      <c r="C360" s="1">
        <f>LOG(B360*10000000000,2)</f>
        <v>14.358101707440847</v>
      </c>
      <c r="D360">
        <v>13.64</v>
      </c>
      <c r="E360">
        <v>2.9000000000000001E-2</v>
      </c>
      <c r="F360">
        <f>D360*D360*E360*E360*E360</f>
        <v>4.5375636944000007E-3</v>
      </c>
      <c r="G360">
        <f>LOG(F360*100000000, 1.001)</f>
        <v>13031.827274747744</v>
      </c>
      <c r="H360">
        <f>SQRT(G360)</f>
        <v>114.15702902032685</v>
      </c>
    </row>
    <row r="361" spans="1:8" x14ac:dyDescent="0.75">
      <c r="A361" t="s">
        <v>367</v>
      </c>
      <c r="B361" s="1">
        <v>2.0999999999999998E-6</v>
      </c>
      <c r="C361" s="1">
        <f>LOG(B361*10000000000,2)</f>
        <v>14.358101707440847</v>
      </c>
      <c r="D361">
        <v>15.26</v>
      </c>
      <c r="E361">
        <v>0.03</v>
      </c>
      <c r="F361">
        <f>D361*D361*E361*E361*E361</f>
        <v>6.2874251999999985E-3</v>
      </c>
      <c r="G361">
        <f>LOG(F361*100000000, 1.001)</f>
        <v>13358.151730191232</v>
      </c>
      <c r="H361">
        <f>SQRT(G361)</f>
        <v>115.57747068607806</v>
      </c>
    </row>
    <row r="362" spans="1:8" x14ac:dyDescent="0.75">
      <c r="A362" t="s">
        <v>368</v>
      </c>
      <c r="B362" s="1">
        <v>2.0999999999999998E-6</v>
      </c>
      <c r="C362" s="1">
        <f>LOG(B362*10000000000,2)</f>
        <v>14.358101707440847</v>
      </c>
      <c r="D362">
        <v>12.88</v>
      </c>
      <c r="E362">
        <v>4.8000000000000001E-2</v>
      </c>
      <c r="F362">
        <f>D362*D362*E362*E362*E362</f>
        <v>1.8346593484800004E-2</v>
      </c>
      <c r="G362">
        <f>LOG(F362*100000000, 1.001)</f>
        <v>14429.579364510608</v>
      </c>
      <c r="H362">
        <f>SQRT(G362)</f>
        <v>120.12318412575738</v>
      </c>
    </row>
    <row r="363" spans="1:8" x14ac:dyDescent="0.75">
      <c r="A363" t="s">
        <v>369</v>
      </c>
      <c r="B363" s="1">
        <v>2.0999999999999998E-6</v>
      </c>
      <c r="C363" s="1">
        <f>LOG(B363*10000000000,2)</f>
        <v>14.358101707440847</v>
      </c>
      <c r="D363">
        <v>10.55</v>
      </c>
      <c r="E363">
        <v>0.06</v>
      </c>
      <c r="F363">
        <f>D363*D363*E363*E363*E363</f>
        <v>2.4041340000000001E-2</v>
      </c>
      <c r="G363">
        <f>LOG(F363*100000000, 1.001)</f>
        <v>14700.045439894899</v>
      </c>
      <c r="H363">
        <f>SQRT(G363)</f>
        <v>121.24374392064482</v>
      </c>
    </row>
    <row r="364" spans="1:8" x14ac:dyDescent="0.75">
      <c r="A364" t="s">
        <v>370</v>
      </c>
      <c r="B364" s="1">
        <v>2.2000000000000001E-6</v>
      </c>
      <c r="C364" s="1">
        <f>LOG(B364*10000000000,2)</f>
        <v>14.425215903299385</v>
      </c>
      <c r="D364">
        <v>9.65</v>
      </c>
      <c r="E364">
        <v>7.0000000000000001E-3</v>
      </c>
      <c r="F364">
        <f>D364*D364*E364*E364*E364</f>
        <v>3.1941017499999996E-5</v>
      </c>
      <c r="G364">
        <f>LOG(F364*100000000, 1.001)</f>
        <v>8073.0950433812413</v>
      </c>
      <c r="H364">
        <f>SQRT(G364)</f>
        <v>89.850403690697135</v>
      </c>
    </row>
    <row r="365" spans="1:8" x14ac:dyDescent="0.75">
      <c r="A365" t="s">
        <v>371</v>
      </c>
      <c r="B365" s="1">
        <v>2.2000000000000001E-6</v>
      </c>
      <c r="C365" s="1">
        <f>LOG(B365*10000000000,2)</f>
        <v>14.425215903299385</v>
      </c>
      <c r="D365">
        <v>15.23</v>
      </c>
      <c r="E365">
        <v>1.4999999999999999E-2</v>
      </c>
      <c r="F365">
        <f>D365*D365*E365*E365*E365</f>
        <v>7.828410374999999E-4</v>
      </c>
      <c r="G365">
        <f>LOG(F365*100000000, 1.001)</f>
        <v>11273.732955510915</v>
      </c>
      <c r="H365">
        <f>SQRT(G365)</f>
        <v>106.17783646086841</v>
      </c>
    </row>
    <row r="366" spans="1:8" x14ac:dyDescent="0.75">
      <c r="A366" t="s">
        <v>372</v>
      </c>
      <c r="B366" s="1">
        <v>2.2000000000000001E-6</v>
      </c>
      <c r="C366" s="1">
        <f>LOG(B366*10000000000,2)</f>
        <v>14.425215903299385</v>
      </c>
      <c r="D366">
        <v>12.29</v>
      </c>
      <c r="E366">
        <v>1.9E-2</v>
      </c>
      <c r="F366">
        <f>D366*D366*E366*E366*E366</f>
        <v>1.0360114818999998E-3</v>
      </c>
      <c r="G366">
        <f>LOG(F366*100000000, 1.001)</f>
        <v>11554.076881630499</v>
      </c>
      <c r="H366">
        <f>SQRT(G366)</f>
        <v>107.48989199748272</v>
      </c>
    </row>
    <row r="367" spans="1:8" x14ac:dyDescent="0.75">
      <c r="A367" t="s">
        <v>373</v>
      </c>
      <c r="B367" s="1">
        <v>2.2000000000000001E-6</v>
      </c>
      <c r="C367" s="1">
        <f>LOG(B367*10000000000,2)</f>
        <v>14.425215903299385</v>
      </c>
      <c r="D367">
        <v>12.78</v>
      </c>
      <c r="E367">
        <v>8.1000000000000003E-2</v>
      </c>
      <c r="F367">
        <f>D367*D367*E367*E367*E367</f>
        <v>8.6799408224400007E-2</v>
      </c>
      <c r="G367">
        <f>LOG(F367*100000000, 1.001)</f>
        <v>15984.51220084643</v>
      </c>
      <c r="H367">
        <f>SQRT(G367)</f>
        <v>126.42987068270864</v>
      </c>
    </row>
    <row r="368" spans="1:8" x14ac:dyDescent="0.75">
      <c r="A368" t="s">
        <v>374</v>
      </c>
      <c r="B368" s="1">
        <v>2.2000000000000001E-6</v>
      </c>
      <c r="C368" s="1">
        <f>LOG(B368*10000000000,2)</f>
        <v>14.425215903299385</v>
      </c>
      <c r="D368">
        <v>26.36</v>
      </c>
      <c r="E368">
        <v>5.8000000000000003E-2</v>
      </c>
      <c r="F368">
        <f>D368*D368*E368*E368*E368</f>
        <v>0.13557349515520004</v>
      </c>
      <c r="G368">
        <f>LOG(F368*100000000, 1.001)</f>
        <v>16430.649209741809</v>
      </c>
      <c r="H368">
        <f>SQRT(G368)</f>
        <v>128.18209395130745</v>
      </c>
    </row>
    <row r="369" spans="1:8" x14ac:dyDescent="0.75">
      <c r="A369" t="s">
        <v>375</v>
      </c>
      <c r="B369" s="1">
        <v>2.3E-6</v>
      </c>
      <c r="C369" s="1">
        <f>LOG(B369*10000000000,2)</f>
        <v>14.489346240719099</v>
      </c>
      <c r="D369">
        <v>6.52</v>
      </c>
      <c r="E369">
        <v>6.0000000000000001E-3</v>
      </c>
      <c r="F369">
        <f>D369*D369*E369*E369*E369</f>
        <v>9.1822463999999988E-6</v>
      </c>
      <c r="G369">
        <f>LOG(F369*100000000, 1.001)</f>
        <v>6825.8527193485261</v>
      </c>
      <c r="H369">
        <f>SQRT(G369)</f>
        <v>82.61871894037408</v>
      </c>
    </row>
    <row r="370" spans="1:8" x14ac:dyDescent="0.75">
      <c r="A370" t="s">
        <v>376</v>
      </c>
      <c r="B370" s="1">
        <v>2.3E-6</v>
      </c>
      <c r="C370" s="1">
        <f>LOG(B370*10000000000,2)</f>
        <v>14.489346240719099</v>
      </c>
      <c r="D370">
        <v>6.73</v>
      </c>
      <c r="E370">
        <v>1.6E-2</v>
      </c>
      <c r="F370">
        <f>D370*D370*E370*E370*E370</f>
        <v>1.8551971840000003E-4</v>
      </c>
      <c r="G370">
        <f>LOG(F370*100000000, 1.001)</f>
        <v>9833.2447081018145</v>
      </c>
      <c r="H370">
        <f>SQRT(G370)</f>
        <v>99.162718337598093</v>
      </c>
    </row>
    <row r="371" spans="1:8" x14ac:dyDescent="0.75">
      <c r="A371" t="s">
        <v>377</v>
      </c>
      <c r="B371" s="1">
        <v>2.3E-6</v>
      </c>
      <c r="C371" s="1">
        <f>LOG(B371*10000000000,2)</f>
        <v>14.489346240719099</v>
      </c>
      <c r="D371">
        <v>6.78</v>
      </c>
      <c r="E371">
        <v>1.6E-2</v>
      </c>
      <c r="F371">
        <f>D371*D371*E371*E371*E371</f>
        <v>1.8828656640000003E-4</v>
      </c>
      <c r="G371">
        <f>LOG(F371*100000000, 1.001)</f>
        <v>9848.0560254184038</v>
      </c>
      <c r="H371">
        <f>SQRT(G371)</f>
        <v>99.237372120680448</v>
      </c>
    </row>
    <row r="372" spans="1:8" x14ac:dyDescent="0.75">
      <c r="A372" t="s">
        <v>378</v>
      </c>
      <c r="B372" s="1">
        <v>2.3E-6</v>
      </c>
      <c r="C372" s="1">
        <f>LOG(B372*10000000000,2)</f>
        <v>14.489346240719099</v>
      </c>
      <c r="D372">
        <v>9.16</v>
      </c>
      <c r="E372">
        <v>1.7000000000000001E-2</v>
      </c>
      <c r="F372">
        <f>D372*D372*E372*E372*E372</f>
        <v>4.1222821280000011E-4</v>
      </c>
      <c r="G372">
        <f>LOG(F372*100000000, 1.001)</f>
        <v>10632.05978507635</v>
      </c>
      <c r="H372">
        <f>SQRT(G372)</f>
        <v>103.11187994152928</v>
      </c>
    </row>
    <row r="373" spans="1:8" x14ac:dyDescent="0.75">
      <c r="A373" t="s">
        <v>379</v>
      </c>
      <c r="B373" s="1">
        <v>2.3E-6</v>
      </c>
      <c r="C373" s="1">
        <f>LOG(B373*10000000000,2)</f>
        <v>14.489346240719099</v>
      </c>
      <c r="D373">
        <v>20.53</v>
      </c>
      <c r="E373">
        <v>1.9E-2</v>
      </c>
      <c r="F373">
        <f>D373*D373*E373*E373*E373</f>
        <v>2.8909374931000002E-3</v>
      </c>
      <c r="G373">
        <f>LOG(F373*100000000, 1.001)</f>
        <v>12580.792512369708</v>
      </c>
      <c r="H373">
        <f>SQRT(G373)</f>
        <v>112.16413202253966</v>
      </c>
    </row>
    <row r="374" spans="1:8" x14ac:dyDescent="0.75">
      <c r="A374" t="s">
        <v>380</v>
      </c>
      <c r="B374" s="1">
        <v>2.3999999999999999E-6</v>
      </c>
      <c r="C374" s="1">
        <f>LOG(B374*10000000000,2)</f>
        <v>14.550746785383243</v>
      </c>
      <c r="D374">
        <v>4.07</v>
      </c>
      <c r="E374">
        <v>8.0000000000000002E-3</v>
      </c>
      <c r="F374">
        <f>D374*D374*E374*E374*E374</f>
        <v>8.4812288000000005E-6</v>
      </c>
      <c r="G374">
        <f>LOG(F374*100000000, 1.001)</f>
        <v>6746.3964820826759</v>
      </c>
      <c r="H374">
        <f>SQRT(G374)</f>
        <v>82.136450386431207</v>
      </c>
    </row>
    <row r="375" spans="1:8" x14ac:dyDescent="0.75">
      <c r="A375" t="s">
        <v>381</v>
      </c>
      <c r="B375" s="1">
        <v>2.3999999999999999E-6</v>
      </c>
      <c r="C375" s="1">
        <f>LOG(B375*10000000000,2)</f>
        <v>14.550746785383243</v>
      </c>
      <c r="D375">
        <v>7.05</v>
      </c>
      <c r="E375">
        <v>1.2E-2</v>
      </c>
      <c r="F375">
        <f>D375*D375*E375*E375*E375</f>
        <v>8.5885920000000005E-5</v>
      </c>
      <c r="G375">
        <f>LOG(F375*100000000, 1.001)</f>
        <v>9062.7184305923274</v>
      </c>
      <c r="H375">
        <f>SQRT(G375)</f>
        <v>95.198311070062203</v>
      </c>
    </row>
    <row r="376" spans="1:8" x14ac:dyDescent="0.75">
      <c r="A376" t="s">
        <v>382</v>
      </c>
      <c r="B376" s="1">
        <v>2.3999999999999999E-6</v>
      </c>
      <c r="C376" s="1">
        <f>LOG(B376*10000000000,2)</f>
        <v>14.550746785383243</v>
      </c>
      <c r="D376">
        <v>7.41</v>
      </c>
      <c r="E376">
        <v>1.4999999999999999E-2</v>
      </c>
      <c r="F376">
        <f>D376*D376*E376*E376*E376</f>
        <v>1.8531483749999997E-4</v>
      </c>
      <c r="G376">
        <f>LOG(F376*100000000, 1.001)</f>
        <v>9832.1391835977975</v>
      </c>
      <c r="H376">
        <f>SQRT(G376)</f>
        <v>99.157143885843126</v>
      </c>
    </row>
    <row r="377" spans="1:8" x14ac:dyDescent="0.75">
      <c r="A377" t="s">
        <v>383</v>
      </c>
      <c r="B377" s="1">
        <v>2.3999999999999999E-6</v>
      </c>
      <c r="C377" s="1">
        <f>LOG(B377*10000000000,2)</f>
        <v>14.550746785383243</v>
      </c>
      <c r="D377">
        <v>15.28</v>
      </c>
      <c r="E377">
        <v>1.7999999999999999E-2</v>
      </c>
      <c r="F377">
        <f>D377*D377*E377*E377*E377</f>
        <v>1.3616460287999997E-3</v>
      </c>
      <c r="G377">
        <f>LOG(F377*100000000, 1.001)</f>
        <v>11827.529573403859</v>
      </c>
      <c r="H377">
        <f>SQRT(G377)</f>
        <v>108.75444622360899</v>
      </c>
    </row>
    <row r="378" spans="1:8" x14ac:dyDescent="0.75">
      <c r="A378" t="s">
        <v>384</v>
      </c>
      <c r="B378" s="1">
        <v>2.5000000000000002E-6</v>
      </c>
      <c r="C378" s="1">
        <f>LOG(B378*10000000000,2)</f>
        <v>14.609640474436812</v>
      </c>
      <c r="D378">
        <v>2.42</v>
      </c>
      <c r="E378">
        <v>8.0000000000000002E-3</v>
      </c>
      <c r="F378">
        <f>D378*D378*E378*E378*E378</f>
        <v>2.9984768000000003E-6</v>
      </c>
      <c r="G378">
        <f>LOG(F378*100000000, 1.001)</f>
        <v>5706.1257746540732</v>
      </c>
      <c r="H378">
        <f>SQRT(G378)</f>
        <v>75.538902392436668</v>
      </c>
    </row>
    <row r="379" spans="1:8" x14ac:dyDescent="0.75">
      <c r="A379" t="s">
        <v>385</v>
      </c>
      <c r="B379" s="1">
        <v>2.5000000000000002E-6</v>
      </c>
      <c r="C379" s="1">
        <f>LOG(B379*10000000000,2)</f>
        <v>14.609640474436812</v>
      </c>
      <c r="D379">
        <v>15.32</v>
      </c>
      <c r="E379">
        <v>1.7000000000000001E-2</v>
      </c>
      <c r="F379">
        <f>D379*D379*E379*E379*E379</f>
        <v>1.1530928912000004E-3</v>
      </c>
      <c r="G379">
        <f>LOG(F379*100000000, 1.001)</f>
        <v>11661.199983638904</v>
      </c>
      <c r="H379">
        <f>SQRT(G379)</f>
        <v>107.98703618323314</v>
      </c>
    </row>
    <row r="380" spans="1:8" x14ac:dyDescent="0.75">
      <c r="A380" t="s">
        <v>386</v>
      </c>
      <c r="B380" s="1">
        <v>2.5000000000000002E-6</v>
      </c>
      <c r="C380" s="1">
        <f>LOG(B380*10000000000,2)</f>
        <v>14.609640474436812</v>
      </c>
      <c r="D380">
        <v>20.75</v>
      </c>
      <c r="E380">
        <v>8.5000000000000006E-2</v>
      </c>
      <c r="F380">
        <f>D380*D380*E380*E380*E380</f>
        <v>0.26441919531250008</v>
      </c>
      <c r="G380">
        <f>LOG(F380*100000000, 1.001)</f>
        <v>17099.004976923672</v>
      </c>
      <c r="H380">
        <f>SQRT(G380)</f>
        <v>130.76316368505189</v>
      </c>
    </row>
    <row r="381" spans="1:8" x14ac:dyDescent="0.75">
      <c r="A381" t="s">
        <v>387</v>
      </c>
      <c r="B381" s="1">
        <v>2.6000000000000001E-6</v>
      </c>
      <c r="C381" s="1">
        <f>LOG(B381*10000000000,2)</f>
        <v>14.66622400280318</v>
      </c>
      <c r="D381">
        <v>6.97</v>
      </c>
      <c r="E381">
        <v>4.0000000000000001E-3</v>
      </c>
      <c r="F381">
        <f>D381*D381*E381*E381*E381</f>
        <v>3.1091776000000003E-6</v>
      </c>
      <c r="G381">
        <f>LOG(F381*100000000, 1.001)</f>
        <v>5742.3977260760375</v>
      </c>
      <c r="H381">
        <f>SQRT(G381)</f>
        <v>75.778609950803641</v>
      </c>
    </row>
    <row r="382" spans="1:8" x14ac:dyDescent="0.75">
      <c r="A382" t="s">
        <v>388</v>
      </c>
      <c r="B382" s="1">
        <v>2.6000000000000001E-6</v>
      </c>
      <c r="C382" s="1">
        <f>LOG(B382*10000000000,2)</f>
        <v>14.66622400280318</v>
      </c>
      <c r="D382">
        <v>6.08</v>
      </c>
      <c r="E382">
        <v>7.0000000000000001E-3</v>
      </c>
      <c r="F382">
        <f>D382*D382*E382*E382*E382</f>
        <v>1.2679475200000001E-5</v>
      </c>
      <c r="G382">
        <f>LOG(F382*100000000, 1.001)</f>
        <v>7148.7267283698602</v>
      </c>
      <c r="H382">
        <f>SQRT(G382)</f>
        <v>84.550143278233776</v>
      </c>
    </row>
    <row r="383" spans="1:8" x14ac:dyDescent="0.75">
      <c r="A383" t="s">
        <v>389</v>
      </c>
      <c r="B383" s="1">
        <v>2.6000000000000001E-6</v>
      </c>
      <c r="C383" s="1">
        <f>LOG(B383*10000000000,2)</f>
        <v>14.66622400280318</v>
      </c>
      <c r="D383">
        <v>11.63</v>
      </c>
      <c r="E383">
        <v>1.6E-2</v>
      </c>
      <c r="F383">
        <f>D383*D383*E383*E383*E383</f>
        <v>5.5401226240000027E-4</v>
      </c>
      <c r="G383">
        <f>LOG(F383*100000000, 1.001)</f>
        <v>10927.817275549434</v>
      </c>
      <c r="H383">
        <f>SQRT(G383)</f>
        <v>104.53620078972372</v>
      </c>
    </row>
    <row r="384" spans="1:8" x14ac:dyDescent="0.75">
      <c r="A384" t="s">
        <v>390</v>
      </c>
      <c r="B384" s="1">
        <v>2.6000000000000001E-6</v>
      </c>
      <c r="C384" s="1">
        <f>LOG(B384*10000000000,2)</f>
        <v>14.66622400280318</v>
      </c>
      <c r="D384">
        <v>6.7</v>
      </c>
      <c r="E384">
        <v>2.8000000000000001E-2</v>
      </c>
      <c r="F384">
        <f>D384*D384*E384*E384*E384</f>
        <v>9.8542528000000024E-4</v>
      </c>
      <c r="G384">
        <f>LOG(F384*100000000, 1.001)</f>
        <v>11503.991654363668</v>
      </c>
      <c r="H384">
        <f>SQRT(G384)</f>
        <v>107.25666251736378</v>
      </c>
    </row>
    <row r="385" spans="1:8" x14ac:dyDescent="0.75">
      <c r="A385" t="s">
        <v>391</v>
      </c>
      <c r="B385" s="1">
        <v>2.6000000000000001E-6</v>
      </c>
      <c r="C385" s="1">
        <f>LOG(B385*10000000000,2)</f>
        <v>14.66622400280318</v>
      </c>
      <c r="D385">
        <v>14.81</v>
      </c>
      <c r="E385">
        <v>2.8000000000000001E-2</v>
      </c>
      <c r="F385">
        <f>D385*D385*E385*E385*E385</f>
        <v>4.8148660672000009E-3</v>
      </c>
      <c r="G385">
        <f>LOG(F385*100000000, 1.001)</f>
        <v>13091.174921098172</v>
      </c>
      <c r="H385">
        <f>SQRT(G385)</f>
        <v>114.41667239130044</v>
      </c>
    </row>
    <row r="386" spans="1:8" x14ac:dyDescent="0.75">
      <c r="A386" t="s">
        <v>392</v>
      </c>
      <c r="B386" s="1">
        <v>2.7E-6</v>
      </c>
      <c r="C386" s="1">
        <f>LOG(B386*10000000000,2)</f>
        <v>14.720671786825555</v>
      </c>
      <c r="D386">
        <v>4.03</v>
      </c>
      <c r="E386">
        <v>3.5000000000000003E-2</v>
      </c>
      <c r="F386">
        <f>D386*D386*E386*E386*E386</f>
        <v>6.9632858750000033E-4</v>
      </c>
      <c r="G386">
        <f>LOG(F386*100000000, 1.001)</f>
        <v>11156.566410529313</v>
      </c>
      <c r="H386">
        <f>SQRT(G386)</f>
        <v>105.62464868831192</v>
      </c>
    </row>
    <row r="387" spans="1:8" x14ac:dyDescent="0.75">
      <c r="A387" t="s">
        <v>393</v>
      </c>
      <c r="B387" s="1">
        <v>2.7E-6</v>
      </c>
      <c r="C387" s="1">
        <f>LOG(B387*10000000000,2)</f>
        <v>14.720671786825555</v>
      </c>
      <c r="D387">
        <v>18.86</v>
      </c>
      <c r="E387">
        <v>1.4E-2</v>
      </c>
      <c r="F387">
        <f>D387*D387*E387*E387*E387</f>
        <v>9.7603970239999987E-4</v>
      </c>
      <c r="G387">
        <f>LOG(F387*100000000, 1.001)</f>
        <v>11494.416830077686</v>
      </c>
      <c r="H387">
        <f>SQRT(G387)</f>
        <v>107.21201812333207</v>
      </c>
    </row>
    <row r="388" spans="1:8" x14ac:dyDescent="0.75">
      <c r="A388" t="s">
        <v>394</v>
      </c>
      <c r="B388" s="1">
        <v>2.7999999999999999E-6</v>
      </c>
      <c r="C388" s="1">
        <f>LOG(B388*10000000000,2)</f>
        <v>14.773139206719692</v>
      </c>
      <c r="D388">
        <v>8.68</v>
      </c>
      <c r="E388">
        <v>7.0000000000000001E-3</v>
      </c>
      <c r="F388">
        <f>D388*D388*E388*E388*E388</f>
        <v>2.5842443199999999E-5</v>
      </c>
      <c r="G388">
        <f>LOG(F388*100000000, 1.001)</f>
        <v>7861.1163512845096</v>
      </c>
      <c r="H388">
        <f>SQRT(G388)</f>
        <v>88.662936739567286</v>
      </c>
    </row>
    <row r="389" spans="1:8" x14ac:dyDescent="0.75">
      <c r="A389" t="s">
        <v>395</v>
      </c>
      <c r="B389" s="1">
        <v>2.7999999999999999E-6</v>
      </c>
      <c r="C389" s="1">
        <f>LOG(B389*10000000000,2)</f>
        <v>14.773139206719692</v>
      </c>
      <c r="D389">
        <v>25.37</v>
      </c>
      <c r="E389">
        <v>1.4E-2</v>
      </c>
      <c r="F389">
        <f>D389*D389*E389*E389*E389</f>
        <v>1.7661396536000004E-3</v>
      </c>
      <c r="G389">
        <f>LOG(F389*100000000, 1.001)</f>
        <v>12087.761497589927</v>
      </c>
      <c r="H389">
        <f>SQRT(G389)</f>
        <v>109.94435636989252</v>
      </c>
    </row>
    <row r="390" spans="1:8" x14ac:dyDescent="0.75">
      <c r="A390" t="s">
        <v>396</v>
      </c>
      <c r="B390" s="1">
        <v>2.9000000000000002E-6</v>
      </c>
      <c r="C390" s="1">
        <f>LOG(B390*10000000000,2)</f>
        <v>14.82376527978966</v>
      </c>
      <c r="D390">
        <v>2.5499999999999998</v>
      </c>
      <c r="E390">
        <v>5.0000000000000001E-3</v>
      </c>
      <c r="F390">
        <f>D390*D390*E390*E390*E390</f>
        <v>8.128125E-7</v>
      </c>
      <c r="G390">
        <f>LOG(F390*100000000, 1.001)</f>
        <v>4400.1139540209178</v>
      </c>
      <c r="H390">
        <f>SQRT(G390)</f>
        <v>66.333354762298271</v>
      </c>
    </row>
    <row r="391" spans="1:8" x14ac:dyDescent="0.75">
      <c r="A391" t="s">
        <v>397</v>
      </c>
      <c r="B391" s="1">
        <v>2.9000000000000002E-6</v>
      </c>
      <c r="C391" s="1">
        <f>LOG(B391*10000000000,2)</f>
        <v>14.82376527978966</v>
      </c>
      <c r="D391">
        <v>18.84</v>
      </c>
      <c r="E391">
        <v>5.0000000000000001E-3</v>
      </c>
      <c r="F391">
        <f>D391*D391*E391*E391*E391</f>
        <v>4.43682E-5</v>
      </c>
      <c r="G391">
        <f>LOG(F391*100000000, 1.001)</f>
        <v>8401.8913297388335</v>
      </c>
      <c r="H391">
        <f>SQRT(G391)</f>
        <v>91.661831368017261</v>
      </c>
    </row>
    <row r="392" spans="1:8" x14ac:dyDescent="0.75">
      <c r="A392" t="s">
        <v>398</v>
      </c>
      <c r="B392" s="1">
        <v>2.9000000000000002E-6</v>
      </c>
      <c r="C392" s="1">
        <f>LOG(B392*10000000000,2)</f>
        <v>14.82376527978966</v>
      </c>
      <c r="D392">
        <v>10.11</v>
      </c>
      <c r="E392">
        <v>3.1E-2</v>
      </c>
      <c r="F392">
        <f>D392*D392*E392*E392*E392</f>
        <v>3.0450006710999993E-3</v>
      </c>
      <c r="G392">
        <f>LOG(F392*100000000, 1.001)</f>
        <v>12632.738748144358</v>
      </c>
      <c r="H392">
        <f>SQRT(G392)</f>
        <v>112.39545697288818</v>
      </c>
    </row>
    <row r="393" spans="1:8" x14ac:dyDescent="0.75">
      <c r="A393" t="s">
        <v>399</v>
      </c>
      <c r="B393" s="1">
        <v>3.0000000000000001E-6</v>
      </c>
      <c r="C393" s="1">
        <f>LOG(B393*10000000000,2)</f>
        <v>14.872674880270607</v>
      </c>
      <c r="D393">
        <v>10.09</v>
      </c>
      <c r="E393">
        <v>3.1E-2</v>
      </c>
      <c r="F393">
        <f>D393*D393*E393*E393*E393</f>
        <v>3.0329651070999998E-3</v>
      </c>
      <c r="G393">
        <f>LOG(F393*100000000, 1.001)</f>
        <v>12628.776370941834</v>
      </c>
      <c r="H393">
        <f>SQRT(G393)</f>
        <v>112.37782864489701</v>
      </c>
    </row>
    <row r="394" spans="1:8" x14ac:dyDescent="0.75">
      <c r="A394" t="s">
        <v>400</v>
      </c>
      <c r="B394" s="1">
        <v>3.0000000000000001E-6</v>
      </c>
      <c r="C394" s="1">
        <f>LOG(B394*10000000000,2)</f>
        <v>14.872674880270607</v>
      </c>
      <c r="D394">
        <v>25.24</v>
      </c>
      <c r="E394">
        <v>5.3999999999999999E-2</v>
      </c>
      <c r="F394">
        <f>D394*D394*E394*E394*E394</f>
        <v>0.10031363792639998</v>
      </c>
      <c r="G394">
        <f>LOG(F394*100000000, 1.001)</f>
        <v>16129.2863928433</v>
      </c>
      <c r="H394">
        <f>SQRT(G394)</f>
        <v>127.00112752587395</v>
      </c>
    </row>
    <row r="395" spans="1:8" x14ac:dyDescent="0.75">
      <c r="A395" t="s">
        <v>401</v>
      </c>
      <c r="B395" s="1">
        <v>3.1E-6</v>
      </c>
      <c r="C395" s="1">
        <f>LOG(B395*10000000000,2)</f>
        <v>14.919980595048964</v>
      </c>
      <c r="D395">
        <v>6.16</v>
      </c>
      <c r="E395">
        <v>8.9999999999999993E-3</v>
      </c>
      <c r="F395">
        <f>D395*D395*E395*E395*E395</f>
        <v>2.7662342399999996E-5</v>
      </c>
      <c r="G395">
        <f>LOG(F395*100000000, 1.001)</f>
        <v>7929.2041550965541</v>
      </c>
      <c r="H395">
        <f>SQRT(G395)</f>
        <v>89.046078830550158</v>
      </c>
    </row>
    <row r="396" spans="1:8" x14ac:dyDescent="0.75">
      <c r="A396" t="s">
        <v>402</v>
      </c>
      <c r="B396" s="1">
        <v>3.1E-6</v>
      </c>
      <c r="C396" s="1">
        <f>LOG(B396*10000000000,2)</f>
        <v>14.919980595048964</v>
      </c>
      <c r="D396">
        <v>20.96</v>
      </c>
      <c r="E396">
        <v>7.0000000000000001E-3</v>
      </c>
      <c r="F396">
        <f>D396*D396*E396*E396*E396</f>
        <v>1.5068730880000002E-4</v>
      </c>
      <c r="G396">
        <f>LOG(F396*100000000, 1.001)</f>
        <v>9625.18646031768</v>
      </c>
      <c r="H396">
        <f>SQRT(G396)</f>
        <v>98.108034636912791</v>
      </c>
    </row>
    <row r="397" spans="1:8" x14ac:dyDescent="0.75">
      <c r="A397" t="s">
        <v>403</v>
      </c>
      <c r="B397" s="1">
        <v>3.1E-6</v>
      </c>
      <c r="C397" s="1">
        <f>LOG(B397*10000000000,2)</f>
        <v>14.919980595048964</v>
      </c>
      <c r="D397">
        <v>19.86</v>
      </c>
      <c r="E397">
        <v>0.01</v>
      </c>
      <c r="F397">
        <f>D397*D397*E397*E397*E397</f>
        <v>3.9441960000000006E-4</v>
      </c>
      <c r="G397">
        <f>LOG(F397*100000000, 1.001)</f>
        <v>10587.875914533457</v>
      </c>
      <c r="H397">
        <f>SQRT(G397)</f>
        <v>102.89740479979783</v>
      </c>
    </row>
    <row r="398" spans="1:8" x14ac:dyDescent="0.75">
      <c r="A398" t="s">
        <v>404</v>
      </c>
      <c r="B398" s="1">
        <v>3.1E-6</v>
      </c>
      <c r="C398" s="1">
        <f>LOG(B398*10000000000,2)</f>
        <v>14.919980595048964</v>
      </c>
      <c r="D398">
        <v>9.0500000000000007</v>
      </c>
      <c r="E398">
        <v>3.3000000000000002E-2</v>
      </c>
      <c r="F398">
        <f>D398*D398*E398*E398*E398</f>
        <v>2.9433301425000006E-3</v>
      </c>
      <c r="G398">
        <f>LOG(F398*100000000, 1.001)</f>
        <v>12598.762291535959</v>
      </c>
      <c r="H398">
        <f>SQRT(G398)</f>
        <v>112.24420827613315</v>
      </c>
    </row>
    <row r="399" spans="1:8" x14ac:dyDescent="0.75">
      <c r="A399" t="s">
        <v>405</v>
      </c>
      <c r="B399" s="1">
        <v>3.1999999999999999E-6</v>
      </c>
      <c r="C399" s="1">
        <f>LOG(B399*10000000000,2)</f>
        <v>14.965784284662087</v>
      </c>
      <c r="D399">
        <v>14.12</v>
      </c>
      <c r="E399">
        <v>7.0000000000000001E-3</v>
      </c>
      <c r="F399">
        <f>D399*D399*E399*E399*E399</f>
        <v>6.8385419200000006E-5</v>
      </c>
      <c r="G399">
        <f>LOG(F399*100000000, 1.001)</f>
        <v>8834.7442477190889</v>
      </c>
      <c r="H399">
        <f>SQRT(G399)</f>
        <v>93.993320229253996</v>
      </c>
    </row>
    <row r="400" spans="1:8" x14ac:dyDescent="0.75">
      <c r="A400" t="s">
        <v>406</v>
      </c>
      <c r="B400" s="1">
        <v>3.1999999999999999E-6</v>
      </c>
      <c r="C400" s="1">
        <f>LOG(B400*10000000000,2)</f>
        <v>14.965784284662087</v>
      </c>
      <c r="D400">
        <v>4.97</v>
      </c>
      <c r="E400">
        <v>3.4000000000000002E-2</v>
      </c>
      <c r="F400">
        <f>D400*D400*E400*E400*E400</f>
        <v>9.7084417360000005E-4</v>
      </c>
      <c r="G400">
        <f>LOG(F400*100000000, 1.001)</f>
        <v>11489.076872686803</v>
      </c>
      <c r="H400">
        <f>SQRT(G400)</f>
        <v>107.18711150454052</v>
      </c>
    </row>
    <row r="401" spans="1:8" x14ac:dyDescent="0.75">
      <c r="A401" t="s">
        <v>407</v>
      </c>
      <c r="B401" s="1">
        <v>3.1999999999999999E-6</v>
      </c>
      <c r="C401" s="1">
        <f>LOG(B401*10000000000,2)</f>
        <v>14.965784284662087</v>
      </c>
      <c r="D401">
        <v>12.56</v>
      </c>
      <c r="E401">
        <v>2.5000000000000001E-2</v>
      </c>
      <c r="F401">
        <f>D401*D401*E401*E401*E401</f>
        <v>2.4649000000000008E-3</v>
      </c>
      <c r="G401">
        <f>LOG(F401*100000000, 1.001)</f>
        <v>12421.283207971117</v>
      </c>
      <c r="H401">
        <f>SQRT(G401)</f>
        <v>111.45081071024615</v>
      </c>
    </row>
    <row r="402" spans="1:8" x14ac:dyDescent="0.75">
      <c r="A402" t="s">
        <v>408</v>
      </c>
      <c r="B402" s="1">
        <v>3.1999999999999999E-6</v>
      </c>
      <c r="C402" s="1">
        <f>LOG(B402*10000000000,2)</f>
        <v>14.965784284662087</v>
      </c>
      <c r="D402">
        <v>10.53</v>
      </c>
      <c r="E402">
        <v>3.1E-2</v>
      </c>
      <c r="F402">
        <f>D402*D402*E402*E402*E402</f>
        <v>3.3032528918999992E-3</v>
      </c>
      <c r="G402">
        <f>LOG(F402*100000000, 1.001)</f>
        <v>12714.186030883997</v>
      </c>
      <c r="H402">
        <f>SQRT(G402)</f>
        <v>112.75719946364399</v>
      </c>
    </row>
    <row r="403" spans="1:8" x14ac:dyDescent="0.75">
      <c r="A403" t="s">
        <v>409</v>
      </c>
      <c r="B403" s="1">
        <v>3.1999999999999999E-6</v>
      </c>
      <c r="C403" s="1">
        <f>LOG(B403*10000000000,2)</f>
        <v>14.965784284662087</v>
      </c>
      <c r="D403">
        <v>26.9</v>
      </c>
      <c r="E403">
        <v>4.2000000000000003E-2</v>
      </c>
      <c r="F403">
        <f>D403*D403*E403*E403*E403</f>
        <v>5.3610817680000006E-2</v>
      </c>
      <c r="G403">
        <f>LOG(F403*100000000, 1.001)</f>
        <v>15502.422382663064</v>
      </c>
      <c r="H403">
        <f>SQRT(G403)</f>
        <v>124.50872412270179</v>
      </c>
    </row>
    <row r="404" spans="1:8" x14ac:dyDescent="0.75">
      <c r="A404" t="s">
        <v>410</v>
      </c>
      <c r="B404" s="1">
        <v>3.3000000000000002E-6</v>
      </c>
      <c r="C404" s="1">
        <f>LOG(B404*10000000000,2)</f>
        <v>15.010178404020539</v>
      </c>
      <c r="D404">
        <v>3.96</v>
      </c>
      <c r="E404">
        <v>5.0000000000000001E-3</v>
      </c>
      <c r="F404">
        <f>D404*D404*E404*E404*E404</f>
        <v>1.9602000000000003E-6</v>
      </c>
      <c r="G404">
        <f>LOG(F404*100000000, 1.001)</f>
        <v>5280.8553635574308</v>
      </c>
      <c r="H404">
        <f>SQRT(G404)</f>
        <v>72.669494036751288</v>
      </c>
    </row>
    <row r="405" spans="1:8" x14ac:dyDescent="0.75">
      <c r="A405" t="s">
        <v>411</v>
      </c>
      <c r="B405" s="1">
        <v>3.3000000000000002E-6</v>
      </c>
      <c r="C405" s="1">
        <f>LOG(B405*10000000000,2)</f>
        <v>15.010178404020539</v>
      </c>
      <c r="D405">
        <v>7.52</v>
      </c>
      <c r="E405">
        <v>4.0000000000000001E-3</v>
      </c>
      <c r="F405">
        <f>D405*D405*E405*E405*E405</f>
        <v>3.6192256000000001E-6</v>
      </c>
      <c r="G405">
        <f>LOG(F405*100000000, 1.001)</f>
        <v>5894.3754907157145</v>
      </c>
      <c r="H405">
        <f>SQRT(G405)</f>
        <v>76.774836311878346</v>
      </c>
    </row>
    <row r="406" spans="1:8" x14ac:dyDescent="0.75">
      <c r="A406" t="s">
        <v>412</v>
      </c>
      <c r="B406" s="1">
        <v>3.3000000000000002E-6</v>
      </c>
      <c r="C406" s="1">
        <f>LOG(B406*10000000000,2)</f>
        <v>15.010178404020539</v>
      </c>
      <c r="D406">
        <v>3.73</v>
      </c>
      <c r="E406">
        <v>1.2E-2</v>
      </c>
      <c r="F406">
        <f>D406*D406*E406*E406*E406</f>
        <v>2.4041491200000005E-5</v>
      </c>
      <c r="G406">
        <f>LOG(F406*100000000, 1.001)</f>
        <v>7788.8431509223255</v>
      </c>
      <c r="H406">
        <f>SQRT(G406)</f>
        <v>88.254422840571138</v>
      </c>
    </row>
    <row r="407" spans="1:8" x14ac:dyDescent="0.75">
      <c r="A407" t="s">
        <v>413</v>
      </c>
      <c r="B407" s="1">
        <v>3.3000000000000002E-6</v>
      </c>
      <c r="C407" s="1">
        <f>LOG(B407*10000000000,2)</f>
        <v>15.010178404020539</v>
      </c>
      <c r="D407">
        <v>8.69</v>
      </c>
      <c r="E407">
        <v>2.5999999999999999E-2</v>
      </c>
      <c r="F407">
        <f>D407*D407*E407*E407*E407</f>
        <v>1.3272709735999996E-3</v>
      </c>
      <c r="G407">
        <f>LOG(F407*100000000, 1.001)</f>
        <v>11801.947442313103</v>
      </c>
      <c r="H407">
        <f>SQRT(G407)</f>
        <v>108.63676837200701</v>
      </c>
    </row>
    <row r="408" spans="1:8" x14ac:dyDescent="0.75">
      <c r="A408" t="s">
        <v>414</v>
      </c>
      <c r="B408" s="1">
        <v>3.4000000000000001E-6</v>
      </c>
      <c r="C408" s="1">
        <f>LOG(B408*10000000000,2)</f>
        <v>15.053247125912428</v>
      </c>
      <c r="D408">
        <v>15.19</v>
      </c>
      <c r="E408">
        <v>5.0000000000000001E-3</v>
      </c>
      <c r="F408">
        <f>D408*D408*E408*E408*E408</f>
        <v>2.8842012499999997E-5</v>
      </c>
      <c r="G408">
        <f>LOG(F408*100000000, 1.001)</f>
        <v>7970.9861155780654</v>
      </c>
      <c r="H408">
        <f>SQRT(G408)</f>
        <v>89.280379230702565</v>
      </c>
    </row>
    <row r="409" spans="1:8" x14ac:dyDescent="0.75">
      <c r="A409" t="s">
        <v>415</v>
      </c>
      <c r="B409" s="1">
        <v>3.4000000000000001E-6</v>
      </c>
      <c r="C409" s="1">
        <f>LOG(B409*10000000000,2)</f>
        <v>15.053247125912428</v>
      </c>
      <c r="D409">
        <v>12.32</v>
      </c>
      <c r="E409">
        <v>2.8000000000000001E-2</v>
      </c>
      <c r="F409">
        <f>D409*D409*E409*E409*E409</f>
        <v>3.3319272447999999E-3</v>
      </c>
      <c r="G409">
        <f>LOG(F409*100000000, 1.001)</f>
        <v>12722.83353274374</v>
      </c>
      <c r="H409">
        <f>SQRT(G409)</f>
        <v>112.79553862074395</v>
      </c>
    </row>
    <row r="410" spans="1:8" x14ac:dyDescent="0.75">
      <c r="A410" t="s">
        <v>416</v>
      </c>
      <c r="B410" s="1">
        <v>3.4000000000000001E-6</v>
      </c>
      <c r="C410" s="1">
        <f>LOG(B410*10000000000,2)</f>
        <v>15.053247125912428</v>
      </c>
      <c r="D410">
        <v>19.03</v>
      </c>
      <c r="E410">
        <v>0.08</v>
      </c>
      <c r="F410">
        <f>D410*D410*E410*E410*E410</f>
        <v>0.18541614080000002</v>
      </c>
      <c r="G410">
        <f>LOG(F410*100000000, 1.001)</f>
        <v>16743.894543801904</v>
      </c>
      <c r="H410">
        <f>SQRT(G410)</f>
        <v>129.39820147050693</v>
      </c>
    </row>
    <row r="411" spans="1:8" x14ac:dyDescent="0.75">
      <c r="A411" t="s">
        <v>417</v>
      </c>
      <c r="B411" s="1">
        <v>3.4999999999999999E-6</v>
      </c>
      <c r="C411" s="1">
        <f>LOG(B411*10000000000,2)</f>
        <v>15.095067301607052</v>
      </c>
      <c r="D411">
        <v>18.2</v>
      </c>
      <c r="E411">
        <v>2.4E-2</v>
      </c>
      <c r="F411">
        <f>D411*D411*E411*E411*E411</f>
        <v>4.5790617599999993E-3</v>
      </c>
      <c r="G411">
        <f>LOG(F411*100000000, 1.001)</f>
        <v>13040.935710350959</v>
      </c>
      <c r="H411">
        <f>SQRT(G411)</f>
        <v>114.19691637846864</v>
      </c>
    </row>
    <row r="412" spans="1:8" x14ac:dyDescent="0.75">
      <c r="A412" t="s">
        <v>418</v>
      </c>
      <c r="B412" s="1">
        <v>3.4999999999999999E-6</v>
      </c>
      <c r="C412" s="1">
        <f>LOG(B412*10000000000,2)</f>
        <v>15.095067301607052</v>
      </c>
      <c r="D412">
        <v>18.690000000000001</v>
      </c>
      <c r="E412">
        <v>2.5999999999999999E-2</v>
      </c>
      <c r="F412">
        <f>D412*D412*E412*E412*E412</f>
        <v>6.1395797736000001E-3</v>
      </c>
      <c r="G412">
        <f>LOG(F412*100000000, 1.001)</f>
        <v>13334.344494803634</v>
      </c>
      <c r="H412">
        <f>SQRT(G412)</f>
        <v>115.47443221251895</v>
      </c>
    </row>
    <row r="413" spans="1:8" x14ac:dyDescent="0.75">
      <c r="A413" t="s">
        <v>419</v>
      </c>
      <c r="B413" s="1">
        <v>3.5999999999999998E-6</v>
      </c>
      <c r="C413" s="1">
        <f>LOG(B413*10000000000,2)</f>
        <v>15.135709286104401</v>
      </c>
      <c r="D413">
        <v>3.72</v>
      </c>
      <c r="E413">
        <v>3.7999999999999999E-2</v>
      </c>
      <c r="F413">
        <f>D413*D413*E413*E413*E413</f>
        <v>7.5934068480000008E-4</v>
      </c>
      <c r="G413">
        <f>LOG(F413*100000000, 1.001)</f>
        <v>11243.238597117381</v>
      </c>
      <c r="H413">
        <f>SQRT(G413)</f>
        <v>106.03413882857436</v>
      </c>
    </row>
    <row r="414" spans="1:8" x14ac:dyDescent="0.75">
      <c r="A414" t="s">
        <v>420</v>
      </c>
      <c r="B414" s="1">
        <v>3.5999999999999998E-6</v>
      </c>
      <c r="C414" s="1">
        <f>LOG(B414*10000000000,2)</f>
        <v>15.135709286104401</v>
      </c>
      <c r="D414">
        <v>12.83</v>
      </c>
      <c r="E414">
        <v>2.1999999999999999E-2</v>
      </c>
      <c r="F414">
        <f>D414*D414*E414*E414*E414</f>
        <v>1.7527555671999996E-3</v>
      </c>
      <c r="G414">
        <f>LOG(F414*100000000, 1.001)</f>
        <v>12080.15067597604</v>
      </c>
      <c r="H414">
        <f>SQRT(G414)</f>
        <v>109.90973876766353</v>
      </c>
    </row>
    <row r="415" spans="1:8" x14ac:dyDescent="0.75">
      <c r="A415" t="s">
        <v>421</v>
      </c>
      <c r="B415" s="1">
        <v>3.7000000000000002E-6</v>
      </c>
      <c r="C415" s="1">
        <f>LOG(B415*10000000000,2)</f>
        <v>15.175237650291036</v>
      </c>
      <c r="D415">
        <v>2.82</v>
      </c>
      <c r="E415">
        <v>5.0000000000000001E-3</v>
      </c>
      <c r="F415">
        <f>D415*D415*E415*E415*E415</f>
        <v>9.9405000000000004E-7</v>
      </c>
      <c r="G415">
        <f>LOG(F415*100000000, 1.001)</f>
        <v>4601.5016323405544</v>
      </c>
      <c r="H415">
        <f>SQRT(G415)</f>
        <v>67.834369108443511</v>
      </c>
    </row>
    <row r="416" spans="1:8" x14ac:dyDescent="0.75">
      <c r="A416" t="s">
        <v>422</v>
      </c>
      <c r="B416" s="1">
        <v>3.8E-6</v>
      </c>
      <c r="C416" s="1">
        <f>LOG(B416*10000000000,2)</f>
        <v>15.213711798105672</v>
      </c>
      <c r="D416">
        <v>7.47</v>
      </c>
      <c r="E416">
        <v>7.0000000000000001E-3</v>
      </c>
      <c r="F416">
        <f>D416*D416*E416*E416*E416</f>
        <v>1.9139708700000002E-5</v>
      </c>
      <c r="G416">
        <f>LOG(F416*100000000, 1.001)</f>
        <v>7560.7131907084695</v>
      </c>
      <c r="H416">
        <f>SQRT(G416)</f>
        <v>86.952361616625851</v>
      </c>
    </row>
    <row r="417" spans="1:8" x14ac:dyDescent="0.75">
      <c r="A417" t="s">
        <v>423</v>
      </c>
      <c r="B417" s="1">
        <v>3.8E-6</v>
      </c>
      <c r="C417" s="1">
        <f>LOG(B417*10000000000,2)</f>
        <v>15.213711798105672</v>
      </c>
      <c r="D417">
        <v>15.21</v>
      </c>
      <c r="E417">
        <v>1.7000000000000001E-2</v>
      </c>
      <c r="F417">
        <f>D417*D417*E417*E417*E417</f>
        <v>1.1365935633000004E-3</v>
      </c>
      <c r="G417">
        <f>LOG(F417*100000000, 1.001)</f>
        <v>11646.780662698782</v>
      </c>
      <c r="H417">
        <f>SQRT(G417)</f>
        <v>107.92025140212925</v>
      </c>
    </row>
    <row r="418" spans="1:8" x14ac:dyDescent="0.75">
      <c r="A418" t="s">
        <v>424</v>
      </c>
      <c r="B418" s="1">
        <v>3.9999999999999998E-6</v>
      </c>
      <c r="C418" s="1">
        <f>LOG(B418*10000000000,2)</f>
        <v>15.287712379549449</v>
      </c>
      <c r="D418">
        <v>7.47</v>
      </c>
      <c r="E418">
        <v>1.0999999999999999E-2</v>
      </c>
      <c r="F418">
        <f>D418*D418*E418*E418*E418</f>
        <v>7.427099789999997E-5</v>
      </c>
      <c r="G418">
        <f>LOG(F418*100000000, 1.001)</f>
        <v>8917.3464266835854</v>
      </c>
      <c r="H418">
        <f>SQRT(G418)</f>
        <v>94.431702445119484</v>
      </c>
    </row>
    <row r="419" spans="1:8" x14ac:dyDescent="0.75">
      <c r="A419" t="s">
        <v>425</v>
      </c>
      <c r="B419" s="1">
        <v>3.9999999999999998E-6</v>
      </c>
      <c r="C419" s="1">
        <f>LOG(B419*10000000000,2)</f>
        <v>15.287712379549449</v>
      </c>
      <c r="D419">
        <v>11.34</v>
      </c>
      <c r="E419">
        <v>1.7999999999999999E-2</v>
      </c>
      <c r="F419">
        <f>D419*D419*E419*E419*E419</f>
        <v>7.4996953919999971E-4</v>
      </c>
      <c r="G419">
        <f>LOG(F419*100000000, 1.001)</f>
        <v>11230.814443717398</v>
      </c>
      <c r="H419">
        <f>SQRT(G419)</f>
        <v>105.97553700603454</v>
      </c>
    </row>
    <row r="420" spans="1:8" x14ac:dyDescent="0.75">
      <c r="A420" t="s">
        <v>426</v>
      </c>
      <c r="B420" s="1">
        <v>4.0999999999999997E-6</v>
      </c>
      <c r="C420" s="1">
        <f>LOG(B420*10000000000,2)</f>
        <v>15.323336289280173</v>
      </c>
      <c r="D420">
        <v>14.34</v>
      </c>
      <c r="E420">
        <v>6.0000000000000001E-3</v>
      </c>
      <c r="F420">
        <f>D420*D420*E420*E420*E420</f>
        <v>4.4417289600000005E-5</v>
      </c>
      <c r="G420">
        <f>LOG(F420*100000000, 1.001)</f>
        <v>8402.9976849763225</v>
      </c>
      <c r="H420">
        <f>SQRT(G420)</f>
        <v>91.667866152629088</v>
      </c>
    </row>
    <row r="421" spans="1:8" x14ac:dyDescent="0.75">
      <c r="A421" t="s">
        <v>427</v>
      </c>
      <c r="B421" s="1">
        <v>4.1999999999999996E-6</v>
      </c>
      <c r="C421" s="1">
        <f>LOG(B421*10000000000,2)</f>
        <v>15.358101707440847</v>
      </c>
      <c r="D421">
        <v>7.77</v>
      </c>
      <c r="E421">
        <v>0.01</v>
      </c>
      <c r="F421">
        <f>D421*D421*E421*E421*E421</f>
        <v>6.0372899999999999E-5</v>
      </c>
      <c r="G421">
        <f>LOG(F421*100000000, 1.001)</f>
        <v>8710.0626448921666</v>
      </c>
      <c r="H421">
        <f>SQRT(G421)</f>
        <v>93.327716380998879</v>
      </c>
    </row>
    <row r="422" spans="1:8" x14ac:dyDescent="0.75">
      <c r="A422" t="s">
        <v>428</v>
      </c>
      <c r="B422" s="1">
        <v>4.1999999999999996E-6</v>
      </c>
      <c r="C422" s="1">
        <f>LOG(B422*10000000000,2)</f>
        <v>15.358101707440847</v>
      </c>
      <c r="D422">
        <v>16.77</v>
      </c>
      <c r="E422">
        <v>1.7000000000000001E-2</v>
      </c>
      <c r="F422">
        <f>D422*D422*E422*E422*E422</f>
        <v>1.3816972377000004E-3</v>
      </c>
      <c r="G422">
        <f>LOG(F422*100000000, 1.001)</f>
        <v>11842.155224031252</v>
      </c>
      <c r="H422">
        <f>SQRT(G422)</f>
        <v>108.82166707063098</v>
      </c>
    </row>
    <row r="423" spans="1:8" x14ac:dyDescent="0.75">
      <c r="A423" t="s">
        <v>429</v>
      </c>
      <c r="B423" s="1">
        <v>4.1999999999999996E-6</v>
      </c>
      <c r="C423" s="1">
        <f>LOG(B423*10000000000,2)</f>
        <v>15.358101707440847</v>
      </c>
      <c r="D423">
        <v>13.71</v>
      </c>
      <c r="E423">
        <v>7.4999999999999997E-2</v>
      </c>
      <c r="F423">
        <f>D423*D423*E423*E423*E423</f>
        <v>7.9297354687500002E-2</v>
      </c>
      <c r="G423">
        <f>LOG(F423*100000000, 1.001)</f>
        <v>15894.071976699779</v>
      </c>
      <c r="H423">
        <f>SQRT(G423)</f>
        <v>126.07169379642592</v>
      </c>
    </row>
    <row r="424" spans="1:8" x14ac:dyDescent="0.75">
      <c r="A424" t="s">
        <v>430</v>
      </c>
      <c r="B424" s="1">
        <v>4.3000000000000003E-6</v>
      </c>
      <c r="C424" s="1">
        <f>LOG(B424*10000000000,2)</f>
        <v>15.392049039364185</v>
      </c>
      <c r="D424">
        <v>8.7899999999999991</v>
      </c>
      <c r="E424">
        <v>1.7999999999999999E-2</v>
      </c>
      <c r="F424">
        <f>D424*D424*E424*E424*E424</f>
        <v>4.5060423119999986E-4</v>
      </c>
      <c r="G424">
        <f>LOG(F424*100000000, 1.001)</f>
        <v>10721.116591358084</v>
      </c>
      <c r="H424">
        <f>SQRT(G424)</f>
        <v>103.54282491490217</v>
      </c>
    </row>
    <row r="425" spans="1:8" x14ac:dyDescent="0.75">
      <c r="A425" t="s">
        <v>431</v>
      </c>
      <c r="B425" s="1">
        <v>4.3000000000000003E-6</v>
      </c>
      <c r="C425" s="1">
        <f>LOG(B425*10000000000,2)</f>
        <v>15.392049039364185</v>
      </c>
      <c r="D425">
        <v>7.71</v>
      </c>
      <c r="E425">
        <v>2.1000000000000001E-2</v>
      </c>
      <c r="F425">
        <f>D425*D425*E425*E425*E425</f>
        <v>5.5051181010000016E-4</v>
      </c>
      <c r="G425">
        <f>LOG(F425*100000000, 1.001)</f>
        <v>10921.475695411895</v>
      </c>
      <c r="H425">
        <f>SQRT(G425)</f>
        <v>104.50586440679726</v>
      </c>
    </row>
    <row r="426" spans="1:8" x14ac:dyDescent="0.75">
      <c r="A426" t="s">
        <v>432</v>
      </c>
      <c r="B426" s="1">
        <v>4.4000000000000002E-6</v>
      </c>
      <c r="C426" s="1">
        <f>LOG(B426*10000000000,2)</f>
        <v>15.425215903299385</v>
      </c>
      <c r="D426">
        <v>7.69</v>
      </c>
      <c r="E426">
        <v>1.9E-2</v>
      </c>
      <c r="F426">
        <f>D426*D426*E426*E426*E426</f>
        <v>4.0561450990000004E-4</v>
      </c>
      <c r="G426">
        <f>LOG(F426*100000000, 1.001)</f>
        <v>10615.877814474696</v>
      </c>
      <c r="H426">
        <f>SQRT(G426)</f>
        <v>103.03338203938904</v>
      </c>
    </row>
    <row r="427" spans="1:8" x14ac:dyDescent="0.75">
      <c r="A427" t="s">
        <v>433</v>
      </c>
      <c r="B427" s="1">
        <v>4.4000000000000002E-6</v>
      </c>
      <c r="C427" s="1">
        <f>LOG(B427*10000000000,2)</f>
        <v>15.425215903299385</v>
      </c>
      <c r="D427">
        <v>12.02</v>
      </c>
      <c r="E427">
        <v>2.8000000000000001E-2</v>
      </c>
      <c r="F427">
        <f>D427*D427*E427*E427*E427</f>
        <v>3.1716337408000004E-3</v>
      </c>
      <c r="G427">
        <f>LOG(F427*100000000, 1.001)</f>
        <v>12673.50482682473</v>
      </c>
      <c r="H427">
        <f>SQRT(G427)</f>
        <v>112.5766619989451</v>
      </c>
    </row>
    <row r="428" spans="1:8" x14ac:dyDescent="0.75">
      <c r="A428" t="s">
        <v>434</v>
      </c>
      <c r="B428" s="1">
        <v>4.4000000000000002E-6</v>
      </c>
      <c r="C428" s="1">
        <f>LOG(B428*10000000000,2)</f>
        <v>15.425215903299385</v>
      </c>
      <c r="D428">
        <v>20.76</v>
      </c>
      <c r="E428">
        <v>8.1000000000000003E-2</v>
      </c>
      <c r="F428">
        <f>D428*D428*E428*E428*E428</f>
        <v>0.22903916672160007</v>
      </c>
      <c r="G428">
        <f>LOG(F428*100000000, 1.001)</f>
        <v>16955.290485335117</v>
      </c>
      <c r="H428">
        <f>SQRT(G428)</f>
        <v>130.21248206425955</v>
      </c>
    </row>
    <row r="429" spans="1:8" x14ac:dyDescent="0.75">
      <c r="A429" t="s">
        <v>435</v>
      </c>
      <c r="B429" s="1">
        <v>4.5000000000000001E-6</v>
      </c>
      <c r="C429" s="1">
        <f>LOG(B429*10000000000,2)</f>
        <v>15.457637380991761</v>
      </c>
      <c r="D429">
        <v>13.75</v>
      </c>
      <c r="E429">
        <v>8.0000000000000002E-3</v>
      </c>
      <c r="F429">
        <f>D429*D429*E429*E429*E429</f>
        <v>9.6799999999999995E-5</v>
      </c>
      <c r="G429">
        <f>LOG(F429*100000000, 1.001)</f>
        <v>9182.4053244258375</v>
      </c>
      <c r="H429">
        <f>SQRT(G429)</f>
        <v>95.824867985433912</v>
      </c>
    </row>
    <row r="430" spans="1:8" x14ac:dyDescent="0.75">
      <c r="A430" t="s">
        <v>436</v>
      </c>
      <c r="B430" s="1">
        <v>4.5000000000000001E-6</v>
      </c>
      <c r="C430" s="1">
        <f>LOG(B430*10000000000,2)</f>
        <v>15.457637380991761</v>
      </c>
      <c r="D430">
        <v>7.71</v>
      </c>
      <c r="E430">
        <v>1.2999999999999999E-2</v>
      </c>
      <c r="F430">
        <f>D430*D430*E430*E430*E430</f>
        <v>1.305986877E-4</v>
      </c>
      <c r="G430">
        <f>LOG(F430*100000000, 1.001)</f>
        <v>9482.0372148390452</v>
      </c>
      <c r="H430">
        <f>SQRT(G430)</f>
        <v>97.375752704865107</v>
      </c>
    </row>
    <row r="431" spans="1:8" x14ac:dyDescent="0.75">
      <c r="A431" t="s">
        <v>437</v>
      </c>
      <c r="B431" s="1">
        <v>4.5000000000000001E-6</v>
      </c>
      <c r="C431" s="1">
        <f>LOG(B431*10000000000,2)</f>
        <v>15.457637380991761</v>
      </c>
      <c r="D431">
        <v>12.69</v>
      </c>
      <c r="E431">
        <v>7.0000000000000007E-2</v>
      </c>
      <c r="F431">
        <f>D431*D431*E431*E431*E431</f>
        <v>5.5235382300000017E-2</v>
      </c>
      <c r="G431">
        <f>LOG(F431*100000000, 1.001)</f>
        <v>15532.290168142315</v>
      </c>
      <c r="H431">
        <f>SQRT(G431)</f>
        <v>124.6286089473132</v>
      </c>
    </row>
    <row r="432" spans="1:8" x14ac:dyDescent="0.75">
      <c r="A432" t="s">
        <v>438</v>
      </c>
      <c r="B432" s="1">
        <v>4.6999999999999999E-6</v>
      </c>
      <c r="C432" s="1">
        <f>LOG(B432*10000000000,2)</f>
        <v>15.520373136339726</v>
      </c>
      <c r="D432">
        <v>13.18</v>
      </c>
      <c r="E432">
        <v>3.2000000000000001E-2</v>
      </c>
      <c r="F432">
        <f>D432*D432*E432*E432*E432</f>
        <v>5.6922079232000012E-3</v>
      </c>
      <c r="G432">
        <f>LOG(F432*100000000, 1.001)</f>
        <v>13258.648581608602</v>
      </c>
      <c r="H432">
        <f>SQRT(G432)</f>
        <v>115.14620524189498</v>
      </c>
    </row>
    <row r="433" spans="1:8" x14ac:dyDescent="0.75">
      <c r="A433" t="s">
        <v>439</v>
      </c>
      <c r="B433" s="1">
        <v>4.7999999999999998E-6</v>
      </c>
      <c r="C433" s="1">
        <f>LOG(B433*10000000000,2)</f>
        <v>15.550746785383243</v>
      </c>
      <c r="D433">
        <v>0.34</v>
      </c>
      <c r="E433">
        <v>2.8000000000000001E-2</v>
      </c>
      <c r="F433">
        <f>D433*D433*E433*E433*E433</f>
        <v>2.5376512000000007E-6</v>
      </c>
      <c r="G433">
        <f>LOG(F433*100000000, 1.001)</f>
        <v>5539.1768582088207</v>
      </c>
      <c r="H433">
        <f>SQRT(G433)</f>
        <v>74.425646508504187</v>
      </c>
    </row>
    <row r="434" spans="1:8" x14ac:dyDescent="0.75">
      <c r="A434" t="s">
        <v>440</v>
      </c>
      <c r="B434" s="1">
        <v>4.8999999999999997E-6</v>
      </c>
      <c r="C434" s="1">
        <f>LOG(B434*10000000000,2)</f>
        <v>15.580494128777296</v>
      </c>
      <c r="D434">
        <v>12.73</v>
      </c>
      <c r="E434">
        <v>0.01</v>
      </c>
      <c r="F434">
        <f>D434*D434*E434*E434*E434</f>
        <v>1.6205290000000005E-4</v>
      </c>
      <c r="G434">
        <f>LOG(F434*100000000, 1.001)</f>
        <v>9697.9387502792251</v>
      </c>
      <c r="H434">
        <f>SQRT(G434)</f>
        <v>98.478113051983414</v>
      </c>
    </row>
    <row r="435" spans="1:8" x14ac:dyDescent="0.75">
      <c r="A435" t="s">
        <v>441</v>
      </c>
      <c r="B435" s="1">
        <v>4.8999999999999997E-6</v>
      </c>
      <c r="C435" s="1">
        <f>LOG(B435*10000000000,2)</f>
        <v>15.580494128777296</v>
      </c>
      <c r="D435">
        <v>11.63</v>
      </c>
      <c r="E435">
        <v>1.9E-2</v>
      </c>
      <c r="F435">
        <f>D435*D435*E435*E435*E435</f>
        <v>9.2772707710000015E-4</v>
      </c>
      <c r="G435">
        <f>LOG(F435*100000000, 1.001)</f>
        <v>11443.625778773761</v>
      </c>
      <c r="H435">
        <f>SQRT(G435)</f>
        <v>106.97488386894263</v>
      </c>
    </row>
    <row r="436" spans="1:8" x14ac:dyDescent="0.75">
      <c r="A436" t="s">
        <v>442</v>
      </c>
      <c r="B436" s="1">
        <v>4.8999999999999997E-6</v>
      </c>
      <c r="C436" s="1">
        <f>LOG(B436*10000000000,2)</f>
        <v>15.580494128777296</v>
      </c>
      <c r="D436">
        <v>6.65</v>
      </c>
      <c r="E436">
        <v>2.9000000000000001E-2</v>
      </c>
      <c r="F436">
        <f>D436*D436*E436*E436*E436</f>
        <v>1.0785425525000002E-3</v>
      </c>
      <c r="G436">
        <f>LOG(F436*100000000, 1.001)</f>
        <v>11594.329409126536</v>
      </c>
      <c r="H436">
        <f>SQRT(G436)</f>
        <v>107.67696786744385</v>
      </c>
    </row>
    <row r="437" spans="1:8" x14ac:dyDescent="0.75">
      <c r="A437" t="s">
        <v>443</v>
      </c>
      <c r="B437" s="1">
        <v>5.0000000000000004E-6</v>
      </c>
      <c r="C437" s="1">
        <f>LOG(B437*10000000000,2)</f>
        <v>15.609640474436812</v>
      </c>
      <c r="D437">
        <v>7.43</v>
      </c>
      <c r="E437">
        <v>4.0000000000000001E-3</v>
      </c>
      <c r="F437">
        <f>D437*D437*E437*E437*E437</f>
        <v>3.5331135999999999E-6</v>
      </c>
      <c r="G437">
        <f>LOG(F437*100000000, 1.001)</f>
        <v>5870.2828939780293</v>
      </c>
      <c r="H437">
        <f>SQRT(G437)</f>
        <v>76.617771397881512</v>
      </c>
    </row>
    <row r="438" spans="1:8" x14ac:dyDescent="0.75">
      <c r="A438" t="s">
        <v>444</v>
      </c>
      <c r="B438" s="1">
        <v>5.0000000000000004E-6</v>
      </c>
      <c r="C438" s="1">
        <f>LOG(B438*10000000000,2)</f>
        <v>15.609640474436812</v>
      </c>
      <c r="D438">
        <v>10.58</v>
      </c>
      <c r="E438">
        <v>3.3000000000000002E-2</v>
      </c>
      <c r="F438">
        <f>D438*D438*E438*E438*E438</f>
        <v>4.0226584068000009E-3</v>
      </c>
      <c r="G438">
        <f>LOG(F438*100000000, 1.001)</f>
        <v>12911.319803620914</v>
      </c>
      <c r="H438">
        <f>SQRT(G438)</f>
        <v>113.62798864549576</v>
      </c>
    </row>
    <row r="439" spans="1:8" x14ac:dyDescent="0.75">
      <c r="A439" t="s">
        <v>445</v>
      </c>
      <c r="B439" s="1">
        <v>5.1000000000000003E-6</v>
      </c>
      <c r="C439" s="1">
        <f>LOG(B439*10000000000,2)</f>
        <v>15.638209626633584</v>
      </c>
      <c r="D439">
        <v>2.14</v>
      </c>
      <c r="E439">
        <v>1.9E-2</v>
      </c>
      <c r="F439">
        <f>D439*D439*E439*E439*E439</f>
        <v>3.1411476400000003E-5</v>
      </c>
      <c r="G439">
        <f>LOG(F439*100000000, 1.001)</f>
        <v>8056.3690036316457</v>
      </c>
      <c r="H439">
        <f>SQRT(G439)</f>
        <v>89.757278276648108</v>
      </c>
    </row>
    <row r="440" spans="1:8" x14ac:dyDescent="0.75">
      <c r="A440" t="s">
        <v>446</v>
      </c>
      <c r="B440" s="1">
        <v>5.1000000000000003E-6</v>
      </c>
      <c r="C440" s="1">
        <f>LOG(B440*10000000000,2)</f>
        <v>15.638209626633584</v>
      </c>
      <c r="D440">
        <v>6.97</v>
      </c>
      <c r="E440">
        <v>0.02</v>
      </c>
      <c r="F440">
        <f>D440*D440*E440*E440*E440</f>
        <v>3.8864720000000001E-4</v>
      </c>
      <c r="G440">
        <f>LOG(F440*100000000, 1.001)</f>
        <v>10573.125218089095</v>
      </c>
      <c r="H440">
        <f>SQRT(G440)</f>
        <v>102.82570310038777</v>
      </c>
    </row>
    <row r="441" spans="1:8" x14ac:dyDescent="0.75">
      <c r="A441" t="s">
        <v>447</v>
      </c>
      <c r="B441" s="1">
        <v>5.2000000000000002E-6</v>
      </c>
      <c r="C441" s="1">
        <f>LOG(B441*10000000000,2)</f>
        <v>15.66622400280318</v>
      </c>
      <c r="D441">
        <v>3.06</v>
      </c>
      <c r="E441">
        <v>7.8E-2</v>
      </c>
      <c r="F441">
        <f>D441*D441*E441*E441*E441</f>
        <v>4.4435151072000001E-3</v>
      </c>
      <c r="G441">
        <f>LOG(F441*100000000, 1.001)</f>
        <v>13010.872321458146</v>
      </c>
      <c r="H441">
        <f>SQRT(G441)</f>
        <v>114.06521082897338</v>
      </c>
    </row>
    <row r="442" spans="1:8" x14ac:dyDescent="0.75">
      <c r="A442" t="s">
        <v>448</v>
      </c>
      <c r="B442" s="1">
        <v>5.4E-6</v>
      </c>
      <c r="C442" s="1">
        <f>LOG(B442*10000000000,2)</f>
        <v>15.720671786825555</v>
      </c>
      <c r="D442">
        <v>10.83</v>
      </c>
      <c r="E442">
        <v>1.0999999999999999E-2</v>
      </c>
      <c r="F442">
        <f>D442*D442*E442*E442*E442</f>
        <v>1.5611152589999996E-4</v>
      </c>
      <c r="G442">
        <f>LOG(F442*100000000, 1.001)</f>
        <v>9660.5679136086383</v>
      </c>
      <c r="H442">
        <f>SQRT(G442)</f>
        <v>98.288188067583377</v>
      </c>
    </row>
    <row r="443" spans="1:8" x14ac:dyDescent="0.75">
      <c r="A443" t="s">
        <v>449</v>
      </c>
      <c r="B443" s="1">
        <v>5.4E-6</v>
      </c>
      <c r="C443" s="1">
        <f>LOG(B443*10000000000,2)</f>
        <v>15.720671786825555</v>
      </c>
      <c r="D443">
        <v>15.27</v>
      </c>
      <c r="E443">
        <v>1.4999999999999999E-2</v>
      </c>
      <c r="F443">
        <f>D443*D443*E443*E443*E443</f>
        <v>7.8695853749999984E-4</v>
      </c>
      <c r="G443">
        <f>LOG(F443*100000000, 1.001)</f>
        <v>11278.98148267324</v>
      </c>
      <c r="H443">
        <f>SQRT(G443)</f>
        <v>106.20254932285401</v>
      </c>
    </row>
    <row r="444" spans="1:8" x14ac:dyDescent="0.75">
      <c r="A444" t="s">
        <v>450</v>
      </c>
      <c r="B444" s="1">
        <v>5.4999999999999999E-6</v>
      </c>
      <c r="C444" s="1">
        <f>LOG(B444*10000000000,2)</f>
        <v>15.747143998186745</v>
      </c>
      <c r="D444">
        <v>16.48</v>
      </c>
      <c r="E444">
        <v>3.1E-2</v>
      </c>
      <c r="F444">
        <f>D444*D444*E444*E444*E444</f>
        <v>8.090949606399998E-3</v>
      </c>
      <c r="G444">
        <f>LOG(F444*100000000, 1.001)</f>
        <v>13610.472272137416</v>
      </c>
      <c r="H444">
        <f>SQRT(G444)</f>
        <v>116.66392875322438</v>
      </c>
    </row>
    <row r="445" spans="1:8" x14ac:dyDescent="0.75">
      <c r="A445" t="s">
        <v>451</v>
      </c>
      <c r="B445" s="1">
        <v>5.4999999999999999E-6</v>
      </c>
      <c r="C445" s="1">
        <f>LOG(B445*10000000000,2)</f>
        <v>15.747143998186745</v>
      </c>
      <c r="D445">
        <v>23.6</v>
      </c>
      <c r="E445">
        <v>7.3999999999999996E-2</v>
      </c>
      <c r="F445">
        <f>D445*D445*E445*E445*E445</f>
        <v>0.22569355903999999</v>
      </c>
      <c r="G445">
        <f>LOG(F445*100000000, 1.001)</f>
        <v>16940.568252185221</v>
      </c>
      <c r="H445">
        <f>SQRT(G445)</f>
        <v>130.15593821330327</v>
      </c>
    </row>
    <row r="446" spans="1:8" x14ac:dyDescent="0.75">
      <c r="A446" t="s">
        <v>452</v>
      </c>
      <c r="B446" s="1">
        <v>6.0000000000000002E-6</v>
      </c>
      <c r="C446" s="1">
        <f>LOG(B446*10000000000,2)</f>
        <v>15.872674880270607</v>
      </c>
      <c r="D446">
        <v>11.87</v>
      </c>
      <c r="E446">
        <v>3.1E-2</v>
      </c>
      <c r="F446">
        <f>D446*D446*E446*E446*E446</f>
        <v>4.1974595478999994E-3</v>
      </c>
      <c r="G446">
        <f>LOG(F446*100000000, 1.001)</f>
        <v>12953.877561763546</v>
      </c>
      <c r="H446">
        <f>SQRT(G446)</f>
        <v>113.81510252055105</v>
      </c>
    </row>
    <row r="447" spans="1:8" x14ac:dyDescent="0.75">
      <c r="A447" t="s">
        <v>453</v>
      </c>
      <c r="B447" s="1">
        <v>6.1E-6</v>
      </c>
      <c r="C447" s="1">
        <f>LOG(B447*10000000000,2)</f>
        <v>15.896521622224975</v>
      </c>
      <c r="D447">
        <v>2.84</v>
      </c>
      <c r="E447">
        <v>1.9E-2</v>
      </c>
      <c r="F447">
        <f>D447*D447*E447*E447*E447</f>
        <v>5.53219504E-5</v>
      </c>
      <c r="G447">
        <f>LOG(F447*100000000, 1.001)</f>
        <v>8622.6484009907526</v>
      </c>
      <c r="H447">
        <f>SQRT(G447)</f>
        <v>92.858216658466759</v>
      </c>
    </row>
    <row r="448" spans="1:8" x14ac:dyDescent="0.75">
      <c r="A448" t="s">
        <v>454</v>
      </c>
      <c r="B448" s="1">
        <v>6.1E-6</v>
      </c>
      <c r="C448" s="1">
        <f>LOG(B448*10000000000,2)</f>
        <v>15.896521622224975</v>
      </c>
      <c r="D448">
        <v>9.14</v>
      </c>
      <c r="E448">
        <v>2.3E-2</v>
      </c>
      <c r="F448">
        <f>D448*D448*E448*E448*E448</f>
        <v>1.0164263132E-3</v>
      </c>
      <c r="G448">
        <f>LOG(F448*100000000, 1.001)</f>
        <v>11534.98197460154</v>
      </c>
      <c r="H448">
        <f>SQRT(G448)</f>
        <v>107.40103339633907</v>
      </c>
    </row>
    <row r="449" spans="1:8" x14ac:dyDescent="0.75">
      <c r="A449" t="s">
        <v>455</v>
      </c>
      <c r="B449" s="1">
        <v>6.1E-6</v>
      </c>
      <c r="C449" s="1">
        <f>LOG(B449*10000000000,2)</f>
        <v>15.896521622224975</v>
      </c>
      <c r="D449">
        <v>10.37</v>
      </c>
      <c r="E449">
        <v>7.2999999999999995E-2</v>
      </c>
      <c r="F449">
        <f>D449*D449*E449*E449*E449</f>
        <v>4.1833682227299988E-2</v>
      </c>
      <c r="G449">
        <f>LOG(F449*100000000, 1.001)</f>
        <v>15254.249318655746</v>
      </c>
      <c r="H449">
        <f>SQRT(G449)</f>
        <v>123.50809414226967</v>
      </c>
    </row>
    <row r="450" spans="1:8" x14ac:dyDescent="0.75">
      <c r="A450" t="s">
        <v>456</v>
      </c>
      <c r="B450" s="1">
        <v>6.3999999999999997E-6</v>
      </c>
      <c r="C450" s="1">
        <f>LOG(B450*10000000000,2)</f>
        <v>15.965784284662089</v>
      </c>
      <c r="D450">
        <v>10.26</v>
      </c>
      <c r="E450">
        <v>7.0000000000000001E-3</v>
      </c>
      <c r="F450">
        <f>D450*D450*E450*E450*E450</f>
        <v>3.6106786800000006E-5</v>
      </c>
      <c r="G450">
        <f>LOG(F450*100000000, 1.001)</f>
        <v>8195.7461768783887</v>
      </c>
      <c r="H450">
        <f>SQRT(G450)</f>
        <v>90.530360525507618</v>
      </c>
    </row>
    <row r="451" spans="1:8" x14ac:dyDescent="0.75">
      <c r="A451" t="s">
        <v>457</v>
      </c>
      <c r="B451" s="1">
        <v>6.4999999999999996E-6</v>
      </c>
      <c r="C451" s="1">
        <f>LOG(B451*10000000000,2)</f>
        <v>15.988152097690543</v>
      </c>
      <c r="D451">
        <v>19.510000000000002</v>
      </c>
      <c r="E451">
        <v>5.0000000000000001E-3</v>
      </c>
      <c r="F451">
        <f>D451*D451*E451*E451*E451</f>
        <v>4.7580012500000013E-5</v>
      </c>
      <c r="G451">
        <f>LOG(F451*100000000, 1.001)</f>
        <v>8471.8160397766969</v>
      </c>
      <c r="H451">
        <f>SQRT(G451)</f>
        <v>92.042468674936657</v>
      </c>
    </row>
    <row r="452" spans="1:8" x14ac:dyDescent="0.75">
      <c r="A452" t="s">
        <v>458</v>
      </c>
      <c r="B452" s="1">
        <v>6.7000000000000002E-6</v>
      </c>
      <c r="C452" s="1">
        <f>LOG(B452*10000000000,2)</f>
        <v>16.031873475119859</v>
      </c>
      <c r="D452">
        <v>15.29</v>
      </c>
      <c r="E452">
        <v>1.2E-2</v>
      </c>
      <c r="F452">
        <f>D452*D452*E452*E452*E452</f>
        <v>4.0397892479999997E-4</v>
      </c>
      <c r="G452">
        <f>LOG(F452*100000000, 1.001)</f>
        <v>10611.835279265108</v>
      </c>
      <c r="H452">
        <f>SQRT(G452)</f>
        <v>103.01376257211999</v>
      </c>
    </row>
    <row r="453" spans="1:8" x14ac:dyDescent="0.75">
      <c r="A453" t="s">
        <v>459</v>
      </c>
      <c r="B453" s="1">
        <v>6.7000000000000002E-6</v>
      </c>
      <c r="C453" s="1">
        <f>LOG(B453*10000000000,2)</f>
        <v>16.031873475119859</v>
      </c>
      <c r="D453">
        <v>24.42</v>
      </c>
      <c r="E453">
        <v>0.01</v>
      </c>
      <c r="F453">
        <f>D453*D453*E453*E453*E453</f>
        <v>5.9633640000000018E-4</v>
      </c>
      <c r="G453">
        <f>LOG(F453*100000000, 1.001)</f>
        <v>11001.47219504271</v>
      </c>
      <c r="H453">
        <f>SQRT(G453)</f>
        <v>104.88790299668837</v>
      </c>
    </row>
    <row r="454" spans="1:8" x14ac:dyDescent="0.75">
      <c r="A454" t="s">
        <v>460</v>
      </c>
      <c r="B454" s="1">
        <v>6.9E-6</v>
      </c>
      <c r="C454" s="1">
        <f>LOG(B454*10000000000,2)</f>
        <v>16.074308741440255</v>
      </c>
      <c r="D454">
        <v>15.06</v>
      </c>
      <c r="E454">
        <v>0.01</v>
      </c>
      <c r="F454">
        <f>D454*D454*E454*E454*E454</f>
        <v>2.2680360000000005E-4</v>
      </c>
      <c r="G454">
        <f>LOG(F454*100000000, 1.001)</f>
        <v>10034.268422694458</v>
      </c>
      <c r="H454">
        <f>SQRT(G454)</f>
        <v>100.17119557384976</v>
      </c>
    </row>
    <row r="455" spans="1:8" x14ac:dyDescent="0.75">
      <c r="A455" t="s">
        <v>461</v>
      </c>
      <c r="B455" s="1">
        <v>6.9E-6</v>
      </c>
      <c r="C455" s="1">
        <f>LOG(B455*10000000000,2)</f>
        <v>16.074308741440255</v>
      </c>
      <c r="D455">
        <v>9.59</v>
      </c>
      <c r="E455">
        <v>1.7999999999999999E-2</v>
      </c>
      <c r="F455">
        <f>D455*D455*E455*E455*E455</f>
        <v>5.3635795919999981E-4</v>
      </c>
      <c r="G455">
        <f>LOG(F455*100000000, 1.001)</f>
        <v>10895.416037421381</v>
      </c>
      <c r="H455">
        <f>SQRT(G455)</f>
        <v>104.38110958129053</v>
      </c>
    </row>
    <row r="456" spans="1:8" x14ac:dyDescent="0.75">
      <c r="A456" t="s">
        <v>462</v>
      </c>
      <c r="B456" s="1">
        <v>6.9999999999999999E-6</v>
      </c>
      <c r="C456" s="1">
        <f>LOG(B456*10000000000,2)</f>
        <v>16.095067301607052</v>
      </c>
      <c r="D456">
        <v>2.1</v>
      </c>
      <c r="E456">
        <v>2.9000000000000001E-2</v>
      </c>
      <c r="F456">
        <f>D456*D456*E456*E456*E456</f>
        <v>1.0755549000000002E-4</v>
      </c>
      <c r="G456">
        <f>LOG(F456*100000000, 1.001)</f>
        <v>9287.8179017568273</v>
      </c>
      <c r="H456">
        <f>SQRT(G456)</f>
        <v>96.373325675504361</v>
      </c>
    </row>
    <row r="457" spans="1:8" x14ac:dyDescent="0.75">
      <c r="A457" t="s">
        <v>463</v>
      </c>
      <c r="B457" s="1">
        <v>6.9999999999999999E-6</v>
      </c>
      <c r="C457" s="1">
        <f>LOG(B457*10000000000,2)</f>
        <v>16.095067301607052</v>
      </c>
      <c r="D457">
        <v>7.23</v>
      </c>
      <c r="E457">
        <v>1.7000000000000001E-2</v>
      </c>
      <c r="F457">
        <f>D457*D457*E457*E457*E457</f>
        <v>2.5681675770000006E-4</v>
      </c>
      <c r="G457">
        <f>LOG(F457*100000000, 1.001)</f>
        <v>10158.608932317869</v>
      </c>
      <c r="H457">
        <f>SQRT(G457)</f>
        <v>100.78992475598872</v>
      </c>
    </row>
    <row r="458" spans="1:8" x14ac:dyDescent="0.75">
      <c r="A458" t="s">
        <v>464</v>
      </c>
      <c r="B458" s="1">
        <v>6.9999999999999999E-6</v>
      </c>
      <c r="C458" s="1">
        <f>LOG(B458*10000000000,2)</f>
        <v>16.095067301607052</v>
      </c>
      <c r="D458">
        <v>8.7200000000000006</v>
      </c>
      <c r="E458">
        <v>2.3E-2</v>
      </c>
      <c r="F458">
        <f>D458*D458*E458*E458*E458</f>
        <v>9.2515921280000011E-4</v>
      </c>
      <c r="G458">
        <f>LOG(F458*100000000, 1.001)</f>
        <v>11440.852646199915</v>
      </c>
      <c r="H458">
        <f>SQRT(G458)</f>
        <v>106.96192147769185</v>
      </c>
    </row>
    <row r="459" spans="1:8" x14ac:dyDescent="0.75">
      <c r="A459" t="s">
        <v>465</v>
      </c>
      <c r="B459" s="1">
        <v>6.9999999999999999E-6</v>
      </c>
      <c r="C459" s="1">
        <f>LOG(B459*10000000000,2)</f>
        <v>16.095067301607052</v>
      </c>
      <c r="D459">
        <v>18.29</v>
      </c>
      <c r="E459">
        <v>1.7000000000000001E-2</v>
      </c>
      <c r="F459">
        <f>D459*D459*E459*E459*E459</f>
        <v>1.6435169033000004E-3</v>
      </c>
      <c r="G459">
        <f>LOG(F459*100000000, 1.001)</f>
        <v>12015.767745599898</v>
      </c>
      <c r="H459">
        <f>SQRT(G459)</f>
        <v>109.61645745781013</v>
      </c>
    </row>
    <row r="460" spans="1:8" x14ac:dyDescent="0.75">
      <c r="A460" t="s">
        <v>466</v>
      </c>
      <c r="B460" s="1">
        <v>7.0999999999999998E-6</v>
      </c>
      <c r="C460" s="1">
        <f>LOG(B460*10000000000,2)</f>
        <v>16.11553140416677</v>
      </c>
      <c r="D460">
        <v>10.84</v>
      </c>
      <c r="E460">
        <v>5.0000000000000001E-3</v>
      </c>
      <c r="F460">
        <f>D460*D460*E460*E460*E460</f>
        <v>1.4688200000000003E-5</v>
      </c>
      <c r="G460">
        <f>LOG(F460*100000000, 1.001)</f>
        <v>7295.8601362693207</v>
      </c>
      <c r="H460">
        <f>SQRT(G460)</f>
        <v>85.415807297416094</v>
      </c>
    </row>
    <row r="461" spans="1:8" x14ac:dyDescent="0.75">
      <c r="A461" t="s">
        <v>467</v>
      </c>
      <c r="B461" s="1">
        <v>7.0999999999999998E-6</v>
      </c>
      <c r="C461" s="1">
        <f>LOG(B461*10000000000,2)</f>
        <v>16.11553140416677</v>
      </c>
      <c r="D461">
        <v>6.33</v>
      </c>
      <c r="E461">
        <v>8.9999999999999993E-3</v>
      </c>
      <c r="F461">
        <f>D461*D461*E461*E461*E461</f>
        <v>2.9210228099999988E-5</v>
      </c>
      <c r="G461">
        <f>LOG(F461*100000000, 1.001)</f>
        <v>7983.6782912415074</v>
      </c>
      <c r="H461">
        <f>SQRT(G461)</f>
        <v>89.351431388878751</v>
      </c>
    </row>
    <row r="462" spans="1:8" x14ac:dyDescent="0.75">
      <c r="A462" t="s">
        <v>468</v>
      </c>
      <c r="B462" s="1">
        <v>7.0999999999999998E-6</v>
      </c>
      <c r="C462" s="1">
        <f>LOG(B462*10000000000,2)</f>
        <v>16.11553140416677</v>
      </c>
      <c r="D462">
        <v>14.25</v>
      </c>
      <c r="E462">
        <v>1.6E-2</v>
      </c>
      <c r="F462">
        <f>D462*D462*E462*E462*E462</f>
        <v>8.3174400000000004E-4</v>
      </c>
      <c r="G462">
        <f>LOG(F462*100000000, 1.001)</f>
        <v>11334.358291013265</v>
      </c>
      <c r="H462">
        <f>SQRT(G462)</f>
        <v>106.46294327611493</v>
      </c>
    </row>
    <row r="463" spans="1:8" x14ac:dyDescent="0.75">
      <c r="A463" t="s">
        <v>469</v>
      </c>
      <c r="B463" s="1">
        <v>7.0999999999999998E-6</v>
      </c>
      <c r="C463" s="1">
        <f>LOG(B463*10000000000,2)</f>
        <v>16.11553140416677</v>
      </c>
      <c r="D463">
        <v>25.43</v>
      </c>
      <c r="E463">
        <v>2.8000000000000001E-2</v>
      </c>
      <c r="F463">
        <f>D463*D463*E463*E463*E463</f>
        <v>1.4196026924799999E-2</v>
      </c>
      <c r="G463">
        <f>LOG(F463*100000000, 1.001)</f>
        <v>14172.969360298621</v>
      </c>
      <c r="H463">
        <f>SQRT(G463)</f>
        <v>119.05028080730688</v>
      </c>
    </row>
    <row r="464" spans="1:8" x14ac:dyDescent="0.75">
      <c r="A464" t="s">
        <v>470</v>
      </c>
      <c r="B464" s="1">
        <v>7.3000000000000004E-6</v>
      </c>
      <c r="C464" s="1">
        <f>LOG(B464*10000000000,2)</f>
        <v>16.155608843542105</v>
      </c>
      <c r="D464">
        <v>8.7899999999999991</v>
      </c>
      <c r="E464">
        <v>2.1999999999999999E-2</v>
      </c>
      <c r="F464">
        <f>D464*D464*E464*E464*E464</f>
        <v>8.2270813679999962E-4</v>
      </c>
      <c r="G464">
        <f>LOG(F464*100000000, 1.001)</f>
        <v>11323.429633645192</v>
      </c>
      <c r="H464">
        <f>SQRT(G464)</f>
        <v>106.41160478841202</v>
      </c>
    </row>
    <row r="465" spans="1:8" x14ac:dyDescent="0.75">
      <c r="A465" t="s">
        <v>471</v>
      </c>
      <c r="B465" s="1">
        <v>7.6000000000000001E-6</v>
      </c>
      <c r="C465" s="1">
        <f>LOG(B465*10000000000,2)</f>
        <v>16.213711798105674</v>
      </c>
      <c r="D465">
        <v>6.81</v>
      </c>
      <c r="E465">
        <v>7.0000000000000001E-3</v>
      </c>
      <c r="F465">
        <f>D465*D465*E465*E465*E465</f>
        <v>1.5907002299999999E-5</v>
      </c>
      <c r="G465">
        <f>LOG(F465*100000000, 1.001)</f>
        <v>7375.6149452722975</v>
      </c>
      <c r="H465">
        <f>SQRT(G465)</f>
        <v>85.881400461754794</v>
      </c>
    </row>
    <row r="466" spans="1:8" x14ac:dyDescent="0.75">
      <c r="A466" t="s">
        <v>472</v>
      </c>
      <c r="B466" s="1">
        <v>7.7000000000000008E-6</v>
      </c>
      <c r="C466" s="1">
        <f>LOG(B466*10000000000,2)</f>
        <v>16.232570825356991</v>
      </c>
      <c r="D466">
        <v>3.16</v>
      </c>
      <c r="E466">
        <v>6.0000000000000001E-3</v>
      </c>
      <c r="F466">
        <f>D466*D466*E466*E466*E466</f>
        <v>2.1568896000000004E-6</v>
      </c>
      <c r="G466">
        <f>LOG(F466*100000000, 1.001)</f>
        <v>5376.5238409772837</v>
      </c>
      <c r="H466">
        <f>SQRT(G466)</f>
        <v>73.324783265805053</v>
      </c>
    </row>
    <row r="467" spans="1:8" x14ac:dyDescent="0.75">
      <c r="A467" t="s">
        <v>473</v>
      </c>
      <c r="B467" s="1">
        <v>7.7000000000000008E-6</v>
      </c>
      <c r="C467" s="1">
        <f>LOG(B467*10000000000,2)</f>
        <v>16.232570825356991</v>
      </c>
      <c r="D467">
        <v>10.09</v>
      </c>
      <c r="E467">
        <v>4.0000000000000001E-3</v>
      </c>
      <c r="F467">
        <f>D467*D467*E467*E467*E467</f>
        <v>6.5157184000000008E-6</v>
      </c>
      <c r="G467">
        <f>LOG(F467*100000000, 1.001)</f>
        <v>6482.6268132477553</v>
      </c>
      <c r="H467">
        <f>SQRT(G467)</f>
        <v>80.514761461782612</v>
      </c>
    </row>
    <row r="468" spans="1:8" x14ac:dyDescent="0.75">
      <c r="A468" t="s">
        <v>474</v>
      </c>
      <c r="B468" s="1">
        <v>7.7000000000000008E-6</v>
      </c>
      <c r="C468" s="1">
        <f>LOG(B468*10000000000,2)</f>
        <v>16.232570825356991</v>
      </c>
      <c r="D468">
        <v>5.64</v>
      </c>
      <c r="E468">
        <v>0.01</v>
      </c>
      <c r="F468">
        <f>D468*D468*E468*E468*E468</f>
        <v>3.1809600000000001E-5</v>
      </c>
      <c r="G468">
        <f>LOG(F468*100000000, 1.001)</f>
        <v>8068.9701144250521</v>
      </c>
      <c r="H468">
        <f>SQRT(G468)</f>
        <v>89.82744633142508</v>
      </c>
    </row>
    <row r="469" spans="1:8" x14ac:dyDescent="0.75">
      <c r="A469" t="s">
        <v>475</v>
      </c>
      <c r="B469" s="1">
        <v>7.9000000000000006E-6</v>
      </c>
      <c r="C469" s="1">
        <f>LOG(B469*10000000000,2)</f>
        <v>16.269565032839193</v>
      </c>
      <c r="D469">
        <v>26.18</v>
      </c>
      <c r="E469">
        <v>4.0000000000000001E-3</v>
      </c>
      <c r="F469">
        <f>D469*D469*E469*E469*E469</f>
        <v>4.38651136E-5</v>
      </c>
      <c r="G469">
        <f>LOG(F469*100000000, 1.001)</f>
        <v>8390.4819575774691</v>
      </c>
      <c r="H469">
        <f>SQRT(G469)</f>
        <v>91.599574003253252</v>
      </c>
    </row>
    <row r="470" spans="1:8" x14ac:dyDescent="0.75">
      <c r="A470" t="s">
        <v>476</v>
      </c>
      <c r="B470" s="1">
        <v>7.9999999999999996E-6</v>
      </c>
      <c r="C470" s="1">
        <f>LOG(B470*10000000000,2)</f>
        <v>16.287712379549451</v>
      </c>
      <c r="D470">
        <v>9.1199999999999992</v>
      </c>
      <c r="E470">
        <v>2.7E-2</v>
      </c>
      <c r="F470">
        <f>D470*D470*E470*E470*E470</f>
        <v>1.6371217151999998E-3</v>
      </c>
      <c r="G470">
        <f>LOG(F470*100000000, 1.001)</f>
        <v>12011.867045760506</v>
      </c>
      <c r="H470">
        <f>SQRT(G470)</f>
        <v>109.59866352178071</v>
      </c>
    </row>
    <row r="471" spans="1:8" x14ac:dyDescent="0.75">
      <c r="A471" t="s">
        <v>477</v>
      </c>
      <c r="B471" s="1">
        <v>8.1000000000000004E-6</v>
      </c>
      <c r="C471" s="1">
        <f>LOG(B471*10000000000,2)</f>
        <v>16.30563428754671</v>
      </c>
      <c r="D471">
        <v>17.54</v>
      </c>
      <c r="E471">
        <v>4.0000000000000001E-3</v>
      </c>
      <c r="F471">
        <f>D471*D471*E471*E471*E471</f>
        <v>1.9689702399999997E-5</v>
      </c>
      <c r="G471">
        <f>LOG(F471*100000000, 1.001)</f>
        <v>7589.0579654470175</v>
      </c>
      <c r="H471">
        <f>SQRT(G471)</f>
        <v>87.11519939394627</v>
      </c>
    </row>
    <row r="472" spans="1:8" x14ac:dyDescent="0.75">
      <c r="A472" t="s">
        <v>478</v>
      </c>
      <c r="B472" s="1">
        <v>8.1999999999999994E-6</v>
      </c>
      <c r="C472" s="1">
        <f>LOG(B472*10000000000,2)</f>
        <v>16.323336289280174</v>
      </c>
      <c r="D472">
        <v>13.03</v>
      </c>
      <c r="E472">
        <v>6.7000000000000004E-2</v>
      </c>
      <c r="F472">
        <f>D472*D472*E472*E472*E472</f>
        <v>5.10638128267E-2</v>
      </c>
      <c r="G472">
        <f>LOG(F472*100000000, 1.001)</f>
        <v>15453.723261704166</v>
      </c>
      <c r="H472">
        <f>SQRT(G472)</f>
        <v>124.31300519939242</v>
      </c>
    </row>
    <row r="473" spans="1:8" x14ac:dyDescent="0.75">
      <c r="A473" t="s">
        <v>479</v>
      </c>
      <c r="B473" s="1">
        <v>8.3000000000000002E-6</v>
      </c>
      <c r="C473" s="1">
        <f>LOG(B473*10000000000,2)</f>
        <v>16.340823716009012</v>
      </c>
      <c r="D473">
        <v>6.87</v>
      </c>
      <c r="E473">
        <v>0.01</v>
      </c>
      <c r="F473">
        <f>D473*D473*E473*E473*E473</f>
        <v>4.7196900000000002E-5</v>
      </c>
      <c r="G473">
        <f>LOG(F473*100000000, 1.001)</f>
        <v>8463.7274430508241</v>
      </c>
      <c r="H473">
        <f>SQRT(G473)</f>
        <v>91.998518700307471</v>
      </c>
    </row>
    <row r="474" spans="1:8" x14ac:dyDescent="0.75">
      <c r="A474" t="s">
        <v>480</v>
      </c>
      <c r="B474" s="1">
        <v>8.4999999999999999E-6</v>
      </c>
      <c r="C474" s="1">
        <f>LOG(B474*10000000000,2)</f>
        <v>16.37517522079979</v>
      </c>
      <c r="D474">
        <v>9.84</v>
      </c>
      <c r="E474">
        <v>1.6E-2</v>
      </c>
      <c r="F474">
        <f>D474*D474*E474*E474*E474</f>
        <v>3.965976576E-4</v>
      </c>
      <c r="G474">
        <f>LOG(F474*100000000, 1.001)</f>
        <v>10593.385660202564</v>
      </c>
      <c r="H474">
        <f>SQRT(G474)</f>
        <v>102.92417432363771</v>
      </c>
    </row>
    <row r="475" spans="1:8" x14ac:dyDescent="0.75">
      <c r="A475" t="s">
        <v>481</v>
      </c>
      <c r="B475" s="1">
        <v>8.4999999999999999E-6</v>
      </c>
      <c r="C475" s="1">
        <f>LOG(B475*10000000000,2)</f>
        <v>16.37517522079979</v>
      </c>
      <c r="D475">
        <v>11.34</v>
      </c>
      <c r="E475">
        <v>0.02</v>
      </c>
      <c r="F475">
        <f>D475*D475*E475*E475*E475</f>
        <v>1.0287648E-3</v>
      </c>
      <c r="G475">
        <f>LOG(F475*100000000, 1.001)</f>
        <v>11547.054005137432</v>
      </c>
      <c r="H475">
        <f>SQRT(G475)</f>
        <v>107.45721941841522</v>
      </c>
    </row>
    <row r="476" spans="1:8" x14ac:dyDescent="0.75">
      <c r="A476" t="s">
        <v>482</v>
      </c>
      <c r="B476" s="1">
        <v>8.6000000000000007E-6</v>
      </c>
      <c r="C476" s="1">
        <f>LOG(B476*10000000000,2)</f>
        <v>16.392049039364185</v>
      </c>
      <c r="D476">
        <v>1.54</v>
      </c>
      <c r="E476">
        <v>2.8000000000000001E-2</v>
      </c>
      <c r="F476">
        <f>D476*D476*E476*E476*E476</f>
        <v>5.2061363199999998E-5</v>
      </c>
      <c r="G476">
        <f>LOG(F476*100000000, 1.001)</f>
        <v>8561.8713542423429</v>
      </c>
      <c r="H476">
        <f>SQRT(G476)</f>
        <v>92.530380709485584</v>
      </c>
    </row>
    <row r="477" spans="1:8" x14ac:dyDescent="0.75">
      <c r="A477" t="s">
        <v>483</v>
      </c>
      <c r="B477" s="1">
        <v>8.6000000000000007E-6</v>
      </c>
      <c r="C477" s="1">
        <f>LOG(B477*10000000000,2)</f>
        <v>16.392049039364185</v>
      </c>
      <c r="D477">
        <v>17.04</v>
      </c>
      <c r="E477">
        <v>2.3E-2</v>
      </c>
      <c r="F477">
        <f>D477*D477*E477*E477*E477</f>
        <v>3.532829587199999E-3</v>
      </c>
      <c r="G477">
        <f>LOG(F477*100000000, 1.001)</f>
        <v>12781.411045842518</v>
      </c>
      <c r="H477">
        <f>SQRT(G477)</f>
        <v>113.05490279436145</v>
      </c>
    </row>
    <row r="478" spans="1:8" x14ac:dyDescent="0.75">
      <c r="A478" t="s">
        <v>484</v>
      </c>
      <c r="B478" s="1">
        <v>8.6999999999999997E-6</v>
      </c>
      <c r="C478" s="1">
        <f>LOG(B478*10000000000,2)</f>
        <v>16.408727780510816</v>
      </c>
      <c r="D478">
        <v>3.12</v>
      </c>
      <c r="E478">
        <v>8.9999999999999993E-3</v>
      </c>
      <c r="F478">
        <f>D478*D478*E478*E478*E478</f>
        <v>7.0963775999999987E-6</v>
      </c>
      <c r="G478">
        <f>LOG(F478*100000000, 1.001)</f>
        <v>6568.0364731899172</v>
      </c>
      <c r="H478">
        <f>SQRT(G478)</f>
        <v>81.043423380246693</v>
      </c>
    </row>
    <row r="479" spans="1:8" x14ac:dyDescent="0.75">
      <c r="A479" t="s">
        <v>485</v>
      </c>
      <c r="B479" s="1">
        <v>8.8999999999999995E-6</v>
      </c>
      <c r="C479" s="1">
        <f>LOG(B479*10000000000,2)</f>
        <v>16.441517715628486</v>
      </c>
      <c r="D479">
        <v>5.46</v>
      </c>
      <c r="E479">
        <v>8.9999999999999993E-3</v>
      </c>
      <c r="F479">
        <f>D479*D479*E479*E479*E479</f>
        <v>2.1732656399999992E-5</v>
      </c>
      <c r="G479">
        <f>LOG(F479*100000000, 1.001)</f>
        <v>7687.8275716261278</v>
      </c>
      <c r="H479">
        <f>SQRT(G479)</f>
        <v>87.680257593292509</v>
      </c>
    </row>
    <row r="480" spans="1:8" x14ac:dyDescent="0.75">
      <c r="A480" t="s">
        <v>486</v>
      </c>
      <c r="B480" s="1">
        <v>8.8999999999999995E-6</v>
      </c>
      <c r="C480" s="1">
        <f>LOG(B480*10000000000,2)</f>
        <v>16.441517715628486</v>
      </c>
      <c r="D480">
        <v>10.95</v>
      </c>
      <c r="E480">
        <v>1.7999999999999999E-2</v>
      </c>
      <c r="F480">
        <f>D480*D480*E480*E480*E480</f>
        <v>6.9927137999999968E-4</v>
      </c>
      <c r="G480">
        <f>LOG(F480*100000000, 1.001)</f>
        <v>11160.785768631053</v>
      </c>
      <c r="H480">
        <f>SQRT(G480)</f>
        <v>105.64462015943383</v>
      </c>
    </row>
    <row r="481" spans="1:8" x14ac:dyDescent="0.75">
      <c r="A481" t="s">
        <v>487</v>
      </c>
      <c r="B481" s="1">
        <v>8.8999999999999995E-6</v>
      </c>
      <c r="C481" s="1">
        <f>LOG(B481*10000000000,2)</f>
        <v>16.441517715628486</v>
      </c>
      <c r="D481">
        <v>16.399999999999999</v>
      </c>
      <c r="E481">
        <v>4.2999999999999997E-2</v>
      </c>
      <c r="F481">
        <f>D481*D481*E481*E481*E481</f>
        <v>2.1384202719999992E-2</v>
      </c>
      <c r="G481">
        <f>LOG(F481*100000000, 1.001)</f>
        <v>14582.864498685862</v>
      </c>
      <c r="H481">
        <f>SQRT(G481)</f>
        <v>120.75953170945084</v>
      </c>
    </row>
    <row r="482" spans="1:8" x14ac:dyDescent="0.75">
      <c r="A482" t="s">
        <v>488</v>
      </c>
      <c r="B482" s="1">
        <v>8.8999999999999995E-6</v>
      </c>
      <c r="C482" s="1">
        <f>LOG(B482*10000000000,2)</f>
        <v>16.441517715628486</v>
      </c>
      <c r="D482">
        <v>5.85</v>
      </c>
      <c r="E482">
        <v>0.37</v>
      </c>
      <c r="F482">
        <f>D482*D482*E482*E482*E482</f>
        <v>1.7334722924999997</v>
      </c>
      <c r="G482">
        <f>LOG(F482*100000000, 1.001)</f>
        <v>18980.291069922932</v>
      </c>
      <c r="H482">
        <f>SQRT(G482)</f>
        <v>137.76897716802188</v>
      </c>
    </row>
    <row r="483" spans="1:8" x14ac:dyDescent="0.75">
      <c r="A483" t="s">
        <v>489</v>
      </c>
      <c r="B483" s="1">
        <v>9.0999999999999993E-6</v>
      </c>
      <c r="C483" s="1">
        <f>LOG(B483*10000000000,2)</f>
        <v>16.473578924860782</v>
      </c>
      <c r="D483">
        <v>10.72</v>
      </c>
      <c r="E483">
        <v>8.9999999999999993E-3</v>
      </c>
      <c r="F483">
        <f>D483*D483*E483*E483*E483</f>
        <v>8.3775513599999989E-5</v>
      </c>
      <c r="G483">
        <f>LOG(F483*100000000, 1.001)</f>
        <v>9037.8268533763057</v>
      </c>
      <c r="H483">
        <f>SQRT(G483)</f>
        <v>95.067485784448436</v>
      </c>
    </row>
    <row r="484" spans="1:8" x14ac:dyDescent="0.75">
      <c r="A484" t="s">
        <v>490</v>
      </c>
      <c r="B484" s="1">
        <v>9.0999999999999993E-6</v>
      </c>
      <c r="C484" s="1">
        <f>LOG(B484*10000000000,2)</f>
        <v>16.473578924860782</v>
      </c>
      <c r="D484">
        <v>11.43</v>
      </c>
      <c r="E484">
        <v>1.9E-2</v>
      </c>
      <c r="F484">
        <f>D484*D484*E484*E484*E484</f>
        <v>8.9609336909999995E-4</v>
      </c>
      <c r="G484">
        <f>LOG(F484*100000000, 1.001)</f>
        <v>11408.915457726962</v>
      </c>
      <c r="H484">
        <f>SQRT(G484)</f>
        <v>106.81252481674123</v>
      </c>
    </row>
    <row r="485" spans="1:8" x14ac:dyDescent="0.75">
      <c r="A485" t="s">
        <v>491</v>
      </c>
      <c r="B485" s="1">
        <v>9.3000000000000007E-6</v>
      </c>
      <c r="C485" s="1">
        <f>LOG(B485*10000000000,2)</f>
        <v>16.50494309577012</v>
      </c>
      <c r="D485">
        <v>1.29</v>
      </c>
      <c r="E485">
        <v>7.0000000000000001E-3</v>
      </c>
      <c r="F485">
        <f>D485*D485*E485*E485*E485</f>
        <v>5.7078630000000017E-7</v>
      </c>
      <c r="G485">
        <f>LOG(F485*100000000, 1.001)</f>
        <v>4046.4516689475558</v>
      </c>
      <c r="H485">
        <f>SQRT(G485)</f>
        <v>63.611725876190121</v>
      </c>
    </row>
    <row r="486" spans="1:8" x14ac:dyDescent="0.75">
      <c r="A486" t="s">
        <v>492</v>
      </c>
      <c r="B486" s="1">
        <v>9.3000000000000007E-6</v>
      </c>
      <c r="C486" s="1">
        <f>LOG(B486*10000000000,2)</f>
        <v>16.50494309577012</v>
      </c>
      <c r="D486">
        <v>8.5500000000000007</v>
      </c>
      <c r="E486">
        <v>1.9E-2</v>
      </c>
      <c r="F486">
        <f>D486*D486*E486*E486*E486</f>
        <v>5.0141004750000001E-4</v>
      </c>
      <c r="G486">
        <f>LOG(F486*100000000, 1.001)</f>
        <v>10828.004806176794</v>
      </c>
      <c r="H486">
        <f>SQRT(G486)</f>
        <v>104.05769940843778</v>
      </c>
    </row>
    <row r="487" spans="1:8" x14ac:dyDescent="0.75">
      <c r="A487" t="s">
        <v>493</v>
      </c>
      <c r="B487" s="1">
        <v>9.3000000000000007E-6</v>
      </c>
      <c r="C487" s="1">
        <f>LOG(B487*10000000000,2)</f>
        <v>16.50494309577012</v>
      </c>
      <c r="D487">
        <v>13.69</v>
      </c>
      <c r="E487">
        <v>3.7999999999999999E-2</v>
      </c>
      <c r="F487">
        <f>D487*D487*E487*E487*E487</f>
        <v>1.0283896239199997E-2</v>
      </c>
      <c r="G487">
        <f>LOG(F487*100000000, 1.001)</f>
        <v>13850.425264070802</v>
      </c>
      <c r="H487">
        <f>SQRT(G487)</f>
        <v>117.68782971943531</v>
      </c>
    </row>
    <row r="488" spans="1:8" x14ac:dyDescent="0.75">
      <c r="A488" t="s">
        <v>494</v>
      </c>
      <c r="B488" s="1">
        <v>9.5999999999999996E-6</v>
      </c>
      <c r="C488" s="1">
        <f>LOG(B488*10000000000,2)</f>
        <v>16.550746785383243</v>
      </c>
      <c r="D488">
        <v>7.43</v>
      </c>
      <c r="E488">
        <v>1.2999999999999999E-2</v>
      </c>
      <c r="F488">
        <f>D488*D488*E488*E488*E488</f>
        <v>1.2128516529999998E-4</v>
      </c>
      <c r="G488">
        <f>LOG(F488*100000000, 1.001)</f>
        <v>9408.0155709813589</v>
      </c>
      <c r="H488">
        <f>SQRT(G488)</f>
        <v>96.994925490879979</v>
      </c>
    </row>
    <row r="489" spans="1:8" x14ac:dyDescent="0.75">
      <c r="A489" t="s">
        <v>495</v>
      </c>
      <c r="B489" s="1">
        <v>9.7000000000000003E-6</v>
      </c>
      <c r="C489" s="1">
        <f>LOG(B489*10000000000,2)</f>
        <v>16.565697126849216</v>
      </c>
      <c r="D489">
        <v>8.06</v>
      </c>
      <c r="E489">
        <v>1.6E-2</v>
      </c>
      <c r="F489">
        <f>D489*D489*E489*E489*E489</f>
        <v>2.6609090560000007E-4</v>
      </c>
      <c r="G489">
        <f>LOG(F489*100000000, 1.001)</f>
        <v>10194.101842197133</v>
      </c>
      <c r="H489">
        <f>SQRT(G489)</f>
        <v>100.96584492885272</v>
      </c>
    </row>
    <row r="490" spans="1:8" x14ac:dyDescent="0.75">
      <c r="A490" t="s">
        <v>496</v>
      </c>
      <c r="B490" s="1">
        <v>9.7999999999999993E-6</v>
      </c>
      <c r="C490" s="1">
        <f>LOG(B490*10000000000,2)</f>
        <v>16.580494128777296</v>
      </c>
      <c r="D490">
        <v>4.9000000000000004</v>
      </c>
      <c r="E490">
        <v>2.3E-2</v>
      </c>
      <c r="F490">
        <f>D490*D490*E490*E490*E490</f>
        <v>2.9212967000000005E-4</v>
      </c>
      <c r="G490">
        <f>LOG(F490*100000000, 1.001)</f>
        <v>10287.508292574375</v>
      </c>
      <c r="H490">
        <f>SQRT(G490)</f>
        <v>101.42735475489033</v>
      </c>
    </row>
    <row r="491" spans="1:8" x14ac:dyDescent="0.75">
      <c r="A491" t="s">
        <v>497</v>
      </c>
      <c r="B491" s="1">
        <v>1.1E-5</v>
      </c>
      <c r="C491" s="1">
        <f>LOG(B491*10000000000,2)</f>
        <v>16.747143998186747</v>
      </c>
      <c r="D491">
        <v>5.36</v>
      </c>
      <c r="E491">
        <v>8.9999999999999993E-3</v>
      </c>
      <c r="F491">
        <f>D491*D491*E491*E491*E491</f>
        <v>2.0943878399999997E-5</v>
      </c>
      <c r="G491">
        <f>LOG(F491*100000000, 1.001)</f>
        <v>7650.8394605425065</v>
      </c>
      <c r="H491">
        <f>SQRT(G491)</f>
        <v>87.469077167548221</v>
      </c>
    </row>
    <row r="492" spans="1:8" x14ac:dyDescent="0.75">
      <c r="A492" t="s">
        <v>498</v>
      </c>
      <c r="B492" s="1">
        <v>1.1E-5</v>
      </c>
      <c r="C492" s="1">
        <f>LOG(B492*10000000000,2)</f>
        <v>16.747143998186747</v>
      </c>
      <c r="D492">
        <v>6.71</v>
      </c>
      <c r="E492">
        <v>1.0999999999999999E-2</v>
      </c>
      <c r="F492">
        <f>D492*D492*E492*E492*E492</f>
        <v>5.9927077099999986E-5</v>
      </c>
      <c r="G492">
        <f>LOG(F492*100000000, 1.001)</f>
        <v>8702.6470521868705</v>
      </c>
      <c r="H492">
        <f>SQRT(G492)</f>
        <v>93.287979140867179</v>
      </c>
    </row>
    <row r="493" spans="1:8" x14ac:dyDescent="0.75">
      <c r="A493" t="s">
        <v>499</v>
      </c>
      <c r="B493" s="1">
        <v>1.1E-5</v>
      </c>
      <c r="C493" s="1">
        <f>LOG(B493*10000000000,2)</f>
        <v>16.747143998186747</v>
      </c>
      <c r="D493">
        <v>17.23</v>
      </c>
      <c r="E493">
        <v>6.0000000000000001E-3</v>
      </c>
      <c r="F493">
        <f>D493*D493*E493*E493*E493</f>
        <v>6.4124546400000005E-5</v>
      </c>
      <c r="G493">
        <f>LOG(F493*100000000, 1.001)</f>
        <v>8770.3796843438795</v>
      </c>
      <c r="H493">
        <f>SQRT(G493)</f>
        <v>93.650305308332435</v>
      </c>
    </row>
    <row r="494" spans="1:8" x14ac:dyDescent="0.75">
      <c r="A494" t="s">
        <v>500</v>
      </c>
      <c r="B494" s="1">
        <v>1.1E-5</v>
      </c>
      <c r="C494" s="1">
        <f>LOG(B494*10000000000,2)</f>
        <v>16.747143998186747</v>
      </c>
      <c r="D494">
        <v>7.26</v>
      </c>
      <c r="E494">
        <v>2.1000000000000001E-2</v>
      </c>
      <c r="F494">
        <f>D494*D494*E494*E494*E494</f>
        <v>4.8812508360000014E-4</v>
      </c>
      <c r="G494">
        <f>LOG(F494*100000000, 1.001)</f>
        <v>10801.138849594126</v>
      </c>
      <c r="H494">
        <f>SQRT(G494)</f>
        <v>103.92852760235819</v>
      </c>
    </row>
    <row r="495" spans="1:8" x14ac:dyDescent="0.75">
      <c r="A495" t="s">
        <v>501</v>
      </c>
      <c r="B495" s="1">
        <v>1.1E-5</v>
      </c>
      <c r="C495" s="1">
        <f>LOG(B495*10000000000,2)</f>
        <v>16.747143998186747</v>
      </c>
      <c r="D495">
        <v>8.76</v>
      </c>
      <c r="E495">
        <v>4.1000000000000002E-2</v>
      </c>
      <c r="F495">
        <f>D495*D495*E495*E495*E495</f>
        <v>5.2888321296000011E-3</v>
      </c>
      <c r="G495">
        <f>LOG(F495*100000000, 1.001)</f>
        <v>13185.111080813951</v>
      </c>
      <c r="H495">
        <f>SQRT(G495)</f>
        <v>114.82643894510511</v>
      </c>
    </row>
    <row r="496" spans="1:8" x14ac:dyDescent="0.75">
      <c r="A496" t="s">
        <v>502</v>
      </c>
      <c r="B496" s="1">
        <v>1.2E-5</v>
      </c>
      <c r="C496" s="1">
        <f>LOG(B496*10000000000,2)</f>
        <v>16.872674880270608</v>
      </c>
      <c r="D496">
        <v>14.4</v>
      </c>
      <c r="E496">
        <v>2.1000000000000001E-2</v>
      </c>
      <c r="F496">
        <f>D496*D496*E496*E496*E496</f>
        <v>1.9203609600000004E-3</v>
      </c>
      <c r="G496">
        <f>LOG(F496*100000000, 1.001)</f>
        <v>12171.520339378163</v>
      </c>
      <c r="H496">
        <f>SQRT(G496)</f>
        <v>110.32461347939616</v>
      </c>
    </row>
    <row r="497" spans="1:8" x14ac:dyDescent="0.75">
      <c r="A497" t="s">
        <v>503</v>
      </c>
      <c r="B497" s="1">
        <v>1.2E-5</v>
      </c>
      <c r="C497" s="1">
        <f>LOG(B497*10000000000,2)</f>
        <v>16.872674880270608</v>
      </c>
      <c r="D497">
        <v>13.03</v>
      </c>
      <c r="E497">
        <v>3.5999999999999997E-2</v>
      </c>
      <c r="F497">
        <f>D497*D497*E497*E497*E497</f>
        <v>7.9212976703999967E-3</v>
      </c>
      <c r="G497">
        <f>LOG(F497*100000000, 1.001)</f>
        <v>13589.270613593815</v>
      </c>
      <c r="H497">
        <f>SQRT(G497)</f>
        <v>116.57302695561188</v>
      </c>
    </row>
    <row r="498" spans="1:8" x14ac:dyDescent="0.75">
      <c r="A498" t="s">
        <v>504</v>
      </c>
      <c r="B498" s="1">
        <v>1.2E-5</v>
      </c>
      <c r="C498" s="1">
        <f>LOG(B498*10000000000,2)</f>
        <v>16.872674880270608</v>
      </c>
      <c r="D498">
        <v>5.72</v>
      </c>
      <c r="E498">
        <v>8.5000000000000006E-2</v>
      </c>
      <c r="F498">
        <f>D498*D498*E498*E498*E498</f>
        <v>2.00931874E-2</v>
      </c>
      <c r="G498">
        <f>LOG(F498*100000000, 1.001)</f>
        <v>14520.561731567692</v>
      </c>
      <c r="H498">
        <f>SQRT(G498)</f>
        <v>120.50129348503978</v>
      </c>
    </row>
    <row r="499" spans="1:8" x14ac:dyDescent="0.75">
      <c r="A499" t="s">
        <v>505</v>
      </c>
      <c r="B499" s="1">
        <v>1.2999999999999999E-5</v>
      </c>
      <c r="C499" s="1">
        <f>LOG(B499*10000000000,2)</f>
        <v>16.988152097690541</v>
      </c>
      <c r="D499">
        <v>1.25</v>
      </c>
      <c r="E499">
        <v>2E-3</v>
      </c>
      <c r="F499">
        <f>D499*D499*E499*E499*E499</f>
        <v>1.2500000000000001E-8</v>
      </c>
      <c r="G499">
        <f>LOG(F499*100000000, 1.001)</f>
        <v>223.25510450388725</v>
      </c>
      <c r="H499">
        <f>SQRT(G499)</f>
        <v>14.941723612217141</v>
      </c>
    </row>
    <row r="500" spans="1:8" x14ac:dyDescent="0.75">
      <c r="A500" t="s">
        <v>506</v>
      </c>
      <c r="B500" s="1">
        <v>1.2999999999999999E-5</v>
      </c>
      <c r="C500" s="1">
        <f>LOG(B500*10000000000,2)</f>
        <v>16.988152097690541</v>
      </c>
      <c r="D500">
        <v>9.68</v>
      </c>
      <c r="E500">
        <v>8.9999999999999993E-3</v>
      </c>
      <c r="F500">
        <f>D500*D500*E500*E500*E500</f>
        <v>6.8309049599999983E-5</v>
      </c>
      <c r="G500">
        <f>LOG(F500*100000000, 1.001)</f>
        <v>8833.6263124132984</v>
      </c>
      <c r="H500">
        <f>SQRT(G500)</f>
        <v>93.987373154127994</v>
      </c>
    </row>
    <row r="501" spans="1:8" x14ac:dyDescent="0.75">
      <c r="A501" t="s">
        <v>507</v>
      </c>
      <c r="B501" s="1">
        <v>1.2999999999999999E-5</v>
      </c>
      <c r="C501" s="1">
        <f>LOG(B501*10000000000,2)</f>
        <v>16.988152097690541</v>
      </c>
      <c r="D501">
        <v>5.69</v>
      </c>
      <c r="E501">
        <v>1.2999999999999999E-2</v>
      </c>
      <c r="F501">
        <f>D501*D501*E501*E501*E501</f>
        <v>7.1130291699999989E-5</v>
      </c>
      <c r="G501">
        <f>LOG(F501*100000000, 1.001)</f>
        <v>8874.1175786348995</v>
      </c>
      <c r="H501">
        <f>SQRT(G501)</f>
        <v>94.202534884337908</v>
      </c>
    </row>
    <row r="502" spans="1:8" x14ac:dyDescent="0.75">
      <c r="A502" t="s">
        <v>508</v>
      </c>
      <c r="B502" s="1">
        <v>1.2999999999999999E-5</v>
      </c>
      <c r="C502" s="1">
        <f>LOG(B502*10000000000,2)</f>
        <v>16.988152097690541</v>
      </c>
      <c r="D502">
        <v>14.54</v>
      </c>
      <c r="E502">
        <v>0.01</v>
      </c>
      <c r="F502">
        <f>D502*D502*E502*E502*E502</f>
        <v>2.1141159999999996E-4</v>
      </c>
      <c r="G502">
        <f>LOG(F502*100000000, 1.001)</f>
        <v>9963.9557892649664</v>
      </c>
      <c r="H502">
        <f>SQRT(G502)</f>
        <v>99.819616254847261</v>
      </c>
    </row>
    <row r="503" spans="1:8" x14ac:dyDescent="0.75">
      <c r="A503" t="s">
        <v>509</v>
      </c>
      <c r="B503" s="1">
        <v>1.2999999999999999E-5</v>
      </c>
      <c r="C503" s="1">
        <f>LOG(B503*10000000000,2)</f>
        <v>16.988152097690541</v>
      </c>
      <c r="D503">
        <v>11.48</v>
      </c>
      <c r="E503">
        <v>1.4E-2</v>
      </c>
      <c r="F503">
        <f>D503*D503*E503*E503*E503</f>
        <v>3.6163285760000004E-4</v>
      </c>
      <c r="G503">
        <f>LOG(F503*100000000, 1.001)</f>
        <v>10501.046703261618</v>
      </c>
      <c r="H503">
        <f>SQRT(G503)</f>
        <v>102.47461492126534</v>
      </c>
    </row>
    <row r="504" spans="1:8" x14ac:dyDescent="0.75">
      <c r="A504" t="s">
        <v>510</v>
      </c>
      <c r="B504" s="1">
        <v>1.2999999999999999E-5</v>
      </c>
      <c r="C504" s="1">
        <f>LOG(B504*10000000000,2)</f>
        <v>16.988152097690541</v>
      </c>
      <c r="D504">
        <v>12.95</v>
      </c>
      <c r="E504">
        <v>2.5999999999999999E-2</v>
      </c>
      <c r="F504">
        <f>D504*D504*E504*E504*E504</f>
        <v>2.9475391399999989E-3</v>
      </c>
      <c r="G504">
        <f>LOG(F504*100000000, 1.001)</f>
        <v>12600.191996444633</v>
      </c>
      <c r="H504">
        <f>SQRT(G504)</f>
        <v>112.25057682009761</v>
      </c>
    </row>
    <row r="505" spans="1:8" x14ac:dyDescent="0.75">
      <c r="A505" t="s">
        <v>511</v>
      </c>
      <c r="B505" s="1">
        <v>1.2999999999999999E-5</v>
      </c>
      <c r="C505" s="1">
        <f>LOG(B505*10000000000,2)</f>
        <v>16.988152097690541</v>
      </c>
      <c r="D505">
        <v>13.01</v>
      </c>
      <c r="E505">
        <v>2.7E-2</v>
      </c>
      <c r="F505">
        <f>D505*D505*E505*E505*E505</f>
        <v>3.3315465482999999E-3</v>
      </c>
      <c r="G505">
        <f>LOG(F505*100000000, 1.001)</f>
        <v>12722.719211946875</v>
      </c>
      <c r="H505">
        <f>SQRT(G505)</f>
        <v>112.79503185844169</v>
      </c>
    </row>
    <row r="506" spans="1:8" x14ac:dyDescent="0.75">
      <c r="A506" t="s">
        <v>512</v>
      </c>
      <c r="B506" s="1">
        <v>1.4E-5</v>
      </c>
      <c r="C506" s="1">
        <f>LOG(B506*10000000000,2)</f>
        <v>17.095067301607052</v>
      </c>
      <c r="D506">
        <v>9.92</v>
      </c>
      <c r="E506">
        <v>2E-3</v>
      </c>
      <c r="F506">
        <f>D506*D506*E506*E506*E506</f>
        <v>7.8725120000000008E-7</v>
      </c>
      <c r="G506">
        <f>LOG(F506*100000000, 1.001)</f>
        <v>4368.1449087770825</v>
      </c>
      <c r="H506">
        <f>SQRT(G506)</f>
        <v>66.091942843111241</v>
      </c>
    </row>
    <row r="507" spans="1:8" x14ac:dyDescent="0.75">
      <c r="A507" t="s">
        <v>513</v>
      </c>
      <c r="B507" s="1">
        <v>1.4E-5</v>
      </c>
      <c r="C507" s="1">
        <f>LOG(B507*10000000000,2)</f>
        <v>17.095067301607052</v>
      </c>
      <c r="D507">
        <v>9.35</v>
      </c>
      <c r="E507">
        <v>7.0000000000000001E-3</v>
      </c>
      <c r="F507">
        <f>D507*D507*E507*E507*E507</f>
        <v>2.9985917500000002E-5</v>
      </c>
      <c r="G507">
        <f>LOG(F507*100000000, 1.001)</f>
        <v>8009.90032296955</v>
      </c>
      <c r="H507">
        <f>SQRT(G507)</f>
        <v>89.49804647571672</v>
      </c>
    </row>
    <row r="508" spans="1:8" x14ac:dyDescent="0.75">
      <c r="A508" t="s">
        <v>514</v>
      </c>
      <c r="B508" s="1">
        <v>1.4E-5</v>
      </c>
      <c r="C508" s="1">
        <f>LOG(B508*10000000000,2)</f>
        <v>17.095067301607052</v>
      </c>
      <c r="D508">
        <v>6.54</v>
      </c>
      <c r="E508">
        <v>1.2999999999999999E-2</v>
      </c>
      <c r="F508">
        <f>D508*D508*E508*E508*E508</f>
        <v>9.3969205199999985E-5</v>
      </c>
      <c r="G508">
        <f>LOG(F508*100000000, 1.001)</f>
        <v>9152.7106170211064</v>
      </c>
      <c r="H508">
        <f>SQRT(G508)</f>
        <v>95.669799921506609</v>
      </c>
    </row>
    <row r="509" spans="1:8" x14ac:dyDescent="0.75">
      <c r="A509" t="s">
        <v>515</v>
      </c>
      <c r="B509" s="1">
        <v>1.5E-5</v>
      </c>
      <c r="C509" s="1">
        <f>LOG(B509*10000000000,2)</f>
        <v>17.194602975157967</v>
      </c>
      <c r="D509">
        <v>3.61</v>
      </c>
      <c r="E509">
        <v>7.0000000000000001E-3</v>
      </c>
      <c r="F509">
        <f>D509*D509*E509*E509*E509</f>
        <v>4.4700103000000009E-6</v>
      </c>
      <c r="G509">
        <f>LOG(F509*100000000, 1.001)</f>
        <v>6105.6116710189472</v>
      </c>
      <c r="H509">
        <f>SQRT(G509)</f>
        <v>78.138413543013186</v>
      </c>
    </row>
    <row r="510" spans="1:8" x14ac:dyDescent="0.75">
      <c r="A510" t="s">
        <v>516</v>
      </c>
      <c r="B510" s="1">
        <v>1.5E-5</v>
      </c>
      <c r="C510" s="1">
        <f>LOG(B510*10000000000,2)</f>
        <v>17.194602975157967</v>
      </c>
      <c r="D510">
        <v>8.74</v>
      </c>
      <c r="E510">
        <v>4.0000000000000001E-3</v>
      </c>
      <c r="F510">
        <f>D510*D510*E510*E510*E510</f>
        <v>4.8888064000000009E-6</v>
      </c>
      <c r="G510">
        <f>LOG(F510*100000000, 1.001)</f>
        <v>6195.2139131340236</v>
      </c>
      <c r="H510">
        <f>SQRT(G510)</f>
        <v>78.709681190651665</v>
      </c>
    </row>
    <row r="511" spans="1:8" x14ac:dyDescent="0.75">
      <c r="A511" t="s">
        <v>517</v>
      </c>
      <c r="B511" s="1">
        <v>1.5E-5</v>
      </c>
      <c r="C511" s="1">
        <f>LOG(B511*10000000000,2)</f>
        <v>17.194602975157967</v>
      </c>
      <c r="D511">
        <v>12.52</v>
      </c>
      <c r="E511">
        <v>0.01</v>
      </c>
      <c r="F511">
        <f>D511*D511*E511*E511*E511</f>
        <v>1.5675039999999999E-4</v>
      </c>
      <c r="G511">
        <f>LOG(F511*100000000, 1.001)</f>
        <v>9664.6540252085524</v>
      </c>
      <c r="H511">
        <f>SQRT(G511)</f>
        <v>98.308972251817138</v>
      </c>
    </row>
    <row r="512" spans="1:8" x14ac:dyDescent="0.75">
      <c r="A512" t="s">
        <v>518</v>
      </c>
      <c r="B512" s="1">
        <v>1.5E-5</v>
      </c>
      <c r="C512" s="1">
        <f>LOG(B512*10000000000,2)</f>
        <v>17.194602975157967</v>
      </c>
      <c r="D512">
        <v>12.86</v>
      </c>
      <c r="E512">
        <v>2.5000000000000001E-2</v>
      </c>
      <c r="F512">
        <f>D512*D512*E512*E512*E512</f>
        <v>2.5840562499999998E-3</v>
      </c>
      <c r="G512">
        <f>LOG(F512*100000000, 1.001)</f>
        <v>12468.515924135605</v>
      </c>
      <c r="H512">
        <f>SQRT(G512)</f>
        <v>111.66250903564547</v>
      </c>
    </row>
    <row r="513" spans="1:8" x14ac:dyDescent="0.75">
      <c r="A513" t="s">
        <v>519</v>
      </c>
      <c r="B513" s="1">
        <v>1.5E-5</v>
      </c>
      <c r="C513" s="1">
        <f>LOG(B513*10000000000,2)</f>
        <v>17.194602975157967</v>
      </c>
      <c r="D513">
        <v>15.65</v>
      </c>
      <c r="E513">
        <v>2.3E-2</v>
      </c>
      <c r="F513">
        <f>D513*D513*E513*E513*E513</f>
        <v>2.9799720575000004E-3</v>
      </c>
      <c r="G513">
        <f>LOG(F513*100000000, 1.001)</f>
        <v>12611.140758583084</v>
      </c>
      <c r="H513">
        <f>SQRT(G513)</f>
        <v>112.29933552155633</v>
      </c>
    </row>
    <row r="514" spans="1:8" x14ac:dyDescent="0.75">
      <c r="A514" t="s">
        <v>520</v>
      </c>
      <c r="B514" s="1">
        <v>1.5999999999999999E-5</v>
      </c>
      <c r="C514" s="1">
        <f>LOG(B514*10000000000,2)</f>
        <v>17.287712379549451</v>
      </c>
      <c r="D514">
        <v>18.329999999999998</v>
      </c>
      <c r="E514">
        <v>2E-3</v>
      </c>
      <c r="F514">
        <f>D514*D514*E514*E514*E514</f>
        <v>2.6879111999999997E-6</v>
      </c>
      <c r="G514">
        <f>LOG(F514*100000000, 1.001)</f>
        <v>5596.7310737475464</v>
      </c>
      <c r="H514">
        <f>SQRT(G514)</f>
        <v>74.811303114887295</v>
      </c>
    </row>
    <row r="515" spans="1:8" x14ac:dyDescent="0.75">
      <c r="A515" t="s">
        <v>521</v>
      </c>
      <c r="B515" s="1">
        <v>1.5999999999999999E-5</v>
      </c>
      <c r="C515" s="1">
        <f>LOG(B515*10000000000,2)</f>
        <v>17.287712379549451</v>
      </c>
      <c r="D515">
        <v>14.34</v>
      </c>
      <c r="E515">
        <v>2.8000000000000001E-2</v>
      </c>
      <c r="F515">
        <f>D515*D515*E515*E515*E515</f>
        <v>4.5141126911999998E-3</v>
      </c>
      <c r="G515">
        <f>LOG(F515*100000000, 1.001)</f>
        <v>13026.643090460871</v>
      </c>
      <c r="H515">
        <f>SQRT(G515)</f>
        <v>114.13432038813247</v>
      </c>
    </row>
    <row r="516" spans="1:8" x14ac:dyDescent="0.75">
      <c r="A516" t="s">
        <v>522</v>
      </c>
      <c r="B516" s="1">
        <v>1.7E-5</v>
      </c>
      <c r="C516" s="1">
        <f>LOG(B516*10000000000,2)</f>
        <v>17.37517522079979</v>
      </c>
      <c r="D516">
        <v>4.41</v>
      </c>
      <c r="E516">
        <v>8.0000000000000002E-3</v>
      </c>
      <c r="F516">
        <f>D516*D516*E516*E516*E516</f>
        <v>9.957427200000001E-6</v>
      </c>
      <c r="G516">
        <f>LOG(F516*100000000, 1.001)</f>
        <v>6906.9400804159332</v>
      </c>
      <c r="H516">
        <f>SQRT(G516)</f>
        <v>83.108002505269809</v>
      </c>
    </row>
    <row r="517" spans="1:8" x14ac:dyDescent="0.75">
      <c r="A517" t="s">
        <v>523</v>
      </c>
      <c r="B517" s="1">
        <v>1.7E-5</v>
      </c>
      <c r="C517" s="1">
        <f>LOG(B517*10000000000,2)</f>
        <v>17.37517522079979</v>
      </c>
      <c r="D517">
        <v>7.3</v>
      </c>
      <c r="E517">
        <v>8.9999999999999993E-3</v>
      </c>
      <c r="F517">
        <f>D517*D517*E517*E517*E517</f>
        <v>3.8848409999999993E-5</v>
      </c>
      <c r="G517">
        <f>LOG(F517*100000000, 1.001)</f>
        <v>8268.9690655995801</v>
      </c>
      <c r="H517">
        <f>SQRT(G517)</f>
        <v>90.933871937796539</v>
      </c>
    </row>
    <row r="518" spans="1:8" x14ac:dyDescent="0.75">
      <c r="A518" t="s">
        <v>524</v>
      </c>
      <c r="B518" s="1">
        <v>1.7E-5</v>
      </c>
      <c r="C518" s="1">
        <f>LOG(B518*10000000000,2)</f>
        <v>17.37517522079979</v>
      </c>
      <c r="D518">
        <v>19.82</v>
      </c>
      <c r="E518">
        <v>8.0000000000000002E-3</v>
      </c>
      <c r="F518">
        <f>D518*D518*E518*E518*E518</f>
        <v>2.0113018880000004E-4</v>
      </c>
      <c r="G518">
        <f>LOG(F518*100000000, 1.001)</f>
        <v>9914.0763257975632</v>
      </c>
      <c r="H518">
        <f>SQRT(G518)</f>
        <v>99.569454783068707</v>
      </c>
    </row>
    <row r="519" spans="1:8" x14ac:dyDescent="0.75">
      <c r="A519" t="s">
        <v>525</v>
      </c>
      <c r="B519" s="1">
        <v>1.7E-5</v>
      </c>
      <c r="C519" s="1">
        <f>LOG(B519*10000000000,2)</f>
        <v>17.37517522079979</v>
      </c>
      <c r="D519">
        <v>15.88</v>
      </c>
      <c r="E519">
        <v>1.4999999999999999E-2</v>
      </c>
      <c r="F519">
        <f>D519*D519*E519*E519*E519</f>
        <v>8.5108859999999994E-4</v>
      </c>
      <c r="G519">
        <f>LOG(F519*100000000, 1.001)</f>
        <v>11357.361319661608</v>
      </c>
      <c r="H519">
        <f>SQRT(G519)</f>
        <v>106.5709215483361</v>
      </c>
    </row>
    <row r="520" spans="1:8" x14ac:dyDescent="0.75">
      <c r="A520" t="s">
        <v>526</v>
      </c>
      <c r="B520" s="1">
        <v>1.7E-5</v>
      </c>
      <c r="C520" s="1">
        <f>LOG(B520*10000000000,2)</f>
        <v>17.37517522079979</v>
      </c>
      <c r="D520">
        <v>13.95</v>
      </c>
      <c r="E520">
        <v>3.3000000000000002E-2</v>
      </c>
      <c r="F520">
        <f>D520*D520*E520*E520*E520</f>
        <v>6.9934300425000002E-3</v>
      </c>
      <c r="G520">
        <f>LOG(F520*100000000, 1.001)</f>
        <v>13464.624435314603</v>
      </c>
      <c r="H520">
        <f>SQRT(G520)</f>
        <v>116.03716833547173</v>
      </c>
    </row>
    <row r="521" spans="1:8" x14ac:dyDescent="0.75">
      <c r="A521" t="s">
        <v>527</v>
      </c>
      <c r="B521" s="1">
        <v>1.8E-5</v>
      </c>
      <c r="C521" s="1">
        <f>LOG(B521*10000000000,2)</f>
        <v>17.457637380991763</v>
      </c>
      <c r="D521">
        <v>4.51</v>
      </c>
      <c r="E521">
        <v>3.0000000000000001E-3</v>
      </c>
      <c r="F521">
        <f>D521*D521*E521*E521*E521</f>
        <v>5.491827E-7</v>
      </c>
      <c r="G521">
        <f>LOG(F521*100000000, 1.001)</f>
        <v>4007.8486694262165</v>
      </c>
      <c r="H521">
        <f>SQRT(G521)</f>
        <v>63.307571975445533</v>
      </c>
    </row>
    <row r="522" spans="1:8" x14ac:dyDescent="0.75">
      <c r="A522" t="s">
        <v>528</v>
      </c>
      <c r="B522" s="1">
        <v>1.8E-5</v>
      </c>
      <c r="C522" s="1">
        <f>LOG(B522*10000000000,2)</f>
        <v>17.457637380991763</v>
      </c>
      <c r="D522">
        <v>2.04</v>
      </c>
      <c r="E522">
        <v>7.0000000000000001E-3</v>
      </c>
      <c r="F522">
        <f>D522*D522*E522*E522*E522</f>
        <v>1.4274288000000002E-6</v>
      </c>
      <c r="G522">
        <f>LOG(F522*100000000, 1.001)</f>
        <v>4963.5250791557983</v>
      </c>
      <c r="H522">
        <f>SQRT(G522)</f>
        <v>70.452289381934193</v>
      </c>
    </row>
    <row r="523" spans="1:8" x14ac:dyDescent="0.75">
      <c r="A523" t="s">
        <v>529</v>
      </c>
      <c r="B523" s="1">
        <v>1.8E-5</v>
      </c>
      <c r="C523" s="1">
        <f>LOG(B523*10000000000,2)</f>
        <v>17.457637380991763</v>
      </c>
      <c r="D523">
        <v>4.8</v>
      </c>
      <c r="E523">
        <v>1.2E-2</v>
      </c>
      <c r="F523">
        <f>D523*D523*E523*E523*E523</f>
        <v>3.9813120000000001E-5</v>
      </c>
      <c r="G523">
        <f>LOG(F523*100000000, 1.001)</f>
        <v>8293.5106851092714</v>
      </c>
      <c r="H523">
        <f>SQRT(G523)</f>
        <v>91.06871408507574</v>
      </c>
    </row>
    <row r="524" spans="1:8" x14ac:dyDescent="0.75">
      <c r="A524" t="s">
        <v>530</v>
      </c>
      <c r="B524" s="1">
        <v>1.8E-5</v>
      </c>
      <c r="C524" s="1">
        <f>LOG(B524*10000000000,2)</f>
        <v>17.457637380991763</v>
      </c>
      <c r="D524">
        <v>6.97</v>
      </c>
      <c r="E524">
        <v>2.5000000000000001E-2</v>
      </c>
      <c r="F524">
        <f>D524*D524*E524*E524*E524</f>
        <v>7.5907656250000016E-4</v>
      </c>
      <c r="G524">
        <f>LOG(F524*100000000, 1.001)</f>
        <v>11242.890531600759</v>
      </c>
      <c r="H524">
        <f>SQRT(G524)</f>
        <v>106.03249752599794</v>
      </c>
    </row>
    <row r="525" spans="1:8" x14ac:dyDescent="0.75">
      <c r="A525" t="s">
        <v>531</v>
      </c>
      <c r="B525" s="1">
        <v>1.8E-5</v>
      </c>
      <c r="C525" s="1">
        <f>LOG(B525*10000000000,2)</f>
        <v>17.457637380991763</v>
      </c>
      <c r="D525">
        <v>16.18</v>
      </c>
      <c r="E525">
        <v>2.8000000000000001E-2</v>
      </c>
      <c r="F525">
        <f>D525*D525*E525*E525*E525</f>
        <v>5.7468667648000009E-3</v>
      </c>
      <c r="G525">
        <f>LOG(F525*100000000, 1.001)</f>
        <v>13268.209946344641</v>
      </c>
      <c r="H525">
        <f>SQRT(G525)</f>
        <v>115.18771612608977</v>
      </c>
    </row>
    <row r="526" spans="1:8" x14ac:dyDescent="0.75">
      <c r="A526" t="s">
        <v>532</v>
      </c>
      <c r="B526" s="1">
        <v>1.9000000000000001E-5</v>
      </c>
      <c r="C526" s="1">
        <f>LOG(B526*10000000000,2)</f>
        <v>17.535639892993036</v>
      </c>
      <c r="D526">
        <v>5.31</v>
      </c>
      <c r="E526">
        <v>6.0000000000000001E-3</v>
      </c>
      <c r="F526">
        <f>D526*D526*E526*E526*E526</f>
        <v>6.0903575999999988E-6</v>
      </c>
      <c r="G526">
        <f>LOG(F526*100000000, 1.001)</f>
        <v>6415.0823896350294</v>
      </c>
      <c r="H526">
        <f>SQRT(G526)</f>
        <v>80.094209463824726</v>
      </c>
    </row>
    <row r="527" spans="1:8" x14ac:dyDescent="0.75">
      <c r="A527" t="s">
        <v>533</v>
      </c>
      <c r="B527" s="1">
        <v>1.9000000000000001E-5</v>
      </c>
      <c r="C527" s="1">
        <f>LOG(B527*10000000000,2)</f>
        <v>17.535639892993036</v>
      </c>
      <c r="D527">
        <v>4.6100000000000003</v>
      </c>
      <c r="E527">
        <v>1.4E-2</v>
      </c>
      <c r="F527">
        <f>D527*D527*E527*E527*E527</f>
        <v>5.8315762400000018E-5</v>
      </c>
      <c r="G527">
        <f>LOG(F527*100000000, 1.001)</f>
        <v>8675.3774089489143</v>
      </c>
      <c r="H527">
        <f>SQRT(G527)</f>
        <v>93.141706066342351</v>
      </c>
    </row>
    <row r="528" spans="1:8" x14ac:dyDescent="0.75">
      <c r="A528" t="s">
        <v>534</v>
      </c>
      <c r="B528" s="1">
        <v>1.9000000000000001E-5</v>
      </c>
      <c r="C528" s="1">
        <f>LOG(B528*10000000000,2)</f>
        <v>17.535639892993036</v>
      </c>
      <c r="D528">
        <v>14.05</v>
      </c>
      <c r="E528">
        <v>8.9999999999999993E-3</v>
      </c>
      <c r="F528">
        <f>D528*D528*E528*E528*E528</f>
        <v>1.4390642250000001E-4</v>
      </c>
      <c r="G528">
        <f>LOG(F528*100000000, 1.001)</f>
        <v>9579.1197998280204</v>
      </c>
      <c r="H528">
        <f>SQRT(G528)</f>
        <v>97.872977883724474</v>
      </c>
    </row>
    <row r="529" spans="1:8" x14ac:dyDescent="0.75">
      <c r="A529" t="s">
        <v>535</v>
      </c>
      <c r="B529" s="1">
        <v>1.9000000000000001E-5</v>
      </c>
      <c r="C529" s="1">
        <f>LOG(B529*10000000000,2)</f>
        <v>17.535639892993036</v>
      </c>
      <c r="D529">
        <v>12.39</v>
      </c>
      <c r="E529">
        <v>2.3E-2</v>
      </c>
      <c r="F529">
        <f>D529*D529*E529*E529*E529</f>
        <v>1.8677817207000001E-3</v>
      </c>
      <c r="G529">
        <f>LOG(F529*100000000, 1.001)</f>
        <v>12143.744773582217</v>
      </c>
      <c r="H529">
        <f>SQRT(G529)</f>
        <v>110.19866048905594</v>
      </c>
    </row>
    <row r="530" spans="1:8" x14ac:dyDescent="0.75">
      <c r="A530" t="s">
        <v>536</v>
      </c>
      <c r="B530" s="1">
        <v>1.9000000000000001E-5</v>
      </c>
      <c r="C530" s="1">
        <f>LOG(B530*10000000000,2)</f>
        <v>17.535639892993036</v>
      </c>
      <c r="D530">
        <v>6.9</v>
      </c>
      <c r="E530">
        <v>0.05</v>
      </c>
      <c r="F530">
        <f>D530*D530*E530*E530*E530</f>
        <v>5.9512500000000017E-3</v>
      </c>
      <c r="G530">
        <f>LOG(F530*100000000, 1.001)</f>
        <v>13303.173902381308</v>
      </c>
      <c r="H530">
        <f>SQRT(G530)</f>
        <v>115.33938573783593</v>
      </c>
    </row>
    <row r="531" spans="1:8" x14ac:dyDescent="0.75">
      <c r="A531" t="s">
        <v>537</v>
      </c>
      <c r="B531" s="1">
        <v>2.0000000000000002E-5</v>
      </c>
      <c r="C531" s="1">
        <f>LOG(B531*10000000000,2)</f>
        <v>17.609640474436812</v>
      </c>
      <c r="D531">
        <v>8.81</v>
      </c>
      <c r="E531">
        <v>8.9999999999999993E-3</v>
      </c>
      <c r="F531">
        <f>D531*D531*E531*E531*E531</f>
        <v>5.6582136899999998E-5</v>
      </c>
      <c r="G531">
        <f>LOG(F531*100000000, 1.001)</f>
        <v>8645.1832309590445</v>
      </c>
      <c r="H531">
        <f>SQRT(G531)</f>
        <v>92.979477471961758</v>
      </c>
    </row>
    <row r="532" spans="1:8" x14ac:dyDescent="0.75">
      <c r="A532" t="s">
        <v>538</v>
      </c>
      <c r="B532" s="1">
        <v>2.0000000000000002E-5</v>
      </c>
      <c r="C532" s="1">
        <f>LOG(B532*10000000000,2)</f>
        <v>17.609640474436812</v>
      </c>
      <c r="D532">
        <v>4.95</v>
      </c>
      <c r="E532">
        <v>2.1999999999999999E-2</v>
      </c>
      <c r="F532">
        <f>D532*D532*E532*E532*E532</f>
        <v>2.6090261999999994E-4</v>
      </c>
      <c r="G532">
        <f>LOG(F532*100000000, 1.001)</f>
        <v>10174.401231933676</v>
      </c>
      <c r="H532">
        <f>SQRT(G532)</f>
        <v>100.86823698238051</v>
      </c>
    </row>
    <row r="533" spans="1:8" x14ac:dyDescent="0.75">
      <c r="A533" t="s">
        <v>539</v>
      </c>
      <c r="B533" s="1">
        <v>2.0000000000000002E-5</v>
      </c>
      <c r="C533" s="1">
        <f>LOG(B533*10000000000,2)</f>
        <v>17.609640474436812</v>
      </c>
      <c r="D533">
        <v>11.06</v>
      </c>
      <c r="E533">
        <v>2.3E-2</v>
      </c>
      <c r="F533">
        <f>D533*D533*E533*E533*E533</f>
        <v>1.4883112412000003E-3</v>
      </c>
      <c r="G533">
        <f>LOG(F533*100000000, 1.001)</f>
        <v>11916.521838705246</v>
      </c>
      <c r="H533">
        <f>SQRT(G533)</f>
        <v>109.1628226032345</v>
      </c>
    </row>
    <row r="534" spans="1:8" x14ac:dyDescent="0.75">
      <c r="A534" t="s">
        <v>540</v>
      </c>
      <c r="B534" s="1">
        <v>2.0999999999999999E-5</v>
      </c>
      <c r="C534" s="1">
        <f>LOG(B534*10000000000,2)</f>
        <v>17.68002980232821</v>
      </c>
      <c r="D534">
        <v>15.15</v>
      </c>
      <c r="E534">
        <v>1.0999999999999999E-2</v>
      </c>
      <c r="F534">
        <f>D534*D534*E534*E534*E534</f>
        <v>3.0549444749999996E-4</v>
      </c>
      <c r="G534">
        <f>LOG(F534*100000000, 1.001)</f>
        <v>10332.264480045822</v>
      </c>
      <c r="H534">
        <f>SQRT(G534)</f>
        <v>101.64774704854909</v>
      </c>
    </row>
    <row r="535" spans="1:8" x14ac:dyDescent="0.75">
      <c r="A535" t="s">
        <v>541</v>
      </c>
      <c r="B535" s="1">
        <v>2.0999999999999999E-5</v>
      </c>
      <c r="C535" s="1">
        <f>LOG(B535*10000000000,2)</f>
        <v>17.68002980232821</v>
      </c>
      <c r="D535">
        <v>21.23</v>
      </c>
      <c r="E535">
        <v>4.1000000000000002E-2</v>
      </c>
      <c r="F535">
        <f>D535*D535*E535*E535*E535</f>
        <v>3.10635837809E-2</v>
      </c>
      <c r="G535">
        <f>LOG(F535*100000000, 1.001)</f>
        <v>14956.434894255801</v>
      </c>
      <c r="H535">
        <f>SQRT(G535)</f>
        <v>122.29650401485645</v>
      </c>
    </row>
    <row r="536" spans="1:8" x14ac:dyDescent="0.75">
      <c r="A536" t="s">
        <v>542</v>
      </c>
      <c r="B536" s="1">
        <v>2.1999999999999999E-5</v>
      </c>
      <c r="C536" s="1">
        <f>LOG(B536*10000000000,2)</f>
        <v>17.747143998186747</v>
      </c>
      <c r="D536">
        <v>7.4</v>
      </c>
      <c r="E536">
        <v>4.0000000000000001E-3</v>
      </c>
      <c r="F536">
        <f>D536*D536*E536*E536*E536</f>
        <v>3.5046400000000006E-6</v>
      </c>
      <c r="G536">
        <f>LOG(F536*100000000, 1.001)</f>
        <v>5862.1871317543937</v>
      </c>
      <c r="H536">
        <f>SQRT(G536)</f>
        <v>76.564921026240171</v>
      </c>
    </row>
    <row r="537" spans="1:8" x14ac:dyDescent="0.75">
      <c r="A537" t="s">
        <v>543</v>
      </c>
      <c r="B537" s="1">
        <v>2.1999999999999999E-5</v>
      </c>
      <c r="C537" s="1">
        <f>LOG(B537*10000000000,2)</f>
        <v>17.747143998186747</v>
      </c>
      <c r="D537">
        <v>4.3</v>
      </c>
      <c r="E537">
        <v>7.0000000000000001E-3</v>
      </c>
      <c r="F537">
        <f>D537*D537*E537*E537*E537</f>
        <v>6.3420699999999994E-6</v>
      </c>
      <c r="G537">
        <f>LOG(F537*100000000, 1.001)</f>
        <v>6455.601049842152</v>
      </c>
      <c r="H537">
        <f>SQRT(G537)</f>
        <v>80.34675506728415</v>
      </c>
    </row>
    <row r="538" spans="1:8" x14ac:dyDescent="0.75">
      <c r="A538" t="s">
        <v>544</v>
      </c>
      <c r="B538" s="1">
        <v>2.1999999999999999E-5</v>
      </c>
      <c r="C538" s="1">
        <f>LOG(B538*10000000000,2)</f>
        <v>17.747143998186747</v>
      </c>
      <c r="D538">
        <v>8.1999999999999993</v>
      </c>
      <c r="E538">
        <v>6.0000000000000001E-3</v>
      </c>
      <c r="F538">
        <f>D538*D538*E538*E538*E538</f>
        <v>1.4523839999999999E-5</v>
      </c>
      <c r="G538">
        <f>LOG(F538*100000000, 1.001)</f>
        <v>7284.6014975993303</v>
      </c>
      <c r="H538">
        <f>SQRT(G538)</f>
        <v>85.34987696300054</v>
      </c>
    </row>
    <row r="539" spans="1:8" x14ac:dyDescent="0.75">
      <c r="A539" t="s">
        <v>545</v>
      </c>
      <c r="B539" s="1">
        <v>2.1999999999999999E-5</v>
      </c>
      <c r="C539" s="1">
        <f>LOG(B539*10000000000,2)</f>
        <v>17.747143998186747</v>
      </c>
      <c r="D539">
        <v>8.24</v>
      </c>
      <c r="E539">
        <v>6.0000000000000001E-3</v>
      </c>
      <c r="F539">
        <f>D539*D539*E539*E539*E539</f>
        <v>1.4665881600000002E-5</v>
      </c>
      <c r="G539">
        <f>LOG(F539*100000000, 1.001)</f>
        <v>7294.3387422807018</v>
      </c>
      <c r="H539">
        <f>SQRT(G539)</f>
        <v>85.406901022579561</v>
      </c>
    </row>
    <row r="540" spans="1:8" x14ac:dyDescent="0.75">
      <c r="A540" t="s">
        <v>546</v>
      </c>
      <c r="B540" s="1">
        <v>2.1999999999999999E-5</v>
      </c>
      <c r="C540" s="1">
        <f>LOG(B540*10000000000,2)</f>
        <v>17.747143998186747</v>
      </c>
      <c r="D540">
        <v>9.0500000000000007</v>
      </c>
      <c r="E540">
        <v>2.8000000000000001E-2</v>
      </c>
      <c r="F540">
        <f>D540*D540*E540*E540*E540</f>
        <v>1.7979236800000004E-3</v>
      </c>
      <c r="G540">
        <f>LOG(F540*100000000, 1.001)</f>
        <v>12105.606724140378</v>
      </c>
      <c r="H540">
        <f>SQRT(G540)</f>
        <v>110.02548215818179</v>
      </c>
    </row>
    <row r="541" spans="1:8" x14ac:dyDescent="0.75">
      <c r="A541" t="s">
        <v>547</v>
      </c>
      <c r="B541" s="1">
        <v>2.3E-5</v>
      </c>
      <c r="C541" s="1">
        <f>LOG(B541*10000000000,2)</f>
        <v>17.811274335606463</v>
      </c>
      <c r="D541">
        <v>4.6100000000000003</v>
      </c>
      <c r="E541">
        <v>7.0000000000000001E-3</v>
      </c>
      <c r="F541">
        <f>D541*D541*E541*E541*E541</f>
        <v>7.2894703000000022E-6</v>
      </c>
      <c r="G541">
        <f>LOG(F541*100000000, 1.001)</f>
        <v>6594.8963196982158</v>
      </c>
      <c r="H541">
        <f>SQRT(G541)</f>
        <v>81.208966990709939</v>
      </c>
    </row>
    <row r="542" spans="1:8" x14ac:dyDescent="0.75">
      <c r="A542" t="s">
        <v>548</v>
      </c>
      <c r="B542" s="1">
        <v>2.3E-5</v>
      </c>
      <c r="C542" s="1">
        <f>LOG(B542*10000000000,2)</f>
        <v>17.811274335606463</v>
      </c>
      <c r="D542">
        <v>10.71</v>
      </c>
      <c r="E542">
        <v>4.0000000000000001E-3</v>
      </c>
      <c r="F542">
        <f>D542*D542*E542*E542*E542</f>
        <v>7.3410624000000024E-6</v>
      </c>
      <c r="G542">
        <f>LOG(F542*100000000, 1.001)</f>
        <v>6601.9525365522668</v>
      </c>
      <c r="H542">
        <f>SQRT(G542)</f>
        <v>81.252400189485272</v>
      </c>
    </row>
    <row r="543" spans="1:8" x14ac:dyDescent="0.75">
      <c r="A543" t="s">
        <v>549</v>
      </c>
      <c r="B543" s="1">
        <v>2.3E-5</v>
      </c>
      <c r="C543" s="1">
        <f>LOG(B543*10000000000,2)</f>
        <v>17.811274335606463</v>
      </c>
      <c r="D543">
        <v>6.11</v>
      </c>
      <c r="E543">
        <v>1.4E-2</v>
      </c>
      <c r="F543">
        <f>D543*D543*E543*E543*E543</f>
        <v>1.024392824E-4</v>
      </c>
      <c r="G543">
        <f>LOG(F543*100000000, 1.001)</f>
        <v>9239.0568932886836</v>
      </c>
      <c r="H543">
        <f>SQRT(G543)</f>
        <v>96.120012969665609</v>
      </c>
    </row>
    <row r="544" spans="1:8" x14ac:dyDescent="0.75">
      <c r="A544" t="s">
        <v>550</v>
      </c>
      <c r="B544" s="1">
        <v>2.3E-5</v>
      </c>
      <c r="C544" s="1">
        <f>LOG(B544*10000000000,2)</f>
        <v>17.811274335606463</v>
      </c>
      <c r="D544">
        <v>11.68</v>
      </c>
      <c r="E544">
        <v>1.0999999999999999E-2</v>
      </c>
      <c r="F544">
        <f>D544*D544*E544*E544*E544</f>
        <v>1.8157821439999995E-4</v>
      </c>
      <c r="G544">
        <f>LOG(F544*100000000, 1.001)</f>
        <v>9811.7592917127131</v>
      </c>
      <c r="H544">
        <f>SQRT(G544)</f>
        <v>99.054324952082297</v>
      </c>
    </row>
    <row r="545" spans="1:8" x14ac:dyDescent="0.75">
      <c r="A545" t="s">
        <v>551</v>
      </c>
      <c r="B545" s="1">
        <v>2.4000000000000001E-5</v>
      </c>
      <c r="C545" s="1">
        <f>LOG(B545*10000000000,2)</f>
        <v>17.872674880270608</v>
      </c>
      <c r="D545">
        <v>6.57</v>
      </c>
      <c r="E545">
        <v>0.01</v>
      </c>
      <c r="F545">
        <f>D545*D545*E545*E545*E545</f>
        <v>4.3164900000000011E-5</v>
      </c>
      <c r="G545">
        <f>LOG(F545*100000000, 1.001)</f>
        <v>8374.3822527395914</v>
      </c>
      <c r="H545">
        <f>SQRT(G545)</f>
        <v>91.511650912545505</v>
      </c>
    </row>
    <row r="546" spans="1:8" x14ac:dyDescent="0.75">
      <c r="A546" t="s">
        <v>552</v>
      </c>
      <c r="B546" s="1">
        <v>2.4000000000000001E-5</v>
      </c>
      <c r="C546" s="1">
        <f>LOG(B546*10000000000,2)</f>
        <v>17.872674880270608</v>
      </c>
      <c r="D546">
        <v>14.19</v>
      </c>
      <c r="E546">
        <v>2.1999999999999999E-2</v>
      </c>
      <c r="F546">
        <f>D546*D546*E546*E546*E546</f>
        <v>2.1440397527999993E-3</v>
      </c>
      <c r="G546">
        <f>LOG(F546*100000000, 1.001)</f>
        <v>12281.754035593925</v>
      </c>
      <c r="H546">
        <f>SQRT(G546)</f>
        <v>110.82307537509472</v>
      </c>
    </row>
    <row r="547" spans="1:8" x14ac:dyDescent="0.75">
      <c r="A547" t="s">
        <v>553</v>
      </c>
      <c r="B547" s="1">
        <v>2.5000000000000001E-5</v>
      </c>
      <c r="C547" s="1">
        <f>LOG(B547*10000000000,2)</f>
        <v>17.931568569324174</v>
      </c>
      <c r="D547">
        <v>12.37</v>
      </c>
      <c r="E547">
        <v>1.4E-2</v>
      </c>
      <c r="F547">
        <f>D547*D547*E547*E547*E547</f>
        <v>4.198783736E-4</v>
      </c>
      <c r="G547">
        <f>LOG(F547*100000000, 1.001)</f>
        <v>10650.456949644686</v>
      </c>
      <c r="H547">
        <f>SQRT(G547)</f>
        <v>103.20105110726676</v>
      </c>
    </row>
    <row r="548" spans="1:8" x14ac:dyDescent="0.75">
      <c r="A548" t="s">
        <v>554</v>
      </c>
      <c r="B548" s="1">
        <v>2.5000000000000001E-5</v>
      </c>
      <c r="C548" s="1">
        <f>LOG(B548*10000000000,2)</f>
        <v>17.931568569324174</v>
      </c>
      <c r="D548">
        <v>8.2200000000000006</v>
      </c>
      <c r="E548">
        <v>2.8000000000000001E-2</v>
      </c>
      <c r="F548">
        <f>D548*D548*E548*E548*E548</f>
        <v>1.4832615168000004E-3</v>
      </c>
      <c r="G548">
        <f>LOG(F548*100000000, 1.001)</f>
        <v>11913.121448328635</v>
      </c>
      <c r="H548">
        <f>SQRT(G548)</f>
        <v>109.14724663649851</v>
      </c>
    </row>
    <row r="549" spans="1:8" x14ac:dyDescent="0.75">
      <c r="A549" t="s">
        <v>555</v>
      </c>
      <c r="B549" s="1">
        <v>2.5999999999999998E-5</v>
      </c>
      <c r="C549" s="1">
        <f>LOG(B549*10000000000,2)</f>
        <v>17.988152097690541</v>
      </c>
      <c r="D549">
        <v>1.24</v>
      </c>
      <c r="E549">
        <v>0.01</v>
      </c>
      <c r="F549">
        <f>D549*D549*E549*E549*E549</f>
        <v>1.5376000000000003E-6</v>
      </c>
      <c r="G549">
        <f>LOG(F549*100000000, 1.001)</f>
        <v>5037.9102222887441</v>
      </c>
      <c r="H549">
        <f>SQRT(G549)</f>
        <v>70.978237666828164</v>
      </c>
    </row>
    <row r="550" spans="1:8" x14ac:dyDescent="0.75">
      <c r="A550" t="s">
        <v>556</v>
      </c>
      <c r="B550" s="1">
        <v>2.5999999999999998E-5</v>
      </c>
      <c r="C550" s="1">
        <f>LOG(B550*10000000000,2)</f>
        <v>17.988152097690541</v>
      </c>
      <c r="D550">
        <v>12.98</v>
      </c>
      <c r="E550">
        <v>1.2999999999999999E-2</v>
      </c>
      <c r="F550">
        <f>D550*D550*E550*E550*E550</f>
        <v>3.7015143880000001E-4</v>
      </c>
      <c r="G550">
        <f>LOG(F550*100000000, 1.001)</f>
        <v>10524.341066992398</v>
      </c>
      <c r="H550">
        <f>SQRT(G550)</f>
        <v>102.5882111501726</v>
      </c>
    </row>
    <row r="551" spans="1:8" x14ac:dyDescent="0.75">
      <c r="A551" t="s">
        <v>557</v>
      </c>
      <c r="B551" s="1">
        <v>2.5999999999999998E-5</v>
      </c>
      <c r="C551" s="1">
        <f>LOG(B551*10000000000,2)</f>
        <v>17.988152097690541</v>
      </c>
      <c r="D551">
        <v>9.98</v>
      </c>
      <c r="E551">
        <v>5.1999999999999998E-2</v>
      </c>
      <c r="F551">
        <f>D551*D551*E551*E551*E551</f>
        <v>1.40046130432E-2</v>
      </c>
      <c r="G551">
        <f>LOG(F551*100000000, 1.001)</f>
        <v>14159.38722075019</v>
      </c>
      <c r="H551">
        <f>SQRT(G551)</f>
        <v>118.9932234236479</v>
      </c>
    </row>
    <row r="552" spans="1:8" x14ac:dyDescent="0.75">
      <c r="A552" t="s">
        <v>558</v>
      </c>
      <c r="B552" s="1">
        <v>2.6999999999999999E-5</v>
      </c>
      <c r="C552" s="1">
        <f>LOG(B552*10000000000,2)</f>
        <v>18.042599881712917</v>
      </c>
      <c r="D552">
        <v>4.88</v>
      </c>
      <c r="E552">
        <v>8.9999999999999993E-3</v>
      </c>
      <c r="F552">
        <f>D552*D552*E552*E552*E552</f>
        <v>1.7360697599999996E-5</v>
      </c>
      <c r="G552">
        <f>LOG(F552*100000000, 1.001)</f>
        <v>7463.1081469806049</v>
      </c>
      <c r="H552">
        <f>SQRT(G552)</f>
        <v>86.389282593274288</v>
      </c>
    </row>
    <row r="553" spans="1:8" x14ac:dyDescent="0.75">
      <c r="A553" t="s">
        <v>559</v>
      </c>
      <c r="B553" s="1">
        <v>2.6999999999999999E-5</v>
      </c>
      <c r="C553" s="1">
        <f>LOG(B553*10000000000,2)</f>
        <v>18.042599881712917</v>
      </c>
      <c r="D553">
        <v>9.92</v>
      </c>
      <c r="E553">
        <v>5.8999999999999997E-2</v>
      </c>
      <c r="F553">
        <f>D553*D553*E553*E553*E553</f>
        <v>2.0210608025599999E-2</v>
      </c>
      <c r="G553">
        <f>LOG(F553*100000000, 1.001)</f>
        <v>14526.391438535757</v>
      </c>
      <c r="H553">
        <f>SQRT(G553)</f>
        <v>120.52548045345331</v>
      </c>
    </row>
    <row r="554" spans="1:8" x14ac:dyDescent="0.75">
      <c r="A554" t="s">
        <v>560</v>
      </c>
      <c r="B554" s="1">
        <v>2.8E-5</v>
      </c>
      <c r="C554" s="1">
        <f>LOG(B554*10000000000,2)</f>
        <v>18.095067301607052</v>
      </c>
      <c r="D554">
        <v>3.18</v>
      </c>
      <c r="E554">
        <v>6.0000000000000001E-3</v>
      </c>
      <c r="F554">
        <f>D554*D554*E554*E554*E554</f>
        <v>2.1842784000000004E-6</v>
      </c>
      <c r="G554">
        <f>LOG(F554*100000000, 1.001)</f>
        <v>5389.1484874820053</v>
      </c>
      <c r="H554">
        <f>SQRT(G554)</f>
        <v>73.410819961923906</v>
      </c>
    </row>
    <row r="555" spans="1:8" x14ac:dyDescent="0.75">
      <c r="A555" t="s">
        <v>561</v>
      </c>
      <c r="B555" s="1">
        <v>2.9E-5</v>
      </c>
      <c r="C555" s="1">
        <f>LOG(B555*10000000000,2)</f>
        <v>18.145693374677023</v>
      </c>
      <c r="D555">
        <v>7.75</v>
      </c>
      <c r="E555">
        <v>2.5000000000000001E-2</v>
      </c>
      <c r="F555">
        <f>D555*D555*E555*E555*E555</f>
        <v>9.3847656250000018E-4</v>
      </c>
      <c r="G555">
        <f>LOG(F555*100000000, 1.001)</f>
        <v>11455.15182873425</v>
      </c>
      <c r="H555">
        <f>SQRT(G555)</f>
        <v>107.02874300268246</v>
      </c>
    </row>
    <row r="556" spans="1:8" x14ac:dyDescent="0.75">
      <c r="A556" t="s">
        <v>562</v>
      </c>
      <c r="B556" s="1">
        <v>3.0000000000000001E-5</v>
      </c>
      <c r="C556" s="1">
        <f>LOG(B556*10000000000,2)</f>
        <v>18.194602975157967</v>
      </c>
      <c r="D556">
        <v>10.95</v>
      </c>
      <c r="E556">
        <v>0.01</v>
      </c>
      <c r="F556">
        <f>D556*D556*E556*E556*E556</f>
        <v>1.1990250000000001E-4</v>
      </c>
      <c r="G556">
        <f>LOG(F556*100000000, 1.001)</f>
        <v>9396.5442408003892</v>
      </c>
      <c r="H556">
        <f>SQRT(G556)</f>
        <v>96.935773792756152</v>
      </c>
    </row>
    <row r="557" spans="1:8" x14ac:dyDescent="0.75">
      <c r="A557" t="s">
        <v>563</v>
      </c>
      <c r="B557" s="1">
        <v>3.1999999999999999E-5</v>
      </c>
      <c r="C557" s="1">
        <f>LOG(B557*10000000000,2)</f>
        <v>18.287712379549451</v>
      </c>
      <c r="D557">
        <v>7.74</v>
      </c>
      <c r="E557">
        <v>7.0000000000000001E-3</v>
      </c>
      <c r="F557">
        <f>D557*D557*E557*E557*E557</f>
        <v>2.0548306800000004E-5</v>
      </c>
      <c r="G557">
        <f>LOG(F557*100000000, 1.001)</f>
        <v>7631.7620683959285</v>
      </c>
      <c r="H557">
        <f>SQRT(G557)</f>
        <v>87.35995689328108</v>
      </c>
    </row>
    <row r="558" spans="1:8" x14ac:dyDescent="0.75">
      <c r="A558" t="s">
        <v>564</v>
      </c>
      <c r="B558" s="1">
        <v>3.1999999999999999E-5</v>
      </c>
      <c r="C558" s="1">
        <f>LOG(B558*10000000000,2)</f>
        <v>18.287712379549451</v>
      </c>
      <c r="D558">
        <v>5.74</v>
      </c>
      <c r="E558">
        <v>1.2E-2</v>
      </c>
      <c r="F558">
        <f>D558*D558*E558*E558*E558</f>
        <v>5.6933452800000008E-5</v>
      </c>
      <c r="G558">
        <f>LOG(F558*100000000, 1.001)</f>
        <v>8651.3760834446657</v>
      </c>
      <c r="H558">
        <f>SQRT(G558)</f>
        <v>93.012773764922557</v>
      </c>
    </row>
    <row r="559" spans="1:8" x14ac:dyDescent="0.75">
      <c r="A559" t="s">
        <v>565</v>
      </c>
      <c r="B559" s="1">
        <v>3.1999999999999999E-5</v>
      </c>
      <c r="C559" s="1">
        <f>LOG(B559*10000000000,2)</f>
        <v>18.287712379549451</v>
      </c>
      <c r="D559">
        <v>12.19</v>
      </c>
      <c r="E559">
        <v>1.4E-2</v>
      </c>
      <c r="F559">
        <f>D559*D559*E559*E559*E559</f>
        <v>4.0774769839999997E-4</v>
      </c>
      <c r="G559">
        <f>LOG(F559*100000000, 1.001)</f>
        <v>10621.125808021159</v>
      </c>
      <c r="H559">
        <f>SQRT(G559)</f>
        <v>103.05884633558227</v>
      </c>
    </row>
    <row r="560" spans="1:8" x14ac:dyDescent="0.75">
      <c r="A560" t="s">
        <v>566</v>
      </c>
      <c r="B560" s="1">
        <v>3.4E-5</v>
      </c>
      <c r="C560" s="1">
        <f>LOG(B560*10000000000,2)</f>
        <v>18.37517522079979</v>
      </c>
      <c r="D560">
        <v>8.8699999999999992</v>
      </c>
      <c r="E560">
        <v>7.0000000000000001E-3</v>
      </c>
      <c r="F560">
        <f>D560*D560*E560*E560*E560</f>
        <v>2.6986176699999998E-5</v>
      </c>
      <c r="G560">
        <f>LOG(F560*100000000, 1.001)</f>
        <v>7904.4445362435472</v>
      </c>
      <c r="H560">
        <f>SQRT(G560)</f>
        <v>88.906943127314563</v>
      </c>
    </row>
    <row r="561" spans="1:8" x14ac:dyDescent="0.75">
      <c r="A561" t="s">
        <v>567</v>
      </c>
      <c r="B561" s="1">
        <v>3.4E-5</v>
      </c>
      <c r="C561" s="1">
        <f>LOG(B561*10000000000,2)</f>
        <v>18.37517522079979</v>
      </c>
      <c r="D561">
        <v>8.4600000000000009</v>
      </c>
      <c r="E561">
        <v>8.9999999999999993E-3</v>
      </c>
      <c r="F561">
        <f>D561*D561*E561*E561*E561</f>
        <v>5.2175696399999998E-5</v>
      </c>
      <c r="G561">
        <f>LOG(F561*100000000, 1.001)</f>
        <v>8564.066166785793</v>
      </c>
      <c r="H561">
        <f>SQRT(G561)</f>
        <v>92.542239905817027</v>
      </c>
    </row>
    <row r="562" spans="1:8" x14ac:dyDescent="0.75">
      <c r="A562" t="s">
        <v>568</v>
      </c>
      <c r="B562" s="1">
        <v>3.6000000000000001E-5</v>
      </c>
      <c r="C562" s="1">
        <f>LOG(B562*10000000000,2)</f>
        <v>18.457637380991763</v>
      </c>
      <c r="D562">
        <v>3.15</v>
      </c>
      <c r="E562">
        <v>2E-3</v>
      </c>
      <c r="F562">
        <f>D562*D562*E562*E562*E562</f>
        <v>7.9379999999999987E-8</v>
      </c>
      <c r="G562">
        <f>LOG(F562*100000000, 1.001)</f>
        <v>2072.6970124861</v>
      </c>
      <c r="H562">
        <f>SQRT(G562)</f>
        <v>45.526882305799283</v>
      </c>
    </row>
    <row r="563" spans="1:8" x14ac:dyDescent="0.75">
      <c r="A563" t="s">
        <v>569</v>
      </c>
      <c r="B563" s="1">
        <v>3.6000000000000001E-5</v>
      </c>
      <c r="C563" s="1">
        <f>LOG(B563*10000000000,2)</f>
        <v>18.457637380991763</v>
      </c>
      <c r="D563">
        <v>10.26</v>
      </c>
      <c r="E563">
        <v>3.0000000000000001E-3</v>
      </c>
      <c r="F563">
        <f>D563*D563*E563*E563*E563</f>
        <v>2.8422252E-6</v>
      </c>
      <c r="G563">
        <f>LOG(F563*100000000, 1.001)</f>
        <v>5652.5818606445364</v>
      </c>
      <c r="H563">
        <f>SQRT(G563)</f>
        <v>75.183654211833414</v>
      </c>
    </row>
    <row r="564" spans="1:8" x14ac:dyDescent="0.75">
      <c r="A564" t="s">
        <v>570</v>
      </c>
      <c r="B564" s="1">
        <v>3.6000000000000001E-5</v>
      </c>
      <c r="C564" s="1">
        <f>LOG(B564*10000000000,2)</f>
        <v>18.457637380991763</v>
      </c>
      <c r="D564">
        <v>2.33</v>
      </c>
      <c r="E564">
        <v>1.0999999999999999E-2</v>
      </c>
      <c r="F564">
        <f>D564*D564*E564*E564*E564</f>
        <v>7.2258658999999993E-6</v>
      </c>
      <c r="G564">
        <f>LOG(F564*100000000, 1.001)</f>
        <v>6586.1281308916268</v>
      </c>
      <c r="H564">
        <f>SQRT(G564)</f>
        <v>81.154963686096409</v>
      </c>
    </row>
    <row r="565" spans="1:8" x14ac:dyDescent="0.75">
      <c r="A565" t="s">
        <v>571</v>
      </c>
      <c r="B565" s="1">
        <v>3.6000000000000001E-5</v>
      </c>
      <c r="C565" s="1">
        <f>LOG(B565*10000000000,2)</f>
        <v>18.457637380991763</v>
      </c>
      <c r="D565">
        <v>12.72</v>
      </c>
      <c r="E565">
        <v>2.3E-2</v>
      </c>
      <c r="F565">
        <f>D565*D565*E565*E565*E565</f>
        <v>1.9686011328000001E-3</v>
      </c>
      <c r="G565">
        <f>LOG(F565*100000000, 1.001)</f>
        <v>12196.342779607556</v>
      </c>
      <c r="H565">
        <f>SQRT(G565)</f>
        <v>110.43705347213658</v>
      </c>
    </row>
    <row r="566" spans="1:8" x14ac:dyDescent="0.75">
      <c r="A566" t="s">
        <v>572</v>
      </c>
      <c r="B566" s="1">
        <v>3.6999999999999998E-5</v>
      </c>
      <c r="C566" s="1">
        <f>LOG(B566*10000000000,2)</f>
        <v>18.4971657451784</v>
      </c>
      <c r="D566">
        <v>15.13</v>
      </c>
      <c r="E566">
        <v>2.5999999999999999E-2</v>
      </c>
      <c r="F566">
        <f>D566*D566*E566*E566*E566</f>
        <v>4.0234434344000002E-3</v>
      </c>
      <c r="G566">
        <f>LOG(F566*100000000, 1.001)</f>
        <v>12911.515033576092</v>
      </c>
      <c r="H566">
        <f>SQRT(G566)</f>
        <v>113.62884771736485</v>
      </c>
    </row>
    <row r="567" spans="1:8" x14ac:dyDescent="0.75">
      <c r="A567" t="s">
        <v>573</v>
      </c>
      <c r="B567" s="1">
        <v>3.8000000000000002E-5</v>
      </c>
      <c r="C567" s="1">
        <f>LOG(B567*10000000000,2)</f>
        <v>18.535639892993036</v>
      </c>
      <c r="D567">
        <v>25.34</v>
      </c>
      <c r="E567">
        <v>1.4999999999999999E-2</v>
      </c>
      <c r="F567">
        <f>D567*D567*E567*E567*E567</f>
        <v>2.1671401499999995E-3</v>
      </c>
      <c r="G567">
        <f>LOG(F567*100000000, 1.001)</f>
        <v>12292.476003680424</v>
      </c>
      <c r="H567">
        <f>SQRT(G567)</f>
        <v>110.87143908004633</v>
      </c>
    </row>
    <row r="568" spans="1:8" x14ac:dyDescent="0.75">
      <c r="A568" t="s">
        <v>574</v>
      </c>
      <c r="B568" s="1">
        <v>3.8999999999999999E-5</v>
      </c>
      <c r="C568" s="1">
        <f>LOG(B568*10000000000,2)</f>
        <v>18.573114598411699</v>
      </c>
      <c r="D568">
        <v>9.34</v>
      </c>
      <c r="E568">
        <v>0.01</v>
      </c>
      <c r="F568">
        <f>D568*D568*E568*E568*E568</f>
        <v>8.7235600000000002E-5</v>
      </c>
      <c r="G568">
        <f>LOG(F568*100000000, 1.001)</f>
        <v>9078.3188260451043</v>
      </c>
      <c r="H568">
        <f>SQRT(G568)</f>
        <v>95.280212143157527</v>
      </c>
    </row>
    <row r="569" spans="1:8" x14ac:dyDescent="0.75">
      <c r="A569" t="s">
        <v>575</v>
      </c>
      <c r="B569" s="1">
        <v>3.8999999999999999E-5</v>
      </c>
      <c r="C569" s="1">
        <f>LOG(B569*10000000000,2)</f>
        <v>18.573114598411699</v>
      </c>
      <c r="D569">
        <v>5.37</v>
      </c>
      <c r="E569">
        <v>2.1000000000000001E-2</v>
      </c>
      <c r="F569">
        <f>D569*D569*E569*E569*E569</f>
        <v>2.6705853090000005E-4</v>
      </c>
      <c r="G569">
        <f>LOG(F569*100000000, 1.001)</f>
        <v>10197.733507275423</v>
      </c>
      <c r="H569">
        <f>SQRT(G569)</f>
        <v>100.98382794920889</v>
      </c>
    </row>
    <row r="570" spans="1:8" x14ac:dyDescent="0.75">
      <c r="A570" t="s">
        <v>576</v>
      </c>
      <c r="B570" s="1">
        <v>3.8999999999999999E-5</v>
      </c>
      <c r="C570" s="1">
        <f>LOG(B570*10000000000,2)</f>
        <v>18.573114598411699</v>
      </c>
      <c r="D570">
        <v>15.55</v>
      </c>
      <c r="E570">
        <v>4.1000000000000002E-2</v>
      </c>
      <c r="F570">
        <f>D570*D570*E570*E570*E570</f>
        <v>1.6665270102500001E-2</v>
      </c>
      <c r="G570">
        <f>LOG(F570*100000000, 1.001)</f>
        <v>14333.414317305309</v>
      </c>
      <c r="H570">
        <f>SQRT(G570)</f>
        <v>119.72223819034336</v>
      </c>
    </row>
    <row r="571" spans="1:8" x14ac:dyDescent="0.75">
      <c r="A571" t="s">
        <v>577</v>
      </c>
      <c r="B571" s="1">
        <v>4.1E-5</v>
      </c>
      <c r="C571" s="1">
        <f>LOG(B571*10000000000,2)</f>
        <v>18.645264384167533</v>
      </c>
      <c r="D571">
        <v>7.66</v>
      </c>
      <c r="E571">
        <v>8.0000000000000002E-3</v>
      </c>
      <c r="F571">
        <f>D571*D571*E571*E571*E571</f>
        <v>3.0041907200000004E-5</v>
      </c>
      <c r="G571">
        <f>LOG(F571*100000000, 1.001)</f>
        <v>8011.7667143209392</v>
      </c>
      <c r="H571">
        <f>SQRT(G571)</f>
        <v>89.508472863304618</v>
      </c>
    </row>
    <row r="572" spans="1:8" x14ac:dyDescent="0.75">
      <c r="A572" t="s">
        <v>578</v>
      </c>
      <c r="B572" s="1">
        <v>4.1E-5</v>
      </c>
      <c r="C572" s="1">
        <f>LOG(B572*10000000000,2)</f>
        <v>18.645264384167533</v>
      </c>
      <c r="D572">
        <v>5.4</v>
      </c>
      <c r="E572">
        <v>1.7000000000000001E-2</v>
      </c>
      <c r="F572">
        <f>D572*D572*E572*E572*E572</f>
        <v>1.4326308000000006E-4</v>
      </c>
      <c r="G572">
        <f>LOG(F572*100000000, 1.001)</f>
        <v>9574.6369756500244</v>
      </c>
      <c r="H572">
        <f>SQRT(G572)</f>
        <v>97.850073968546511</v>
      </c>
    </row>
    <row r="573" spans="1:8" x14ac:dyDescent="0.75">
      <c r="A573" t="s">
        <v>579</v>
      </c>
      <c r="B573" s="1">
        <v>4.3000000000000002E-5</v>
      </c>
      <c r="C573" s="1">
        <f>LOG(B573*10000000000,2)</f>
        <v>18.71397713425155</v>
      </c>
      <c r="D573">
        <v>11.41</v>
      </c>
      <c r="E573">
        <v>0.01</v>
      </c>
      <c r="F573">
        <f>D573*D573*E573*E573*E573</f>
        <v>1.301881E-4</v>
      </c>
      <c r="G573">
        <f>LOG(F573*100000000, 1.001)</f>
        <v>9478.8867998759342</v>
      </c>
      <c r="H573">
        <f>SQRT(G573)</f>
        <v>97.359574772468747</v>
      </c>
    </row>
    <row r="574" spans="1:8" x14ac:dyDescent="0.75">
      <c r="A574" t="s">
        <v>580</v>
      </c>
      <c r="B574" s="1">
        <v>4.3999999999999999E-5</v>
      </c>
      <c r="C574" s="1">
        <f>LOG(B574*10000000000,2)</f>
        <v>18.747143998186747</v>
      </c>
      <c r="D574">
        <v>11</v>
      </c>
      <c r="E574">
        <v>2.5999999999999999E-2</v>
      </c>
      <c r="F574">
        <f>D574*D574*E574*E574*E574</f>
        <v>2.1266959999999995E-3</v>
      </c>
      <c r="G574">
        <f>LOG(F574*100000000, 1.001)</f>
        <v>12273.627792421392</v>
      </c>
      <c r="H574">
        <f>SQRT(G574)</f>
        <v>110.78640617161201</v>
      </c>
    </row>
    <row r="575" spans="1:8" x14ac:dyDescent="0.75">
      <c r="A575" t="s">
        <v>581</v>
      </c>
      <c r="B575" s="1">
        <v>4.5000000000000003E-5</v>
      </c>
      <c r="C575" s="1">
        <f>LOG(B575*10000000000,2)</f>
        <v>18.779565475879124</v>
      </c>
      <c r="D575">
        <v>6.52</v>
      </c>
      <c r="E575">
        <v>4.0000000000000001E-3</v>
      </c>
      <c r="F575">
        <f>D575*D575*E575*E575*E575</f>
        <v>2.7206655999999998E-6</v>
      </c>
      <c r="G575">
        <f>LOG(F575*100000000, 1.001)</f>
        <v>5608.8492986773635</v>
      </c>
      <c r="H575">
        <f>SQRT(G575)</f>
        <v>74.892251259241519</v>
      </c>
    </row>
    <row r="576" spans="1:8" x14ac:dyDescent="0.75">
      <c r="A576" t="s">
        <v>582</v>
      </c>
      <c r="B576" s="1">
        <v>4.6E-5</v>
      </c>
      <c r="C576" s="1">
        <f>LOG(B576*10000000000,2)</f>
        <v>18.811274335606463</v>
      </c>
      <c r="D576">
        <v>1.02</v>
      </c>
      <c r="E576">
        <v>7.0000000000000001E-3</v>
      </c>
      <c r="F576">
        <f>D576*D576*E576*E576*E576</f>
        <v>3.5685720000000004E-7</v>
      </c>
      <c r="G576">
        <f>LOG(F576*100000000, 1.001)</f>
        <v>3576.5376863219985</v>
      </c>
      <c r="H576">
        <f>SQRT(G576)</f>
        <v>59.80416111209987</v>
      </c>
    </row>
    <row r="577" spans="1:8" x14ac:dyDescent="0.75">
      <c r="A577" t="s">
        <v>583</v>
      </c>
      <c r="B577" s="1">
        <v>4.6E-5</v>
      </c>
      <c r="C577" s="1">
        <f>LOG(B577*10000000000,2)</f>
        <v>18.811274335606463</v>
      </c>
      <c r="D577">
        <v>9.1199999999999992</v>
      </c>
      <c r="E577">
        <v>8.9999999999999993E-3</v>
      </c>
      <c r="F577">
        <f>D577*D577*E577*E577*E577</f>
        <v>6.063413759999998E-5</v>
      </c>
      <c r="G577">
        <f>LOG(F577*100000000, 1.001)</f>
        <v>8714.3825358386439</v>
      </c>
      <c r="H577">
        <f>SQRT(G577)</f>
        <v>93.350857177846223</v>
      </c>
    </row>
    <row r="578" spans="1:8" x14ac:dyDescent="0.75">
      <c r="A578" t="s">
        <v>584</v>
      </c>
      <c r="B578" s="1">
        <v>4.6999999999999997E-5</v>
      </c>
      <c r="C578" s="1">
        <f>LOG(B578*10000000000,2)</f>
        <v>18.842301231227086</v>
      </c>
      <c r="D578">
        <v>3.51</v>
      </c>
      <c r="E578">
        <v>0.01</v>
      </c>
      <c r="F578">
        <f>D578*D578*E578*E578*E578</f>
        <v>1.2320099999999999E-5</v>
      </c>
      <c r="G578">
        <f>LOG(F578*100000000, 1.001)</f>
        <v>7119.959869337702</v>
      </c>
      <c r="H578">
        <f>SQRT(G578)</f>
        <v>84.379854641600929</v>
      </c>
    </row>
    <row r="579" spans="1:8" x14ac:dyDescent="0.75">
      <c r="A579" t="s">
        <v>585</v>
      </c>
      <c r="B579" s="1">
        <v>4.8000000000000001E-5</v>
      </c>
      <c r="C579" s="1">
        <f>LOG(B579*10000000000,2)</f>
        <v>18.872674880270608</v>
      </c>
      <c r="D579">
        <v>6.82</v>
      </c>
      <c r="E579">
        <v>8.9999999999999993E-3</v>
      </c>
      <c r="F579">
        <f>D579*D579*E579*E579*E579</f>
        <v>3.3907539599999996E-5</v>
      </c>
      <c r="G579">
        <f>LOG(F579*100000000, 1.001)</f>
        <v>8132.871309455466</v>
      </c>
      <c r="H579">
        <f>SQRT(G579)</f>
        <v>90.182433485992519</v>
      </c>
    </row>
    <row r="580" spans="1:8" x14ac:dyDescent="0.75">
      <c r="A580" t="s">
        <v>586</v>
      </c>
      <c r="B580" s="1">
        <v>4.8000000000000001E-5</v>
      </c>
      <c r="C580" s="1">
        <f>LOG(B580*10000000000,2)</f>
        <v>18.872674880270608</v>
      </c>
      <c r="D580">
        <v>10.5</v>
      </c>
      <c r="E580">
        <v>0.01</v>
      </c>
      <c r="F580">
        <f>D580*D580*E580*E580*E580</f>
        <v>1.1025E-4</v>
      </c>
      <c r="G580">
        <f>LOG(F580*100000000, 1.001)</f>
        <v>9312.5738853937546</v>
      </c>
      <c r="H580">
        <f>SQRT(G580)</f>
        <v>96.501678148070326</v>
      </c>
    </row>
    <row r="581" spans="1:8" x14ac:dyDescent="0.75">
      <c r="A581" t="s">
        <v>587</v>
      </c>
      <c r="B581" s="1">
        <v>4.8000000000000001E-5</v>
      </c>
      <c r="C581" s="1">
        <f>LOG(B581*10000000000,2)</f>
        <v>18.872674880270608</v>
      </c>
      <c r="D581">
        <v>14.87</v>
      </c>
      <c r="E581">
        <v>4.8000000000000001E-2</v>
      </c>
      <c r="F581">
        <f>D581*D581*E581*E581*E581</f>
        <v>2.4453760204800001E-2</v>
      </c>
      <c r="G581">
        <f>LOG(F581*100000000, 1.001)</f>
        <v>14717.063090209107</v>
      </c>
      <c r="H581">
        <f>SQRT(G581)</f>
        <v>121.31390312000148</v>
      </c>
    </row>
    <row r="582" spans="1:8" x14ac:dyDescent="0.75">
      <c r="A582" t="s">
        <v>588</v>
      </c>
      <c r="B582" s="1">
        <v>4.8999999999999998E-5</v>
      </c>
      <c r="C582" s="1">
        <f>LOG(B582*10000000000,2)</f>
        <v>18.902422223664658</v>
      </c>
      <c r="D582">
        <v>3.67</v>
      </c>
      <c r="E582">
        <v>8.9999999999999993E-3</v>
      </c>
      <c r="F582">
        <f>D582*D582*E582*E582*E582</f>
        <v>9.8188280999999964E-6</v>
      </c>
      <c r="G582">
        <f>LOG(F582*100000000, 1.001)</f>
        <v>6892.9161252941185</v>
      </c>
      <c r="H582">
        <f>SQRT(G582)</f>
        <v>83.023587764527008</v>
      </c>
    </row>
    <row r="583" spans="1:8" x14ac:dyDescent="0.75">
      <c r="A583" t="s">
        <v>589</v>
      </c>
      <c r="B583" s="1">
        <v>5.0000000000000002E-5</v>
      </c>
      <c r="C583" s="1">
        <f>LOG(B583*10000000000,2)</f>
        <v>18.931568569324174</v>
      </c>
      <c r="D583">
        <v>13.67</v>
      </c>
      <c r="E583">
        <v>0.01</v>
      </c>
      <c r="F583">
        <f>D583*D583*E583*E583*E583</f>
        <v>1.8686890000000001E-4</v>
      </c>
      <c r="G583">
        <f>LOG(F583*100000000, 1.001)</f>
        <v>9840.4944569827203</v>
      </c>
      <c r="H583">
        <f>SQRT(G583)</f>
        <v>99.199266413531106</v>
      </c>
    </row>
    <row r="584" spans="1:8" x14ac:dyDescent="0.75">
      <c r="A584" t="s">
        <v>590</v>
      </c>
      <c r="B584" s="1">
        <v>5.1E-5</v>
      </c>
      <c r="C584" s="1">
        <f>LOG(B584*10000000000,2)</f>
        <v>18.960137721520944</v>
      </c>
      <c r="D584">
        <v>11.84</v>
      </c>
      <c r="E584">
        <v>0.01</v>
      </c>
      <c r="F584">
        <f>D584*D584*E584*E584*E584</f>
        <v>1.4018559999999999E-4</v>
      </c>
      <c r="G584">
        <f>LOG(F584*100000000, 1.001)</f>
        <v>9552.9107183427768</v>
      </c>
      <c r="H584">
        <f>SQRT(G584)</f>
        <v>97.738992824475005</v>
      </c>
    </row>
    <row r="585" spans="1:8" x14ac:dyDescent="0.75">
      <c r="A585" t="s">
        <v>591</v>
      </c>
      <c r="B585" s="1">
        <v>5.1999999999999997E-5</v>
      </c>
      <c r="C585" s="1">
        <f>LOG(B585*10000000000,2)</f>
        <v>18.988152097690541</v>
      </c>
      <c r="D585">
        <v>4.42</v>
      </c>
      <c r="E585">
        <v>3.0000000000000001E-3</v>
      </c>
      <c r="F585">
        <f>D585*D585*E585*E585*E585</f>
        <v>5.274828E-7</v>
      </c>
      <c r="G585">
        <f>LOG(F585*100000000, 1.001)</f>
        <v>3967.5136004767237</v>
      </c>
      <c r="H585">
        <f>SQRT(G585)</f>
        <v>62.988202073695703</v>
      </c>
    </row>
    <row r="586" spans="1:8" x14ac:dyDescent="0.75">
      <c r="A586" t="s">
        <v>592</v>
      </c>
      <c r="B586" s="1">
        <v>5.3000000000000001E-5</v>
      </c>
      <c r="C586" s="1">
        <f>LOG(B586*10000000000,2)</f>
        <v>19.015632834112647</v>
      </c>
      <c r="D586">
        <v>6.11</v>
      </c>
      <c r="E586">
        <v>4.0000000000000001E-3</v>
      </c>
      <c r="F586">
        <f>D586*D586*E586*E586*E586</f>
        <v>2.3892544000000008E-6</v>
      </c>
      <c r="G586">
        <f>LOG(F586*100000000, 1.001)</f>
        <v>5478.8891563836705</v>
      </c>
      <c r="H586">
        <f>SQRT(G586)</f>
        <v>74.019518752715967</v>
      </c>
    </row>
    <row r="587" spans="1:8" x14ac:dyDescent="0.75">
      <c r="A587" t="s">
        <v>593</v>
      </c>
      <c r="B587" s="1">
        <v>5.3000000000000001E-5</v>
      </c>
      <c r="C587" s="1">
        <f>LOG(B587*10000000000,2)</f>
        <v>19.015632834112647</v>
      </c>
      <c r="D587">
        <v>10.53</v>
      </c>
      <c r="E587">
        <v>0.01</v>
      </c>
      <c r="F587">
        <f>D587*D587*E587*E587*E587</f>
        <v>1.108809E-4</v>
      </c>
      <c r="G587">
        <f>LOG(F587*100000000, 1.001)</f>
        <v>9318.2828759522763</v>
      </c>
      <c r="H587">
        <f>SQRT(G587)</f>
        <v>96.531253363624558</v>
      </c>
    </row>
    <row r="588" spans="1:8" x14ac:dyDescent="0.75">
      <c r="A588" t="s">
        <v>594</v>
      </c>
      <c r="B588" s="1">
        <v>5.3000000000000001E-5</v>
      </c>
      <c r="C588" s="1">
        <f>LOG(B588*10000000000,2)</f>
        <v>19.015632834112647</v>
      </c>
      <c r="D588">
        <v>14.25</v>
      </c>
      <c r="E588">
        <v>8.9999999999999993E-3</v>
      </c>
      <c r="F588">
        <f>D588*D588*E588*E588*E588</f>
        <v>1.4803256249999996E-4</v>
      </c>
      <c r="G588">
        <f>LOG(F588*100000000, 1.001)</f>
        <v>9607.4029538541927</v>
      </c>
      <c r="H588">
        <f>SQRT(G588)</f>
        <v>98.017360471776598</v>
      </c>
    </row>
    <row r="589" spans="1:8" x14ac:dyDescent="0.75">
      <c r="A589" t="s">
        <v>595</v>
      </c>
      <c r="B589" s="1">
        <v>5.3000000000000001E-5</v>
      </c>
      <c r="C589" s="1">
        <f>LOG(B589*10000000000,2)</f>
        <v>19.015632834112647</v>
      </c>
      <c r="D589">
        <v>10.31</v>
      </c>
      <c r="E589">
        <v>1.4E-2</v>
      </c>
      <c r="F589">
        <f>D589*D589*E589*E589*E589</f>
        <v>2.9167649840000003E-4</v>
      </c>
      <c r="G589">
        <f>LOG(F589*100000000, 1.001)</f>
        <v>10285.955043350024</v>
      </c>
      <c r="H589">
        <f>SQRT(G589)</f>
        <v>101.41969751162752</v>
      </c>
    </row>
    <row r="590" spans="1:8" x14ac:dyDescent="0.75">
      <c r="A590" t="s">
        <v>596</v>
      </c>
      <c r="B590" s="1">
        <v>5.3000000000000001E-5</v>
      </c>
      <c r="C590" s="1">
        <f>LOG(B590*10000000000,2)</f>
        <v>19.015632834112647</v>
      </c>
      <c r="D590">
        <v>17.899999999999999</v>
      </c>
      <c r="E590">
        <v>2.7E-2</v>
      </c>
      <c r="F590">
        <f>D590*D590*E590*E590*E590</f>
        <v>6.3066300299999987E-3</v>
      </c>
      <c r="G590">
        <f>LOG(F590*100000000, 1.001)</f>
        <v>13361.203081858028</v>
      </c>
      <c r="H590">
        <f>SQRT(G590)</f>
        <v>115.59067039280475</v>
      </c>
    </row>
    <row r="591" spans="1:8" x14ac:dyDescent="0.75">
      <c r="A591" t="s">
        <v>597</v>
      </c>
      <c r="B591" s="1">
        <v>5.3999999999999998E-5</v>
      </c>
      <c r="C591" s="1">
        <f>LOG(B591*10000000000,2)</f>
        <v>19.042599881712917</v>
      </c>
      <c r="D591">
        <v>18.809999999999999</v>
      </c>
      <c r="E591">
        <v>2E-3</v>
      </c>
      <c r="F591">
        <f>D591*D591*E591*E591*E591</f>
        <v>2.8305288000000001E-6</v>
      </c>
      <c r="G591">
        <f>LOG(F591*100000000, 1.001)</f>
        <v>5648.4560819455537</v>
      </c>
      <c r="H591">
        <f>SQRT(G591)</f>
        <v>75.156211200043558</v>
      </c>
    </row>
    <row r="592" spans="1:8" x14ac:dyDescent="0.75">
      <c r="A592" t="s">
        <v>598</v>
      </c>
      <c r="B592" s="1">
        <v>5.3999999999999998E-5</v>
      </c>
      <c r="C592" s="1">
        <f>LOG(B592*10000000000,2)</f>
        <v>19.042599881712917</v>
      </c>
      <c r="D592">
        <v>6.68</v>
      </c>
      <c r="E592">
        <v>1.2E-2</v>
      </c>
      <c r="F592">
        <f>D592*D592*E592*E592*E592</f>
        <v>7.7107507200000009E-5</v>
      </c>
      <c r="G592">
        <f>LOG(F592*100000000, 1.001)</f>
        <v>8954.8452713922416</v>
      </c>
      <c r="H592">
        <f>SQRT(G592)</f>
        <v>94.630044232221735</v>
      </c>
    </row>
    <row r="593" spans="1:8" x14ac:dyDescent="0.75">
      <c r="A593" t="s">
        <v>599</v>
      </c>
      <c r="B593" s="1">
        <v>5.3999999999999998E-5</v>
      </c>
      <c r="C593" s="1">
        <f>LOG(B593*10000000000,2)</f>
        <v>19.042599881712917</v>
      </c>
      <c r="D593">
        <v>10.34</v>
      </c>
      <c r="E593">
        <v>3.9E-2</v>
      </c>
      <c r="F593">
        <f>D593*D593*E593*E593*E593</f>
        <v>6.3421264764000002E-3</v>
      </c>
      <c r="G593">
        <f>LOG(F593*100000000, 1.001)</f>
        <v>13366.818540560063</v>
      </c>
      <c r="H593">
        <f>SQRT(G593)</f>
        <v>115.61495811771098</v>
      </c>
    </row>
    <row r="594" spans="1:8" x14ac:dyDescent="0.75">
      <c r="A594" t="s">
        <v>600</v>
      </c>
      <c r="B594" s="1">
        <v>5.5000000000000002E-5</v>
      </c>
      <c r="C594" s="1">
        <f>LOG(B594*10000000000,2)</f>
        <v>19.069072093074109</v>
      </c>
      <c r="D594">
        <v>14.87</v>
      </c>
      <c r="E594">
        <v>1.4999999999999999E-2</v>
      </c>
      <c r="F594">
        <f>D594*D594*E594*E594*E594</f>
        <v>7.4626953749999984E-4</v>
      </c>
      <c r="G594">
        <f>LOG(F594*100000000, 1.001)</f>
        <v>11225.86622521937</v>
      </c>
      <c r="H594">
        <f>SQRT(G594)</f>
        <v>105.95218839278107</v>
      </c>
    </row>
    <row r="595" spans="1:8" x14ac:dyDescent="0.75">
      <c r="A595" t="s">
        <v>601</v>
      </c>
      <c r="B595" s="1">
        <v>5.5000000000000002E-5</v>
      </c>
      <c r="C595" s="1">
        <f>LOG(B595*10000000000,2)</f>
        <v>19.069072093074109</v>
      </c>
      <c r="D595">
        <v>13.44</v>
      </c>
      <c r="E595">
        <v>0.04</v>
      </c>
      <c r="F595">
        <f>D595*D595*E595*E595*E595</f>
        <v>1.1560550399999998E-2</v>
      </c>
      <c r="G595">
        <f>LOG(F595*100000000, 1.001)</f>
        <v>13967.503038713401</v>
      </c>
      <c r="H595">
        <f>SQRT(G595)</f>
        <v>118.18419115395004</v>
      </c>
    </row>
    <row r="596" spans="1:8" x14ac:dyDescent="0.75">
      <c r="A596" t="s">
        <v>602</v>
      </c>
      <c r="B596" s="1">
        <v>5.5999999999999999E-5</v>
      </c>
      <c r="C596" s="1">
        <f>LOG(B596*10000000000,2)</f>
        <v>19.095067301607052</v>
      </c>
      <c r="D596">
        <v>5.42</v>
      </c>
      <c r="E596">
        <v>1.2999999999999999E-2</v>
      </c>
      <c r="F596">
        <f>D596*D596*E596*E596*E596</f>
        <v>6.4539950799999985E-5</v>
      </c>
      <c r="G596">
        <f>LOG(F596*100000000, 1.001)</f>
        <v>8776.8401069271913</v>
      </c>
      <c r="H596">
        <f>SQRT(G596)</f>
        <v>93.684791225295427</v>
      </c>
    </row>
    <row r="597" spans="1:8" x14ac:dyDescent="0.75">
      <c r="A597" t="s">
        <v>603</v>
      </c>
      <c r="B597" s="1">
        <v>5.5999999999999999E-5</v>
      </c>
      <c r="C597" s="1">
        <f>LOG(B597*10000000000,2)</f>
        <v>19.095067301607052</v>
      </c>
      <c r="D597">
        <v>8.08</v>
      </c>
      <c r="E597">
        <v>1.9E-2</v>
      </c>
      <c r="F597">
        <f>D597*D597*E597*E597*E597</f>
        <v>4.4779941759999996E-4</v>
      </c>
      <c r="G597">
        <f>LOG(F597*100000000, 1.001)</f>
        <v>10714.869455353562</v>
      </c>
      <c r="H597">
        <f>SQRT(G597)</f>
        <v>103.51265360019306</v>
      </c>
    </row>
    <row r="598" spans="1:8" x14ac:dyDescent="0.75">
      <c r="A598" t="s">
        <v>604</v>
      </c>
      <c r="B598" s="1">
        <v>5.7000000000000003E-5</v>
      </c>
      <c r="C598" s="1">
        <f>LOG(B598*10000000000,2)</f>
        <v>19.120602393714194</v>
      </c>
      <c r="D598">
        <v>6.58</v>
      </c>
      <c r="E598">
        <v>1.4E-2</v>
      </c>
      <c r="F598">
        <f>D598*D598*E598*E598*E598</f>
        <v>1.1880532159999999E-4</v>
      </c>
      <c r="G598">
        <f>LOG(F598*100000000, 1.001)</f>
        <v>9387.3469332231434</v>
      </c>
      <c r="H598">
        <f>SQRT(G598)</f>
        <v>96.888321965152969</v>
      </c>
    </row>
    <row r="599" spans="1:8" x14ac:dyDescent="0.75">
      <c r="A599" t="s">
        <v>605</v>
      </c>
      <c r="B599" s="1">
        <v>5.7000000000000003E-5</v>
      </c>
      <c r="C599" s="1">
        <f>LOG(B599*10000000000,2)</f>
        <v>19.120602393714194</v>
      </c>
      <c r="D599">
        <v>5.95</v>
      </c>
      <c r="E599">
        <v>1.9E-2</v>
      </c>
      <c r="F599">
        <f>D599*D599*E599*E599*E599</f>
        <v>2.428257475E-4</v>
      </c>
      <c r="G599">
        <f>LOG(F599*100000000, 1.001)</f>
        <v>10102.562199724214</v>
      </c>
      <c r="H599">
        <f>SQRT(G599)</f>
        <v>100.51150282293173</v>
      </c>
    </row>
    <row r="600" spans="1:8" x14ac:dyDescent="0.75">
      <c r="A600" t="s">
        <v>606</v>
      </c>
      <c r="B600" s="1">
        <v>5.8999999999999998E-5</v>
      </c>
      <c r="C600" s="1">
        <f>LOG(B600*10000000000,2)</f>
        <v>19.170355428911293</v>
      </c>
      <c r="D600">
        <v>7.61</v>
      </c>
      <c r="E600">
        <v>1.0999999999999999E-2</v>
      </c>
      <c r="F600">
        <f>D600*D600*E600*E600*E600</f>
        <v>7.7081005099999988E-5</v>
      </c>
      <c r="G600">
        <f>LOG(F600*100000000, 1.001)</f>
        <v>8954.5013372209069</v>
      </c>
      <c r="H600">
        <f>SQRT(G600)</f>
        <v>94.628226958032485</v>
      </c>
    </row>
    <row r="601" spans="1:8" x14ac:dyDescent="0.75">
      <c r="A601" t="s">
        <v>607</v>
      </c>
      <c r="B601" s="1">
        <v>6.0999999999999999E-5</v>
      </c>
      <c r="C601" s="1">
        <f>LOG(B601*10000000000,2)</f>
        <v>19.218449717112335</v>
      </c>
      <c r="D601">
        <v>3.27</v>
      </c>
      <c r="E601">
        <v>2.4E-2</v>
      </c>
      <c r="F601">
        <f>D601*D601*E601*E601*E601</f>
        <v>1.4781864960000001E-4</v>
      </c>
      <c r="G601">
        <f>LOG(F601*100000000, 1.001)</f>
        <v>9605.9561463565369</v>
      </c>
      <c r="H601">
        <f>SQRT(G601)</f>
        <v>98.009979830405726</v>
      </c>
    </row>
    <row r="602" spans="1:8" x14ac:dyDescent="0.75">
      <c r="A602" t="s">
        <v>608</v>
      </c>
      <c r="B602" s="1">
        <v>6.2000000000000003E-5</v>
      </c>
      <c r="C602" s="1">
        <f>LOG(B602*10000000000,2)</f>
        <v>19.241908689936324</v>
      </c>
      <c r="D602">
        <v>25.3</v>
      </c>
      <c r="E602">
        <v>1.0999999999999999E-2</v>
      </c>
      <c r="F602">
        <f>D602*D602*E602*E602*E602</f>
        <v>8.5195978999999989E-4</v>
      </c>
      <c r="G602">
        <f>LOG(F602*100000000, 1.001)</f>
        <v>11358.384926041301</v>
      </c>
      <c r="H602">
        <f>SQRT(G602)</f>
        <v>106.57572390578119</v>
      </c>
    </row>
    <row r="603" spans="1:8" x14ac:dyDescent="0.75">
      <c r="A603" t="s">
        <v>609</v>
      </c>
      <c r="B603" s="1">
        <v>6.3999999999999997E-5</v>
      </c>
      <c r="C603" s="1">
        <f>LOG(B603*10000000000,2)</f>
        <v>19.287712379549451</v>
      </c>
      <c r="D603">
        <v>9.8800000000000008</v>
      </c>
      <c r="E603">
        <v>6.0000000000000001E-3</v>
      </c>
      <c r="F603">
        <f>D603*D603*E603*E603*E603</f>
        <v>2.1084710400000005E-5</v>
      </c>
      <c r="G603">
        <f>LOG(F603*100000000, 1.001)</f>
        <v>7657.5445598884608</v>
      </c>
      <c r="H603">
        <f>SQRT(G603)</f>
        <v>87.507397172401724</v>
      </c>
    </row>
    <row r="604" spans="1:8" x14ac:dyDescent="0.75">
      <c r="A604" t="s">
        <v>610</v>
      </c>
      <c r="B604" s="1">
        <v>6.6000000000000005E-5</v>
      </c>
      <c r="C604" s="1">
        <f>LOG(B604*10000000000,2)</f>
        <v>19.332106498907905</v>
      </c>
      <c r="D604">
        <v>18.47</v>
      </c>
      <c r="E604">
        <v>5.7000000000000002E-2</v>
      </c>
      <c r="F604">
        <f>D604*D604*E604*E604*E604</f>
        <v>6.3176906693699991E-2</v>
      </c>
      <c r="G604">
        <f>LOG(F604*100000000, 1.001)</f>
        <v>15666.692426829773</v>
      </c>
      <c r="H604">
        <f>SQRT(G604)</f>
        <v>125.166658606954</v>
      </c>
    </row>
    <row r="605" spans="1:8" x14ac:dyDescent="0.75">
      <c r="A605" t="s">
        <v>611</v>
      </c>
      <c r="B605" s="1">
        <v>6.7000000000000002E-5</v>
      </c>
      <c r="C605" s="1">
        <f>LOG(B605*10000000000,2)</f>
        <v>19.353801570007221</v>
      </c>
      <c r="D605">
        <v>6.74</v>
      </c>
      <c r="E605">
        <v>1.2999999999999999E-2</v>
      </c>
      <c r="F605">
        <f>D605*D605*E605*E605*E605</f>
        <v>9.9804437200000007E-5</v>
      </c>
      <c r="G605">
        <f>LOG(F605*100000000, 1.001)</f>
        <v>9212.9862536728324</v>
      </c>
      <c r="H605">
        <f>SQRT(G605)</f>
        <v>95.984302121090778</v>
      </c>
    </row>
    <row r="606" spans="1:8" x14ac:dyDescent="0.75">
      <c r="A606" t="s">
        <v>612</v>
      </c>
      <c r="B606" s="1">
        <v>6.7999999999999999E-5</v>
      </c>
      <c r="C606" s="1">
        <f>LOG(B606*10000000000,2)</f>
        <v>19.37517522079979</v>
      </c>
      <c r="D606">
        <v>14.59</v>
      </c>
      <c r="E606">
        <v>5.0000000000000001E-3</v>
      </c>
      <c r="F606">
        <f>D606*D606*E606*E606*E606</f>
        <v>2.6608512499999999E-5</v>
      </c>
      <c r="G606">
        <f>LOG(F606*100000000, 1.001)</f>
        <v>7890.3439131914793</v>
      </c>
      <c r="H606">
        <f>SQRT(G606)</f>
        <v>88.827607832202034</v>
      </c>
    </row>
    <row r="607" spans="1:8" x14ac:dyDescent="0.75">
      <c r="A607" t="s">
        <v>613</v>
      </c>
      <c r="B607" s="1">
        <v>6.7999999999999999E-5</v>
      </c>
      <c r="C607" s="1">
        <f>LOG(B607*10000000000,2)</f>
        <v>19.37517522079979</v>
      </c>
      <c r="D607">
        <v>7.31</v>
      </c>
      <c r="E607">
        <v>1.7000000000000001E-2</v>
      </c>
      <c r="F607">
        <f>D607*D607*E607*E607*E607</f>
        <v>2.6253155930000002E-4</v>
      </c>
      <c r="G607">
        <f>LOG(F607*100000000, 1.001)</f>
        <v>10180.628409904368</v>
      </c>
      <c r="H607">
        <f>SQRT(G607)</f>
        <v>100.89910014417556</v>
      </c>
    </row>
    <row r="608" spans="1:8" x14ac:dyDescent="0.75">
      <c r="A608" t="s">
        <v>614</v>
      </c>
      <c r="B608" s="1">
        <v>6.9999999999999994E-5</v>
      </c>
      <c r="C608" s="1">
        <f>LOG(B608*10000000000,2)</f>
        <v>19.416995396494418</v>
      </c>
      <c r="D608">
        <v>3.24</v>
      </c>
      <c r="E608">
        <v>1.2999999999999999E-2</v>
      </c>
      <c r="F608">
        <f>D608*D608*E608*E608*E608</f>
        <v>2.3063227200000003E-5</v>
      </c>
      <c r="G608">
        <f>LOG(F608*100000000, 1.001)</f>
        <v>7747.280698857694</v>
      </c>
      <c r="H608">
        <f>SQRT(G608)</f>
        <v>88.0186383606205</v>
      </c>
    </row>
    <row r="609" spans="1:8" x14ac:dyDescent="0.75">
      <c r="A609" t="s">
        <v>615</v>
      </c>
      <c r="B609" s="1">
        <v>7.2999999999999999E-5</v>
      </c>
      <c r="C609" s="1">
        <f>LOG(B609*10000000000,2)</f>
        <v>19.47753693842947</v>
      </c>
      <c r="D609">
        <v>6.63</v>
      </c>
      <c r="E609">
        <v>1.9E-2</v>
      </c>
      <c r="F609">
        <f>D609*D609*E609*E609*E609</f>
        <v>3.015003771E-4</v>
      </c>
      <c r="G609">
        <f>LOG(F609*100000000, 1.001)</f>
        <v>10319.097564562759</v>
      </c>
      <c r="H609">
        <f>SQRT(G609)</f>
        <v>101.58295902641721</v>
      </c>
    </row>
    <row r="610" spans="1:8" x14ac:dyDescent="0.75">
      <c r="A610" t="s">
        <v>616</v>
      </c>
      <c r="B610" s="1">
        <v>7.6000000000000004E-5</v>
      </c>
      <c r="C610" s="1">
        <f>LOG(B610*10000000000,2)</f>
        <v>19.535639892993036</v>
      </c>
      <c r="D610">
        <v>2.2999999999999998</v>
      </c>
      <c r="E610">
        <v>4.0000000000000001E-3</v>
      </c>
      <c r="F610">
        <f>D610*D610*E610*E610*E610</f>
        <v>3.3855999999999998E-7</v>
      </c>
      <c r="G610">
        <f>LOG(F610*100000000, 1.001)</f>
        <v>3523.8770009913151</v>
      </c>
      <c r="H610">
        <f>SQRT(G610)</f>
        <v>59.362252324110102</v>
      </c>
    </row>
    <row r="611" spans="1:8" x14ac:dyDescent="0.75">
      <c r="A611" t="s">
        <v>617</v>
      </c>
      <c r="B611" s="1">
        <v>7.6000000000000004E-5</v>
      </c>
      <c r="C611" s="1">
        <f>LOG(B611*10000000000,2)</f>
        <v>19.535639892993036</v>
      </c>
      <c r="D611">
        <v>8.98</v>
      </c>
      <c r="E611">
        <v>2E-3</v>
      </c>
      <c r="F611">
        <f>D611*D611*E611*E611*E611</f>
        <v>6.4512320000000017E-7</v>
      </c>
      <c r="G611">
        <f>LOG(F611*100000000, 1.001)</f>
        <v>4168.9392943566136</v>
      </c>
      <c r="H611">
        <f>SQRT(G611)</f>
        <v>64.567323735436133</v>
      </c>
    </row>
    <row r="612" spans="1:8" x14ac:dyDescent="0.75">
      <c r="A612" t="s">
        <v>618</v>
      </c>
      <c r="B612" s="1">
        <v>7.6000000000000004E-5</v>
      </c>
      <c r="C612" s="1">
        <f>LOG(B612*10000000000,2)</f>
        <v>19.535639892993036</v>
      </c>
      <c r="D612">
        <v>5.16</v>
      </c>
      <c r="E612">
        <v>0.03</v>
      </c>
      <c r="F612">
        <f>D612*D612*E612*E612*E612</f>
        <v>7.188912E-4</v>
      </c>
      <c r="G612">
        <f>LOG(F612*100000000, 1.001)</f>
        <v>11188.470719645058</v>
      </c>
      <c r="H612">
        <f>SQRT(G612)</f>
        <v>105.77556768765204</v>
      </c>
    </row>
    <row r="613" spans="1:8" x14ac:dyDescent="0.75">
      <c r="A613" t="s">
        <v>619</v>
      </c>
      <c r="B613" s="1">
        <v>7.7000000000000001E-5</v>
      </c>
      <c r="C613" s="1">
        <f>LOG(B613*10000000000,2)</f>
        <v>19.554498920244349</v>
      </c>
      <c r="D613">
        <v>7.96</v>
      </c>
      <c r="E613">
        <v>7.0000000000000001E-3</v>
      </c>
      <c r="F613">
        <f>D613*D613*E613*E613*E613</f>
        <v>2.1733028800000003E-5</v>
      </c>
      <c r="G613">
        <f>LOG(F613*100000000, 1.001)</f>
        <v>7687.8447155486174</v>
      </c>
      <c r="H613">
        <f>SQRT(G613)</f>
        <v>87.680355357107317</v>
      </c>
    </row>
    <row r="614" spans="1:8" x14ac:dyDescent="0.75">
      <c r="A614" t="s">
        <v>620</v>
      </c>
      <c r="B614" s="1">
        <v>7.7000000000000001E-5</v>
      </c>
      <c r="C614" s="1">
        <f>LOG(B614*10000000000,2)</f>
        <v>19.554498920244349</v>
      </c>
      <c r="D614">
        <v>19.66</v>
      </c>
      <c r="E614">
        <v>3.1E-2</v>
      </c>
      <c r="F614">
        <f>D614*D614*E614*E614*E614</f>
        <v>1.1514686239600001E-2</v>
      </c>
      <c r="G614">
        <f>LOG(F614*100000000, 1.001)</f>
        <v>13963.525861811346</v>
      </c>
      <c r="H614">
        <f>SQRT(G614)</f>
        <v>118.16736377617698</v>
      </c>
    </row>
    <row r="615" spans="1:8" x14ac:dyDescent="0.75">
      <c r="A615" t="s">
        <v>621</v>
      </c>
      <c r="B615" s="1">
        <v>8.0000000000000007E-5</v>
      </c>
      <c r="C615" s="1">
        <f>LOG(B615*10000000000,2)</f>
        <v>19.609640474436812</v>
      </c>
      <c r="D615">
        <v>10.88</v>
      </c>
      <c r="E615">
        <v>1.4E-2</v>
      </c>
      <c r="F615">
        <f>D615*D615*E615*E615*E615</f>
        <v>3.2481935360000009E-4</v>
      </c>
      <c r="G615">
        <f>LOG(F615*100000000, 1.001)</f>
        <v>10393.632733127117</v>
      </c>
      <c r="H615">
        <f>SQRT(G615)</f>
        <v>101.9491673979102</v>
      </c>
    </row>
    <row r="616" spans="1:8" x14ac:dyDescent="0.75">
      <c r="A616" t="s">
        <v>622</v>
      </c>
      <c r="B616" s="1">
        <v>8.1000000000000004E-5</v>
      </c>
      <c r="C616" s="1">
        <f>LOG(B616*10000000000,2)</f>
        <v>19.627562382434075</v>
      </c>
      <c r="D616">
        <v>3.25</v>
      </c>
      <c r="E616">
        <v>1.0999999999999999E-2</v>
      </c>
      <c r="F616">
        <f>D616*D616*E616*E616*E616</f>
        <v>1.4058687499999999E-5</v>
      </c>
      <c r="G616">
        <f>LOG(F616*100000000, 1.001)</f>
        <v>7252.0343197117973</v>
      </c>
      <c r="H616">
        <f>SQRT(G616)</f>
        <v>85.158876928431823</v>
      </c>
    </row>
    <row r="617" spans="1:8" x14ac:dyDescent="0.75">
      <c r="A617" t="s">
        <v>623</v>
      </c>
      <c r="B617" s="1">
        <v>8.2999999999999998E-5</v>
      </c>
      <c r="C617" s="1">
        <f>LOG(B617*10000000000,2)</f>
        <v>19.662751810896374</v>
      </c>
      <c r="D617">
        <v>10.11</v>
      </c>
      <c r="E617">
        <v>1.4999999999999999E-2</v>
      </c>
      <c r="F617">
        <f>D617*D617*E617*E617*E617</f>
        <v>3.4496583749999988E-4</v>
      </c>
      <c r="G617">
        <f>LOG(F617*100000000, 1.001)</f>
        <v>10453.839013883802</v>
      </c>
      <c r="H617">
        <f>SQRT(G617)</f>
        <v>102.24401700776336</v>
      </c>
    </row>
    <row r="618" spans="1:8" x14ac:dyDescent="0.75">
      <c r="A618" t="s">
        <v>624</v>
      </c>
      <c r="B618" s="1">
        <v>8.5000000000000006E-5</v>
      </c>
      <c r="C618" s="1">
        <f>LOG(B618*10000000000,2)</f>
        <v>19.697103315687151</v>
      </c>
      <c r="D618">
        <v>6.51</v>
      </c>
      <c r="E618">
        <v>1.4999999999999999E-2</v>
      </c>
      <c r="F618">
        <f>D618*D618*E618*E618*E618</f>
        <v>1.4303283749999998E-4</v>
      </c>
      <c r="G618">
        <f>LOG(F618*100000000, 1.001)</f>
        <v>9573.0277480106924</v>
      </c>
      <c r="H618">
        <f>SQRT(G618)</f>
        <v>97.841850698004947</v>
      </c>
    </row>
    <row r="619" spans="1:8" x14ac:dyDescent="0.75">
      <c r="A619" t="s">
        <v>625</v>
      </c>
      <c r="B619" s="1">
        <v>8.5000000000000006E-5</v>
      </c>
      <c r="C619" s="1">
        <f>LOG(B619*10000000000,2)</f>
        <v>19.697103315687151</v>
      </c>
      <c r="D619">
        <v>8.42</v>
      </c>
      <c r="E619">
        <v>2.9000000000000001E-2</v>
      </c>
      <c r="F619">
        <f>D619*D619*E619*E619*E619</f>
        <v>1.7290922996000002E-3</v>
      </c>
      <c r="G619">
        <f>LOG(F619*100000000, 1.001)</f>
        <v>12066.551309960611</v>
      </c>
      <c r="H619">
        <f>SQRT(G619)</f>
        <v>109.84785528156938</v>
      </c>
    </row>
    <row r="620" spans="1:8" x14ac:dyDescent="0.75">
      <c r="A620" t="s">
        <v>626</v>
      </c>
      <c r="B620" s="1">
        <v>8.8999999999999995E-5</v>
      </c>
      <c r="C620" s="1">
        <f>LOG(B620*10000000000,2)</f>
        <v>19.763445810515847</v>
      </c>
      <c r="D620">
        <v>4.13</v>
      </c>
      <c r="E620">
        <v>6.0000000000000001E-3</v>
      </c>
      <c r="F620">
        <f>D620*D620*E620*E620*E620</f>
        <v>3.6842903999999999E-6</v>
      </c>
      <c r="G620">
        <f>LOG(F620*100000000, 1.001)</f>
        <v>5912.202260509689</v>
      </c>
      <c r="H620">
        <f>SQRT(G620)</f>
        <v>76.890846402609512</v>
      </c>
    </row>
    <row r="621" spans="1:8" x14ac:dyDescent="0.75">
      <c r="A621" t="s">
        <v>627</v>
      </c>
      <c r="B621" s="1">
        <v>9.0000000000000006E-5</v>
      </c>
      <c r="C621" s="1">
        <f>LOG(B621*10000000000,2)</f>
        <v>19.779565475879124</v>
      </c>
      <c r="D621">
        <v>5.99</v>
      </c>
      <c r="E621">
        <v>7.0000000000000001E-3</v>
      </c>
      <c r="F621">
        <f>D621*D621*E621*E621*E621</f>
        <v>1.2306874300000004E-5</v>
      </c>
      <c r="G621">
        <f>LOG(F621*100000000, 1.001)</f>
        <v>7118.8852498688766</v>
      </c>
      <c r="H621">
        <f>SQRT(G621)</f>
        <v>84.373486652317965</v>
      </c>
    </row>
    <row r="622" spans="1:8" x14ac:dyDescent="0.75">
      <c r="A622" t="s">
        <v>628</v>
      </c>
      <c r="B622" s="1">
        <v>9.1000000000000003E-5</v>
      </c>
      <c r="C622" s="1">
        <f>LOG(B622*10000000000,2)</f>
        <v>19.795507019748147</v>
      </c>
      <c r="D622">
        <v>12.08</v>
      </c>
      <c r="E622">
        <v>2.5000000000000001E-2</v>
      </c>
      <c r="F622">
        <f>D622*D622*E622*E622*E622</f>
        <v>2.2801000000000002E-3</v>
      </c>
      <c r="G622">
        <f>LOG(F622*100000000, 1.001)</f>
        <v>12343.312311426889</v>
      </c>
      <c r="H622">
        <f>SQRT(G622)</f>
        <v>111.1004604465116</v>
      </c>
    </row>
    <row r="623" spans="1:8" x14ac:dyDescent="0.75">
      <c r="A623" t="s">
        <v>629</v>
      </c>
      <c r="B623" s="1">
        <v>9.5000000000000005E-5</v>
      </c>
      <c r="C623" s="1">
        <f>LOG(B623*10000000000,2)</f>
        <v>19.857567987880397</v>
      </c>
      <c r="D623">
        <v>2.78</v>
      </c>
      <c r="E623">
        <v>5.0000000000000001E-3</v>
      </c>
      <c r="F623">
        <f>D623*D623*E623*E623*E623</f>
        <v>9.6604999999999984E-7</v>
      </c>
      <c r="G623">
        <f>LOG(F623*100000000, 1.001)</f>
        <v>4572.9154342681541</v>
      </c>
      <c r="H623">
        <f>SQRT(G623)</f>
        <v>67.623334983333635</v>
      </c>
    </row>
    <row r="624" spans="1:8" x14ac:dyDescent="0.75">
      <c r="A624" t="s">
        <v>630</v>
      </c>
      <c r="B624" s="1">
        <v>9.5000000000000005E-5</v>
      </c>
      <c r="C624" s="1">
        <f>LOG(B624*10000000000,2)</f>
        <v>19.857567987880397</v>
      </c>
      <c r="D624">
        <v>9.26</v>
      </c>
      <c r="E624">
        <v>7.0000000000000001E-3</v>
      </c>
      <c r="F624">
        <f>D624*D624*E624*E624*E624</f>
        <v>2.9411426799999998E-5</v>
      </c>
      <c r="G624">
        <f>LOG(F624*100000000, 1.001)</f>
        <v>7990.5460630011348</v>
      </c>
      <c r="H624">
        <f>SQRT(G624)</f>
        <v>89.389854362791837</v>
      </c>
    </row>
    <row r="625" spans="1:8" x14ac:dyDescent="0.75">
      <c r="A625" t="s">
        <v>631</v>
      </c>
      <c r="B625" s="1">
        <v>9.7E-5</v>
      </c>
      <c r="C625" s="1">
        <f>LOG(B625*10000000000,2)</f>
        <v>19.887625221736577</v>
      </c>
      <c r="D625">
        <v>3.24</v>
      </c>
      <c r="E625">
        <v>5.0000000000000001E-3</v>
      </c>
      <c r="F625">
        <f>D625*D625*E625*E625*E625</f>
        <v>1.3122000000000003E-6</v>
      </c>
      <c r="G625">
        <f>LOG(F625*100000000, 1.001)</f>
        <v>4879.313335366026</v>
      </c>
      <c r="H625">
        <f>SQRT(G625)</f>
        <v>69.852081825569286</v>
      </c>
    </row>
    <row r="626" spans="1:8" x14ac:dyDescent="0.75">
      <c r="A626" t="s">
        <v>632</v>
      </c>
      <c r="B626" s="1">
        <v>9.8999999999999994E-5</v>
      </c>
      <c r="C626" s="1">
        <f>LOG(B626*10000000000,2)</f>
        <v>19.917068999629059</v>
      </c>
      <c r="D626">
        <v>12.29</v>
      </c>
      <c r="E626">
        <v>2.4E-2</v>
      </c>
      <c r="F626">
        <f>D626*D626*E626*E626*E626</f>
        <v>2.0880336384E-3</v>
      </c>
      <c r="G626">
        <f>LOG(F626*100000000, 1.001)</f>
        <v>12255.271799077333</v>
      </c>
      <c r="H626">
        <f>SQRT(G626)</f>
        <v>110.70353110482669</v>
      </c>
    </row>
    <row r="627" spans="1:8" x14ac:dyDescent="0.75">
      <c r="A627" t="s">
        <v>633</v>
      </c>
      <c r="B627">
        <v>1E-4</v>
      </c>
      <c r="C627" s="1">
        <f>LOG(B627*10000000000,2)</f>
        <v>19.931568569324174</v>
      </c>
      <c r="D627">
        <v>12.62</v>
      </c>
      <c r="E627">
        <v>3.0000000000000001E-3</v>
      </c>
      <c r="F627">
        <f>D627*D627*E627*E627*E627</f>
        <v>4.3001387999999998E-6</v>
      </c>
      <c r="G627">
        <f>LOG(F627*100000000, 1.001)</f>
        <v>6066.8488909150783</v>
      </c>
      <c r="H627">
        <f>SQRT(G627)</f>
        <v>77.889979399888645</v>
      </c>
    </row>
    <row r="628" spans="1:8" x14ac:dyDescent="0.75">
      <c r="A628" t="s">
        <v>634</v>
      </c>
      <c r="B628">
        <v>1E-4</v>
      </c>
      <c r="C628" s="1">
        <f>LOG(B628*10000000000,2)</f>
        <v>19.931568569324174</v>
      </c>
      <c r="D628">
        <v>12.98</v>
      </c>
      <c r="E628">
        <v>1.7000000000000001E-2</v>
      </c>
      <c r="F628">
        <f>D628*D628*E628*E628*E628</f>
        <v>8.2774420520000027E-4</v>
      </c>
      <c r="G628">
        <f>LOG(F628*100000000, 1.001)</f>
        <v>11329.535355723932</v>
      </c>
      <c r="H628">
        <f>SQRT(G628)</f>
        <v>106.44029009601549</v>
      </c>
    </row>
    <row r="629" spans="1:8" x14ac:dyDescent="0.75">
      <c r="A629" t="s">
        <v>635</v>
      </c>
      <c r="B629">
        <v>1.1E-4</v>
      </c>
      <c r="C629" s="1">
        <f>LOG(B629*10000000000,2)</f>
        <v>20.069072093074109</v>
      </c>
      <c r="D629">
        <v>4.45</v>
      </c>
      <c r="E629">
        <v>7.0000000000000001E-3</v>
      </c>
      <c r="F629">
        <f>D629*D629*E629*E629*E629</f>
        <v>6.7922575000000006E-6</v>
      </c>
      <c r="G629">
        <f>LOG(F629*100000000, 1.001)</f>
        <v>6524.2134801609127</v>
      </c>
      <c r="H629">
        <f>SQRT(G629)</f>
        <v>80.772603524715691</v>
      </c>
    </row>
    <row r="630" spans="1:8" x14ac:dyDescent="0.75">
      <c r="A630" t="s">
        <v>636</v>
      </c>
      <c r="B630">
        <v>1.1E-4</v>
      </c>
      <c r="C630" s="1">
        <f>LOG(B630*10000000000,2)</f>
        <v>20.069072093074109</v>
      </c>
      <c r="D630">
        <v>5.42</v>
      </c>
      <c r="E630">
        <v>7.0000000000000001E-3</v>
      </c>
      <c r="F630">
        <f>D630*D630*E630*E630*E630</f>
        <v>1.00761052E-5</v>
      </c>
      <c r="G630">
        <f>LOG(F630*100000000, 1.001)</f>
        <v>6918.7940775781772</v>
      </c>
      <c r="H630">
        <f>SQRT(G630)</f>
        <v>83.179288753740721</v>
      </c>
    </row>
    <row r="631" spans="1:8" x14ac:dyDescent="0.75">
      <c r="A631" t="s">
        <v>637</v>
      </c>
      <c r="B631">
        <v>1.1E-4</v>
      </c>
      <c r="C631" s="1">
        <f>LOG(B631*10000000000,2)</f>
        <v>20.069072093074109</v>
      </c>
      <c r="D631">
        <v>15.59</v>
      </c>
      <c r="E631">
        <v>4.0000000000000001E-3</v>
      </c>
      <c r="F631">
        <f>D631*D631*E631*E631*E631</f>
        <v>1.5555078400000002E-5</v>
      </c>
      <c r="G631">
        <f>LOG(F631*100000000, 1.001)</f>
        <v>7353.2315230269833</v>
      </c>
      <c r="H631">
        <f>SQRT(G631)</f>
        <v>85.750985551345025</v>
      </c>
    </row>
    <row r="632" spans="1:8" x14ac:dyDescent="0.75">
      <c r="A632" t="s">
        <v>638</v>
      </c>
      <c r="B632">
        <v>1.1E-4</v>
      </c>
      <c r="C632" s="1">
        <f>LOG(B632*10000000000,2)</f>
        <v>20.069072093074109</v>
      </c>
      <c r="D632">
        <v>5.05</v>
      </c>
      <c r="E632">
        <v>1.2E-2</v>
      </c>
      <c r="F632">
        <f>D632*D632*E632*E632*E632</f>
        <v>4.4068319999999994E-5</v>
      </c>
      <c r="G632">
        <f>LOG(F632*100000000, 1.001)</f>
        <v>8395.1060997236746</v>
      </c>
      <c r="H632">
        <f>SQRT(G632)</f>
        <v>91.624811594478459</v>
      </c>
    </row>
    <row r="633" spans="1:8" x14ac:dyDescent="0.75">
      <c r="A633" t="s">
        <v>639</v>
      </c>
      <c r="B633">
        <v>1.1E-4</v>
      </c>
      <c r="C633" s="1">
        <f>LOG(B633*10000000000,2)</f>
        <v>20.069072093074109</v>
      </c>
      <c r="D633">
        <v>3.57</v>
      </c>
      <c r="E633">
        <v>1.7999999999999999E-2</v>
      </c>
      <c r="F633">
        <f>D633*D633*E633*E633*E633</f>
        <v>7.432825679999999E-5</v>
      </c>
      <c r="G633">
        <f>LOG(F633*100000000, 1.001)</f>
        <v>8918.1174605307169</v>
      </c>
      <c r="H633">
        <f>SQRT(G633)</f>
        <v>94.435784851563113</v>
      </c>
    </row>
    <row r="634" spans="1:8" x14ac:dyDescent="0.75">
      <c r="A634" t="s">
        <v>640</v>
      </c>
      <c r="B634">
        <v>1.1E-4</v>
      </c>
      <c r="C634" s="1">
        <f>LOG(B634*10000000000,2)</f>
        <v>20.069072093074109</v>
      </c>
      <c r="D634">
        <v>8.9700000000000006</v>
      </c>
      <c r="E634">
        <v>0.01</v>
      </c>
      <c r="F634">
        <f>D634*D634*E634*E634*E634</f>
        <v>8.0460900000000021E-5</v>
      </c>
      <c r="G634">
        <f>LOG(F634*100000000, 1.001)</f>
        <v>8997.4372598622303</v>
      </c>
      <c r="H634">
        <f>SQRT(G634)</f>
        <v>94.854822016923478</v>
      </c>
    </row>
    <row r="635" spans="1:8" x14ac:dyDescent="0.75">
      <c r="A635" t="s">
        <v>641</v>
      </c>
      <c r="B635">
        <v>1.2E-4</v>
      </c>
      <c r="C635" s="1">
        <f>LOG(B635*10000000000,2)</f>
        <v>20.194602975157967</v>
      </c>
      <c r="D635">
        <v>2.58</v>
      </c>
      <c r="E635">
        <v>1.4E-2</v>
      </c>
      <c r="F635">
        <f>D635*D635*E635*E635*E635</f>
        <v>1.8265161600000006E-5</v>
      </c>
      <c r="G635">
        <f>LOG(F635*100000000, 1.001)</f>
        <v>7513.9201510320527</v>
      </c>
      <c r="H635">
        <f>SQRT(G635)</f>
        <v>86.682871151295245</v>
      </c>
    </row>
    <row r="636" spans="1:8" x14ac:dyDescent="0.75">
      <c r="A636" t="s">
        <v>642</v>
      </c>
      <c r="B636">
        <v>1.2E-4</v>
      </c>
      <c r="C636" s="1">
        <f>LOG(B636*10000000000,2)</f>
        <v>20.194602975157967</v>
      </c>
      <c r="D636">
        <v>9.86</v>
      </c>
      <c r="E636">
        <v>1.0999999999999999E-2</v>
      </c>
      <c r="F636">
        <f>D636*D636*E636*E636*E636</f>
        <v>1.2939928759999995E-4</v>
      </c>
      <c r="G636">
        <f>LOG(F636*100000000, 1.001)</f>
        <v>9472.8063105506753</v>
      </c>
      <c r="H636">
        <f>SQRT(G636)</f>
        <v>97.328342791556224</v>
      </c>
    </row>
    <row r="637" spans="1:8" x14ac:dyDescent="0.75">
      <c r="A637" t="s">
        <v>643</v>
      </c>
      <c r="B637">
        <v>1.2E-4</v>
      </c>
      <c r="C637" s="1">
        <f>LOG(B637*10000000000,2)</f>
        <v>20.194602975157967</v>
      </c>
      <c r="D637">
        <v>10.37</v>
      </c>
      <c r="E637">
        <v>1.4999999999999999E-2</v>
      </c>
      <c r="F637">
        <f>D637*D637*E637*E637*E637</f>
        <v>3.6293703749999993E-4</v>
      </c>
      <c r="G637">
        <f>LOG(F637*100000000, 1.001)</f>
        <v>10504.648380061244</v>
      </c>
      <c r="H637">
        <f>SQRT(G637)</f>
        <v>102.49218692203442</v>
      </c>
    </row>
    <row r="638" spans="1:8" x14ac:dyDescent="0.75">
      <c r="A638" t="s">
        <v>644</v>
      </c>
      <c r="B638">
        <v>1.2E-4</v>
      </c>
      <c r="C638" s="1">
        <f>LOG(B638*10000000000,2)</f>
        <v>20.194602975157967</v>
      </c>
      <c r="D638">
        <v>8.8800000000000008</v>
      </c>
      <c r="E638">
        <v>1.7000000000000001E-2</v>
      </c>
      <c r="F638">
        <f>D638*D638*E638*E638*E638</f>
        <v>3.8741166720000016E-4</v>
      </c>
      <c r="G638">
        <f>LOG(F638*100000000, 1.001)</f>
        <v>10569.939502262259</v>
      </c>
      <c r="H638">
        <f>SQRT(G638)</f>
        <v>102.81021107974762</v>
      </c>
    </row>
    <row r="639" spans="1:8" x14ac:dyDescent="0.75">
      <c r="A639" t="s">
        <v>645</v>
      </c>
      <c r="B639">
        <v>1.2E-4</v>
      </c>
      <c r="C639" s="1">
        <f>LOG(B639*10000000000,2)</f>
        <v>20.194602975157967</v>
      </c>
      <c r="D639">
        <v>8.1</v>
      </c>
      <c r="E639">
        <v>3.5999999999999997E-2</v>
      </c>
      <c r="F639">
        <f>D639*D639*E639*E639*E639</f>
        <v>3.0611001599999996E-3</v>
      </c>
      <c r="G639">
        <f>LOG(F639*100000000, 1.001)</f>
        <v>12638.01464353966</v>
      </c>
      <c r="H639">
        <f>SQRT(G639)</f>
        <v>112.41892475708732</v>
      </c>
    </row>
    <row r="640" spans="1:8" x14ac:dyDescent="0.75">
      <c r="A640" t="s">
        <v>646</v>
      </c>
      <c r="B640">
        <v>1.2E-4</v>
      </c>
      <c r="C640" s="1">
        <f>LOG(B640*10000000000,2)</f>
        <v>20.194602975157967</v>
      </c>
      <c r="D640">
        <v>14.1</v>
      </c>
      <c r="E640">
        <v>1.3</v>
      </c>
      <c r="F640">
        <f>D640*D640*E640*E640*E640</f>
        <v>436.78557000000006</v>
      </c>
      <c r="G640">
        <f>LOG(F640*100000000, 1.001)</f>
        <v>24512.371153035107</v>
      </c>
      <c r="H640">
        <f>SQRT(G640)</f>
        <v>156.56427163639572</v>
      </c>
    </row>
    <row r="641" spans="1:8" x14ac:dyDescent="0.75">
      <c r="A641" t="s">
        <v>647</v>
      </c>
      <c r="B641">
        <v>1.2999999999999999E-4</v>
      </c>
      <c r="C641" s="1">
        <f>LOG(B641*10000000000,2)</f>
        <v>20.310080192577903</v>
      </c>
      <c r="D641">
        <v>3.52</v>
      </c>
      <c r="E641">
        <v>4.0000000000000001E-3</v>
      </c>
      <c r="F641">
        <f>D641*D641*E641*E641*E641</f>
        <v>7.9298559999999993E-7</v>
      </c>
      <c r="G641">
        <f>LOG(F641*100000000, 1.001)</f>
        <v>4375.4062153180166</v>
      </c>
      <c r="H641">
        <f>SQRT(G641)</f>
        <v>66.146853404512115</v>
      </c>
    </row>
    <row r="642" spans="1:8" x14ac:dyDescent="0.75">
      <c r="A642" t="s">
        <v>648</v>
      </c>
      <c r="B642">
        <v>1.2999999999999999E-4</v>
      </c>
      <c r="C642" s="1">
        <f>LOG(B642*10000000000,2)</f>
        <v>20.310080192577903</v>
      </c>
      <c r="D642">
        <v>4.1500000000000004</v>
      </c>
      <c r="E642">
        <v>4.0000000000000001E-3</v>
      </c>
      <c r="F642">
        <f>D642*D642*E642*E642*E642</f>
        <v>1.1022400000000005E-6</v>
      </c>
      <c r="G642">
        <f>LOG(F642*100000000, 1.001)</f>
        <v>4704.8655245003756</v>
      </c>
      <c r="H642">
        <f>SQRT(G642)</f>
        <v>68.592022309452105</v>
      </c>
    </row>
    <row r="643" spans="1:8" x14ac:dyDescent="0.75">
      <c r="A643" t="s">
        <v>649</v>
      </c>
      <c r="B643">
        <v>1.2999999999999999E-4</v>
      </c>
      <c r="C643" s="1">
        <f>LOG(B643*10000000000,2)</f>
        <v>20.310080192577903</v>
      </c>
      <c r="D643">
        <v>13.6</v>
      </c>
      <c r="E643">
        <v>4.0000000000000001E-3</v>
      </c>
      <c r="F643">
        <f>D643*D643*E643*E643*E643</f>
        <v>1.1837439999999999E-5</v>
      </c>
      <c r="G643">
        <f>LOG(F643*100000000, 1.001)</f>
        <v>7079.9752052298754</v>
      </c>
      <c r="H643">
        <f>SQRT(G643)</f>
        <v>84.142588534165469</v>
      </c>
    </row>
    <row r="644" spans="1:8" x14ac:dyDescent="0.75">
      <c r="A644" t="s">
        <v>650</v>
      </c>
      <c r="B644">
        <v>1.2999999999999999E-4</v>
      </c>
      <c r="C644" s="1">
        <f>LOG(B644*10000000000,2)</f>
        <v>20.310080192577903</v>
      </c>
      <c r="D644">
        <v>4.58</v>
      </c>
      <c r="E644">
        <v>0.01</v>
      </c>
      <c r="F644">
        <f>D644*D644*E644*E644*E644</f>
        <v>2.0976400000000005E-5</v>
      </c>
      <c r="G644">
        <f>LOG(F644*100000000, 1.001)</f>
        <v>7652.3918292700473</v>
      </c>
      <c r="H644">
        <f>SQRT(G644)</f>
        <v>87.477950531948608</v>
      </c>
    </row>
    <row r="645" spans="1:8" x14ac:dyDescent="0.75">
      <c r="A645" t="s">
        <v>651</v>
      </c>
      <c r="B645">
        <v>1.2999999999999999E-4</v>
      </c>
      <c r="C645" s="1">
        <f>LOG(B645*10000000000,2)</f>
        <v>20.310080192577903</v>
      </c>
      <c r="D645">
        <v>11.57</v>
      </c>
      <c r="E645">
        <v>1.4999999999999999E-2</v>
      </c>
      <c r="F645">
        <f>D645*D645*E645*E645*E645</f>
        <v>4.517940374999999E-4</v>
      </c>
      <c r="G645">
        <f>LOG(F645*100000000, 1.001)</f>
        <v>10723.754898267898</v>
      </c>
      <c r="H645">
        <f>SQRT(G645)</f>
        <v>103.55556430374902</v>
      </c>
    </row>
    <row r="646" spans="1:8" x14ac:dyDescent="0.75">
      <c r="A646" t="s">
        <v>652</v>
      </c>
      <c r="B646">
        <v>1.3999999999999999E-4</v>
      </c>
      <c r="C646" s="1">
        <f>LOG(B646*10000000000,2)</f>
        <v>20.416995396494418</v>
      </c>
      <c r="D646">
        <v>4.25</v>
      </c>
      <c r="E646">
        <v>7.0000000000000001E-3</v>
      </c>
      <c r="F646">
        <f>D646*D646*E646*E646*E646</f>
        <v>6.1954375000000009E-6</v>
      </c>
      <c r="G646">
        <f>LOG(F646*100000000, 1.001)</f>
        <v>6432.1972762243695</v>
      </c>
      <c r="H646">
        <f>SQRT(G646)</f>
        <v>80.200980519095708</v>
      </c>
    </row>
    <row r="647" spans="1:8" x14ac:dyDescent="0.75">
      <c r="A647" t="s">
        <v>653</v>
      </c>
      <c r="B647">
        <v>1.4999999999999999E-4</v>
      </c>
      <c r="C647" s="1">
        <f>LOG(B647*10000000000,2)</f>
        <v>20.516531070045332</v>
      </c>
      <c r="D647">
        <v>6.35</v>
      </c>
      <c r="E647">
        <v>0.01</v>
      </c>
      <c r="F647">
        <f>D647*D647*E647*E647*E647</f>
        <v>4.0322500000000006E-5</v>
      </c>
      <c r="G647">
        <f>LOG(F647*100000000, 1.001)</f>
        <v>8306.2301602098214</v>
      </c>
      <c r="H647">
        <f>SQRT(G647)</f>
        <v>91.138521823704281</v>
      </c>
    </row>
    <row r="648" spans="1:8" x14ac:dyDescent="0.75">
      <c r="A648" t="s">
        <v>654</v>
      </c>
      <c r="B648">
        <v>1.4999999999999999E-4</v>
      </c>
      <c r="C648" s="1">
        <f>LOG(B648*10000000000,2)</f>
        <v>20.516531070045332</v>
      </c>
      <c r="D648">
        <v>7.14</v>
      </c>
      <c r="E648">
        <v>1.9E-2</v>
      </c>
      <c r="F648">
        <f>D648*D648*E648*E648*E648</f>
        <v>3.4966907639999998E-4</v>
      </c>
      <c r="G648">
        <f>LOG(F648*100000000, 1.001)</f>
        <v>10467.387604497215</v>
      </c>
      <c r="H648">
        <f>SQRT(G648)</f>
        <v>102.31025170772094</v>
      </c>
    </row>
    <row r="649" spans="1:8" x14ac:dyDescent="0.75">
      <c r="A649" t="s">
        <v>655</v>
      </c>
      <c r="B649">
        <v>1.4999999999999999E-4</v>
      </c>
      <c r="C649" s="1">
        <f>LOG(B649*10000000000,2)</f>
        <v>20.516531070045332</v>
      </c>
      <c r="D649">
        <v>7.53</v>
      </c>
      <c r="E649">
        <v>4.5999999999999999E-2</v>
      </c>
      <c r="F649">
        <f>D649*D649*E649*E649*E649</f>
        <v>5.5190388024000002E-3</v>
      </c>
      <c r="G649">
        <f>LOG(F649*100000000, 1.001)</f>
        <v>13227.738643478115</v>
      </c>
      <c r="H649">
        <f>SQRT(G649)</f>
        <v>115.01190652918555</v>
      </c>
    </row>
    <row r="650" spans="1:8" x14ac:dyDescent="0.75">
      <c r="A650" t="s">
        <v>656</v>
      </c>
      <c r="B650">
        <v>1.6000000000000001E-4</v>
      </c>
      <c r="C650" s="1">
        <f>LOG(B650*10000000000,2)</f>
        <v>20.609640474436812</v>
      </c>
      <c r="D650">
        <v>5.19</v>
      </c>
      <c r="E650">
        <v>8.0000000000000002E-3</v>
      </c>
      <c r="F650">
        <f>D650*D650*E650*E650*E650</f>
        <v>1.3791283200000003E-5</v>
      </c>
      <c r="G650">
        <f>LOG(F650*100000000, 1.001)</f>
        <v>7232.8209277321685</v>
      </c>
      <c r="H650">
        <f>SQRT(G650)</f>
        <v>85.045993013969621</v>
      </c>
    </row>
    <row r="651" spans="1:8" x14ac:dyDescent="0.75">
      <c r="A651" t="s">
        <v>657</v>
      </c>
      <c r="B651">
        <v>1.6000000000000001E-4</v>
      </c>
      <c r="C651" s="1">
        <f>LOG(B651*10000000000,2)</f>
        <v>20.609640474436812</v>
      </c>
      <c r="D651">
        <v>6.87</v>
      </c>
      <c r="E651">
        <v>1.2E-2</v>
      </c>
      <c r="F651">
        <f>D651*D651*E651*E651*E651</f>
        <v>8.1556243200000018E-5</v>
      </c>
      <c r="G651">
        <f>LOG(F651*100000000, 1.001)</f>
        <v>9010.9655502103251</v>
      </c>
      <c r="H651">
        <f>SQRT(G651)</f>
        <v>94.926105736042516</v>
      </c>
    </row>
    <row r="652" spans="1:8" x14ac:dyDescent="0.75">
      <c r="A652" t="s">
        <v>658</v>
      </c>
      <c r="B652">
        <v>1.6000000000000001E-4</v>
      </c>
      <c r="C652" s="1">
        <f>LOG(B652*10000000000,2)</f>
        <v>20.609640474436812</v>
      </c>
      <c r="D652">
        <v>8.09</v>
      </c>
      <c r="E652">
        <v>1.0999999999999999E-2</v>
      </c>
      <c r="F652">
        <f>D652*D652*E652*E652*E652</f>
        <v>8.711142109999999E-5</v>
      </c>
      <c r="G652">
        <f>LOG(F652*100000000, 1.001)</f>
        <v>9076.8936109845617</v>
      </c>
      <c r="H652">
        <f>SQRT(G652)</f>
        <v>95.272732777980934</v>
      </c>
    </row>
    <row r="653" spans="1:8" x14ac:dyDescent="0.75">
      <c r="A653" t="s">
        <v>659</v>
      </c>
      <c r="B653">
        <v>2.0000000000000001E-4</v>
      </c>
      <c r="C653" s="1">
        <f>LOG(B653*10000000000,2)</f>
        <v>20.931568569324174</v>
      </c>
      <c r="D653">
        <v>5.43</v>
      </c>
      <c r="E653">
        <v>7.0000000000000001E-3</v>
      </c>
      <c r="F653">
        <f>D653*D653*E653*E653*E653</f>
        <v>1.01133207E-5</v>
      </c>
      <c r="G653">
        <f>LOG(F653*100000000, 1.001)</f>
        <v>6922.4825575781842</v>
      </c>
      <c r="H653">
        <f>SQRT(G653)</f>
        <v>83.20145766498436</v>
      </c>
    </row>
    <row r="654" spans="1:8" x14ac:dyDescent="0.75">
      <c r="A654" t="s">
        <v>660</v>
      </c>
      <c r="B654">
        <v>2.0000000000000001E-4</v>
      </c>
      <c r="C654" s="1">
        <f>LOG(B654*10000000000,2)</f>
        <v>20.931568569324174</v>
      </c>
      <c r="D654">
        <v>6.75</v>
      </c>
      <c r="E654">
        <v>8.9999999999999993E-3</v>
      </c>
      <c r="F654">
        <f>D654*D654*E654*E654*E654</f>
        <v>3.3215062499999994E-5</v>
      </c>
      <c r="G654">
        <f>LOG(F654*100000000, 1.001)</f>
        <v>8112.2270602652634</v>
      </c>
      <c r="H654">
        <f>SQRT(G654)</f>
        <v>90.067902497311792</v>
      </c>
    </row>
    <row r="655" spans="1:8" x14ac:dyDescent="0.75">
      <c r="A655" t="s">
        <v>661</v>
      </c>
      <c r="B655">
        <v>2.2000000000000001E-4</v>
      </c>
      <c r="C655" s="1">
        <f>LOG(B655*10000000000,2)</f>
        <v>21.069072093074109</v>
      </c>
      <c r="D655">
        <v>8.1999999999999993</v>
      </c>
      <c r="E655">
        <v>5.0000000000000001E-3</v>
      </c>
      <c r="F655">
        <f>D655*D655*E655*E655*E655</f>
        <v>8.405E-6</v>
      </c>
      <c r="G655">
        <f>LOG(F655*100000000, 1.001)</f>
        <v>6737.3633904398293</v>
      </c>
      <c r="H655">
        <f>SQRT(G655)</f>
        <v>82.081443642517826</v>
      </c>
    </row>
    <row r="656" spans="1:8" x14ac:dyDescent="0.75">
      <c r="A656" t="s">
        <v>662</v>
      </c>
      <c r="B656">
        <v>2.2000000000000001E-4</v>
      </c>
      <c r="C656" s="1">
        <f>LOG(B656*10000000000,2)</f>
        <v>21.069072093074109</v>
      </c>
      <c r="D656">
        <v>7.69</v>
      </c>
      <c r="E656">
        <v>7.0000000000000001E-3</v>
      </c>
      <c r="F656">
        <f>D656*D656*E656*E656*E656</f>
        <v>2.0283682300000006E-5</v>
      </c>
      <c r="G656">
        <f>LOG(F656*100000000, 1.001)</f>
        <v>7618.7937804032881</v>
      </c>
      <c r="H656">
        <f>SQRT(G656)</f>
        <v>87.285702038783469</v>
      </c>
    </row>
    <row r="657" spans="1:8" x14ac:dyDescent="0.75">
      <c r="A657" t="s">
        <v>663</v>
      </c>
      <c r="B657">
        <v>2.2000000000000001E-4</v>
      </c>
      <c r="C657" s="1">
        <f>LOG(B657*10000000000,2)</f>
        <v>21.069072093074109</v>
      </c>
      <c r="D657">
        <v>8.6999999999999993</v>
      </c>
      <c r="E657">
        <v>1.4999999999999999E-2</v>
      </c>
      <c r="F657">
        <f>D657*D657*E657*E657*E657</f>
        <v>2.5545374999999987E-4</v>
      </c>
      <c r="G657">
        <f>LOG(F657*100000000, 1.001)</f>
        <v>10153.284822153872</v>
      </c>
      <c r="H657">
        <f>SQRT(G657)</f>
        <v>100.76350937791851</v>
      </c>
    </row>
    <row r="658" spans="1:8" x14ac:dyDescent="0.75">
      <c r="A658" t="s">
        <v>664</v>
      </c>
      <c r="B658">
        <v>2.2000000000000001E-4</v>
      </c>
      <c r="C658" s="1">
        <f>LOG(B658*10000000000,2)</f>
        <v>21.069072093074109</v>
      </c>
      <c r="D658">
        <v>8.77</v>
      </c>
      <c r="E658">
        <v>1.6E-2</v>
      </c>
      <c r="F658">
        <f>D658*D658*E658*E658*E658</f>
        <v>3.1503523839999996E-4</v>
      </c>
      <c r="G658">
        <f>LOG(F658*100000000, 1.001)</f>
        <v>10363.032751114613</v>
      </c>
      <c r="H658">
        <f>SQRT(G658)</f>
        <v>101.79898207307681</v>
      </c>
    </row>
    <row r="659" spans="1:8" x14ac:dyDescent="0.75">
      <c r="A659" t="s">
        <v>665</v>
      </c>
      <c r="B659">
        <v>2.2000000000000001E-4</v>
      </c>
      <c r="C659" s="1">
        <f>LOG(B659*10000000000,2)</f>
        <v>21.069072093074109</v>
      </c>
      <c r="D659">
        <v>7.91</v>
      </c>
      <c r="E659">
        <v>0.02</v>
      </c>
      <c r="F659">
        <f>D659*D659*E659*E659*E659</f>
        <v>5.0054480000000007E-4</v>
      </c>
      <c r="G659">
        <f>LOG(F659*100000000, 1.001)</f>
        <v>10826.2768235855</v>
      </c>
      <c r="H659">
        <f>SQRT(G659)</f>
        <v>104.0493960750638</v>
      </c>
    </row>
    <row r="660" spans="1:8" x14ac:dyDescent="0.75">
      <c r="A660" t="s">
        <v>666</v>
      </c>
      <c r="B660">
        <v>2.3000000000000001E-4</v>
      </c>
      <c r="C660" s="1">
        <f>LOG(B660*10000000000,2)</f>
        <v>21.133202430493824</v>
      </c>
      <c r="D660">
        <v>3.87</v>
      </c>
      <c r="E660">
        <v>7.0000000000000001E-3</v>
      </c>
      <c r="F660">
        <f>D660*D660*E660*E660*E660</f>
        <v>5.1370767000000009E-6</v>
      </c>
      <c r="G660">
        <f>LOG(F660*100000000, 1.001)</f>
        <v>6244.7746755621301</v>
      </c>
      <c r="H660">
        <f>SQRT(G660)</f>
        <v>79.023886740416216</v>
      </c>
    </row>
    <row r="661" spans="1:8" x14ac:dyDescent="0.75">
      <c r="A661" t="s">
        <v>667</v>
      </c>
      <c r="B661">
        <v>2.3000000000000001E-4</v>
      </c>
      <c r="C661" s="1">
        <f>LOG(B661*10000000000,2)</f>
        <v>21.133202430493824</v>
      </c>
      <c r="D661">
        <v>7.53</v>
      </c>
      <c r="E661">
        <v>2.4E-2</v>
      </c>
      <c r="F661">
        <f>D661*D661*E661*E661*E661</f>
        <v>7.8383324160000004E-4</v>
      </c>
      <c r="G661">
        <f>LOG(F661*100000000, 1.001)</f>
        <v>11275.000226270859</v>
      </c>
      <c r="H661">
        <f>SQRT(G661)</f>
        <v>106.18380397344436</v>
      </c>
    </row>
    <row r="662" spans="1:8" x14ac:dyDescent="0.75">
      <c r="A662" t="s">
        <v>668</v>
      </c>
      <c r="B662">
        <v>2.4000000000000001E-4</v>
      </c>
      <c r="C662" s="1">
        <f>LOG(B662*10000000000,2)</f>
        <v>21.19460297515797</v>
      </c>
      <c r="D662">
        <v>23.92</v>
      </c>
      <c r="E662">
        <v>1.2999999999999999E-2</v>
      </c>
      <c r="F662">
        <f>D662*D662*E662*E662*E662</f>
        <v>1.2570495808E-3</v>
      </c>
      <c r="G662">
        <f>LOG(F662*100000000, 1.001)</f>
        <v>11747.562705990022</v>
      </c>
      <c r="H662">
        <f>SQRT(G662)</f>
        <v>108.38617396139611</v>
      </c>
    </row>
    <row r="663" spans="1:8" x14ac:dyDescent="0.75">
      <c r="A663" t="s">
        <v>669</v>
      </c>
      <c r="B663">
        <v>2.9E-4</v>
      </c>
      <c r="C663" s="1">
        <f>LOG(B663*10000000000,2)</f>
        <v>21.467621469564385</v>
      </c>
      <c r="D663">
        <v>1.57</v>
      </c>
      <c r="E663">
        <v>6.0000000000000001E-3</v>
      </c>
      <c r="F663">
        <f>D663*D663*E663*E663*E663</f>
        <v>5.3241840000000012E-7</v>
      </c>
      <c r="G663">
        <f>LOG(F663*100000000, 1.001)</f>
        <v>3976.8316446161634</v>
      </c>
      <c r="H663">
        <f>SQRT(G663)</f>
        <v>63.062125278301266</v>
      </c>
    </row>
    <row r="664" spans="1:8" x14ac:dyDescent="0.75">
      <c r="A664" t="s">
        <v>670</v>
      </c>
      <c r="B664">
        <v>3.2000000000000003E-4</v>
      </c>
      <c r="C664" s="1">
        <f>LOG(B664*10000000000,2)</f>
        <v>21.609640474436812</v>
      </c>
      <c r="D664">
        <v>7.55</v>
      </c>
      <c r="E664">
        <v>1.4E-2</v>
      </c>
      <c r="F664">
        <f>D664*D664*E664*E664*E664</f>
        <v>1.5641486000000002E-4</v>
      </c>
      <c r="G664">
        <f>LOG(F664*100000000, 1.001)</f>
        <v>9662.5100589811609</v>
      </c>
      <c r="H664">
        <f>SQRT(G664)</f>
        <v>98.298067422412544</v>
      </c>
    </row>
    <row r="665" spans="1:8" x14ac:dyDescent="0.75">
      <c r="A665" t="s">
        <v>671</v>
      </c>
      <c r="B665">
        <v>3.6000000000000002E-4</v>
      </c>
      <c r="C665" s="1">
        <f>LOG(B665*10000000000,2)</f>
        <v>21.779565475879124</v>
      </c>
      <c r="D665">
        <v>9.5399999999999991</v>
      </c>
      <c r="E665">
        <v>6.0000000000000001E-3</v>
      </c>
      <c r="F665">
        <f>D665*D665*E665*E665*E665</f>
        <v>1.9658505599999998E-5</v>
      </c>
      <c r="G665">
        <f>LOG(F665*100000000, 1.001)</f>
        <v>7587.4714940965796</v>
      </c>
      <c r="H665">
        <f>SQRT(G665)</f>
        <v>87.106093323582016</v>
      </c>
    </row>
    <row r="666" spans="1:8" x14ac:dyDescent="0.75">
      <c r="A666" t="s">
        <v>672</v>
      </c>
      <c r="B666">
        <v>3.6999999999999999E-4</v>
      </c>
      <c r="C666" s="1">
        <f>LOG(B666*10000000000,2)</f>
        <v>21.819093840065761</v>
      </c>
      <c r="D666">
        <v>5.99</v>
      </c>
      <c r="E666">
        <v>0.49</v>
      </c>
      <c r="F666">
        <f>D666*D666*E666*E666*E666</f>
        <v>4.2212578849000009</v>
      </c>
      <c r="G666">
        <f>LOG(F666*100000000, 1.001)</f>
        <v>19870.742657288345</v>
      </c>
      <c r="H666">
        <f>SQRT(G666)</f>
        <v>140.96362175145879</v>
      </c>
    </row>
    <row r="667" spans="1:8" x14ac:dyDescent="0.75">
      <c r="A667" t="s">
        <v>673</v>
      </c>
      <c r="B667">
        <v>3.8000000000000002E-4</v>
      </c>
      <c r="C667" s="1">
        <f>LOG(B667*10000000000,2)</f>
        <v>21.857567987880397</v>
      </c>
      <c r="D667">
        <v>7.16</v>
      </c>
      <c r="E667">
        <v>7.2999999999999995E-2</v>
      </c>
      <c r="F667">
        <f>D667*D667*E667*E667*E667</f>
        <v>1.9943189915199996E-2</v>
      </c>
      <c r="G667">
        <f>LOG(F667*100000000, 1.001)</f>
        <v>14513.064890780292</v>
      </c>
      <c r="H667">
        <f>SQRT(G667)</f>
        <v>120.47018257967525</v>
      </c>
    </row>
    <row r="668" spans="1:8" x14ac:dyDescent="0.75">
      <c r="A668" t="s">
        <v>674</v>
      </c>
      <c r="B668">
        <v>4.4000000000000002E-4</v>
      </c>
      <c r="C668" s="1">
        <f>LOG(B668*10000000000,2)</f>
        <v>22.069072093074112</v>
      </c>
      <c r="D668">
        <v>3.93</v>
      </c>
      <c r="E668">
        <v>0.01</v>
      </c>
      <c r="F668">
        <f>D668*D668*E668*E668*E668</f>
        <v>1.5444900000000002E-5</v>
      </c>
      <c r="G668">
        <f>LOG(F668*100000000, 1.001)</f>
        <v>7346.1196507051036</v>
      </c>
      <c r="H668">
        <f>SQRT(G668)</f>
        <v>85.709507353065007</v>
      </c>
    </row>
    <row r="669" spans="1:8" x14ac:dyDescent="0.75">
      <c r="A669" t="s">
        <v>675</v>
      </c>
      <c r="B669">
        <v>4.4000000000000002E-4</v>
      </c>
      <c r="C669" s="1">
        <f>LOG(B669*10000000000,2)</f>
        <v>22.069072093074112</v>
      </c>
      <c r="D669">
        <v>16.350000000000001</v>
      </c>
      <c r="E669">
        <v>1.9E-2</v>
      </c>
      <c r="F669">
        <f>D669*D669*E669*E669*E669</f>
        <v>1.8335650275000002E-3</v>
      </c>
      <c r="G669">
        <f>LOG(F669*100000000, 1.001)</f>
        <v>12125.246223585073</v>
      </c>
      <c r="H669">
        <f>SQRT(G669)</f>
        <v>110.11469576575632</v>
      </c>
    </row>
    <row r="670" spans="1:8" x14ac:dyDescent="0.75">
      <c r="A670" t="s">
        <v>676</v>
      </c>
      <c r="B670">
        <v>5.0000000000000001E-4</v>
      </c>
      <c r="C670" s="1">
        <f>LOG(B670*10000000000,2)</f>
        <v>22.253496664211539</v>
      </c>
      <c r="D670">
        <v>1.68</v>
      </c>
      <c r="E670">
        <v>1.2999999999999999E-2</v>
      </c>
      <c r="F670">
        <f>D670*D670*E670*E670*E670</f>
        <v>6.2008127999999981E-6</v>
      </c>
      <c r="G670">
        <f>LOG(F670*100000000, 1.001)</f>
        <v>6433.0649559515778</v>
      </c>
      <c r="H670">
        <f>SQRT(G670)</f>
        <v>80.206389745154212</v>
      </c>
    </row>
    <row r="671" spans="1:8" x14ac:dyDescent="0.75">
      <c r="A671" t="s">
        <v>677</v>
      </c>
      <c r="B671">
        <v>5.1000000000000004E-4</v>
      </c>
      <c r="C671" s="1">
        <f>LOG(B671*10000000000,2)</f>
        <v>22.282065816408309</v>
      </c>
      <c r="D671">
        <v>6.98</v>
      </c>
      <c r="E671">
        <v>5.0000000000000001E-3</v>
      </c>
      <c r="F671">
        <f>D671*D671*E671*E671*E671</f>
        <v>6.0900500000000011E-6</v>
      </c>
      <c r="G671">
        <f>LOG(F671*100000000, 1.001)</f>
        <v>6415.0318570445688</v>
      </c>
      <c r="H671">
        <f>SQRT(G671)</f>
        <v>80.093894006001292</v>
      </c>
    </row>
    <row r="672" spans="1:8" x14ac:dyDescent="0.75">
      <c r="A672" t="s">
        <v>678</v>
      </c>
      <c r="B672">
        <v>6.4999999999999997E-4</v>
      </c>
      <c r="C672" s="1">
        <f>LOG(B672*10000000000,2)</f>
        <v>22.632008287465268</v>
      </c>
      <c r="D672">
        <v>11.46</v>
      </c>
      <c r="E672">
        <v>0.02</v>
      </c>
      <c r="F672">
        <f>D672*D672*E672*E672*E672</f>
        <v>1.0506528000000001E-3</v>
      </c>
      <c r="G672">
        <f>LOG(F672*100000000, 1.001)</f>
        <v>11568.117355770872</v>
      </c>
      <c r="H672">
        <f>SQRT(G672)</f>
        <v>107.55518284011642</v>
      </c>
    </row>
    <row r="673" spans="1:8" x14ac:dyDescent="0.75">
      <c r="A673" t="s">
        <v>679</v>
      </c>
      <c r="B673">
        <v>6.9999999999999999E-4</v>
      </c>
      <c r="C673" s="1">
        <f>LOG(B673*10000000000,2)</f>
        <v>22.738923491381779</v>
      </c>
      <c r="D673">
        <v>6.88</v>
      </c>
      <c r="E673">
        <v>5.0000000000000001E-3</v>
      </c>
      <c r="F673">
        <f>D673*D673*E673*E673*E673</f>
        <v>5.9168000000000007E-6</v>
      </c>
      <c r="G673">
        <f>LOG(F673*100000000, 1.001)</f>
        <v>6386.1568995255211</v>
      </c>
      <c r="H673">
        <f>SQRT(G673)</f>
        <v>79.913433786351092</v>
      </c>
    </row>
    <row r="674" spans="1:8" x14ac:dyDescent="0.75">
      <c r="A674" t="s">
        <v>680</v>
      </c>
      <c r="B674">
        <v>9.8999999999999999E-4</v>
      </c>
      <c r="C674" s="1">
        <f>LOG(B674*10000000000,2)</f>
        <v>23.238997094516421</v>
      </c>
      <c r="D674">
        <v>2.11</v>
      </c>
      <c r="E674">
        <v>5.0000000000000001E-3</v>
      </c>
      <c r="F674">
        <f>D674*D674*E674*E674*E674</f>
        <v>5.5651250000000001E-7</v>
      </c>
      <c r="G674">
        <f>LOG(F674*100000000, 1.001)</f>
        <v>4021.1137567962692</v>
      </c>
      <c r="H674">
        <f>SQRT(G674)</f>
        <v>63.412252418568677</v>
      </c>
    </row>
    <row r="675" spans="1:8" x14ac:dyDescent="0.75">
      <c r="A675" t="s">
        <v>681</v>
      </c>
      <c r="B675">
        <v>1E-3</v>
      </c>
      <c r="C675" s="1">
        <f>LOG(B675*10000000000,2)</f>
        <v>23.253496664211539</v>
      </c>
      <c r="D675">
        <v>3.65</v>
      </c>
      <c r="E675">
        <v>4.0000000000000001E-3</v>
      </c>
      <c r="F675">
        <f>D675*D675*E675*E675*E675</f>
        <v>8.5264000000000004E-7</v>
      </c>
      <c r="G675">
        <f>LOG(F675*100000000, 1.001)</f>
        <v>4447.9748314234548</v>
      </c>
      <c r="H675">
        <f>SQRT(G675)</f>
        <v>66.693139313001709</v>
      </c>
    </row>
    <row r="676" spans="1:8" x14ac:dyDescent="0.75">
      <c r="A676" t="s">
        <v>682</v>
      </c>
      <c r="B676">
        <v>1.1999999999999999E-3</v>
      </c>
      <c r="C676" s="1">
        <f>LOG(B676*10000000000,2)</f>
        <v>23.516531070045332</v>
      </c>
      <c r="D676">
        <v>3.72</v>
      </c>
      <c r="E676">
        <v>5.0000000000000001E-3</v>
      </c>
      <c r="F676">
        <f>D676*D676*E676*E676*E676</f>
        <v>1.7298000000000004E-6</v>
      </c>
      <c r="G676">
        <f>LOG(F676*100000000, 1.001)</f>
        <v>5155.7521396526208</v>
      </c>
      <c r="H676">
        <f>SQRT(G676)</f>
        <v>71.803566343550244</v>
      </c>
    </row>
    <row r="677" spans="1:8" x14ac:dyDescent="0.75">
      <c r="A677" t="s">
        <v>683</v>
      </c>
      <c r="B677">
        <v>1.1999999999999999E-3</v>
      </c>
      <c r="C677" s="1">
        <f>LOG(B677*10000000000,2)</f>
        <v>23.516531070045332</v>
      </c>
      <c r="D677">
        <v>5.45</v>
      </c>
      <c r="E677">
        <v>6.0000000000000001E-3</v>
      </c>
      <c r="F677">
        <f>D677*D677*E677*E677*E677</f>
        <v>6.4157400000000005E-6</v>
      </c>
      <c r="G677">
        <f>LOG(F677*100000000, 1.001)</f>
        <v>6467.1559559159386</v>
      </c>
      <c r="H677">
        <f>SQRT(G677)</f>
        <v>80.418629408340067</v>
      </c>
    </row>
    <row r="678" spans="1:8" x14ac:dyDescent="0.75">
      <c r="A678" t="s">
        <v>684</v>
      </c>
      <c r="B678">
        <v>1.6000000000000001E-3</v>
      </c>
      <c r="C678" s="1">
        <f>LOG(B678*10000000000,2)</f>
        <v>23.931568569324174</v>
      </c>
      <c r="D678">
        <v>15.87</v>
      </c>
      <c r="E678">
        <v>0.16</v>
      </c>
      <c r="F678">
        <f>D678*D678*E678*E678*E678</f>
        <v>1.0316058624</v>
      </c>
      <c r="G678">
        <f>LOG(F678*100000000, 1.001)</f>
        <v>18461.021783615546</v>
      </c>
      <c r="H678">
        <f>SQRT(G678)</f>
        <v>135.8713427607733</v>
      </c>
    </row>
    <row r="679" spans="1:8" x14ac:dyDescent="0.75">
      <c r="A679" t="s">
        <v>685</v>
      </c>
      <c r="B679">
        <v>1.8E-3</v>
      </c>
      <c r="C679" s="1">
        <f>LOG(B679*10000000000,2)</f>
        <v>24.101493570766486</v>
      </c>
      <c r="D679">
        <v>16.350000000000001</v>
      </c>
      <c r="E679">
        <v>7.0000000000000001E-3</v>
      </c>
      <c r="F679">
        <f>D679*D679*E679*E679*E679</f>
        <v>9.1691617500000026E-5</v>
      </c>
      <c r="G679">
        <f>LOG(F679*100000000, 1.001)</f>
        <v>9128.1621895136668</v>
      </c>
      <c r="H679">
        <f>SQRT(G679)</f>
        <v>95.541416095396386</v>
      </c>
    </row>
    <row r="680" spans="1:8" x14ac:dyDescent="0.75">
      <c r="A680" t="s">
        <v>686</v>
      </c>
      <c r="B680">
        <v>1.9E-3</v>
      </c>
      <c r="C680" s="1">
        <f>LOG(B680*10000000000,2)</f>
        <v>24.179496082767763</v>
      </c>
      <c r="D680">
        <v>1.1399999999999999</v>
      </c>
      <c r="E680">
        <v>1.0999999999999999E-2</v>
      </c>
      <c r="F680">
        <f>D680*D680*E680*E680*E680</f>
        <v>1.7297675999999993E-6</v>
      </c>
      <c r="G680">
        <f>LOG(F680*100000000, 1.001)</f>
        <v>5155.733399624356</v>
      </c>
      <c r="H680">
        <f>SQRT(G680)</f>
        <v>71.803435848323829</v>
      </c>
    </row>
    <row r="681" spans="1:8" x14ac:dyDescent="0.75">
      <c r="A681" t="s">
        <v>687</v>
      </c>
      <c r="B681">
        <v>2E-3</v>
      </c>
      <c r="C681" s="1">
        <f>LOG(B681*10000000000,2)</f>
        <v>24.253496664211536</v>
      </c>
      <c r="D681">
        <v>3.32</v>
      </c>
      <c r="E681">
        <v>1.4E-2</v>
      </c>
      <c r="F681">
        <f>D681*D681*E681*E681*E681</f>
        <v>3.0245465600000001E-5</v>
      </c>
      <c r="G681">
        <f>LOG(F681*100000000, 1.001)</f>
        <v>8018.5230523976161</v>
      </c>
      <c r="H681">
        <f>SQRT(G681)</f>
        <v>89.546206242350749</v>
      </c>
    </row>
    <row r="682" spans="1:8" x14ac:dyDescent="0.75">
      <c r="A682" t="s">
        <v>688</v>
      </c>
      <c r="B682">
        <v>2.2000000000000001E-3</v>
      </c>
      <c r="C682" s="1">
        <f>LOG(B682*10000000000,2)</f>
        <v>24.39100018796147</v>
      </c>
      <c r="D682">
        <v>1.36</v>
      </c>
      <c r="E682">
        <v>3.6999999999999998E-2</v>
      </c>
      <c r="F682">
        <f>D682*D682*E682*E682*E682</f>
        <v>9.3687788800000021E-5</v>
      </c>
      <c r="G682">
        <f>LOG(F682*100000000, 1.001)</f>
        <v>9149.7098517437425</v>
      </c>
      <c r="H682">
        <f>SQRT(G682)</f>
        <v>95.654115707290629</v>
      </c>
    </row>
    <row r="683" spans="1:8" x14ac:dyDescent="0.75">
      <c r="A683" t="s">
        <v>689</v>
      </c>
      <c r="B683">
        <v>9.7000000000000003E-3</v>
      </c>
      <c r="C683" s="1">
        <f>LOG(B683*10000000000,2)</f>
        <v>26.531481411511301</v>
      </c>
      <c r="D683">
        <v>2.98</v>
      </c>
      <c r="E683">
        <v>7.0000000000000001E-3</v>
      </c>
      <c r="F683">
        <f>D683*D683*E683*E683*E683</f>
        <v>3.0459772E-6</v>
      </c>
      <c r="G683">
        <f>LOG(F683*100000000, 1.001)</f>
        <v>5721.8509748402303</v>
      </c>
      <c r="H683">
        <f>SQRT(G683)</f>
        <v>75.642917545796905</v>
      </c>
    </row>
    <row r="684" spans="1:8" x14ac:dyDescent="0.75">
      <c r="A684" t="s">
        <v>690</v>
      </c>
      <c r="B684">
        <v>6.5000000000000002E-2</v>
      </c>
      <c r="C684" s="1">
        <f>LOG(B684*10000000000,2)</f>
        <v>29.275864477239992</v>
      </c>
      <c r="D684">
        <v>5.0999999999999996</v>
      </c>
      <c r="E684">
        <v>7.0000000000000001E-3</v>
      </c>
      <c r="F684">
        <f>D684*D684*E684*E684*E684</f>
        <v>8.9214299999999994E-6</v>
      </c>
      <c r="G684">
        <f>LOG(F684*100000000, 1.001)</f>
        <v>6797.0226809973701</v>
      </c>
      <c r="H684">
        <f>SQRT(G684)</f>
        <v>82.444057887742105</v>
      </c>
    </row>
    <row r="685" spans="1:8" x14ac:dyDescent="0.75">
      <c r="A685" s="3" t="s">
        <v>696</v>
      </c>
      <c r="B685" s="1">
        <v>1</v>
      </c>
      <c r="C685" s="1">
        <v>1</v>
      </c>
      <c r="D685">
        <v>6.7</v>
      </c>
      <c r="E685">
        <f>3/1000</f>
        <v>3.0000000000000001E-3</v>
      </c>
      <c r="F685">
        <f>D685*D685*E685*E685*E685</f>
        <v>1.2120300000000002E-6</v>
      </c>
      <c r="G685">
        <f>LOG(F685*100000000, 1.001)</f>
        <v>4799.8651596284208</v>
      </c>
      <c r="H685">
        <f>SQRT(G685)</f>
        <v>69.281059169360432</v>
      </c>
    </row>
    <row r="686" spans="1:8" x14ac:dyDescent="0.75">
      <c r="A686" s="3" t="s">
        <v>695</v>
      </c>
      <c r="B686" s="1">
        <v>1</v>
      </c>
      <c r="C686" s="1">
        <v>1</v>
      </c>
      <c r="D686">
        <v>14</v>
      </c>
      <c r="E686">
        <f>2.5/1000</f>
        <v>2.5000000000000001E-3</v>
      </c>
      <c r="F686">
        <f>D686*D686*E686*E686*E686</f>
        <v>3.0624999999999999E-6</v>
      </c>
      <c r="G686">
        <f>LOG(F686*100000000, 1.001)</f>
        <v>5727.2634859453819</v>
      </c>
      <c r="H686">
        <f>SQRT(G686)</f>
        <v>75.678685810110252</v>
      </c>
    </row>
    <row r="687" spans="1:8" x14ac:dyDescent="0.75">
      <c r="A687" s="3" t="s">
        <v>697</v>
      </c>
      <c r="B687" s="1">
        <v>1</v>
      </c>
      <c r="C687" s="1">
        <v>1</v>
      </c>
      <c r="D687">
        <v>12.8</v>
      </c>
      <c r="E687">
        <f>4.1/1000</f>
        <v>4.0999999999999995E-3</v>
      </c>
      <c r="F687">
        <f>D687*D687*E687*E687*E687</f>
        <v>1.1292016639999997E-5</v>
      </c>
      <c r="G687">
        <f>LOG(F687*100000000, 1.001)</f>
        <v>7032.7802175941706</v>
      </c>
      <c r="H687">
        <f>SQRT(G687)</f>
        <v>83.861673114684336</v>
      </c>
    </row>
    <row r="688" spans="1:8" x14ac:dyDescent="0.75">
      <c r="A688" s="2" t="s">
        <v>694</v>
      </c>
      <c r="B688" s="1">
        <v>1</v>
      </c>
      <c r="C688" s="1">
        <v>1</v>
      </c>
      <c r="D688">
        <v>15</v>
      </c>
      <c r="E688">
        <v>1.2E-2</v>
      </c>
      <c r="F688">
        <f>D688*D688*E688*E688*E688</f>
        <v>3.8880000000000007E-4</v>
      </c>
      <c r="G688">
        <f>LOG(F688*100000000, 1.001)</f>
        <v>10573.518495958619</v>
      </c>
      <c r="H688">
        <f>SQRT(G688)</f>
        <v>102.82761543456417</v>
      </c>
    </row>
    <row r="689" spans="1:8" x14ac:dyDescent="0.75">
      <c r="A689" s="3" t="s">
        <v>692</v>
      </c>
      <c r="B689" s="1">
        <v>1</v>
      </c>
      <c r="C689">
        <v>1</v>
      </c>
      <c r="D689">
        <v>20</v>
      </c>
      <c r="E689">
        <f>20/1000</f>
        <v>0.02</v>
      </c>
      <c r="F689">
        <f>D689*D689*E689*E689*E689</f>
        <v>3.2000000000000002E-3</v>
      </c>
      <c r="G689">
        <f>LOG(F689*100000000, 1.001)</f>
        <v>12682.413257102839</v>
      </c>
      <c r="H689">
        <f>SQRT(G689)</f>
        <v>112.61622111002855</v>
      </c>
    </row>
    <row r="690" spans="1:8" x14ac:dyDescent="0.75">
      <c r="A690" s="3" t="s">
        <v>693</v>
      </c>
      <c r="B690" s="1">
        <v>1</v>
      </c>
      <c r="C690">
        <v>1</v>
      </c>
      <c r="D690">
        <v>12.8</v>
      </c>
      <c r="E690">
        <v>0.05</v>
      </c>
      <c r="F690">
        <f>D690*D690*E690*E690*E690</f>
        <v>2.0480000000000009E-2</v>
      </c>
      <c r="G690">
        <f>LOG(F690*100000000, 1.001)</f>
        <v>14539.639241849651</v>
      </c>
      <c r="H690">
        <f>SQRT(G690)</f>
        <v>120.58042644579447</v>
      </c>
    </row>
    <row r="691" spans="1:8" x14ac:dyDescent="0.75">
      <c r="A691" s="2" t="s">
        <v>691</v>
      </c>
      <c r="B691" s="1">
        <v>1</v>
      </c>
      <c r="C691" s="1">
        <v>1</v>
      </c>
      <c r="D691">
        <v>20</v>
      </c>
      <c r="E691">
        <v>12.5</v>
      </c>
      <c r="F691">
        <f>D691*D691*E691*E691*E691</f>
        <v>781250</v>
      </c>
      <c r="G691">
        <f>LOG(F691*100000000, 1.001)</f>
        <v>32005.323225155073</v>
      </c>
      <c r="H691">
        <f>SQRT(G691)</f>
        <v>178.90031644788971</v>
      </c>
    </row>
    <row r="692" spans="1:8" x14ac:dyDescent="0.75">
      <c r="A692" s="4"/>
    </row>
  </sheetData>
  <sortState ref="A2:H692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impactsClean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Hasmik Grigoryan</dc:creator>
  <cp:lastModifiedBy>Hasmik</cp:lastModifiedBy>
  <dcterms:created xsi:type="dcterms:W3CDTF">2018-05-02T14:59:35Z</dcterms:created>
  <dcterms:modified xsi:type="dcterms:W3CDTF">2018-05-02T18:21:38Z</dcterms:modified>
</cp:coreProperties>
</file>