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Assessment" sheetId="1" r:id="rId4"/>
    <sheet state="visible" name="Portfolio Construction" sheetId="2" r:id="rId5"/>
  </sheets>
  <definedNames/>
  <calcPr/>
</workbook>
</file>

<file path=xl/sharedStrings.xml><?xml version="1.0" encoding="utf-8"?>
<sst xmlns="http://schemas.openxmlformats.org/spreadsheetml/2006/main" count="158" uniqueCount="118">
  <si>
    <t>e</t>
  </si>
  <si>
    <t>10 Questions</t>
  </si>
  <si>
    <t>Risk Level Number</t>
  </si>
  <si>
    <t>Risk Aversion Level</t>
  </si>
  <si>
    <t>How old are you?</t>
  </si>
  <si>
    <t>60 - 69</t>
  </si>
  <si>
    <t xml:space="preserve">Question </t>
  </si>
  <si>
    <t>70 - 79</t>
  </si>
  <si>
    <t>80 - 89</t>
  </si>
  <si>
    <t>90+</t>
  </si>
  <si>
    <t>How  is your overall health?</t>
  </si>
  <si>
    <t xml:space="preserve">Bad </t>
  </si>
  <si>
    <t>Normal in comparison to my generation</t>
  </si>
  <si>
    <t>Good</t>
  </si>
  <si>
    <t>Very Good</t>
  </si>
  <si>
    <t>What is your net worth?</t>
  </si>
  <si>
    <t>&lt;100k</t>
  </si>
  <si>
    <t>&lt;500k</t>
  </si>
  <si>
    <t>Average RA(W= 0.1)</t>
  </si>
  <si>
    <t>&lt;1 mil</t>
  </si>
  <si>
    <t>&gt;1 mil</t>
  </si>
  <si>
    <t>What are your current income levels?</t>
  </si>
  <si>
    <t>Range A</t>
  </si>
  <si>
    <t>ESG Investor</t>
  </si>
  <si>
    <t>Non ESG investor</t>
  </si>
  <si>
    <t>&lt;50k</t>
  </si>
  <si>
    <t>High Risk Aversion</t>
  </si>
  <si>
    <t>Portolio 1</t>
  </si>
  <si>
    <t>Portolio 6</t>
  </si>
  <si>
    <t>50k &lt; x &lt; 100k</t>
  </si>
  <si>
    <t>1.6-2.2</t>
  </si>
  <si>
    <t xml:space="preserve">Moderate Risk Aversion </t>
  </si>
  <si>
    <t>Portolio 2</t>
  </si>
  <si>
    <t>Portolio 7</t>
  </si>
  <si>
    <t>&gt;100k</t>
  </si>
  <si>
    <t>2.2-2.8</t>
  </si>
  <si>
    <t xml:space="preserve">Low Risk Aversion </t>
  </si>
  <si>
    <t>Portolio 3</t>
  </si>
  <si>
    <t>Portolio 8</t>
  </si>
  <si>
    <t>Do you have investment experience?</t>
  </si>
  <si>
    <t>2.8-3.4</t>
  </si>
  <si>
    <t>Risk Neautral</t>
  </si>
  <si>
    <t>Portolio 4</t>
  </si>
  <si>
    <t>Portolio 9</t>
  </si>
  <si>
    <t>Yes</t>
  </si>
  <si>
    <t>3.4-4</t>
  </si>
  <si>
    <t>Risk Lover</t>
  </si>
  <si>
    <t>Portolio 5</t>
  </si>
  <si>
    <t>Portolio 10</t>
  </si>
  <si>
    <t>No</t>
  </si>
  <si>
    <t>Just savings</t>
  </si>
  <si>
    <t>If you invest 1 million, you want:</t>
  </si>
  <si>
    <t>earn the minimum so as not to lose anything</t>
  </si>
  <si>
    <t>earn 100k, being able to lose 20k</t>
  </si>
  <si>
    <t>earn 300k, being able to lose 150k</t>
  </si>
  <si>
    <t>earn 400k, being able to lose 250k</t>
  </si>
  <si>
    <t>How much have you managed to save in your life?</t>
  </si>
  <si>
    <t>x &lt; 1k</t>
  </si>
  <si>
    <t>1k &lt; x &lt; 10k</t>
  </si>
  <si>
    <t>10k &lt; x &lt; 100k</t>
  </si>
  <si>
    <t>100k &lt; x &lt; 500k</t>
  </si>
  <si>
    <t>500k &lt; x</t>
  </si>
  <si>
    <t>Heads: you win $ 200 thousand. Stamp: you lose $ 100,000, would you play once?</t>
  </si>
  <si>
    <t>Would you play 100 times? (Heads: you win $ 200 thousand, Seal: you lose $ 100 thousand)</t>
  </si>
  <si>
    <t xml:space="preserve">Yes </t>
  </si>
  <si>
    <t>If you lost 5% of your investment in a month due to a crisis, what would you do?</t>
  </si>
  <si>
    <t>Hold</t>
  </si>
  <si>
    <t>sell a part</t>
  </si>
  <si>
    <t>sell all</t>
  </si>
  <si>
    <t>Invest More</t>
  </si>
  <si>
    <t>How much can you save per month?</t>
  </si>
  <si>
    <t>nothing</t>
  </si>
  <si>
    <t>less than 1k</t>
  </si>
  <si>
    <t>1k - 2.5k</t>
  </si>
  <si>
    <t>more than 2.5k</t>
  </si>
  <si>
    <t>Do you want to invest every month?</t>
  </si>
  <si>
    <t>yes</t>
  </si>
  <si>
    <t>no</t>
  </si>
  <si>
    <t>i dont know</t>
  </si>
  <si>
    <t>How long do you want to have the investment?</t>
  </si>
  <si>
    <t>less than 6 months</t>
  </si>
  <si>
    <t>one or two years</t>
  </si>
  <si>
    <t>more than 3 years</t>
  </si>
  <si>
    <t>more than 10 years</t>
  </si>
  <si>
    <t>Are you interested in the idea of ​​investing in green funds (responsible for nature)?</t>
  </si>
  <si>
    <t>Portfolio Composition Matrix</t>
  </si>
  <si>
    <t>Portfolio  Number</t>
  </si>
  <si>
    <t>ESG Portfolios</t>
  </si>
  <si>
    <t>Non ESG Porfolio</t>
  </si>
  <si>
    <t>High Risk Funds or Assets</t>
  </si>
  <si>
    <t>Low Risk Fund or Assets</t>
  </si>
  <si>
    <t>Portfolio 1</t>
  </si>
  <si>
    <t>Portfolio 6</t>
  </si>
  <si>
    <t>Portfolio 2</t>
  </si>
  <si>
    <t>Portfolio 7</t>
  </si>
  <si>
    <t>Portfolio 3</t>
  </si>
  <si>
    <t>Portfolio 8</t>
  </si>
  <si>
    <t>domestic equities</t>
  </si>
  <si>
    <t>fixed income</t>
  </si>
  <si>
    <t>foreign equities</t>
  </si>
  <si>
    <t>alternatives</t>
  </si>
  <si>
    <t>cash</t>
  </si>
  <si>
    <t>Portfolio 4</t>
  </si>
  <si>
    <t>Portfolio 9</t>
  </si>
  <si>
    <t>Risk Lower</t>
  </si>
  <si>
    <t>Portfolio 5</t>
  </si>
  <si>
    <t>Portfolio 10</t>
  </si>
  <si>
    <t>Portfolio Yahoo Finance  Mnemonic</t>
  </si>
  <si>
    <t>BRK-B</t>
  </si>
  <si>
    <t>FBNDX</t>
  </si>
  <si>
    <t>VHCOX</t>
  </si>
  <si>
    <t>IMURX</t>
  </si>
  <si>
    <t>BALFX</t>
  </si>
  <si>
    <t>FBLAX</t>
  </si>
  <si>
    <t>FTASX</t>
  </si>
  <si>
    <t>RIDCX</t>
  </si>
  <si>
    <t>TAGGX</t>
  </si>
  <si>
    <t>POCEX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</si>
</sst>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8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color rgb="FFFFFFFF"/>
      <name val="Arial"/>
    </font>
    <font>
      <sz val="10.0"/>
      <color rgb="FF282828"/>
      <name val="Poppins"/>
    </font>
    <font>
      <sz val="36.0"/>
      <color rgb="FFFFFFFF"/>
      <name val="Arial"/>
    </font>
    <font/>
    <font>
      <sz val="12.0"/>
      <color rgb="FF000000"/>
      <name val="&quot;Yahoo Sans Finance&quot;"/>
    </font>
  </fonts>
  <fills count="10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8">
    <border/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thick">
        <color rgb="FFFF0000"/>
      </left>
    </border>
    <border>
      <right style="thick">
        <color rgb="FFFF0000"/>
      </right>
    </border>
    <border>
      <right style="thin">
        <color rgb="FF000000"/>
      </right>
      <top style="thick">
        <color rgb="FFFF0000"/>
      </top>
    </border>
    <border>
      <right style="thin">
        <color rgb="FF00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n">
        <color rgb="FF000000"/>
      </right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EA4335"/>
      </left>
      <top style="thick">
        <color rgb="FFEA4335"/>
      </top>
    </border>
    <border>
      <top style="thick">
        <color rgb="FFEA4335"/>
      </top>
    </border>
    <border>
      <right style="thick">
        <color rgb="FFEA4335"/>
      </right>
      <top style="thick">
        <color rgb="FFEA4335"/>
      </top>
    </border>
    <border>
      <left style="thick">
        <color rgb="FFEA4335"/>
      </left>
    </border>
    <border>
      <right style="thick">
        <color rgb="FFEA4335"/>
      </right>
    </border>
    <border>
      <left style="thick">
        <color rgb="FFEA4335"/>
      </left>
      <bottom style="thick">
        <color rgb="FFEA4335"/>
      </bottom>
    </border>
    <border>
      <bottom style="thick">
        <color rgb="FFEA4335"/>
      </bottom>
    </border>
    <border>
      <right style="thick">
        <color rgb="FFEA4335"/>
      </right>
      <bottom style="thick">
        <color rgb="FFEA4335"/>
      </bottom>
    </border>
    <border>
      <left style="thick">
        <color rgb="FFEA4335"/>
      </left>
      <right style="thick">
        <color rgb="FFEA4335"/>
      </right>
      <top style="thick">
        <color rgb="FFEA4335"/>
      </top>
      <bottom style="thick">
        <color rgb="FFEA4335"/>
      </bottom>
    </border>
    <border>
      <left style="thick">
        <color rgb="FFEA4335"/>
      </left>
      <right style="thick">
        <color rgb="FFEA4335"/>
      </right>
      <top style="thick">
        <color rgb="FFEA4335"/>
      </top>
    </border>
    <border>
      <left style="thick">
        <color rgb="FFEA4335"/>
      </left>
      <top style="thick">
        <color rgb="FFEA4335"/>
      </top>
      <bottom style="thick">
        <color rgb="FFEA4335"/>
      </bottom>
    </border>
    <border>
      <right style="thick">
        <color rgb="FFEA4335"/>
      </right>
      <top style="thick">
        <color rgb="FFEA4335"/>
      </top>
      <bottom style="thick">
        <color rgb="FFEA4335"/>
      </bottom>
    </border>
    <border>
      <left style="thick">
        <color rgb="FFEA4335"/>
      </left>
      <right style="thick">
        <color rgb="FFEA4335"/>
      </right>
      <bottom style="thick">
        <color rgb="FFEA4335"/>
      </bottom>
    </border>
    <border>
      <left style="thick">
        <color rgb="FF4285F4"/>
      </left>
      <top style="thick">
        <color rgb="FF4285F4"/>
      </top>
    </border>
    <border>
      <top style="thick">
        <color rgb="FF4285F4"/>
      </top>
    </border>
    <border>
      <right style="thick">
        <color rgb="FF4285F4"/>
      </right>
      <top style="thick">
        <color rgb="FF4285F4"/>
      </top>
    </border>
    <border>
      <left style="thick">
        <color rgb="FF4285F4"/>
      </left>
    </border>
    <border>
      <right style="thick">
        <color rgb="FF4285F4"/>
      </right>
    </border>
    <border>
      <left style="thick">
        <color rgb="FF4285F4"/>
      </left>
      <bottom style="thick">
        <color rgb="FF4285F4"/>
      </bottom>
    </border>
    <border>
      <bottom style="thick">
        <color rgb="FF4285F4"/>
      </bottom>
    </border>
    <border>
      <right style="thick">
        <color rgb="FF4285F4"/>
      </right>
      <bottom style="thick">
        <color rgb="FF4285F4"/>
      </bottom>
    </border>
    <border>
      <left style="thick">
        <color rgb="FF4285F4"/>
      </left>
      <right style="thick">
        <color rgb="FF4285F4"/>
      </right>
      <top style="thick">
        <color rgb="FF4285F4"/>
      </top>
      <bottom style="thick">
        <color rgb="FF4285F4"/>
      </bottom>
    </border>
    <border>
      <left style="thick">
        <color rgb="FF4285F4"/>
      </left>
      <right style="thick">
        <color rgb="FF4285F4"/>
      </right>
      <top style="thick">
        <color rgb="FF4285F4"/>
      </top>
    </border>
    <border>
      <left style="thick">
        <color rgb="FF4285F4"/>
      </left>
      <top style="thick">
        <color rgb="FF4285F4"/>
      </top>
      <bottom style="thick">
        <color rgb="FF4285F4"/>
      </bottom>
    </border>
    <border>
      <right style="thick">
        <color rgb="FF4285F4"/>
      </right>
      <top style="thick">
        <color rgb="FF4285F4"/>
      </top>
      <bottom style="thick">
        <color rgb="FF4285F4"/>
      </bottom>
    </border>
    <border>
      <left style="thick">
        <color rgb="FF4285F4"/>
      </left>
      <right style="thick">
        <color rgb="FF4285F4"/>
      </right>
      <bottom style="thick">
        <color rgb="FF4285F4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3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4" fillId="3" fontId="3" numFmtId="0" xfId="0" applyAlignment="1" applyBorder="1" applyFill="1" applyFont="1">
      <alignment horizontal="center" readingOrder="0"/>
    </xf>
    <xf borderId="0" fillId="4" fontId="2" numFmtId="0" xfId="0" applyAlignment="1" applyFill="1" applyFont="1">
      <alignment readingOrder="0"/>
    </xf>
    <xf borderId="5" fillId="4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5" fillId="3" fontId="2" numFmtId="0" xfId="0" applyBorder="1" applyFont="1"/>
    <xf borderId="5" fillId="3" fontId="2" numFmtId="0" xfId="0" applyAlignment="1" applyBorder="1" applyFont="1">
      <alignment readingOrder="0"/>
    </xf>
    <xf borderId="4" fillId="0" fontId="2" numFmtId="0" xfId="0" applyBorder="1" applyFont="1"/>
    <xf borderId="0" fillId="4" fontId="2" numFmtId="0" xfId="0" applyFont="1"/>
    <xf borderId="5" fillId="4" fontId="2" numFmtId="0" xfId="0" applyBorder="1" applyFont="1"/>
    <xf borderId="0" fillId="0" fontId="2" numFmtId="0" xfId="0" applyFont="1"/>
    <xf borderId="1" fillId="0" fontId="2" numFmtId="0" xfId="0" applyBorder="1" applyFont="1"/>
    <xf borderId="2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7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3" fontId="2" numFmtId="0" xfId="0" applyAlignment="1" applyFont="1">
      <alignment horizontal="left" readingOrder="0" shrinkToFit="0" wrapText="1"/>
    </xf>
    <xf borderId="4" fillId="0" fontId="2" numFmtId="0" xfId="0" applyAlignment="1" applyBorder="1" applyFont="1">
      <alignment horizontal="left" readingOrder="0" shrinkToFit="0" wrapText="1"/>
    </xf>
    <xf borderId="0" fillId="4" fontId="2" numFmtId="0" xfId="0" applyAlignment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8" fillId="0" fontId="2" numFmtId="0" xfId="0" applyBorder="1" applyFont="1"/>
    <xf borderId="9" fillId="3" fontId="2" numFmtId="0" xfId="0" applyBorder="1" applyFont="1"/>
    <xf borderId="9" fillId="3" fontId="2" numFmtId="0" xfId="0" applyAlignment="1" applyBorder="1" applyFont="1">
      <alignment readingOrder="0"/>
    </xf>
    <xf borderId="11" fillId="3" fontId="2" numFmtId="0" xfId="0" applyAlignment="1" applyBorder="1" applyFont="1">
      <alignment readingOrder="0"/>
    </xf>
    <xf borderId="0" fillId="3" fontId="3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1" fillId="3" fontId="3" numFmtId="0" xfId="0" applyAlignment="1" applyBorder="1" applyFont="1">
      <alignment horizontal="center" readingOrder="0"/>
    </xf>
    <xf borderId="2" fillId="3" fontId="2" numFmtId="0" xfId="0" applyAlignment="1" applyBorder="1" applyFont="1">
      <alignment readingOrder="0" shrinkToFit="0" wrapText="1"/>
    </xf>
    <xf borderId="2" fillId="3" fontId="2" numFmtId="0" xfId="0" applyAlignment="1" applyBorder="1" applyFont="1">
      <alignment readingOrder="0"/>
    </xf>
    <xf borderId="3" fillId="3" fontId="2" numFmtId="0" xfId="0" applyBorder="1" applyFont="1"/>
    <xf borderId="11" fillId="3" fontId="2" numFmtId="0" xfId="0" applyBorder="1" applyFont="1"/>
    <xf borderId="12" fillId="5" fontId="5" numFmtId="0" xfId="0" applyAlignment="1" applyBorder="1" applyFill="1" applyFont="1">
      <alignment horizontal="center" readingOrder="0" vertical="center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20" fillId="5" fontId="3" numFmtId="0" xfId="0" applyBorder="1" applyFont="1"/>
    <xf borderId="21" fillId="5" fontId="3" numFmtId="0" xfId="0" applyAlignment="1" applyBorder="1" applyFont="1">
      <alignment horizontal="center" readingOrder="0" vertical="center"/>
    </xf>
    <xf borderId="22" fillId="5" fontId="3" numFmtId="0" xfId="0" applyAlignment="1" applyBorder="1" applyFont="1">
      <alignment horizontal="center" readingOrder="0"/>
    </xf>
    <xf borderId="23" fillId="0" fontId="6" numFmtId="0" xfId="0" applyBorder="1" applyFont="1"/>
    <xf borderId="20" fillId="5" fontId="3" numFmtId="0" xfId="0" applyAlignment="1" applyBorder="1" applyFont="1">
      <alignment readingOrder="0"/>
    </xf>
    <xf borderId="24" fillId="0" fontId="6" numFmtId="0" xfId="0" applyBorder="1" applyFont="1"/>
    <xf borderId="20" fillId="5" fontId="3" numFmtId="0" xfId="0" applyAlignment="1" applyBorder="1" applyFont="1">
      <alignment horizontal="center" readingOrder="0"/>
    </xf>
    <xf borderId="20" fillId="0" fontId="2" numFmtId="0" xfId="0" applyAlignment="1" applyBorder="1" applyFont="1">
      <alignment readingOrder="0"/>
    </xf>
    <xf borderId="20" fillId="0" fontId="2" numFmtId="9" xfId="0" applyAlignment="1" applyBorder="1" applyFont="1" applyNumberFormat="1">
      <alignment readingOrder="0"/>
    </xf>
    <xf borderId="25" fillId="6" fontId="5" numFmtId="0" xfId="0" applyAlignment="1" applyBorder="1" applyFill="1" applyFont="1">
      <alignment horizontal="center" readingOrder="0" vertical="center"/>
    </xf>
    <xf borderId="26" fillId="0" fontId="6" numFmtId="0" xfId="0" applyBorder="1" applyFont="1"/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32" fillId="0" fontId="6" numFmtId="0" xfId="0" applyBorder="1" applyFont="1"/>
    <xf borderId="33" fillId="2" fontId="3" numFmtId="0" xfId="0" applyBorder="1" applyFont="1"/>
    <xf borderId="34" fillId="7" fontId="3" numFmtId="0" xfId="0" applyAlignment="1" applyBorder="1" applyFill="1" applyFont="1">
      <alignment horizontal="center" readingOrder="0" vertical="center"/>
    </xf>
    <xf borderId="35" fillId="7" fontId="3" numFmtId="0" xfId="0" applyAlignment="1" applyBorder="1" applyFont="1">
      <alignment horizontal="center" readingOrder="0"/>
    </xf>
    <xf borderId="36" fillId="0" fontId="6" numFmtId="0" xfId="0" applyBorder="1" applyFont="1"/>
    <xf borderId="34" fillId="8" fontId="3" numFmtId="0" xfId="0" applyAlignment="1" applyBorder="1" applyFill="1" applyFont="1">
      <alignment horizontal="center" readingOrder="0" vertical="center"/>
    </xf>
    <xf borderId="35" fillId="8" fontId="3" numFmtId="0" xfId="0" applyAlignment="1" applyBorder="1" applyFont="1">
      <alignment horizontal="center" readingOrder="0"/>
    </xf>
    <xf borderId="33" fillId="2" fontId="3" numFmtId="0" xfId="0" applyAlignment="1" applyBorder="1" applyFont="1">
      <alignment readingOrder="0"/>
    </xf>
    <xf borderId="37" fillId="0" fontId="6" numFmtId="0" xfId="0" applyBorder="1" applyFont="1"/>
    <xf borderId="33" fillId="7" fontId="3" numFmtId="0" xfId="0" applyAlignment="1" applyBorder="1" applyFont="1">
      <alignment horizontal="center" readingOrder="0"/>
    </xf>
    <xf borderId="33" fillId="8" fontId="3" numFmtId="0" xfId="0" applyAlignment="1" applyBorder="1" applyFont="1">
      <alignment horizontal="center" readingOrder="0"/>
    </xf>
    <xf borderId="33" fillId="0" fontId="2" numFmtId="0" xfId="0" applyAlignment="1" applyBorder="1" applyFont="1">
      <alignment readingOrder="0"/>
    </xf>
    <xf borderId="33" fillId="9" fontId="7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43.86"/>
    <col customWidth="1" min="3" max="3" width="38.57"/>
    <col customWidth="1" min="4" max="4" width="19.29"/>
    <col customWidth="1" min="5" max="5" width="18.29"/>
    <col customWidth="1" min="6" max="6" width="17.86"/>
    <col customWidth="1" min="7" max="7" width="21.0"/>
    <col customWidth="1" min="9" max="9" width="21.86"/>
    <col customWidth="1" min="11" max="11" width="16.43"/>
  </cols>
  <sheetData>
    <row r="1">
      <c r="A1" s="1" t="s">
        <v>0</v>
      </c>
      <c r="B1" s="2" t="s">
        <v>1</v>
      </c>
      <c r="C1" s="3"/>
      <c r="D1" s="4" t="s">
        <v>2</v>
      </c>
      <c r="E1" s="5" t="s">
        <v>2</v>
      </c>
      <c r="G1" s="6" t="s">
        <v>3</v>
      </c>
    </row>
    <row r="2">
      <c r="A2" s="7">
        <v>1.0</v>
      </c>
      <c r="B2" s="8" t="s">
        <v>4</v>
      </c>
      <c r="C2" s="8" t="s">
        <v>5</v>
      </c>
      <c r="D2" s="9">
        <v>4.0</v>
      </c>
      <c r="G2" s="6" t="s">
        <v>6</v>
      </c>
    </row>
    <row r="3">
      <c r="A3" s="10"/>
      <c r="B3" s="8"/>
      <c r="C3" s="8" t="s">
        <v>7</v>
      </c>
      <c r="D3" s="9">
        <v>3.0</v>
      </c>
      <c r="G3" s="6">
        <v>1.0</v>
      </c>
      <c r="I3" s="6">
        <v>3.0</v>
      </c>
    </row>
    <row r="4">
      <c r="A4" s="10"/>
      <c r="B4" s="8"/>
      <c r="C4" s="8" t="s">
        <v>8</v>
      </c>
      <c r="D4" s="9">
        <v>2.0</v>
      </c>
      <c r="G4" s="6">
        <v>2.0</v>
      </c>
      <c r="I4" s="6">
        <v>2.0</v>
      </c>
    </row>
    <row r="5">
      <c r="A5" s="10"/>
      <c r="B5" s="8"/>
      <c r="C5" s="8" t="s">
        <v>9</v>
      </c>
      <c r="D5" s="9">
        <v>1.0</v>
      </c>
      <c r="G5" s="6">
        <v>3.0</v>
      </c>
      <c r="I5" s="6">
        <v>1.0</v>
      </c>
    </row>
    <row r="6">
      <c r="A6" s="7">
        <v>2.0</v>
      </c>
      <c r="B6" s="11" t="s">
        <v>10</v>
      </c>
      <c r="C6" s="12"/>
      <c r="D6" s="13"/>
      <c r="G6" s="6">
        <v>4.0</v>
      </c>
      <c r="I6" s="6">
        <v>2.5</v>
      </c>
    </row>
    <row r="7">
      <c r="A7" s="10"/>
      <c r="B7" s="12"/>
      <c r="C7" s="11" t="s">
        <v>11</v>
      </c>
      <c r="D7" s="14">
        <v>1.0</v>
      </c>
      <c r="G7" s="6">
        <v>5.0</v>
      </c>
      <c r="I7" s="6">
        <v>4.0</v>
      </c>
    </row>
    <row r="8">
      <c r="A8" s="15"/>
      <c r="B8" s="12"/>
      <c r="C8" s="11" t="s">
        <v>12</v>
      </c>
      <c r="D8" s="14">
        <v>2.0</v>
      </c>
      <c r="G8" s="6">
        <v>6.0</v>
      </c>
      <c r="I8" s="6">
        <v>3.0</v>
      </c>
    </row>
    <row r="9">
      <c r="A9" s="15"/>
      <c r="B9" s="12"/>
      <c r="C9" s="11" t="s">
        <v>13</v>
      </c>
      <c r="D9" s="14">
        <v>3.0</v>
      </c>
      <c r="G9" s="6">
        <v>7.0</v>
      </c>
      <c r="I9" s="6">
        <v>2.5</v>
      </c>
    </row>
    <row r="10">
      <c r="A10" s="15"/>
      <c r="B10" s="12"/>
      <c r="C10" s="11" t="s">
        <v>14</v>
      </c>
      <c r="D10" s="14">
        <v>4.0</v>
      </c>
      <c r="G10" s="6">
        <v>8.0</v>
      </c>
      <c r="I10" s="6">
        <v>1.0</v>
      </c>
    </row>
    <row r="11">
      <c r="A11" s="7">
        <v>3.0</v>
      </c>
      <c r="B11" s="8" t="s">
        <v>15</v>
      </c>
      <c r="C11" s="16"/>
      <c r="D11" s="17"/>
      <c r="G11" s="6">
        <v>9.0</v>
      </c>
      <c r="I11" s="6">
        <v>4.0</v>
      </c>
    </row>
    <row r="12">
      <c r="A12" s="15"/>
      <c r="B12" s="16"/>
      <c r="C12" s="8" t="s">
        <v>16</v>
      </c>
      <c r="D12" s="9">
        <v>1.0</v>
      </c>
      <c r="G12" s="6">
        <v>10.0</v>
      </c>
      <c r="I12" s="6">
        <v>2.0</v>
      </c>
    </row>
    <row r="13">
      <c r="A13" s="15"/>
      <c r="B13" s="16"/>
      <c r="C13" s="8" t="s">
        <v>17</v>
      </c>
      <c r="D13" s="9">
        <v>2.0</v>
      </c>
      <c r="G13" s="6" t="s">
        <v>18</v>
      </c>
      <c r="I13" s="18">
        <f>AVERAGE(I3:I12)</f>
        <v>2.5</v>
      </c>
    </row>
    <row r="14">
      <c r="A14" s="15"/>
      <c r="B14" s="16"/>
      <c r="C14" s="8" t="s">
        <v>19</v>
      </c>
      <c r="D14" s="9">
        <v>3.0</v>
      </c>
    </row>
    <row r="15">
      <c r="A15" s="15"/>
      <c r="B15" s="16"/>
      <c r="C15" s="8" t="s">
        <v>20</v>
      </c>
      <c r="D15" s="9">
        <v>4.0</v>
      </c>
    </row>
    <row r="16">
      <c r="A16" s="7">
        <v>4.0</v>
      </c>
      <c r="B16" s="11" t="s">
        <v>21</v>
      </c>
      <c r="C16" s="12"/>
      <c r="D16" s="13"/>
      <c r="G16" s="19"/>
      <c r="H16" s="20" t="s">
        <v>22</v>
      </c>
      <c r="I16" s="21" t="s">
        <v>3</v>
      </c>
      <c r="J16" s="20" t="s">
        <v>23</v>
      </c>
      <c r="K16" s="22" t="s">
        <v>24</v>
      </c>
    </row>
    <row r="17">
      <c r="A17" s="15"/>
      <c r="B17" s="12"/>
      <c r="C17" s="11" t="s">
        <v>25</v>
      </c>
      <c r="D17" s="14">
        <v>1.0</v>
      </c>
      <c r="G17" s="10">
        <v>1.0</v>
      </c>
      <c r="H17" s="23" t="str">
        <f>"1-1.6"</f>
        <v>1-1.6</v>
      </c>
      <c r="I17" s="24" t="s">
        <v>26</v>
      </c>
      <c r="J17" s="6" t="s">
        <v>27</v>
      </c>
      <c r="K17" s="25" t="s">
        <v>28</v>
      </c>
    </row>
    <row r="18">
      <c r="A18" s="15"/>
      <c r="B18" s="12"/>
      <c r="C18" s="11" t="s">
        <v>29</v>
      </c>
      <c r="D18" s="14">
        <v>2.5</v>
      </c>
      <c r="G18" s="10">
        <v>2.0</v>
      </c>
      <c r="H18" s="6" t="s">
        <v>30</v>
      </c>
      <c r="I18" s="24" t="s">
        <v>31</v>
      </c>
      <c r="J18" s="6" t="s">
        <v>32</v>
      </c>
      <c r="K18" s="25" t="s">
        <v>33</v>
      </c>
    </row>
    <row r="19">
      <c r="A19" s="15"/>
      <c r="B19" s="12"/>
      <c r="C19" s="11" t="s">
        <v>34</v>
      </c>
      <c r="D19" s="14">
        <v>4.0</v>
      </c>
      <c r="F19" s="18">
        <f>3/5</f>
        <v>0.6</v>
      </c>
      <c r="G19" s="10">
        <v>3.0</v>
      </c>
      <c r="H19" s="6" t="s">
        <v>35</v>
      </c>
      <c r="I19" s="24" t="s">
        <v>36</v>
      </c>
      <c r="J19" s="6" t="s">
        <v>37</v>
      </c>
      <c r="K19" s="25" t="s">
        <v>38</v>
      </c>
    </row>
    <row r="20">
      <c r="A20" s="7">
        <v>5.0</v>
      </c>
      <c r="B20" s="8" t="s">
        <v>39</v>
      </c>
      <c r="C20" s="16"/>
      <c r="D20" s="17"/>
      <c r="G20" s="10">
        <v>4.0</v>
      </c>
      <c r="H20" s="6" t="s">
        <v>40</v>
      </c>
      <c r="I20" s="24" t="s">
        <v>41</v>
      </c>
      <c r="J20" s="6" t="s">
        <v>42</v>
      </c>
      <c r="K20" s="25" t="s">
        <v>43</v>
      </c>
    </row>
    <row r="21">
      <c r="A21" s="15"/>
      <c r="B21" s="16"/>
      <c r="C21" s="8" t="s">
        <v>44</v>
      </c>
      <c r="D21" s="9">
        <v>4.0</v>
      </c>
      <c r="G21" s="26">
        <v>5.0</v>
      </c>
      <c r="H21" s="27" t="s">
        <v>45</v>
      </c>
      <c r="I21" s="28" t="s">
        <v>46</v>
      </c>
      <c r="J21" s="27" t="s">
        <v>47</v>
      </c>
      <c r="K21" s="29" t="s">
        <v>48</v>
      </c>
    </row>
    <row r="22">
      <c r="A22" s="15"/>
      <c r="B22" s="16"/>
      <c r="C22" s="8" t="s">
        <v>49</v>
      </c>
      <c r="D22" s="9">
        <v>2.0</v>
      </c>
    </row>
    <row r="23">
      <c r="A23" s="15"/>
      <c r="B23" s="16"/>
      <c r="C23" s="8" t="s">
        <v>50</v>
      </c>
      <c r="D23" s="9">
        <v>1.0</v>
      </c>
    </row>
    <row r="24">
      <c r="A24" s="7">
        <v>6.0</v>
      </c>
      <c r="B24" s="11" t="s">
        <v>51</v>
      </c>
      <c r="C24" s="12"/>
      <c r="D24" s="13"/>
    </row>
    <row r="25">
      <c r="A25" s="15"/>
      <c r="B25" s="12"/>
      <c r="C25" s="11" t="s">
        <v>52</v>
      </c>
      <c r="D25" s="14">
        <v>1.0</v>
      </c>
    </row>
    <row r="26">
      <c r="A26" s="15"/>
      <c r="B26" s="12"/>
      <c r="C26" s="11" t="s">
        <v>53</v>
      </c>
      <c r="D26" s="14">
        <v>2.0</v>
      </c>
    </row>
    <row r="27">
      <c r="A27" s="15"/>
      <c r="B27" s="12"/>
      <c r="C27" s="11" t="s">
        <v>54</v>
      </c>
      <c r="D27" s="14">
        <v>3.0</v>
      </c>
    </row>
    <row r="28">
      <c r="A28" s="15"/>
      <c r="B28" s="12"/>
      <c r="C28" s="11" t="s">
        <v>55</v>
      </c>
      <c r="D28" s="14">
        <v>4.0</v>
      </c>
    </row>
    <row r="29">
      <c r="A29" s="7">
        <v>7.0</v>
      </c>
      <c r="B29" s="30" t="s">
        <v>56</v>
      </c>
      <c r="C29" s="16"/>
      <c r="D29" s="17"/>
    </row>
    <row r="30">
      <c r="A30" s="15"/>
      <c r="B30" s="16"/>
      <c r="C30" s="8" t="s">
        <v>57</v>
      </c>
      <c r="D30" s="9">
        <v>1.0</v>
      </c>
    </row>
    <row r="31">
      <c r="A31" s="15"/>
      <c r="B31" s="16"/>
      <c r="C31" s="8" t="s">
        <v>58</v>
      </c>
      <c r="D31" s="9">
        <v>1.5</v>
      </c>
    </row>
    <row r="32">
      <c r="A32" s="15"/>
      <c r="B32" s="16"/>
      <c r="C32" s="8" t="s">
        <v>59</v>
      </c>
      <c r="D32" s="9">
        <v>2.5</v>
      </c>
    </row>
    <row r="33">
      <c r="A33" s="15"/>
      <c r="B33" s="16"/>
      <c r="C33" s="8" t="s">
        <v>60</v>
      </c>
      <c r="D33" s="9">
        <v>3.5</v>
      </c>
    </row>
    <row r="34">
      <c r="A34" s="15"/>
      <c r="B34" s="16"/>
      <c r="C34" s="8" t="s">
        <v>61</v>
      </c>
      <c r="D34" s="9">
        <v>4.0</v>
      </c>
    </row>
    <row r="35">
      <c r="A35" s="7">
        <v>8.0</v>
      </c>
      <c r="B35" s="31" t="s">
        <v>62</v>
      </c>
      <c r="C35" s="11" t="s">
        <v>44</v>
      </c>
      <c r="D35" s="14">
        <v>4.0</v>
      </c>
    </row>
    <row r="36">
      <c r="A36" s="32"/>
      <c r="C36" s="11" t="s">
        <v>49</v>
      </c>
      <c r="D36" s="14">
        <v>1.0</v>
      </c>
    </row>
    <row r="37">
      <c r="A37" s="7">
        <v>9.0</v>
      </c>
      <c r="B37" s="33" t="s">
        <v>63</v>
      </c>
      <c r="C37" s="8" t="s">
        <v>64</v>
      </c>
      <c r="D37" s="9">
        <v>4.0</v>
      </c>
    </row>
    <row r="38">
      <c r="A38" s="34"/>
      <c r="C38" s="8" t="s">
        <v>49</v>
      </c>
      <c r="D38" s="9">
        <v>1.0</v>
      </c>
    </row>
    <row r="39">
      <c r="A39" s="7">
        <v>10.0</v>
      </c>
      <c r="B39" s="35" t="s">
        <v>65</v>
      </c>
      <c r="C39" s="11" t="s">
        <v>66</v>
      </c>
      <c r="D39" s="14">
        <v>3.0</v>
      </c>
    </row>
    <row r="40">
      <c r="A40" s="34"/>
      <c r="C40" s="11" t="s">
        <v>67</v>
      </c>
      <c r="D40" s="14">
        <v>2.0</v>
      </c>
    </row>
    <row r="41">
      <c r="A41" s="15"/>
      <c r="B41" s="12"/>
      <c r="C41" s="11" t="s">
        <v>68</v>
      </c>
      <c r="D41" s="14">
        <v>1.0</v>
      </c>
    </row>
    <row r="42">
      <c r="A42" s="36"/>
      <c r="B42" s="37"/>
      <c r="C42" s="38" t="s">
        <v>69</v>
      </c>
      <c r="D42" s="39">
        <v>4.0</v>
      </c>
    </row>
    <row r="43">
      <c r="A43" s="40">
        <v>11.0</v>
      </c>
      <c r="B43" s="30" t="s">
        <v>70</v>
      </c>
      <c r="C43" s="8" t="s">
        <v>71</v>
      </c>
      <c r="D43" s="8">
        <v>1.0</v>
      </c>
    </row>
    <row r="44">
      <c r="B44" s="16"/>
      <c r="C44" s="8" t="s">
        <v>72</v>
      </c>
      <c r="D44" s="8">
        <v>2.0</v>
      </c>
    </row>
    <row r="45">
      <c r="B45" s="16"/>
      <c r="C45" s="8" t="s">
        <v>73</v>
      </c>
      <c r="D45" s="8">
        <v>3.0</v>
      </c>
    </row>
    <row r="46">
      <c r="B46" s="16"/>
      <c r="C46" s="8" t="s">
        <v>74</v>
      </c>
      <c r="D46" s="8">
        <v>4.0</v>
      </c>
    </row>
    <row r="47">
      <c r="A47" s="40">
        <v>12.0</v>
      </c>
      <c r="B47" s="41" t="s">
        <v>75</v>
      </c>
      <c r="C47" s="11" t="s">
        <v>76</v>
      </c>
      <c r="D47" s="12"/>
    </row>
    <row r="48">
      <c r="B48" s="12"/>
      <c r="C48" s="11" t="s">
        <v>77</v>
      </c>
      <c r="D48" s="12"/>
    </row>
    <row r="49">
      <c r="B49" s="12"/>
      <c r="C49" s="11" t="s">
        <v>78</v>
      </c>
      <c r="D49" s="12"/>
    </row>
    <row r="50">
      <c r="A50" s="40">
        <v>13.0</v>
      </c>
      <c r="B50" s="30" t="s">
        <v>79</v>
      </c>
      <c r="C50" s="8" t="s">
        <v>80</v>
      </c>
      <c r="D50" s="16"/>
    </row>
    <row r="51">
      <c r="B51" s="16"/>
      <c r="C51" s="8" t="s">
        <v>81</v>
      </c>
      <c r="D51" s="16"/>
    </row>
    <row r="52">
      <c r="B52" s="16"/>
      <c r="C52" s="8" t="s">
        <v>82</v>
      </c>
      <c r="D52" s="16"/>
    </row>
    <row r="53">
      <c r="B53" s="16"/>
      <c r="C53" s="8" t="s">
        <v>83</v>
      </c>
      <c r="D53" s="16"/>
    </row>
    <row r="54">
      <c r="A54" s="42">
        <v>14.0</v>
      </c>
      <c r="B54" s="43" t="s">
        <v>84</v>
      </c>
      <c r="C54" s="44" t="s">
        <v>76</v>
      </c>
      <c r="D54" s="45"/>
    </row>
    <row r="55">
      <c r="A55" s="15"/>
      <c r="C55" s="11" t="s">
        <v>49</v>
      </c>
      <c r="D55" s="13"/>
    </row>
    <row r="56">
      <c r="A56" s="36"/>
      <c r="B56" s="37"/>
      <c r="C56" s="38" t="s">
        <v>78</v>
      </c>
      <c r="D56" s="46"/>
    </row>
  </sheetData>
  <mergeCells count="4">
    <mergeCell ref="B35:B36"/>
    <mergeCell ref="B37:B38"/>
    <mergeCell ref="B39:B40"/>
    <mergeCell ref="B54:B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14"/>
    <col customWidth="1" min="3" max="3" width="23.0"/>
    <col customWidth="1" min="4" max="4" width="23.86"/>
    <col customWidth="1" min="5" max="5" width="22.14"/>
    <col customWidth="1" min="6" max="7" width="23.57"/>
    <col customWidth="1" min="8" max="8" width="22.71"/>
  </cols>
  <sheetData>
    <row r="1">
      <c r="A1" s="47" t="s">
        <v>85</v>
      </c>
      <c r="B1" s="48"/>
      <c r="C1" s="48"/>
      <c r="D1" s="48"/>
      <c r="E1" s="48"/>
      <c r="F1" s="48"/>
      <c r="G1" s="48"/>
      <c r="H1" s="49"/>
    </row>
    <row r="2">
      <c r="A2" s="50"/>
      <c r="H2" s="51"/>
    </row>
    <row r="3">
      <c r="A3" s="52"/>
      <c r="B3" s="53"/>
      <c r="C3" s="53"/>
      <c r="D3" s="53"/>
      <c r="E3" s="53"/>
      <c r="F3" s="53"/>
      <c r="G3" s="53"/>
      <c r="H3" s="54"/>
    </row>
    <row r="4">
      <c r="A4" s="55"/>
      <c r="B4" s="55"/>
      <c r="C4" s="56" t="s">
        <v>86</v>
      </c>
      <c r="D4" s="57" t="s">
        <v>87</v>
      </c>
      <c r="E4" s="58"/>
      <c r="F4" s="56" t="s">
        <v>86</v>
      </c>
      <c r="G4" s="57" t="s">
        <v>88</v>
      </c>
      <c r="H4" s="58"/>
    </row>
    <row r="5">
      <c r="A5" s="55"/>
      <c r="B5" s="59" t="s">
        <v>3</v>
      </c>
      <c r="C5" s="60"/>
      <c r="D5" s="61" t="s">
        <v>89</v>
      </c>
      <c r="E5" s="61" t="s">
        <v>90</v>
      </c>
      <c r="F5" s="60"/>
      <c r="G5" s="61" t="s">
        <v>89</v>
      </c>
      <c r="H5" s="61" t="s">
        <v>90</v>
      </c>
    </row>
    <row r="6">
      <c r="A6" s="62">
        <v>1.0</v>
      </c>
      <c r="B6" s="62" t="s">
        <v>26</v>
      </c>
      <c r="C6" s="62" t="s">
        <v>91</v>
      </c>
      <c r="D6" s="63">
        <v>0.2</v>
      </c>
      <c r="E6" s="63">
        <v>0.8</v>
      </c>
      <c r="F6" s="62" t="s">
        <v>92</v>
      </c>
      <c r="G6" s="63">
        <v>0.2</v>
      </c>
      <c r="H6" s="63">
        <v>0.8</v>
      </c>
    </row>
    <row r="7">
      <c r="A7" s="62">
        <v>2.0</v>
      </c>
      <c r="B7" s="62" t="s">
        <v>31</v>
      </c>
      <c r="C7" s="62" t="s">
        <v>93</v>
      </c>
      <c r="D7" s="63">
        <v>0.4</v>
      </c>
      <c r="E7" s="63">
        <v>0.6</v>
      </c>
      <c r="F7" s="62" t="s">
        <v>94</v>
      </c>
      <c r="G7" s="63">
        <v>0.4</v>
      </c>
      <c r="H7" s="63">
        <v>0.6</v>
      </c>
    </row>
    <row r="8">
      <c r="A8" s="62">
        <v>3.0</v>
      </c>
      <c r="B8" s="62" t="s">
        <v>36</v>
      </c>
      <c r="C8" s="62" t="s">
        <v>95</v>
      </c>
      <c r="D8" s="63">
        <v>0.5</v>
      </c>
      <c r="E8" s="63">
        <v>0.5</v>
      </c>
      <c r="F8" s="62" t="s">
        <v>96</v>
      </c>
      <c r="G8" s="63">
        <v>0.5</v>
      </c>
      <c r="H8" s="63">
        <v>0.5</v>
      </c>
      <c r="R8" s="6" t="s">
        <v>97</v>
      </c>
      <c r="S8" s="6" t="s">
        <v>98</v>
      </c>
      <c r="T8" s="6" t="s">
        <v>99</v>
      </c>
      <c r="U8" s="6" t="s">
        <v>100</v>
      </c>
      <c r="V8" s="6" t="s">
        <v>101</v>
      </c>
    </row>
    <row r="9">
      <c r="A9" s="62">
        <v>4.0</v>
      </c>
      <c r="B9" s="62" t="s">
        <v>41</v>
      </c>
      <c r="C9" s="62" t="s">
        <v>102</v>
      </c>
      <c r="D9" s="63">
        <v>0.6</v>
      </c>
      <c r="E9" s="63">
        <v>0.4</v>
      </c>
      <c r="F9" s="62" t="s">
        <v>103</v>
      </c>
      <c r="G9" s="63">
        <v>0.6</v>
      </c>
      <c r="H9" s="63">
        <v>0.4</v>
      </c>
    </row>
    <row r="10">
      <c r="A10" s="62">
        <v>5.0</v>
      </c>
      <c r="B10" s="62" t="s">
        <v>104</v>
      </c>
      <c r="C10" s="62" t="s">
        <v>105</v>
      </c>
      <c r="D10" s="63">
        <v>0.8</v>
      </c>
      <c r="E10" s="63">
        <v>0.2</v>
      </c>
      <c r="F10" s="62" t="s">
        <v>106</v>
      </c>
      <c r="G10" s="63">
        <v>0.8</v>
      </c>
      <c r="H10" s="63">
        <v>0.2</v>
      </c>
    </row>
    <row r="13">
      <c r="A13" s="64" t="s">
        <v>107</v>
      </c>
      <c r="B13" s="65"/>
      <c r="C13" s="65"/>
      <c r="D13" s="65"/>
      <c r="E13" s="65"/>
      <c r="F13" s="65"/>
      <c r="G13" s="65"/>
      <c r="H13" s="66"/>
    </row>
    <row r="14">
      <c r="A14" s="67"/>
      <c r="H14" s="68"/>
    </row>
    <row r="15">
      <c r="A15" s="69"/>
      <c r="B15" s="70"/>
      <c r="C15" s="70"/>
      <c r="D15" s="70"/>
      <c r="E15" s="70"/>
      <c r="F15" s="70"/>
      <c r="G15" s="70"/>
      <c r="H15" s="71"/>
    </row>
    <row r="16">
      <c r="A16" s="72"/>
      <c r="B16" s="72"/>
      <c r="C16" s="73" t="s">
        <v>86</v>
      </c>
      <c r="D16" s="74" t="s">
        <v>87</v>
      </c>
      <c r="E16" s="75"/>
      <c r="F16" s="76" t="s">
        <v>86</v>
      </c>
      <c r="G16" s="77" t="s">
        <v>88</v>
      </c>
      <c r="H16" s="75"/>
    </row>
    <row r="17">
      <c r="A17" s="72"/>
      <c r="B17" s="78" t="s">
        <v>3</v>
      </c>
      <c r="C17" s="79"/>
      <c r="D17" s="80" t="s">
        <v>89</v>
      </c>
      <c r="E17" s="80" t="s">
        <v>90</v>
      </c>
      <c r="F17" s="79"/>
      <c r="G17" s="81" t="s">
        <v>89</v>
      </c>
      <c r="H17" s="81" t="s">
        <v>90</v>
      </c>
    </row>
    <row r="18">
      <c r="A18" s="82">
        <v>1.0</v>
      </c>
      <c r="B18" s="82" t="s">
        <v>26</v>
      </c>
      <c r="C18" s="82" t="s">
        <v>91</v>
      </c>
      <c r="D18" s="82"/>
      <c r="E18" s="82"/>
      <c r="F18" s="82" t="s">
        <v>92</v>
      </c>
      <c r="G18" s="83" t="s">
        <v>108</v>
      </c>
      <c r="H18" s="83" t="s">
        <v>109</v>
      </c>
    </row>
    <row r="19">
      <c r="A19" s="82">
        <v>2.0</v>
      </c>
      <c r="B19" s="82" t="s">
        <v>31</v>
      </c>
      <c r="C19" s="82" t="s">
        <v>93</v>
      </c>
      <c r="D19" s="82"/>
      <c r="E19" s="82"/>
      <c r="F19" s="82" t="s">
        <v>94</v>
      </c>
      <c r="G19" s="82" t="s">
        <v>110</v>
      </c>
      <c r="H19" s="82" t="s">
        <v>111</v>
      </c>
    </row>
    <row r="20">
      <c r="A20" s="82">
        <v>3.0</v>
      </c>
      <c r="B20" s="82" t="s">
        <v>36</v>
      </c>
      <c r="C20" s="82" t="s">
        <v>95</v>
      </c>
      <c r="D20" s="82"/>
      <c r="E20" s="82"/>
      <c r="F20" s="82" t="s">
        <v>96</v>
      </c>
      <c r="G20" s="82" t="s">
        <v>112</v>
      </c>
      <c r="H20" s="82" t="s">
        <v>113</v>
      </c>
    </row>
    <row r="21">
      <c r="A21" s="82">
        <v>4.0</v>
      </c>
      <c r="B21" s="82" t="s">
        <v>41</v>
      </c>
      <c r="C21" s="82" t="s">
        <v>102</v>
      </c>
      <c r="D21" s="82"/>
      <c r="E21" s="82"/>
      <c r="F21" s="82" t="s">
        <v>103</v>
      </c>
      <c r="G21" s="82" t="s">
        <v>114</v>
      </c>
      <c r="H21" s="82" t="s">
        <v>115</v>
      </c>
    </row>
    <row r="22">
      <c r="A22" s="82">
        <v>5.0</v>
      </c>
      <c r="B22" s="82" t="s">
        <v>104</v>
      </c>
      <c r="C22" s="82" t="s">
        <v>105</v>
      </c>
      <c r="D22" s="82"/>
      <c r="E22" s="82"/>
      <c r="F22" s="82" t="s">
        <v>106</v>
      </c>
      <c r="G22" s="82" t="s">
        <v>116</v>
      </c>
      <c r="H22" s="82" t="s">
        <v>117</v>
      </c>
    </row>
  </sheetData>
  <mergeCells count="10">
    <mergeCell ref="D16:E16"/>
    <mergeCell ref="F16:F17"/>
    <mergeCell ref="A1:H3"/>
    <mergeCell ref="C4:C5"/>
    <mergeCell ref="D4:E4"/>
    <mergeCell ref="F4:F5"/>
    <mergeCell ref="G4:H4"/>
    <mergeCell ref="A13:H15"/>
    <mergeCell ref="C16:C17"/>
    <mergeCell ref="G16:H16"/>
  </mergeCells>
  <drawing r:id="rId1"/>
</worksheet>
</file>