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ingosdeeularia\Documents\notyourbusiness\CodingAndAnalytics\Projects\AngolanBig5BankingAnalysis\"/>
    </mc:Choice>
  </mc:AlternateContent>
  <bookViews>
    <workbookView xWindow="0" yWindow="0" windowWidth="20490" windowHeight="7620"/>
  </bookViews>
  <sheets>
    <sheet name="Age" sheetId="2" r:id="rId1"/>
    <sheet name="Degree" sheetId="3" r:id="rId2"/>
    <sheet name="Training" sheetId="4" r:id="rId3"/>
    <sheet name="Net Income" sheetId="6" r:id="rId4"/>
  </sheets>
  <definedNames>
    <definedName name="_xlnm._FilterDatabase" localSheetId="3" hidden="1">'Net Income'!$A$1:$E$26</definedName>
    <definedName name="_xlnm._FilterDatabase" localSheetId="2" hidden="1">Training!$A$1:$E$26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E8" i="3"/>
  <c r="F8" i="3"/>
  <c r="D9" i="3"/>
  <c r="E9" i="3"/>
  <c r="F9" i="3"/>
  <c r="D10" i="3"/>
  <c r="E10" i="3"/>
  <c r="F10" i="3"/>
  <c r="D11" i="3"/>
  <c r="E11" i="3"/>
  <c r="F11" i="3"/>
  <c r="E7" i="3"/>
  <c r="F7" i="3"/>
  <c r="C8" i="3"/>
  <c r="C9" i="3"/>
  <c r="C10" i="3"/>
  <c r="C11" i="3"/>
  <c r="C7" i="3"/>
  <c r="D7" i="3" l="1"/>
</calcChain>
</file>

<file path=xl/sharedStrings.xml><?xml version="1.0" encoding="utf-8"?>
<sst xmlns="http://schemas.openxmlformats.org/spreadsheetml/2006/main" count="247" uniqueCount="47">
  <si>
    <t>Year</t>
  </si>
  <si>
    <t>Institution</t>
  </si>
  <si>
    <t>Standard Bank</t>
  </si>
  <si>
    <t>Dos 30 aos 39 anos</t>
  </si>
  <si>
    <t>Banco Atlântico</t>
  </si>
  <si>
    <t>Dos 31 aos 40 anos</t>
  </si>
  <si>
    <t>BIC</t>
  </si>
  <si>
    <t>Dos 31 aos 45 anos</t>
  </si>
  <si>
    <t>BFA</t>
  </si>
  <si>
    <t>BAI</t>
  </si>
  <si>
    <t>Mais de 35 anos</t>
  </si>
  <si>
    <t>Most Expressive Age Range</t>
  </si>
  <si>
    <t>Others</t>
  </si>
  <si>
    <t>Bachelor/College Attendance</t>
  </si>
  <si>
    <t>Coverage (%)</t>
  </si>
  <si>
    <t>Variation</t>
  </si>
  <si>
    <t>Net Income (mMAOA)</t>
  </si>
  <si>
    <t>SB18</t>
  </si>
  <si>
    <t>SB19</t>
  </si>
  <si>
    <t>SB20</t>
  </si>
  <si>
    <t>SB21</t>
  </si>
  <si>
    <t>SB22</t>
  </si>
  <si>
    <t>At18</t>
  </si>
  <si>
    <t>At19</t>
  </si>
  <si>
    <t>At20</t>
  </si>
  <si>
    <t>At21</t>
  </si>
  <si>
    <t>At22</t>
  </si>
  <si>
    <t>BIC18</t>
  </si>
  <si>
    <t>BIC19</t>
  </si>
  <si>
    <t>BIC20</t>
  </si>
  <si>
    <t>BIC21</t>
  </si>
  <si>
    <t>BIC22</t>
  </si>
  <si>
    <t>BFA18</t>
  </si>
  <si>
    <t>BFA19</t>
  </si>
  <si>
    <t>BFA20</t>
  </si>
  <si>
    <t>BFA21</t>
  </si>
  <si>
    <t>BFA22</t>
  </si>
  <si>
    <t>BAI18</t>
  </si>
  <si>
    <t>BAI19</t>
  </si>
  <si>
    <t>BAI20</t>
  </si>
  <si>
    <t>BAI21</t>
  </si>
  <si>
    <t>BAI22</t>
  </si>
  <si>
    <t>ID</t>
  </si>
  <si>
    <t>Representation</t>
  </si>
  <si>
    <t>Training Hours</t>
  </si>
  <si>
    <t>Degree Level</t>
  </si>
  <si>
    <t>Until Secondary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</si>
</sst>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73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85" zoomScaleNormal="85" workbookViewId="0">
      <selection activeCell="I9" sqref="I9"/>
    </sheetView>
  </sheetViews>
  <sheetFormatPr defaultRowHeight="15" x14ac:dyDescent="0.25"/>
  <cols>
    <col min="2" max="2" width="10.28515625" bestFit="1" customWidth="1"/>
    <col min="3" max="3" width="21.140625" bestFit="1" customWidth="1"/>
    <col min="4" max="4" width="15" bestFit="1" customWidth="1"/>
    <col min="5" max="5" width="4.42578125" bestFit="1" customWidth="1"/>
  </cols>
  <sheetData>
    <row r="1" spans="1:5" x14ac:dyDescent="0.25">
      <c r="A1" s="3" t="s">
        <v>42</v>
      </c>
      <c r="B1" s="3" t="s">
        <v>1</v>
      </c>
      <c r="C1" s="3" t="s">
        <v>11</v>
      </c>
      <c r="D1" s="3" t="s">
        <v>43</v>
      </c>
      <c r="E1" s="3" t="s">
        <v>0</v>
      </c>
    </row>
    <row r="2" spans="1:5" x14ac:dyDescent="0.25">
      <c r="A2" s="2" t="s">
        <v>17</v>
      </c>
      <c r="B2" s="2" t="s">
        <v>2</v>
      </c>
      <c r="C2" s="2" t="s">
        <v>3</v>
      </c>
      <c r="D2" s="1">
        <v>0.64</v>
      </c>
      <c r="E2" s="2">
        <v>2018</v>
      </c>
    </row>
    <row r="3" spans="1:5" x14ac:dyDescent="0.25">
      <c r="A3" s="2" t="s">
        <v>18</v>
      </c>
      <c r="B3" s="2" t="s">
        <v>2</v>
      </c>
      <c r="C3" s="2" t="s">
        <v>3</v>
      </c>
      <c r="D3" s="1">
        <v>0.61</v>
      </c>
      <c r="E3" s="2">
        <v>2019</v>
      </c>
    </row>
    <row r="4" spans="1:5" x14ac:dyDescent="0.25">
      <c r="A4" s="2" t="s">
        <v>19</v>
      </c>
      <c r="B4" s="2" t="s">
        <v>2</v>
      </c>
      <c r="C4" s="2" t="s">
        <v>3</v>
      </c>
      <c r="D4" s="1">
        <v>0.62</v>
      </c>
      <c r="E4" s="2">
        <v>2020</v>
      </c>
    </row>
    <row r="5" spans="1:5" x14ac:dyDescent="0.25">
      <c r="A5" s="2" t="s">
        <v>20</v>
      </c>
      <c r="B5" s="2" t="s">
        <v>2</v>
      </c>
      <c r="C5" s="2" t="s">
        <v>3</v>
      </c>
      <c r="D5" s="1">
        <v>0.57999999999999996</v>
      </c>
      <c r="E5" s="2">
        <v>2021</v>
      </c>
    </row>
    <row r="6" spans="1:5" x14ac:dyDescent="0.25">
      <c r="A6" s="2" t="s">
        <v>21</v>
      </c>
      <c r="B6" s="2" t="s">
        <v>2</v>
      </c>
      <c r="C6" s="2" t="s">
        <v>3</v>
      </c>
      <c r="D6" s="1">
        <v>0.59</v>
      </c>
      <c r="E6" s="2">
        <v>2022</v>
      </c>
    </row>
    <row r="7" spans="1:5" x14ac:dyDescent="0.25">
      <c r="A7" s="2" t="s">
        <v>22</v>
      </c>
      <c r="B7" s="2" t="s">
        <v>4</v>
      </c>
      <c r="C7" s="2" t="s">
        <v>5</v>
      </c>
      <c r="D7" s="1">
        <v>0.52</v>
      </c>
      <c r="E7" s="2">
        <v>2018</v>
      </c>
    </row>
    <row r="8" spans="1:5" x14ac:dyDescent="0.25">
      <c r="A8" s="2" t="s">
        <v>23</v>
      </c>
      <c r="B8" s="2" t="s">
        <v>4</v>
      </c>
      <c r="C8" s="2" t="s">
        <v>5</v>
      </c>
      <c r="D8" s="1">
        <v>0.53</v>
      </c>
      <c r="E8" s="2">
        <v>2019</v>
      </c>
    </row>
    <row r="9" spans="1:5" x14ac:dyDescent="0.25">
      <c r="A9" s="2" t="s">
        <v>24</v>
      </c>
      <c r="B9" s="2" t="s">
        <v>4</v>
      </c>
      <c r="C9" s="2" t="s">
        <v>5</v>
      </c>
      <c r="D9" s="1">
        <v>0.56999999999999995</v>
      </c>
      <c r="E9" s="2">
        <v>2020</v>
      </c>
    </row>
    <row r="10" spans="1:5" x14ac:dyDescent="0.25">
      <c r="A10" s="2" t="s">
        <v>25</v>
      </c>
      <c r="B10" s="2" t="s">
        <v>4</v>
      </c>
      <c r="C10" s="2" t="s">
        <v>5</v>
      </c>
      <c r="D10" s="1">
        <v>0.56999999999999995</v>
      </c>
      <c r="E10" s="2">
        <v>2021</v>
      </c>
    </row>
    <row r="11" spans="1:5" x14ac:dyDescent="0.25">
      <c r="A11" s="2" t="s">
        <v>26</v>
      </c>
      <c r="B11" s="2" t="s">
        <v>4</v>
      </c>
      <c r="C11" s="2" t="s">
        <v>5</v>
      </c>
      <c r="D11" s="1">
        <v>0.59</v>
      </c>
      <c r="E11" s="2">
        <v>2022</v>
      </c>
    </row>
    <row r="12" spans="1:5" x14ac:dyDescent="0.25">
      <c r="A12" s="2" t="s">
        <v>27</v>
      </c>
      <c r="B12" s="2" t="s">
        <v>6</v>
      </c>
      <c r="C12" s="2" t="s">
        <v>7</v>
      </c>
      <c r="D12" s="1">
        <v>0.6</v>
      </c>
      <c r="E12" s="2">
        <v>2018</v>
      </c>
    </row>
    <row r="13" spans="1:5" x14ac:dyDescent="0.25">
      <c r="A13" s="2" t="s">
        <v>28</v>
      </c>
      <c r="B13" s="2" t="s">
        <v>6</v>
      </c>
      <c r="C13" s="2" t="s">
        <v>7</v>
      </c>
      <c r="D13" s="1">
        <v>0.66</v>
      </c>
      <c r="E13" s="2">
        <v>2019</v>
      </c>
    </row>
    <row r="14" spans="1:5" x14ac:dyDescent="0.25">
      <c r="A14" s="2" t="s">
        <v>29</v>
      </c>
      <c r="B14" s="2" t="s">
        <v>6</v>
      </c>
      <c r="C14" s="2" t="s">
        <v>7</v>
      </c>
      <c r="D14" s="1">
        <v>0.71</v>
      </c>
      <c r="E14" s="2">
        <v>2020</v>
      </c>
    </row>
    <row r="15" spans="1:5" x14ac:dyDescent="0.25">
      <c r="A15" s="2" t="s">
        <v>30</v>
      </c>
      <c r="B15" s="2" t="s">
        <v>6</v>
      </c>
      <c r="C15" s="2" t="s">
        <v>7</v>
      </c>
      <c r="D15" s="1">
        <v>0.76</v>
      </c>
      <c r="E15" s="2">
        <v>2021</v>
      </c>
    </row>
    <row r="16" spans="1:5" x14ac:dyDescent="0.25">
      <c r="A16" s="2" t="s">
        <v>31</v>
      </c>
      <c r="B16" s="2" t="s">
        <v>6</v>
      </c>
      <c r="C16" s="2" t="s">
        <v>7</v>
      </c>
      <c r="D16" s="1">
        <v>0.75</v>
      </c>
      <c r="E16" s="2">
        <v>2022</v>
      </c>
    </row>
    <row r="17" spans="1:5" x14ac:dyDescent="0.25">
      <c r="A17" s="2" t="s">
        <v>32</v>
      </c>
      <c r="B17" s="4" t="s">
        <v>8</v>
      </c>
      <c r="C17" s="2" t="s">
        <v>5</v>
      </c>
      <c r="D17" s="1">
        <v>0.58099999999999996</v>
      </c>
      <c r="E17" s="2">
        <v>2018</v>
      </c>
    </row>
    <row r="18" spans="1:5" x14ac:dyDescent="0.25">
      <c r="A18" s="2" t="s">
        <v>33</v>
      </c>
      <c r="B18" s="4" t="s">
        <v>8</v>
      </c>
      <c r="C18" s="2" t="s">
        <v>5</v>
      </c>
      <c r="D18" s="1">
        <v>0.55500000000000005</v>
      </c>
      <c r="E18" s="2">
        <v>2019</v>
      </c>
    </row>
    <row r="19" spans="1:5" x14ac:dyDescent="0.25">
      <c r="A19" s="2" t="s">
        <v>34</v>
      </c>
      <c r="B19" s="4" t="s">
        <v>8</v>
      </c>
      <c r="C19" s="2" t="s">
        <v>5</v>
      </c>
      <c r="D19" s="1">
        <v>0.60899999999999999</v>
      </c>
      <c r="E19" s="2">
        <v>2020</v>
      </c>
    </row>
    <row r="20" spans="1:5" x14ac:dyDescent="0.25">
      <c r="A20" s="2" t="s">
        <v>35</v>
      </c>
      <c r="B20" s="4" t="s">
        <v>8</v>
      </c>
      <c r="C20" s="2" t="s">
        <v>5</v>
      </c>
      <c r="D20" s="1">
        <v>0.45900000000000002</v>
      </c>
      <c r="E20" s="2">
        <v>2021</v>
      </c>
    </row>
    <row r="21" spans="1:5" x14ac:dyDescent="0.25">
      <c r="A21" s="2" t="s">
        <v>36</v>
      </c>
      <c r="B21" s="4" t="s">
        <v>8</v>
      </c>
      <c r="C21" s="2" t="s">
        <v>5</v>
      </c>
      <c r="D21" s="1">
        <v>0.59499999999999997</v>
      </c>
      <c r="E21" s="2">
        <v>2022</v>
      </c>
    </row>
    <row r="22" spans="1:5" x14ac:dyDescent="0.25">
      <c r="A22" s="2" t="s">
        <v>37</v>
      </c>
      <c r="B22" s="4" t="s">
        <v>9</v>
      </c>
      <c r="C22" s="2" t="s">
        <v>10</v>
      </c>
      <c r="D22" s="1">
        <v>0.45</v>
      </c>
      <c r="E22" s="2">
        <v>2018</v>
      </c>
    </row>
    <row r="23" spans="1:5" x14ac:dyDescent="0.25">
      <c r="A23" s="2" t="s">
        <v>38</v>
      </c>
      <c r="B23" s="4" t="s">
        <v>9</v>
      </c>
      <c r="C23" s="2" t="s">
        <v>10</v>
      </c>
      <c r="D23" s="1">
        <v>0.5</v>
      </c>
      <c r="E23" s="2">
        <v>2019</v>
      </c>
    </row>
    <row r="24" spans="1:5" x14ac:dyDescent="0.25">
      <c r="A24" s="2" t="s">
        <v>39</v>
      </c>
      <c r="B24" s="4" t="s">
        <v>9</v>
      </c>
      <c r="C24" s="2" t="s">
        <v>10</v>
      </c>
      <c r="D24" s="1">
        <v>0.55000000000000004</v>
      </c>
      <c r="E24" s="2">
        <v>2020</v>
      </c>
    </row>
    <row r="25" spans="1:5" x14ac:dyDescent="0.25">
      <c r="A25" s="2" t="s">
        <v>40</v>
      </c>
      <c r="B25" s="4" t="s">
        <v>9</v>
      </c>
      <c r="C25" s="2" t="s">
        <v>10</v>
      </c>
      <c r="D25" s="1">
        <v>0.59</v>
      </c>
      <c r="E25" s="2">
        <v>2021</v>
      </c>
    </row>
    <row r="26" spans="1:5" x14ac:dyDescent="0.25">
      <c r="A26" s="2" t="s">
        <v>41</v>
      </c>
      <c r="B26" s="4" t="s">
        <v>9</v>
      </c>
      <c r="C26" s="2" t="s">
        <v>10</v>
      </c>
      <c r="D26" s="1">
        <v>0.64</v>
      </c>
      <c r="E26" s="2">
        <v>2022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/>
  </sheetViews>
  <sheetFormatPr defaultRowHeight="15" x14ac:dyDescent="0.25"/>
  <cols>
    <col min="2" max="2" width="10.28515625" bestFit="1" customWidth="1"/>
    <col min="3" max="3" width="10.42578125" bestFit="1" customWidth="1"/>
    <col min="4" max="4" width="22.7109375" bestFit="1" customWidth="1"/>
    <col min="5" max="5" width="18.140625" bestFit="1" customWidth="1"/>
    <col min="6" max="6" width="5.7109375" bestFit="1" customWidth="1"/>
    <col min="7" max="7" width="4.42578125" bestFit="1" customWidth="1"/>
  </cols>
  <sheetData>
    <row r="1" spans="1:7" x14ac:dyDescent="0.25">
      <c r="A1" s="3" t="s">
        <v>42</v>
      </c>
      <c r="B1" s="3" t="s">
        <v>1</v>
      </c>
      <c r="C1" s="3" t="s">
        <v>45</v>
      </c>
      <c r="D1" s="3" t="s">
        <v>13</v>
      </c>
      <c r="E1" s="3" t="s">
        <v>46</v>
      </c>
      <c r="F1" s="3" t="s">
        <v>12</v>
      </c>
      <c r="G1" s="3" t="s">
        <v>0</v>
      </c>
    </row>
    <row r="2" spans="1:7" x14ac:dyDescent="0.25">
      <c r="A2" s="2" t="s">
        <v>17</v>
      </c>
      <c r="B2" s="2" t="s">
        <v>2</v>
      </c>
      <c r="C2" s="7">
        <v>0.36</v>
      </c>
      <c r="D2" s="7">
        <v>0.24</v>
      </c>
      <c r="E2" s="7">
        <v>0.36</v>
      </c>
      <c r="F2" s="7">
        <v>0.04</v>
      </c>
      <c r="G2" s="2">
        <v>2018</v>
      </c>
    </row>
    <row r="3" spans="1:7" x14ac:dyDescent="0.25">
      <c r="A3" s="2" t="s">
        <v>18</v>
      </c>
      <c r="B3" s="2" t="s">
        <v>2</v>
      </c>
      <c r="C3" s="7">
        <v>0.38</v>
      </c>
      <c r="D3" s="7">
        <v>0.21</v>
      </c>
      <c r="E3" s="7">
        <v>0.35</v>
      </c>
      <c r="F3" s="7">
        <v>0.06</v>
      </c>
      <c r="G3" s="2">
        <v>2019</v>
      </c>
    </row>
    <row r="4" spans="1:7" x14ac:dyDescent="0.25">
      <c r="A4" s="2" t="s">
        <v>19</v>
      </c>
      <c r="B4" s="2" t="s">
        <v>2</v>
      </c>
      <c r="C4" s="7">
        <v>0.4</v>
      </c>
      <c r="D4" s="7">
        <v>0.19</v>
      </c>
      <c r="E4" s="7">
        <v>0.35</v>
      </c>
      <c r="F4" s="7">
        <v>0.06</v>
      </c>
      <c r="G4" s="2">
        <v>2020</v>
      </c>
    </row>
    <row r="5" spans="1:7" x14ac:dyDescent="0.25">
      <c r="A5" s="2" t="s">
        <v>20</v>
      </c>
      <c r="B5" s="2" t="s">
        <v>2</v>
      </c>
      <c r="C5" s="7">
        <v>0.4</v>
      </c>
      <c r="D5" s="7">
        <v>0.18</v>
      </c>
      <c r="E5" s="7">
        <v>0.34</v>
      </c>
      <c r="F5" s="7">
        <v>0.08</v>
      </c>
      <c r="G5" s="2">
        <v>2021</v>
      </c>
    </row>
    <row r="6" spans="1:7" x14ac:dyDescent="0.25">
      <c r="A6" s="2" t="s">
        <v>21</v>
      </c>
      <c r="B6" s="2" t="s">
        <v>2</v>
      </c>
      <c r="C6" s="7">
        <v>0.44</v>
      </c>
      <c r="D6" s="7">
        <v>0.2</v>
      </c>
      <c r="E6" s="7">
        <v>0.31</v>
      </c>
      <c r="F6" s="7">
        <v>0.06</v>
      </c>
      <c r="G6" s="2">
        <v>2022</v>
      </c>
    </row>
    <row r="7" spans="1:7" x14ac:dyDescent="0.25">
      <c r="A7" s="2" t="s">
        <v>22</v>
      </c>
      <c r="B7" s="2" t="s">
        <v>4</v>
      </c>
      <c r="C7" s="6">
        <f>AVERAGE(C2,C12,C17,C22)</f>
        <v>0.24525000000000002</v>
      </c>
      <c r="D7" s="6">
        <f>AVERAGE(D2,D12,D17,D22)</f>
        <v>0.43025000000000002</v>
      </c>
      <c r="E7" s="6">
        <f t="shared" ref="E7:F7" si="0">AVERAGE(E2,E12,E17,E22)</f>
        <v>0.26824999999999999</v>
      </c>
      <c r="F7" s="6">
        <f t="shared" si="0"/>
        <v>3.1000000000000003E-2</v>
      </c>
      <c r="G7" s="2">
        <v>2018</v>
      </c>
    </row>
    <row r="8" spans="1:7" x14ac:dyDescent="0.25">
      <c r="A8" s="2" t="s">
        <v>23</v>
      </c>
      <c r="B8" s="2" t="s">
        <v>4</v>
      </c>
      <c r="C8" s="6">
        <f t="shared" ref="C8:F11" si="1">AVERAGE(C3,C13,C18,C23)</f>
        <v>0.35831646971935005</v>
      </c>
      <c r="D8" s="6">
        <f t="shared" si="1"/>
        <v>0.3759582717872969</v>
      </c>
      <c r="E8" s="6">
        <f t="shared" si="1"/>
        <v>0.20751243229935989</v>
      </c>
      <c r="F8" s="6">
        <f t="shared" si="1"/>
        <v>5.5712826193993106E-2</v>
      </c>
      <c r="G8" s="2">
        <v>2019</v>
      </c>
    </row>
    <row r="9" spans="1:7" x14ac:dyDescent="0.25">
      <c r="A9" s="2" t="s">
        <v>24</v>
      </c>
      <c r="B9" s="2" t="s">
        <v>4</v>
      </c>
      <c r="C9" s="6">
        <f t="shared" si="1"/>
        <v>0.34175</v>
      </c>
      <c r="D9" s="6">
        <f t="shared" si="1"/>
        <v>0.38650000000000001</v>
      </c>
      <c r="E9" s="6">
        <f t="shared" si="1"/>
        <v>0.23025000000000001</v>
      </c>
      <c r="F9" s="6">
        <f t="shared" si="1"/>
        <v>4.1500000000000002E-2</v>
      </c>
      <c r="G9" s="2">
        <v>2020</v>
      </c>
    </row>
    <row r="10" spans="1:7" x14ac:dyDescent="0.25">
      <c r="A10" s="2" t="s">
        <v>25</v>
      </c>
      <c r="B10" s="2" t="s">
        <v>4</v>
      </c>
      <c r="C10" s="6">
        <f t="shared" si="1"/>
        <v>0.35450000000000004</v>
      </c>
      <c r="D10" s="6">
        <f t="shared" si="1"/>
        <v>0.3715</v>
      </c>
      <c r="E10" s="6">
        <f t="shared" si="1"/>
        <v>0.23350000000000001</v>
      </c>
      <c r="F10" s="6">
        <f t="shared" si="1"/>
        <v>4.1250000000000002E-2</v>
      </c>
      <c r="G10" s="2">
        <v>2021</v>
      </c>
    </row>
    <row r="11" spans="1:7" x14ac:dyDescent="0.25">
      <c r="A11" s="2" t="s">
        <v>26</v>
      </c>
      <c r="B11" s="2" t="s">
        <v>4</v>
      </c>
      <c r="C11" s="6">
        <f t="shared" si="1"/>
        <v>0.38291469816272966</v>
      </c>
      <c r="D11" s="6">
        <f t="shared" si="1"/>
        <v>0.35477099737532808</v>
      </c>
      <c r="E11" s="6">
        <f t="shared" si="1"/>
        <v>0.23648359580052492</v>
      </c>
      <c r="F11" s="6">
        <f t="shared" si="1"/>
        <v>2.5580708661417321E-2</v>
      </c>
      <c r="G11" s="2">
        <v>2022</v>
      </c>
    </row>
    <row r="12" spans="1:7" x14ac:dyDescent="0.25">
      <c r="A12" s="2" t="s">
        <v>27</v>
      </c>
      <c r="B12" s="2" t="s">
        <v>6</v>
      </c>
      <c r="C12" s="7">
        <v>0.19</v>
      </c>
      <c r="D12" s="7">
        <v>0.59000000000000008</v>
      </c>
      <c r="E12" s="7">
        <v>0.21</v>
      </c>
      <c r="F12" s="7">
        <v>1.0000000000000009E-2</v>
      </c>
      <c r="G12" s="2">
        <v>2018</v>
      </c>
    </row>
    <row r="13" spans="1:7" x14ac:dyDescent="0.25">
      <c r="A13" s="2" t="s">
        <v>28</v>
      </c>
      <c r="B13" s="2" t="s">
        <v>6</v>
      </c>
      <c r="C13" s="7">
        <v>0.18</v>
      </c>
      <c r="D13" s="7">
        <v>0.59000000000000008</v>
      </c>
      <c r="E13" s="7">
        <v>0.21</v>
      </c>
      <c r="F13" s="7">
        <v>0.01</v>
      </c>
      <c r="G13" s="2">
        <v>2019</v>
      </c>
    </row>
    <row r="14" spans="1:7" x14ac:dyDescent="0.25">
      <c r="A14" s="2" t="s">
        <v>29</v>
      </c>
      <c r="B14" s="2" t="s">
        <v>6</v>
      </c>
      <c r="C14" s="7">
        <v>0.21</v>
      </c>
      <c r="D14" s="7">
        <v>0.6</v>
      </c>
      <c r="E14" s="7">
        <v>0.18</v>
      </c>
      <c r="F14" s="7">
        <v>0.01</v>
      </c>
      <c r="G14" s="2">
        <v>2020</v>
      </c>
    </row>
    <row r="15" spans="1:7" x14ac:dyDescent="0.25">
      <c r="A15" s="2" t="s">
        <v>30</v>
      </c>
      <c r="B15" s="2" t="s">
        <v>6</v>
      </c>
      <c r="C15" s="7">
        <v>0.19</v>
      </c>
      <c r="D15" s="7">
        <v>0.6</v>
      </c>
      <c r="E15" s="7">
        <v>0.2</v>
      </c>
      <c r="F15" s="7">
        <v>1.0000000000000009E-2</v>
      </c>
      <c r="G15" s="2">
        <v>2021</v>
      </c>
    </row>
    <row r="16" spans="1:7" x14ac:dyDescent="0.25">
      <c r="A16" s="2" t="s">
        <v>31</v>
      </c>
      <c r="B16" s="2" t="s">
        <v>6</v>
      </c>
      <c r="C16" s="7">
        <v>0.19</v>
      </c>
      <c r="D16" s="7">
        <v>0.59</v>
      </c>
      <c r="E16" s="7">
        <v>0.2</v>
      </c>
      <c r="F16" s="7">
        <v>0.01</v>
      </c>
      <c r="G16" s="2">
        <v>2022</v>
      </c>
    </row>
    <row r="17" spans="1:7" x14ac:dyDescent="0.25">
      <c r="A17" s="2" t="s">
        <v>32</v>
      </c>
      <c r="B17" s="2" t="s">
        <v>8</v>
      </c>
      <c r="C17" s="7">
        <v>0.17100000000000001</v>
      </c>
      <c r="D17" s="7">
        <v>0.49099999999999999</v>
      </c>
      <c r="E17" s="7">
        <v>0.28299999999999997</v>
      </c>
      <c r="F17" s="7">
        <v>5.3999999999999999E-2</v>
      </c>
      <c r="G17" s="2">
        <v>2018</v>
      </c>
    </row>
    <row r="18" spans="1:7" x14ac:dyDescent="0.25">
      <c r="A18" s="2" t="s">
        <v>33</v>
      </c>
      <c r="B18" s="2" t="s">
        <v>8</v>
      </c>
      <c r="C18" s="7">
        <v>0.21299999999999999</v>
      </c>
      <c r="D18" s="7">
        <v>0.435</v>
      </c>
      <c r="E18" s="7">
        <v>0.24099999999999999</v>
      </c>
      <c r="F18" s="7">
        <v>0.111</v>
      </c>
      <c r="G18" s="2">
        <v>2019</v>
      </c>
    </row>
    <row r="19" spans="1:7" x14ac:dyDescent="0.25">
      <c r="A19" s="2" t="s">
        <v>34</v>
      </c>
      <c r="B19" s="2" t="s">
        <v>8</v>
      </c>
      <c r="C19" s="7">
        <v>0.317</v>
      </c>
      <c r="D19" s="7">
        <v>0.50600000000000001</v>
      </c>
      <c r="E19" s="7">
        <v>0.111</v>
      </c>
      <c r="F19" s="7">
        <v>6.6000000000000003E-2</v>
      </c>
      <c r="G19" s="2">
        <v>2020</v>
      </c>
    </row>
    <row r="20" spans="1:7" x14ac:dyDescent="0.25">
      <c r="A20" s="2" t="s">
        <v>35</v>
      </c>
      <c r="B20" s="2" t="s">
        <v>8</v>
      </c>
      <c r="C20" s="7">
        <v>0.36799999999999999</v>
      </c>
      <c r="D20" s="7">
        <v>0.47599999999999998</v>
      </c>
      <c r="E20" s="7">
        <v>0.114</v>
      </c>
      <c r="F20" s="7">
        <v>4.4999999999999998E-2</v>
      </c>
      <c r="G20" s="2">
        <v>2021</v>
      </c>
    </row>
    <row r="21" spans="1:7" x14ac:dyDescent="0.25">
      <c r="A21" s="2" t="s">
        <v>36</v>
      </c>
      <c r="B21" s="2" t="s">
        <v>8</v>
      </c>
      <c r="C21" s="7">
        <v>0.372</v>
      </c>
      <c r="D21" s="7">
        <v>0.501</v>
      </c>
      <c r="E21" s="7">
        <v>0.111</v>
      </c>
      <c r="F21" s="7">
        <v>1.4999999999999999E-2</v>
      </c>
      <c r="G21" s="2">
        <v>2022</v>
      </c>
    </row>
    <row r="22" spans="1:7" x14ac:dyDescent="0.25">
      <c r="A22" s="2" t="s">
        <v>37</v>
      </c>
      <c r="B22" s="2" t="s">
        <v>9</v>
      </c>
      <c r="C22" s="7">
        <v>0.26</v>
      </c>
      <c r="D22" s="7">
        <v>0.4</v>
      </c>
      <c r="E22" s="7">
        <v>0.22</v>
      </c>
      <c r="F22" s="7">
        <v>0.02</v>
      </c>
      <c r="G22" s="2">
        <v>2018</v>
      </c>
    </row>
    <row r="23" spans="1:7" x14ac:dyDescent="0.25">
      <c r="A23" s="2" t="s">
        <v>38</v>
      </c>
      <c r="B23" s="2" t="s">
        <v>9</v>
      </c>
      <c r="C23" s="7">
        <v>0.66026587887740029</v>
      </c>
      <c r="D23" s="7">
        <v>0.26883308714918758</v>
      </c>
      <c r="E23" s="7">
        <v>2.9049729197439686E-2</v>
      </c>
      <c r="F23" s="7">
        <v>4.1851304775972424E-2</v>
      </c>
      <c r="G23" s="2">
        <v>2019</v>
      </c>
    </row>
    <row r="24" spans="1:7" x14ac:dyDescent="0.25">
      <c r="A24" s="2" t="s">
        <v>39</v>
      </c>
      <c r="B24" s="2" t="s">
        <v>9</v>
      </c>
      <c r="C24" s="7">
        <v>0.44</v>
      </c>
      <c r="D24" s="7">
        <v>0.25</v>
      </c>
      <c r="E24" s="7">
        <v>0.28000000000000003</v>
      </c>
      <c r="F24" s="7">
        <v>0.03</v>
      </c>
      <c r="G24" s="2">
        <v>2020</v>
      </c>
    </row>
    <row r="25" spans="1:7" x14ac:dyDescent="0.25">
      <c r="A25" s="2" t="s">
        <v>40</v>
      </c>
      <c r="B25" s="2" t="s">
        <v>9</v>
      </c>
      <c r="C25" s="7">
        <v>0.46</v>
      </c>
      <c r="D25" s="7">
        <v>0.23</v>
      </c>
      <c r="E25" s="7">
        <v>0.28000000000000003</v>
      </c>
      <c r="F25" s="7">
        <v>0.03</v>
      </c>
      <c r="G25" s="2">
        <v>2021</v>
      </c>
    </row>
    <row r="26" spans="1:7" x14ac:dyDescent="0.25">
      <c r="A26" s="2" t="s">
        <v>41</v>
      </c>
      <c r="B26" s="2" t="s">
        <v>9</v>
      </c>
      <c r="C26" s="7">
        <v>0.52965879265091864</v>
      </c>
      <c r="D26" s="7">
        <v>0.12808398950131233</v>
      </c>
      <c r="E26" s="7">
        <v>0.32493438320209972</v>
      </c>
      <c r="F26" s="7">
        <v>1.7322834645669291E-2</v>
      </c>
      <c r="G26" s="2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5" zoomScaleNormal="85" workbookViewId="0"/>
  </sheetViews>
  <sheetFormatPr defaultRowHeight="15" x14ac:dyDescent="0.25"/>
  <cols>
    <col min="2" max="2" width="10" bestFit="1" customWidth="1"/>
    <col min="3" max="3" width="15" bestFit="1" customWidth="1"/>
    <col min="4" max="4" width="13.28515625" bestFit="1" customWidth="1"/>
    <col min="5" max="5" width="4.42578125" bestFit="1" customWidth="1"/>
  </cols>
  <sheetData>
    <row r="1" spans="1:5" x14ac:dyDescent="0.25">
      <c r="A1" s="3" t="s">
        <v>42</v>
      </c>
      <c r="B1" s="3" t="s">
        <v>1</v>
      </c>
      <c r="C1" s="3" t="s">
        <v>44</v>
      </c>
      <c r="D1" s="3" t="s">
        <v>14</v>
      </c>
      <c r="E1" s="3" t="s">
        <v>0</v>
      </c>
    </row>
    <row r="2" spans="1:5" x14ac:dyDescent="0.25">
      <c r="A2" s="2" t="s">
        <v>17</v>
      </c>
      <c r="B2" s="2" t="s">
        <v>2</v>
      </c>
      <c r="C2" s="6">
        <v>2572</v>
      </c>
      <c r="D2" s="1">
        <v>0.98</v>
      </c>
      <c r="E2" s="2">
        <v>2018</v>
      </c>
    </row>
    <row r="3" spans="1:5" x14ac:dyDescent="0.25">
      <c r="A3" s="2" t="s">
        <v>18</v>
      </c>
      <c r="B3" s="2" t="s">
        <v>2</v>
      </c>
      <c r="C3" s="6">
        <v>1902</v>
      </c>
      <c r="D3" s="1">
        <v>0.98</v>
      </c>
      <c r="E3" s="2">
        <v>2019</v>
      </c>
    </row>
    <row r="4" spans="1:5" x14ac:dyDescent="0.25">
      <c r="A4" s="2" t="s">
        <v>19</v>
      </c>
      <c r="B4" s="2" t="s">
        <v>2</v>
      </c>
      <c r="C4" s="6">
        <v>858</v>
      </c>
      <c r="D4" s="1">
        <v>0.95</v>
      </c>
      <c r="E4" s="2">
        <v>2020</v>
      </c>
    </row>
    <row r="5" spans="1:5" x14ac:dyDescent="0.25">
      <c r="A5" s="2" t="s">
        <v>20</v>
      </c>
      <c r="B5" s="2" t="s">
        <v>2</v>
      </c>
      <c r="C5" s="6">
        <v>113063</v>
      </c>
      <c r="D5" s="1">
        <v>1</v>
      </c>
      <c r="E5" s="2">
        <v>2021</v>
      </c>
    </row>
    <row r="6" spans="1:5" x14ac:dyDescent="0.25">
      <c r="A6" s="2" t="s">
        <v>21</v>
      </c>
      <c r="B6" s="2" t="s">
        <v>2</v>
      </c>
      <c r="C6" s="6">
        <v>113063</v>
      </c>
      <c r="D6" s="1">
        <v>1</v>
      </c>
      <c r="E6" s="2">
        <v>2022</v>
      </c>
    </row>
    <row r="7" spans="1:5" x14ac:dyDescent="0.25">
      <c r="A7" s="2" t="s">
        <v>22</v>
      </c>
      <c r="B7" s="2" t="s">
        <v>4</v>
      </c>
      <c r="C7" s="6">
        <v>41323</v>
      </c>
      <c r="D7" s="1">
        <v>1</v>
      </c>
      <c r="E7" s="2">
        <v>2018</v>
      </c>
    </row>
    <row r="8" spans="1:5" x14ac:dyDescent="0.25">
      <c r="A8" s="2" t="s">
        <v>23</v>
      </c>
      <c r="B8" s="2" t="s">
        <v>4</v>
      </c>
      <c r="C8" s="6">
        <v>48141</v>
      </c>
      <c r="D8" s="1">
        <v>1</v>
      </c>
      <c r="E8" s="2">
        <v>2019</v>
      </c>
    </row>
    <row r="9" spans="1:5" x14ac:dyDescent="0.25">
      <c r="A9" s="2" t="s">
        <v>24</v>
      </c>
      <c r="B9" s="2" t="s">
        <v>4</v>
      </c>
      <c r="C9" s="6">
        <v>11479</v>
      </c>
      <c r="D9" s="1">
        <v>1</v>
      </c>
      <c r="E9" s="2">
        <v>2020</v>
      </c>
    </row>
    <row r="10" spans="1:5" x14ac:dyDescent="0.25">
      <c r="A10" s="2" t="s">
        <v>25</v>
      </c>
      <c r="B10" s="2" t="s">
        <v>4</v>
      </c>
      <c r="C10" s="6">
        <v>12353</v>
      </c>
      <c r="D10" s="1">
        <v>1</v>
      </c>
      <c r="E10" s="2">
        <v>2021</v>
      </c>
    </row>
    <row r="11" spans="1:5" x14ac:dyDescent="0.25">
      <c r="A11" s="2" t="s">
        <v>26</v>
      </c>
      <c r="B11" s="2" t="s">
        <v>4</v>
      </c>
      <c r="C11" s="6">
        <v>22773</v>
      </c>
      <c r="D11" s="1">
        <v>1</v>
      </c>
      <c r="E11" s="2">
        <v>2022</v>
      </c>
    </row>
    <row r="12" spans="1:5" x14ac:dyDescent="0.25">
      <c r="A12" s="2" t="s">
        <v>27</v>
      </c>
      <c r="B12" s="2" t="s">
        <v>6</v>
      </c>
      <c r="C12" s="6">
        <v>46533</v>
      </c>
      <c r="D12" s="1">
        <v>1</v>
      </c>
      <c r="E12" s="2">
        <v>2018</v>
      </c>
    </row>
    <row r="13" spans="1:5" x14ac:dyDescent="0.25">
      <c r="A13" s="2" t="s">
        <v>28</v>
      </c>
      <c r="B13" s="2" t="s">
        <v>6</v>
      </c>
      <c r="C13" s="6">
        <v>42179</v>
      </c>
      <c r="D13" s="1">
        <v>1</v>
      </c>
      <c r="E13" s="2">
        <v>2019</v>
      </c>
    </row>
    <row r="14" spans="1:5" x14ac:dyDescent="0.25">
      <c r="A14" s="2" t="s">
        <v>29</v>
      </c>
      <c r="B14" s="2" t="s">
        <v>6</v>
      </c>
      <c r="C14" s="6">
        <v>35183</v>
      </c>
      <c r="D14" s="1">
        <v>1</v>
      </c>
      <c r="E14" s="2">
        <v>2020</v>
      </c>
    </row>
    <row r="15" spans="1:5" x14ac:dyDescent="0.25">
      <c r="A15" s="2" t="s">
        <v>30</v>
      </c>
      <c r="B15" s="2" t="s">
        <v>6</v>
      </c>
      <c r="C15" s="6">
        <v>43012</v>
      </c>
      <c r="D15" s="1">
        <v>1</v>
      </c>
      <c r="E15" s="2">
        <v>2021</v>
      </c>
    </row>
    <row r="16" spans="1:5" x14ac:dyDescent="0.25">
      <c r="A16" s="2" t="s">
        <v>31</v>
      </c>
      <c r="B16" s="2" t="s">
        <v>6</v>
      </c>
      <c r="C16" s="6">
        <v>56737</v>
      </c>
      <c r="D16" s="1">
        <v>1</v>
      </c>
      <c r="E16" s="2">
        <v>2022</v>
      </c>
    </row>
    <row r="17" spans="1:5" x14ac:dyDescent="0.25">
      <c r="A17" s="2" t="s">
        <v>32</v>
      </c>
      <c r="B17" s="2" t="s">
        <v>8</v>
      </c>
      <c r="C17" s="6">
        <v>77874</v>
      </c>
      <c r="D17" s="1">
        <v>0.96073298429319376</v>
      </c>
      <c r="E17" s="2">
        <v>2018</v>
      </c>
    </row>
    <row r="18" spans="1:5" x14ac:dyDescent="0.25">
      <c r="A18" s="2" t="s">
        <v>33</v>
      </c>
      <c r="B18" s="2" t="s">
        <v>8</v>
      </c>
      <c r="C18" s="6">
        <v>87310</v>
      </c>
      <c r="D18" s="1">
        <v>0.99229074889867841</v>
      </c>
      <c r="E18" s="2">
        <v>2019</v>
      </c>
    </row>
    <row r="19" spans="1:5" x14ac:dyDescent="0.25">
      <c r="A19" s="2" t="s">
        <v>34</v>
      </c>
      <c r="B19" s="2" t="s">
        <v>8</v>
      </c>
      <c r="C19" s="6">
        <v>49924</v>
      </c>
      <c r="D19" s="1">
        <v>0.98</v>
      </c>
      <c r="E19" s="2">
        <v>2020</v>
      </c>
    </row>
    <row r="20" spans="1:5" x14ac:dyDescent="0.25">
      <c r="A20" s="2" t="s">
        <v>35</v>
      </c>
      <c r="B20" s="2" t="s">
        <v>8</v>
      </c>
      <c r="C20" s="6">
        <v>60889</v>
      </c>
      <c r="D20" s="1">
        <v>1</v>
      </c>
      <c r="E20" s="2">
        <v>2021</v>
      </c>
    </row>
    <row r="21" spans="1:5" x14ac:dyDescent="0.25">
      <c r="A21" s="2" t="s">
        <v>36</v>
      </c>
      <c r="B21" s="2" t="s">
        <v>8</v>
      </c>
      <c r="C21" s="6">
        <v>107001</v>
      </c>
      <c r="D21" s="1">
        <v>1</v>
      </c>
      <c r="E21" s="2">
        <v>2022</v>
      </c>
    </row>
    <row r="22" spans="1:5" x14ac:dyDescent="0.25">
      <c r="A22" s="2" t="s">
        <v>37</v>
      </c>
      <c r="B22" s="2" t="s">
        <v>9</v>
      </c>
      <c r="C22" s="6">
        <v>77993</v>
      </c>
      <c r="D22" s="1">
        <v>1</v>
      </c>
      <c r="E22" s="2">
        <v>2018</v>
      </c>
    </row>
    <row r="23" spans="1:5" x14ac:dyDescent="0.25">
      <c r="A23" s="2" t="s">
        <v>38</v>
      </c>
      <c r="B23" s="2" t="s">
        <v>9</v>
      </c>
      <c r="C23" s="6">
        <v>51245</v>
      </c>
      <c r="D23" s="1">
        <v>1</v>
      </c>
      <c r="E23" s="2">
        <v>2019</v>
      </c>
    </row>
    <row r="24" spans="1:5" x14ac:dyDescent="0.25">
      <c r="A24" s="2" t="s">
        <v>39</v>
      </c>
      <c r="B24" s="2" t="s">
        <v>9</v>
      </c>
      <c r="C24" s="6">
        <v>40933</v>
      </c>
      <c r="D24" s="1">
        <v>1</v>
      </c>
      <c r="E24" s="2">
        <v>2020</v>
      </c>
    </row>
    <row r="25" spans="1:5" x14ac:dyDescent="0.25">
      <c r="A25" s="2" t="s">
        <v>40</v>
      </c>
      <c r="B25" s="2" t="s">
        <v>9</v>
      </c>
      <c r="C25" s="6">
        <v>56356</v>
      </c>
      <c r="D25" s="1">
        <v>1</v>
      </c>
      <c r="E25" s="2">
        <v>2021</v>
      </c>
    </row>
    <row r="26" spans="1:5" x14ac:dyDescent="0.25">
      <c r="A26" s="2" t="s">
        <v>41</v>
      </c>
      <c r="B26" s="2" t="s">
        <v>9</v>
      </c>
      <c r="C26" s="2">
        <v>98413</v>
      </c>
      <c r="D26" s="1">
        <v>1</v>
      </c>
      <c r="E26" s="2">
        <v>2022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5" zoomScaleNormal="85" workbookViewId="0"/>
  </sheetViews>
  <sheetFormatPr defaultRowHeight="15" x14ac:dyDescent="0.25"/>
  <cols>
    <col min="1" max="1" width="8" bestFit="1" customWidth="1"/>
    <col min="2" max="2" width="12.42578125" bestFit="1" customWidth="1"/>
    <col min="3" max="3" width="21" bestFit="1" customWidth="1"/>
    <col min="4" max="4" width="12" bestFit="1" customWidth="1"/>
    <col min="5" max="5" width="9.5703125" bestFit="1" customWidth="1"/>
  </cols>
  <sheetData>
    <row r="1" spans="1:5" x14ac:dyDescent="0.25">
      <c r="A1" s="3" t="s">
        <v>42</v>
      </c>
      <c r="B1" s="3" t="s">
        <v>1</v>
      </c>
      <c r="C1" s="3" t="s">
        <v>16</v>
      </c>
      <c r="D1" s="3" t="s">
        <v>15</v>
      </c>
      <c r="E1" s="3" t="s">
        <v>0</v>
      </c>
    </row>
    <row r="2" spans="1:5" x14ac:dyDescent="0.25">
      <c r="A2" s="8" t="s">
        <v>17</v>
      </c>
      <c r="B2" s="8" t="s">
        <v>2</v>
      </c>
      <c r="C2" s="1">
        <v>32.322508999999997</v>
      </c>
      <c r="D2" s="5">
        <v>0.89815815433482293</v>
      </c>
      <c r="E2" s="2">
        <v>2018</v>
      </c>
    </row>
    <row r="3" spans="1:5" x14ac:dyDescent="0.25">
      <c r="A3" s="8" t="s">
        <v>18</v>
      </c>
      <c r="B3" s="8" t="s">
        <v>2</v>
      </c>
      <c r="C3" s="1">
        <v>32.127688999999997</v>
      </c>
      <c r="D3" s="5">
        <v>-6.0273786295488383E-3</v>
      </c>
      <c r="E3" s="2">
        <v>2019</v>
      </c>
    </row>
    <row r="4" spans="1:5" x14ac:dyDescent="0.25">
      <c r="A4" s="8" t="s">
        <v>19</v>
      </c>
      <c r="B4" s="8" t="s">
        <v>2</v>
      </c>
      <c r="C4" s="1">
        <v>36.131087999999998</v>
      </c>
      <c r="D4" s="5">
        <v>0.12460899381838514</v>
      </c>
      <c r="E4" s="2">
        <v>2020</v>
      </c>
    </row>
    <row r="5" spans="1:5" x14ac:dyDescent="0.25">
      <c r="A5" s="8" t="s">
        <v>20</v>
      </c>
      <c r="B5" s="8" t="s">
        <v>2</v>
      </c>
      <c r="C5" s="1">
        <v>75.736311999999998</v>
      </c>
      <c r="D5" s="5">
        <v>1.0961536502858702</v>
      </c>
      <c r="E5" s="2">
        <v>2021</v>
      </c>
    </row>
    <row r="6" spans="1:5" x14ac:dyDescent="0.25">
      <c r="A6" s="8" t="s">
        <v>21</v>
      </c>
      <c r="B6" s="8" t="s">
        <v>2</v>
      </c>
      <c r="C6" s="1">
        <v>65.656954999999996</v>
      </c>
      <c r="D6" s="5">
        <v>-0.13308486687336982</v>
      </c>
      <c r="E6" s="2">
        <v>2022</v>
      </c>
    </row>
    <row r="7" spans="1:5" x14ac:dyDescent="0.25">
      <c r="A7" s="8" t="s">
        <v>22</v>
      </c>
      <c r="B7" s="8" t="s">
        <v>4</v>
      </c>
      <c r="C7" s="1">
        <v>27.225086999999998</v>
      </c>
      <c r="D7" s="5">
        <v>0.14254304719138847</v>
      </c>
      <c r="E7" s="2">
        <v>2018</v>
      </c>
    </row>
    <row r="8" spans="1:5" x14ac:dyDescent="0.25">
      <c r="A8" s="8" t="s">
        <v>23</v>
      </c>
      <c r="B8" s="8" t="s">
        <v>4</v>
      </c>
      <c r="C8" s="1">
        <v>30.464862</v>
      </c>
      <c r="D8" s="5">
        <v>0.11899961972573311</v>
      </c>
      <c r="E8" s="2">
        <v>2019</v>
      </c>
    </row>
    <row r="9" spans="1:5" x14ac:dyDescent="0.25">
      <c r="A9" s="8" t="s">
        <v>24</v>
      </c>
      <c r="B9" s="8" t="s">
        <v>4</v>
      </c>
      <c r="C9" s="1">
        <v>7.7789000000000001</v>
      </c>
      <c r="D9" s="5">
        <v>-0.74465992985623897</v>
      </c>
      <c r="E9" s="2">
        <v>2020</v>
      </c>
    </row>
    <row r="10" spans="1:5" x14ac:dyDescent="0.25">
      <c r="A10" s="8" t="s">
        <v>25</v>
      </c>
      <c r="B10" s="8" t="s">
        <v>4</v>
      </c>
      <c r="C10" s="1">
        <v>3.4283679999999999</v>
      </c>
      <c r="D10" s="5">
        <v>-0.55927341912095541</v>
      </c>
      <c r="E10" s="2">
        <v>2021</v>
      </c>
    </row>
    <row r="11" spans="1:5" x14ac:dyDescent="0.25">
      <c r="A11" s="8" t="s">
        <v>26</v>
      </c>
      <c r="B11" s="8" t="s">
        <v>4</v>
      </c>
      <c r="C11" s="1">
        <v>3.4980000000000002</v>
      </c>
      <c r="D11" s="5">
        <v>2.0310538425279901E-2</v>
      </c>
      <c r="E11" s="2">
        <v>2022</v>
      </c>
    </row>
    <row r="12" spans="1:5" x14ac:dyDescent="0.25">
      <c r="A12" s="8" t="s">
        <v>27</v>
      </c>
      <c r="B12" s="8" t="s">
        <v>6</v>
      </c>
      <c r="C12" s="1">
        <v>51.003999999999998</v>
      </c>
      <c r="D12" s="5">
        <v>0.4890374565731469</v>
      </c>
      <c r="E12" s="2">
        <v>2018</v>
      </c>
    </row>
    <row r="13" spans="1:5" x14ac:dyDescent="0.25">
      <c r="A13" s="8" t="s">
        <v>28</v>
      </c>
      <c r="B13" s="8" t="s">
        <v>6</v>
      </c>
      <c r="C13" s="1">
        <v>70.656999999999996</v>
      </c>
      <c r="D13" s="5">
        <v>0.38532271978668342</v>
      </c>
      <c r="E13" s="2">
        <v>2019</v>
      </c>
    </row>
    <row r="14" spans="1:5" x14ac:dyDescent="0.25">
      <c r="A14" s="8" t="s">
        <v>29</v>
      </c>
      <c r="B14" s="8" t="s">
        <v>6</v>
      </c>
      <c r="C14" s="1">
        <v>21.289000000000001</v>
      </c>
      <c r="D14" s="5">
        <v>-0.69869935038283537</v>
      </c>
      <c r="E14" s="2">
        <v>2020</v>
      </c>
    </row>
    <row r="15" spans="1:5" x14ac:dyDescent="0.25">
      <c r="A15" s="8" t="s">
        <v>30</v>
      </c>
      <c r="B15" s="8" t="s">
        <v>6</v>
      </c>
      <c r="C15" s="1">
        <v>50.125999999999998</v>
      </c>
      <c r="D15" s="5">
        <v>1.3545492977594062</v>
      </c>
      <c r="E15" s="2">
        <v>2021</v>
      </c>
    </row>
    <row r="16" spans="1:5" x14ac:dyDescent="0.25">
      <c r="A16" s="8" t="s">
        <v>31</v>
      </c>
      <c r="B16" s="8" t="s">
        <v>6</v>
      </c>
      <c r="C16" s="1">
        <v>41.661999999999999</v>
      </c>
      <c r="D16" s="5">
        <v>-0.16885448669353229</v>
      </c>
      <c r="E16" s="2">
        <v>2022</v>
      </c>
    </row>
    <row r="17" spans="1:5" x14ac:dyDescent="0.25">
      <c r="A17" s="8" t="s">
        <v>32</v>
      </c>
      <c r="B17" s="8" t="s">
        <v>8</v>
      </c>
      <c r="C17" s="1">
        <v>174.25899999999999</v>
      </c>
      <c r="D17" s="5">
        <v>1.5223854671781138</v>
      </c>
      <c r="E17" s="2">
        <v>2018</v>
      </c>
    </row>
    <row r="18" spans="1:5" x14ac:dyDescent="0.25">
      <c r="A18" s="8" t="s">
        <v>33</v>
      </c>
      <c r="B18" s="8" t="s">
        <v>8</v>
      </c>
      <c r="C18" s="1">
        <v>119.9402</v>
      </c>
      <c r="D18" s="5">
        <v>-0.31171302486528674</v>
      </c>
      <c r="E18" s="2">
        <v>2019</v>
      </c>
    </row>
    <row r="19" spans="1:5" x14ac:dyDescent="0.25">
      <c r="A19" s="8" t="s">
        <v>34</v>
      </c>
      <c r="B19" s="8" t="s">
        <v>8</v>
      </c>
      <c r="C19" s="1">
        <v>89.848600000000005</v>
      </c>
      <c r="D19" s="5">
        <v>-0.2508883593657506</v>
      </c>
      <c r="E19" s="2">
        <v>2020</v>
      </c>
    </row>
    <row r="20" spans="1:5" x14ac:dyDescent="0.25">
      <c r="A20" s="8" t="s">
        <v>35</v>
      </c>
      <c r="B20" s="8" t="s">
        <v>8</v>
      </c>
      <c r="C20" s="1">
        <v>156.4717</v>
      </c>
      <c r="D20" s="5">
        <v>0.74150404124271274</v>
      </c>
      <c r="E20" s="2">
        <v>2021</v>
      </c>
    </row>
    <row r="21" spans="1:5" x14ac:dyDescent="0.25">
      <c r="A21" s="8" t="s">
        <v>36</v>
      </c>
      <c r="B21" s="8" t="s">
        <v>8</v>
      </c>
      <c r="C21" s="1">
        <v>140.45519999999999</v>
      </c>
      <c r="D21" s="5">
        <v>-0.10236036292824836</v>
      </c>
      <c r="E21" s="2">
        <v>2022</v>
      </c>
    </row>
    <row r="22" spans="1:5" x14ac:dyDescent="0.25">
      <c r="A22" s="8" t="s">
        <v>37</v>
      </c>
      <c r="B22" s="8" t="s">
        <v>9</v>
      </c>
      <c r="C22" s="1">
        <v>50</v>
      </c>
      <c r="D22" s="5">
        <v>-9.0909090909090912E-2</v>
      </c>
      <c r="E22" s="2">
        <v>2018</v>
      </c>
    </row>
    <row r="23" spans="1:5" x14ac:dyDescent="0.25">
      <c r="A23" s="8" t="s">
        <v>38</v>
      </c>
      <c r="B23" s="8" t="s">
        <v>9</v>
      </c>
      <c r="C23" s="1">
        <v>119</v>
      </c>
      <c r="D23" s="5">
        <v>1.38</v>
      </c>
      <c r="E23" s="2">
        <v>2019</v>
      </c>
    </row>
    <row r="24" spans="1:5" x14ac:dyDescent="0.25">
      <c r="A24" s="8" t="s">
        <v>39</v>
      </c>
      <c r="B24" s="8" t="s">
        <v>9</v>
      </c>
      <c r="C24" s="1">
        <v>29</v>
      </c>
      <c r="D24" s="5">
        <v>-0.75630252100840334</v>
      </c>
      <c r="E24" s="2">
        <v>2020</v>
      </c>
    </row>
    <row r="25" spans="1:5" x14ac:dyDescent="0.25">
      <c r="A25" s="8" t="s">
        <v>40</v>
      </c>
      <c r="B25" s="8" t="s">
        <v>9</v>
      </c>
      <c r="C25" s="1">
        <v>142</v>
      </c>
      <c r="D25" s="5">
        <v>3.896551724137931</v>
      </c>
      <c r="E25" s="2">
        <v>2021</v>
      </c>
    </row>
    <row r="26" spans="1:5" x14ac:dyDescent="0.25">
      <c r="A26" s="8" t="s">
        <v>41</v>
      </c>
      <c r="B26" s="8" t="s">
        <v>9</v>
      </c>
      <c r="C26" s="1">
        <v>100</v>
      </c>
      <c r="D26" s="5">
        <v>-0.29577464788732394</v>
      </c>
      <c r="E26" s="2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</vt:lpstr>
      <vt:lpstr>Degree</vt:lpstr>
      <vt:lpstr>Training</vt:lpstr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Domingos de Eulária Dumba</dc:creator>
  <cp:lastModifiedBy>Domingos de Eulária Dumba</cp:lastModifiedBy>
  <dcterms:created xsi:type="dcterms:W3CDTF">2023-05-08T13:14:29Z</dcterms:created>
  <dcterms:modified xsi:type="dcterms:W3CDTF">2023-07-21T11:58:26Z</dcterms:modified>
</cp:coreProperties>
</file>