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velopment\Unity Projects\Comitatus\Planning\"/>
    </mc:Choice>
  </mc:AlternateContent>
  <xr:revisionPtr revIDLastSave="0" documentId="13_ncr:1_{2732B67D-5E60-4051-9063-2910229FC749}" xr6:coauthVersionLast="43" xr6:coauthVersionMax="43" xr10:uidLastSave="{00000000-0000-0000-0000-000000000000}"/>
  <bookViews>
    <workbookView xWindow="-120" yWindow="-120" windowWidth="29040" windowHeight="15840" tabRatio="729" activeTab="3" xr2:uid="{D90EAD85-2583-4D9A-972D-2014937F672B}"/>
  </bookViews>
  <sheets>
    <sheet name="Cultures" sheetId="2" r:id="rId1"/>
    <sheet name="Troops Base Stats" sheetId="1" r:id="rId2"/>
    <sheet name="Troop Names" sheetId="3" r:id="rId3"/>
    <sheet name="Troop Culture Modifiers" sheetId="4" r:id="rId4"/>
  </sheets>
  <definedNames>
    <definedName name="_xlnm._FilterDatabase" localSheetId="1" hidden="1">'Troops Base Stats'!$A$1:$K$1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9" i="1"/>
  <c r="H6" i="1"/>
  <c r="H7" i="1"/>
  <c r="H12" i="1"/>
  <c r="H8" i="1"/>
  <c r="H10" i="1"/>
  <c r="H2" i="1"/>
  <c r="H13" i="1"/>
  <c r="H14" i="1"/>
  <c r="H3" i="1"/>
  <c r="H11" i="1"/>
</calcChain>
</file>

<file path=xl/sharedStrings.xml><?xml version="1.0" encoding="utf-8"?>
<sst xmlns="http://schemas.openxmlformats.org/spreadsheetml/2006/main" count="235" uniqueCount="133">
  <si>
    <t>Type</t>
  </si>
  <si>
    <t>Recruit</t>
  </si>
  <si>
    <t>Melee</t>
  </si>
  <si>
    <t>Ranged</t>
  </si>
  <si>
    <t>Mounted</t>
  </si>
  <si>
    <t>Support</t>
  </si>
  <si>
    <t>Slav</t>
  </si>
  <si>
    <t>Turkish</t>
  </si>
  <si>
    <t>German</t>
  </si>
  <si>
    <t>Romance</t>
  </si>
  <si>
    <t>British</t>
  </si>
  <si>
    <t>Region</t>
  </si>
  <si>
    <t>Cold</t>
  </si>
  <si>
    <t>Hills</t>
  </si>
  <si>
    <t>Woods</t>
  </si>
  <si>
    <t>Marsh</t>
  </si>
  <si>
    <t>Estuland</t>
  </si>
  <si>
    <t>Steppe</t>
  </si>
  <si>
    <t>Related Terrain</t>
  </si>
  <si>
    <t>Kalteland</t>
  </si>
  <si>
    <t>Boskara</t>
  </si>
  <si>
    <t>Boskarish</t>
  </si>
  <si>
    <t>Strovia</t>
  </si>
  <si>
    <t>Strovian</t>
  </si>
  <si>
    <t>Kaltan</t>
  </si>
  <si>
    <t>Montisa</t>
  </si>
  <si>
    <t>Montisan</t>
  </si>
  <si>
    <t>Estish</t>
  </si>
  <si>
    <t>Culture</t>
  </si>
  <si>
    <t>Infantry</t>
  </si>
  <si>
    <t>Pikeman</t>
  </si>
  <si>
    <t>Bowman</t>
  </si>
  <si>
    <t>Crossbowman</t>
  </si>
  <si>
    <t>Light Cavalry</t>
  </si>
  <si>
    <t>Heavy Cavalry</t>
  </si>
  <si>
    <t>Medic</t>
  </si>
  <si>
    <t>Logistician</t>
  </si>
  <si>
    <t>Cadet</t>
  </si>
  <si>
    <t>Arquero</t>
  </si>
  <si>
    <t>Infanteria</t>
  </si>
  <si>
    <t>Fisico</t>
  </si>
  <si>
    <t>Lacche</t>
  </si>
  <si>
    <t>Lanciato</t>
  </si>
  <si>
    <t>Aiutare</t>
  </si>
  <si>
    <t>Piquier</t>
  </si>
  <si>
    <t>Arbalete</t>
  </si>
  <si>
    <t>Chevalier</t>
  </si>
  <si>
    <t>Fournisseur</t>
  </si>
  <si>
    <t>Cavaliere</t>
  </si>
  <si>
    <t>Caballero</t>
  </si>
  <si>
    <t>Fighter</t>
  </si>
  <si>
    <t>Rekrut</t>
  </si>
  <si>
    <t>Armbruster</t>
  </si>
  <si>
    <t>Logistiker</t>
  </si>
  <si>
    <t>Vechter</t>
  </si>
  <si>
    <t>Schutter</t>
  </si>
  <si>
    <t>Ruiter</t>
  </si>
  <si>
    <t>Helpster</t>
  </si>
  <si>
    <t>Stechener</t>
  </si>
  <si>
    <t>Kavallerie</t>
  </si>
  <si>
    <t>Tjener</t>
  </si>
  <si>
    <t>Bueskytte</t>
  </si>
  <si>
    <t>Footman</t>
  </si>
  <si>
    <t>Amme</t>
  </si>
  <si>
    <t>Archer</t>
  </si>
  <si>
    <t>Sniper</t>
  </si>
  <si>
    <t>Horseman</t>
  </si>
  <si>
    <t>Dragoon</t>
  </si>
  <si>
    <t>Knight</t>
  </si>
  <si>
    <t>Yeoman</t>
  </si>
  <si>
    <t>Medical</t>
  </si>
  <si>
    <t>Supply</t>
  </si>
  <si>
    <t>Acemi</t>
  </si>
  <si>
    <t>Gorevlisi</t>
  </si>
  <si>
    <t>Oktu</t>
  </si>
  <si>
    <t>Suvari</t>
  </si>
  <si>
    <t>Bekti</t>
  </si>
  <si>
    <t>Ajir</t>
  </si>
  <si>
    <t>Bunduqia</t>
  </si>
  <si>
    <t>Faris</t>
  </si>
  <si>
    <t>Musaeid</t>
  </si>
  <si>
    <t>Rakib</t>
  </si>
  <si>
    <t>Tabib</t>
  </si>
  <si>
    <t>Ushak</t>
  </si>
  <si>
    <t>Atigi</t>
  </si>
  <si>
    <t>Novichok</t>
  </si>
  <si>
    <t>Ulan</t>
  </si>
  <si>
    <t>Strelok</t>
  </si>
  <si>
    <t>Rytsar</t>
  </si>
  <si>
    <t>Logist</t>
  </si>
  <si>
    <t>Lokaj</t>
  </si>
  <si>
    <t>Wucznik</t>
  </si>
  <si>
    <t>Hussar</t>
  </si>
  <si>
    <t>Pomocnik</t>
  </si>
  <si>
    <t>Pechota</t>
  </si>
  <si>
    <t>Shooter</t>
  </si>
  <si>
    <t>Dragoun</t>
  </si>
  <si>
    <t>Zdravotnik</t>
  </si>
  <si>
    <t>Snajpr</t>
  </si>
  <si>
    <t>Bonus 1</t>
  </si>
  <si>
    <t>Bonus 2</t>
  </si>
  <si>
    <t>Celtic</t>
  </si>
  <si>
    <t>River</t>
  </si>
  <si>
    <t>Afon</t>
  </si>
  <si>
    <t>Afonic</t>
  </si>
  <si>
    <t>Newyddian</t>
  </si>
  <si>
    <t>Bicellwr</t>
  </si>
  <si>
    <t>Saethwr</t>
  </si>
  <si>
    <t>Marchog</t>
  </si>
  <si>
    <t>Solathar</t>
  </si>
  <si>
    <t>Coisi</t>
  </si>
  <si>
    <t>Marcra</t>
  </si>
  <si>
    <t>Meddyg</t>
  </si>
  <si>
    <t>Coisridh</t>
  </si>
  <si>
    <t>Boghdoir</t>
  </si>
  <si>
    <t>Gaisgeach</t>
  </si>
  <si>
    <t>Eachraidh</t>
  </si>
  <si>
    <t>Taic</t>
  </si>
  <si>
    <t>Montert</t>
  </si>
  <si>
    <t>Cavalry</t>
  </si>
  <si>
    <t>Defense</t>
  </si>
  <si>
    <t>Weak to</t>
  </si>
  <si>
    <t>Strong to</t>
  </si>
  <si>
    <t>Supply Used</t>
  </si>
  <si>
    <t>Cost</t>
  </si>
  <si>
    <t>None</t>
  </si>
  <si>
    <t>Speed</t>
  </si>
  <si>
    <t>Attack</t>
  </si>
  <si>
    <t>DMG</t>
  </si>
  <si>
    <t>SPD</t>
  </si>
  <si>
    <t>SUP</t>
  </si>
  <si>
    <t>SLO</t>
  </si>
  <si>
    <t>WEAK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</si>
</sst>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0" fillId="13" borderId="0" xfId="0" applyFont="1" applyFill="1"/>
    <xf numFmtId="0" fontId="0" fillId="0" borderId="0" xfId="0" applyFont="1" applyFill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/>
    <xf numFmtId="0" fontId="1" fillId="6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ont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656D-050F-4AD8-9A1E-CDCC666E243C}">
  <dimension ref="A1:F7"/>
  <sheetViews>
    <sheetView zoomScale="175" zoomScaleNormal="175" workbookViewId="0">
      <selection activeCell="E2" sqref="E2:E11"/>
    </sheetView>
  </sheetViews>
  <sheetFormatPr defaultRowHeight="15" x14ac:dyDescent="0.25"/>
  <cols>
    <col min="2" max="2" width="10.5703125" bestFit="1" customWidth="1"/>
    <col min="3" max="3" width="10.140625" bestFit="1" customWidth="1"/>
    <col min="4" max="4" width="14.7109375" bestFit="1" customWidth="1"/>
    <col min="5" max="5" width="22.28515625" bestFit="1" customWidth="1"/>
    <col min="6" max="6" width="8" bestFit="1" customWidth="1"/>
  </cols>
  <sheetData>
    <row r="1" spans="1:6" x14ac:dyDescent="0.25">
      <c r="A1" s="1" t="s">
        <v>0</v>
      </c>
      <c r="B1" s="1" t="s">
        <v>11</v>
      </c>
      <c r="C1" s="1" t="s">
        <v>28</v>
      </c>
      <c r="D1" s="1" t="s">
        <v>18</v>
      </c>
      <c r="E1" s="1" t="s">
        <v>99</v>
      </c>
      <c r="F1" s="1" t="s">
        <v>100</v>
      </c>
    </row>
    <row r="2" spans="1:6" x14ac:dyDescent="0.25">
      <c r="A2" s="5" t="s">
        <v>6</v>
      </c>
      <c r="B2" t="s">
        <v>22</v>
      </c>
      <c r="C2" t="s">
        <v>23</v>
      </c>
      <c r="D2" t="s">
        <v>14</v>
      </c>
    </row>
    <row r="3" spans="1:6" x14ac:dyDescent="0.25">
      <c r="A3" t="s">
        <v>7</v>
      </c>
      <c r="B3" t="s">
        <v>20</v>
      </c>
      <c r="C3" t="s">
        <v>21</v>
      </c>
      <c r="D3" t="s">
        <v>17</v>
      </c>
    </row>
    <row r="4" spans="1:6" x14ac:dyDescent="0.25">
      <c r="A4" t="s">
        <v>8</v>
      </c>
      <c r="B4" t="s">
        <v>19</v>
      </c>
      <c r="C4" t="s">
        <v>24</v>
      </c>
      <c r="D4" t="s">
        <v>12</v>
      </c>
    </row>
    <row r="5" spans="1:6" x14ac:dyDescent="0.25">
      <c r="A5" t="s">
        <v>9</v>
      </c>
      <c r="B5" t="s">
        <v>25</v>
      </c>
      <c r="C5" t="s">
        <v>26</v>
      </c>
      <c r="D5" t="s">
        <v>13</v>
      </c>
    </row>
    <row r="6" spans="1:6" x14ac:dyDescent="0.25">
      <c r="A6" t="s">
        <v>10</v>
      </c>
      <c r="B6" t="s">
        <v>16</v>
      </c>
      <c r="C6" t="s">
        <v>27</v>
      </c>
      <c r="D6" t="s">
        <v>15</v>
      </c>
    </row>
    <row r="7" spans="1:6" x14ac:dyDescent="0.25">
      <c r="A7" t="s">
        <v>101</v>
      </c>
      <c r="B7" t="s">
        <v>103</v>
      </c>
      <c r="C7" t="s">
        <v>104</v>
      </c>
      <c r="D7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6389-657C-4597-A86E-F642678344F8}">
  <dimension ref="A1:O14"/>
  <sheetViews>
    <sheetView zoomScale="160" zoomScaleNormal="160" workbookViewId="0">
      <selection activeCell="D17" sqref="D17"/>
    </sheetView>
  </sheetViews>
  <sheetFormatPr defaultRowHeight="15" x14ac:dyDescent="0.25"/>
  <cols>
    <col min="1" max="1" width="13.5703125" bestFit="1" customWidth="1"/>
    <col min="2" max="2" width="14.28515625" bestFit="1" customWidth="1"/>
    <col min="3" max="3" width="14.5703125" style="3" bestFit="1" customWidth="1"/>
    <col min="4" max="4" width="12.7109375" style="3" bestFit="1" customWidth="1"/>
    <col min="5" max="5" width="13" style="3" bestFit="1" customWidth="1"/>
    <col min="6" max="6" width="11.5703125" style="3" bestFit="1" customWidth="1"/>
    <col min="7" max="7" width="12.7109375" style="3" bestFit="1" customWidth="1"/>
    <col min="8" max="8" width="11.28515625" style="3" bestFit="1" customWidth="1"/>
    <col min="9" max="9" width="15.42578125" style="3" bestFit="1" customWidth="1"/>
    <col min="10" max="10" width="13" style="3" bestFit="1" customWidth="1"/>
    <col min="11" max="11" width="13.5703125" style="3" bestFit="1" customWidth="1"/>
  </cols>
  <sheetData>
    <row r="1" spans="1:15" s="21" customFormat="1" x14ac:dyDescent="0.25">
      <c r="A1" s="4" t="s">
        <v>0</v>
      </c>
      <c r="B1" s="4" t="s">
        <v>0</v>
      </c>
      <c r="C1" s="20" t="s">
        <v>126</v>
      </c>
      <c r="D1" s="20" t="s">
        <v>127</v>
      </c>
      <c r="E1" s="20" t="s">
        <v>120</v>
      </c>
      <c r="F1" s="20" t="s">
        <v>71</v>
      </c>
      <c r="G1" s="20" t="s">
        <v>70</v>
      </c>
      <c r="H1" s="20" t="s">
        <v>124</v>
      </c>
      <c r="I1" s="20" t="s">
        <v>123</v>
      </c>
      <c r="J1" s="20" t="s">
        <v>121</v>
      </c>
      <c r="K1" s="20" t="s">
        <v>122</v>
      </c>
      <c r="L1" s="20"/>
      <c r="M1" s="20"/>
      <c r="N1" s="20"/>
      <c r="O1" s="20"/>
    </row>
    <row r="2" spans="1:15" s="3" customFormat="1" x14ac:dyDescent="0.25">
      <c r="A2" s="19" t="s">
        <v>66</v>
      </c>
      <c r="B2" s="19" t="s">
        <v>119</v>
      </c>
      <c r="C2" s="3">
        <v>7</v>
      </c>
      <c r="D2" s="3">
        <v>8</v>
      </c>
      <c r="E2" s="22">
        <v>6</v>
      </c>
      <c r="F2" s="22">
        <v>0</v>
      </c>
      <c r="G2" s="22">
        <v>0</v>
      </c>
      <c r="H2" s="22">
        <f t="shared" ref="H2:H14" si="0">SUM(C2:G2)</f>
        <v>21</v>
      </c>
      <c r="I2" s="22">
        <v>4</v>
      </c>
      <c r="J2" s="3" t="s">
        <v>30</v>
      </c>
      <c r="K2" s="3" t="s">
        <v>125</v>
      </c>
      <c r="L2" s="2"/>
      <c r="M2" s="2"/>
      <c r="N2" s="2"/>
      <c r="O2" s="2"/>
    </row>
    <row r="3" spans="1:15" x14ac:dyDescent="0.25">
      <c r="A3" s="19" t="s">
        <v>34</v>
      </c>
      <c r="B3" s="19" t="s">
        <v>119</v>
      </c>
      <c r="C3" s="3">
        <v>8</v>
      </c>
      <c r="D3" s="3">
        <v>10</v>
      </c>
      <c r="E3" s="22">
        <v>10</v>
      </c>
      <c r="F3" s="22">
        <v>0</v>
      </c>
      <c r="G3" s="22">
        <v>0</v>
      </c>
      <c r="H3" s="22">
        <f t="shared" si="0"/>
        <v>28</v>
      </c>
      <c r="I3" s="22">
        <v>4</v>
      </c>
      <c r="J3" s="3" t="s">
        <v>30</v>
      </c>
      <c r="K3" s="3" t="s">
        <v>125</v>
      </c>
    </row>
    <row r="4" spans="1:15" x14ac:dyDescent="0.25">
      <c r="A4" s="19" t="s">
        <v>33</v>
      </c>
      <c r="B4" s="19" t="s">
        <v>119</v>
      </c>
      <c r="C4" s="3">
        <v>12</v>
      </c>
      <c r="D4" s="3">
        <v>8</v>
      </c>
      <c r="E4" s="22">
        <v>8</v>
      </c>
      <c r="F4" s="22">
        <v>0</v>
      </c>
      <c r="G4" s="22">
        <v>0</v>
      </c>
      <c r="H4" s="22">
        <f t="shared" si="0"/>
        <v>28</v>
      </c>
      <c r="I4" s="22">
        <v>4</v>
      </c>
      <c r="J4" s="3" t="s">
        <v>30</v>
      </c>
      <c r="K4" s="3" t="s">
        <v>125</v>
      </c>
    </row>
    <row r="5" spans="1:15" x14ac:dyDescent="0.25">
      <c r="A5" s="19" t="s">
        <v>62</v>
      </c>
      <c r="B5" s="19" t="s">
        <v>2</v>
      </c>
      <c r="C5" s="3">
        <v>4</v>
      </c>
      <c r="D5" s="3">
        <v>5</v>
      </c>
      <c r="E5" s="22">
        <v>5</v>
      </c>
      <c r="F5" s="22">
        <v>0</v>
      </c>
      <c r="G5" s="22">
        <v>0</v>
      </c>
      <c r="H5" s="22">
        <f t="shared" si="0"/>
        <v>14</v>
      </c>
      <c r="I5" s="22">
        <v>1</v>
      </c>
      <c r="J5" s="3" t="s">
        <v>125</v>
      </c>
      <c r="K5" s="3" t="s">
        <v>3</v>
      </c>
    </row>
    <row r="6" spans="1:15" x14ac:dyDescent="0.25">
      <c r="A6" s="19" t="s">
        <v>30</v>
      </c>
      <c r="B6" s="19" t="s">
        <v>2</v>
      </c>
      <c r="C6" s="3">
        <v>4</v>
      </c>
      <c r="D6" s="3">
        <v>7</v>
      </c>
      <c r="E6" s="22">
        <v>5</v>
      </c>
      <c r="F6" s="22">
        <v>0</v>
      </c>
      <c r="G6" s="22">
        <v>0</v>
      </c>
      <c r="H6" s="22">
        <f t="shared" si="0"/>
        <v>16</v>
      </c>
      <c r="I6" s="22">
        <v>1</v>
      </c>
      <c r="J6" s="3" t="s">
        <v>125</v>
      </c>
      <c r="K6" s="3" t="s">
        <v>119</v>
      </c>
    </row>
    <row r="7" spans="1:15" x14ac:dyDescent="0.25">
      <c r="A7" s="19" t="s">
        <v>29</v>
      </c>
      <c r="B7" s="19" t="s">
        <v>2</v>
      </c>
      <c r="C7" s="3">
        <v>5</v>
      </c>
      <c r="D7" s="3">
        <v>6</v>
      </c>
      <c r="E7" s="22">
        <v>5</v>
      </c>
      <c r="F7" s="22">
        <v>0</v>
      </c>
      <c r="G7" s="22">
        <v>0</v>
      </c>
      <c r="H7" s="22">
        <f t="shared" si="0"/>
        <v>16</v>
      </c>
      <c r="I7" s="22">
        <v>1</v>
      </c>
      <c r="J7" s="3" t="s">
        <v>125</v>
      </c>
      <c r="K7" s="3" t="s">
        <v>125</v>
      </c>
    </row>
    <row r="8" spans="1:15" x14ac:dyDescent="0.25">
      <c r="A8" s="19" t="s">
        <v>32</v>
      </c>
      <c r="B8" s="19" t="s">
        <v>3</v>
      </c>
      <c r="C8" s="3">
        <v>3</v>
      </c>
      <c r="D8" s="3">
        <v>12</v>
      </c>
      <c r="E8" s="22">
        <v>4</v>
      </c>
      <c r="F8" s="22">
        <v>0</v>
      </c>
      <c r="G8" s="22">
        <v>0</v>
      </c>
      <c r="H8" s="22">
        <f t="shared" si="0"/>
        <v>19</v>
      </c>
      <c r="I8" s="22">
        <v>2</v>
      </c>
      <c r="J8" s="3" t="s">
        <v>2</v>
      </c>
      <c r="K8" s="3" t="s">
        <v>125</v>
      </c>
    </row>
    <row r="9" spans="1:15" x14ac:dyDescent="0.25">
      <c r="A9" s="19" t="s">
        <v>64</v>
      </c>
      <c r="B9" s="19" t="s">
        <v>3</v>
      </c>
      <c r="C9" s="3">
        <v>4</v>
      </c>
      <c r="D9" s="3">
        <v>5</v>
      </c>
      <c r="E9" s="22">
        <v>5</v>
      </c>
      <c r="F9" s="22">
        <v>0</v>
      </c>
      <c r="G9" s="22">
        <v>0</v>
      </c>
      <c r="H9" s="22">
        <f t="shared" si="0"/>
        <v>14</v>
      </c>
      <c r="I9" s="22">
        <v>2</v>
      </c>
      <c r="J9" s="3" t="s">
        <v>2</v>
      </c>
      <c r="K9" s="3" t="s">
        <v>125</v>
      </c>
    </row>
    <row r="10" spans="1:15" x14ac:dyDescent="0.25">
      <c r="A10" s="19" t="s">
        <v>31</v>
      </c>
      <c r="B10" s="19" t="s">
        <v>3</v>
      </c>
      <c r="C10" s="3">
        <v>7</v>
      </c>
      <c r="D10" s="3">
        <v>8</v>
      </c>
      <c r="E10" s="22">
        <v>4</v>
      </c>
      <c r="F10" s="22">
        <v>0</v>
      </c>
      <c r="G10" s="22">
        <v>0</v>
      </c>
      <c r="H10" s="22">
        <f t="shared" si="0"/>
        <v>19</v>
      </c>
      <c r="I10" s="22">
        <v>2</v>
      </c>
      <c r="J10" s="3" t="s">
        <v>2</v>
      </c>
      <c r="K10" s="3" t="s">
        <v>125</v>
      </c>
    </row>
    <row r="11" spans="1:15" x14ac:dyDescent="0.25">
      <c r="A11" s="19" t="s">
        <v>1</v>
      </c>
      <c r="B11" s="19" t="s">
        <v>1</v>
      </c>
      <c r="C11" s="22">
        <v>2</v>
      </c>
      <c r="D11" s="22">
        <v>2</v>
      </c>
      <c r="E11" s="22">
        <v>2</v>
      </c>
      <c r="F11" s="22">
        <v>2</v>
      </c>
      <c r="G11" s="22">
        <v>2</v>
      </c>
      <c r="H11" s="22">
        <f t="shared" si="0"/>
        <v>10</v>
      </c>
      <c r="I11" s="22">
        <v>1</v>
      </c>
      <c r="J11" s="22" t="s">
        <v>125</v>
      </c>
      <c r="K11" s="22" t="s">
        <v>125</v>
      </c>
    </row>
    <row r="12" spans="1:15" x14ac:dyDescent="0.25">
      <c r="A12" s="19" t="s">
        <v>5</v>
      </c>
      <c r="B12" s="19" t="s">
        <v>5</v>
      </c>
      <c r="C12" s="3">
        <v>3</v>
      </c>
      <c r="D12" s="3">
        <v>3</v>
      </c>
      <c r="E12" s="22">
        <v>3</v>
      </c>
      <c r="F12" s="22">
        <v>4</v>
      </c>
      <c r="G12" s="22">
        <v>4</v>
      </c>
      <c r="H12" s="22">
        <f t="shared" si="0"/>
        <v>17</v>
      </c>
      <c r="I12" s="22">
        <v>0</v>
      </c>
      <c r="J12" s="3" t="s">
        <v>125</v>
      </c>
      <c r="K12" s="3" t="s">
        <v>125</v>
      </c>
    </row>
    <row r="13" spans="1:15" x14ac:dyDescent="0.25">
      <c r="A13" s="19" t="s">
        <v>70</v>
      </c>
      <c r="B13" s="19" t="s">
        <v>5</v>
      </c>
      <c r="C13" s="3">
        <v>3</v>
      </c>
      <c r="D13" s="3">
        <v>3</v>
      </c>
      <c r="E13" s="22">
        <v>3</v>
      </c>
      <c r="F13" s="22">
        <v>4</v>
      </c>
      <c r="G13" s="22">
        <v>8</v>
      </c>
      <c r="H13" s="22">
        <f t="shared" si="0"/>
        <v>21</v>
      </c>
      <c r="I13" s="22">
        <v>1</v>
      </c>
      <c r="J13" s="3" t="s">
        <v>125</v>
      </c>
      <c r="K13" s="3" t="s">
        <v>125</v>
      </c>
    </row>
    <row r="14" spans="1:15" x14ac:dyDescent="0.25">
      <c r="A14" s="19" t="s">
        <v>71</v>
      </c>
      <c r="B14" s="19" t="s">
        <v>5</v>
      </c>
      <c r="C14" s="3">
        <v>3</v>
      </c>
      <c r="D14" s="3">
        <v>3</v>
      </c>
      <c r="E14" s="22">
        <v>3</v>
      </c>
      <c r="F14" s="22">
        <v>8</v>
      </c>
      <c r="G14" s="22">
        <v>4</v>
      </c>
      <c r="H14" s="22">
        <f t="shared" si="0"/>
        <v>21</v>
      </c>
      <c r="I14" s="22">
        <v>0</v>
      </c>
      <c r="J14" s="3" t="s">
        <v>125</v>
      </c>
      <c r="K14" s="3" t="s">
        <v>125</v>
      </c>
    </row>
  </sheetData>
  <autoFilter ref="A1:K1" xr:uid="{57BB1595-0F2E-45AE-ABB0-1D093FFFA74E}">
    <sortState xmlns:xlrd2="http://schemas.microsoft.com/office/spreadsheetml/2017/richdata2" ref="A2:K14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8BCA-370C-4E20-B407-F22586F0A4E8}">
  <dimension ref="A1:N11"/>
  <sheetViews>
    <sheetView zoomScale="175" zoomScaleNormal="1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defaultColWidth="7.42578125" defaultRowHeight="15" x14ac:dyDescent="0.25"/>
  <cols>
    <col min="1" max="1" width="9.42578125" bestFit="1" customWidth="1"/>
    <col min="2" max="2" width="11.140625" bestFit="1" customWidth="1"/>
    <col min="3" max="3" width="8.85546875" bestFit="1" customWidth="1"/>
    <col min="4" max="4" width="9.7109375" bestFit="1" customWidth="1"/>
    <col min="5" max="5" width="10" bestFit="1" customWidth="1"/>
    <col min="6" max="6" width="9.42578125" bestFit="1" customWidth="1"/>
    <col min="7" max="7" width="9.85546875" bestFit="1" customWidth="1"/>
    <col min="8" max="8" width="13.5703125" bestFit="1" customWidth="1"/>
    <col min="9" max="9" width="10" bestFit="1" customWidth="1"/>
    <col min="10" max="10" width="12.140625" bestFit="1" customWidth="1"/>
    <col min="11" max="11" width="13.42578125" bestFit="1" customWidth="1"/>
    <col min="12" max="12" width="9.7109375" bestFit="1" customWidth="1"/>
    <col min="13" max="13" width="10.28515625" bestFit="1" customWidth="1"/>
    <col min="14" max="14" width="11.42578125" bestFit="1" customWidth="1"/>
  </cols>
  <sheetData>
    <row r="1" spans="1:14" s="1" customFormat="1" x14ac:dyDescent="0.25">
      <c r="A1" s="17" t="s">
        <v>28</v>
      </c>
      <c r="B1" s="16" t="s">
        <v>1</v>
      </c>
      <c r="C1" s="15" t="s">
        <v>62</v>
      </c>
      <c r="D1" s="15" t="s">
        <v>29</v>
      </c>
      <c r="E1" s="15" t="s">
        <v>30</v>
      </c>
      <c r="F1" s="14" t="s">
        <v>64</v>
      </c>
      <c r="G1" s="14" t="s">
        <v>31</v>
      </c>
      <c r="H1" s="14" t="s">
        <v>32</v>
      </c>
      <c r="I1" s="13" t="s">
        <v>66</v>
      </c>
      <c r="J1" s="13" t="s">
        <v>33</v>
      </c>
      <c r="K1" s="13" t="s">
        <v>34</v>
      </c>
      <c r="L1" s="12" t="s">
        <v>5</v>
      </c>
      <c r="M1" s="12" t="s">
        <v>70</v>
      </c>
      <c r="N1" s="12" t="s">
        <v>71</v>
      </c>
    </row>
    <row r="2" spans="1:14" x14ac:dyDescent="0.25">
      <c r="A2" s="18" t="s">
        <v>23</v>
      </c>
      <c r="B2" s="10" t="s">
        <v>85</v>
      </c>
      <c r="C2" s="6" t="s">
        <v>90</v>
      </c>
      <c r="D2" s="6" t="s">
        <v>94</v>
      </c>
      <c r="E2" s="6" t="s">
        <v>86</v>
      </c>
      <c r="F2" s="7" t="s">
        <v>91</v>
      </c>
      <c r="G2" s="7" t="s">
        <v>98</v>
      </c>
      <c r="H2" s="7" t="s">
        <v>87</v>
      </c>
      <c r="I2" s="8" t="s">
        <v>92</v>
      </c>
      <c r="J2" s="8" t="s">
        <v>96</v>
      </c>
      <c r="K2" s="8" t="s">
        <v>88</v>
      </c>
      <c r="L2" s="9" t="s">
        <v>93</v>
      </c>
      <c r="M2" s="9" t="s">
        <v>97</v>
      </c>
      <c r="N2" s="9" t="s">
        <v>89</v>
      </c>
    </row>
    <row r="3" spans="1:14" x14ac:dyDescent="0.25">
      <c r="A3" s="18" t="s">
        <v>21</v>
      </c>
      <c r="B3" s="10" t="s">
        <v>72</v>
      </c>
      <c r="C3" s="6" t="s">
        <v>77</v>
      </c>
      <c r="D3" s="6" t="s">
        <v>83</v>
      </c>
      <c r="E3" s="6" t="s">
        <v>73</v>
      </c>
      <c r="F3" s="7" t="s">
        <v>78</v>
      </c>
      <c r="G3" s="7" t="s">
        <v>84</v>
      </c>
      <c r="H3" s="7" t="s">
        <v>74</v>
      </c>
      <c r="I3" s="8" t="s">
        <v>81</v>
      </c>
      <c r="J3" s="8" t="s">
        <v>79</v>
      </c>
      <c r="K3" s="8" t="s">
        <v>75</v>
      </c>
      <c r="L3" s="9" t="s">
        <v>80</v>
      </c>
      <c r="M3" s="9" t="s">
        <v>82</v>
      </c>
      <c r="N3" s="9" t="s">
        <v>76</v>
      </c>
    </row>
    <row r="4" spans="1:14" x14ac:dyDescent="0.25">
      <c r="A4" s="18" t="s">
        <v>24</v>
      </c>
      <c r="B4" s="10" t="s">
        <v>51</v>
      </c>
      <c r="C4" s="6" t="s">
        <v>54</v>
      </c>
      <c r="D4" s="6" t="s">
        <v>60</v>
      </c>
      <c r="E4" s="6" t="s">
        <v>58</v>
      </c>
      <c r="F4" s="7" t="s">
        <v>55</v>
      </c>
      <c r="G4" s="7" t="s">
        <v>61</v>
      </c>
      <c r="H4" s="7" t="s">
        <v>52</v>
      </c>
      <c r="I4" s="8" t="s">
        <v>56</v>
      </c>
      <c r="J4" s="8" t="s">
        <v>118</v>
      </c>
      <c r="K4" s="8" t="s">
        <v>59</v>
      </c>
      <c r="L4" s="9" t="s">
        <v>57</v>
      </c>
      <c r="M4" s="9" t="s">
        <v>63</v>
      </c>
      <c r="N4" s="9" t="s">
        <v>53</v>
      </c>
    </row>
    <row r="5" spans="1:14" x14ac:dyDescent="0.25">
      <c r="A5" s="18" t="s">
        <v>26</v>
      </c>
      <c r="B5" s="10" t="s">
        <v>37</v>
      </c>
      <c r="C5" s="6" t="s">
        <v>41</v>
      </c>
      <c r="D5" s="6" t="s">
        <v>39</v>
      </c>
      <c r="E5" s="6" t="s">
        <v>44</v>
      </c>
      <c r="F5" s="7" t="s">
        <v>42</v>
      </c>
      <c r="G5" s="7" t="s">
        <v>38</v>
      </c>
      <c r="H5" s="7" t="s">
        <v>45</v>
      </c>
      <c r="I5" s="8" t="s">
        <v>48</v>
      </c>
      <c r="J5" s="8" t="s">
        <v>49</v>
      </c>
      <c r="K5" s="8" t="s">
        <v>46</v>
      </c>
      <c r="L5" s="9" t="s">
        <v>43</v>
      </c>
      <c r="M5" s="9" t="s">
        <v>40</v>
      </c>
      <c r="N5" s="9" t="s">
        <v>47</v>
      </c>
    </row>
    <row r="6" spans="1:14" x14ac:dyDescent="0.25">
      <c r="A6" s="18" t="s">
        <v>27</v>
      </c>
      <c r="B6" s="10" t="s">
        <v>1</v>
      </c>
      <c r="C6" s="6" t="s">
        <v>62</v>
      </c>
      <c r="D6" s="6" t="s">
        <v>50</v>
      </c>
      <c r="E6" s="6" t="s">
        <v>30</v>
      </c>
      <c r="F6" s="7" t="s">
        <v>64</v>
      </c>
      <c r="G6" s="7" t="s">
        <v>65</v>
      </c>
      <c r="H6" s="7" t="s">
        <v>95</v>
      </c>
      <c r="I6" s="8" t="s">
        <v>66</v>
      </c>
      <c r="J6" s="8" t="s">
        <v>67</v>
      </c>
      <c r="K6" s="8" t="s">
        <v>68</v>
      </c>
      <c r="L6" s="9" t="s">
        <v>69</v>
      </c>
      <c r="M6" s="9" t="s">
        <v>35</v>
      </c>
      <c r="N6" s="9" t="s">
        <v>36</v>
      </c>
    </row>
    <row r="7" spans="1:14" x14ac:dyDescent="0.25">
      <c r="A7" s="18" t="s">
        <v>104</v>
      </c>
      <c r="B7" s="10" t="s">
        <v>105</v>
      </c>
      <c r="C7" s="6" t="s">
        <v>110</v>
      </c>
      <c r="D7" s="6" t="s">
        <v>113</v>
      </c>
      <c r="E7" s="6" t="s">
        <v>106</v>
      </c>
      <c r="F7" s="7" t="s">
        <v>114</v>
      </c>
      <c r="G7" s="7" t="s">
        <v>115</v>
      </c>
      <c r="H7" s="7" t="s">
        <v>107</v>
      </c>
      <c r="I7" s="8" t="s">
        <v>111</v>
      </c>
      <c r="J7" s="8" t="s">
        <v>116</v>
      </c>
      <c r="K7" s="8" t="s">
        <v>108</v>
      </c>
      <c r="L7" s="9" t="s">
        <v>117</v>
      </c>
      <c r="M7" s="9" t="s">
        <v>112</v>
      </c>
      <c r="N7" s="9" t="s">
        <v>109</v>
      </c>
    </row>
    <row r="8" spans="1:14" x14ac:dyDescent="0.25">
      <c r="B8" s="11"/>
      <c r="C8" s="11"/>
      <c r="D8" s="11"/>
    </row>
    <row r="9" spans="1:14" x14ac:dyDescent="0.25">
      <c r="B9" s="11"/>
      <c r="E9" s="11"/>
      <c r="H9" s="11"/>
      <c r="K9" s="11"/>
      <c r="M9" s="11"/>
      <c r="N9" s="11"/>
    </row>
    <row r="10" spans="1:14" x14ac:dyDescent="0.25">
      <c r="B10" s="11"/>
      <c r="C10" s="11"/>
      <c r="D10" s="11"/>
    </row>
    <row r="11" spans="1:14" x14ac:dyDescent="0.25">
      <c r="B11" s="11"/>
      <c r="C11" s="11"/>
      <c r="D1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C609-9966-4CDF-9687-3124F40B3B0C}">
  <dimension ref="A1:N7"/>
  <sheetViews>
    <sheetView tabSelected="1" zoomScale="145" zoomScaleNormal="145" workbookViewId="0">
      <selection activeCell="K11" sqref="K11"/>
    </sheetView>
  </sheetViews>
  <sheetFormatPr defaultRowHeight="15" x14ac:dyDescent="0.25"/>
  <cols>
    <col min="1" max="1" width="9.42578125" bestFit="1" customWidth="1"/>
    <col min="2" max="2" width="7.28515625" bestFit="1" customWidth="1"/>
    <col min="3" max="3" width="6.85546875" bestFit="1" customWidth="1"/>
    <col min="4" max="4" width="8" bestFit="1" customWidth="1"/>
    <col min="5" max="5" width="8.7109375" bestFit="1" customWidth="1"/>
    <col min="6" max="6" width="7.5703125" bestFit="1" customWidth="1"/>
    <col min="7" max="7" width="8.7109375" bestFit="1" customWidth="1"/>
    <col min="8" max="8" width="13.5703125" bestFit="1" customWidth="1"/>
    <col min="9" max="9" width="9.28515625" bestFit="1" customWidth="1"/>
    <col min="10" max="10" width="12.140625" bestFit="1" customWidth="1"/>
    <col min="11" max="11" width="13.42578125" bestFit="1" customWidth="1"/>
    <col min="12" max="12" width="8" bestFit="1" customWidth="1"/>
    <col min="13" max="13" width="8.140625" bestFit="1" customWidth="1"/>
    <col min="14" max="14" width="7" bestFit="1" customWidth="1"/>
  </cols>
  <sheetData>
    <row r="1" spans="1:14" x14ac:dyDescent="0.25">
      <c r="A1" s="23" t="s">
        <v>28</v>
      </c>
      <c r="B1" s="24" t="s">
        <v>1</v>
      </c>
      <c r="C1" s="25" t="s">
        <v>2</v>
      </c>
      <c r="D1" s="25" t="s">
        <v>29</v>
      </c>
      <c r="E1" s="25" t="s">
        <v>30</v>
      </c>
      <c r="F1" s="26" t="s">
        <v>3</v>
      </c>
      <c r="G1" s="26" t="s">
        <v>31</v>
      </c>
      <c r="H1" s="26" t="s">
        <v>32</v>
      </c>
      <c r="I1" s="27" t="s">
        <v>4</v>
      </c>
      <c r="J1" s="27" t="s">
        <v>33</v>
      </c>
      <c r="K1" s="27" t="s">
        <v>34</v>
      </c>
      <c r="L1" s="28" t="s">
        <v>5</v>
      </c>
      <c r="M1" s="28" t="s">
        <v>70</v>
      </c>
      <c r="N1" s="28" t="s">
        <v>71</v>
      </c>
    </row>
    <row r="2" spans="1:14" x14ac:dyDescent="0.25">
      <c r="A2" s="29" t="s">
        <v>23</v>
      </c>
      <c r="B2" s="30"/>
      <c r="C2" s="31"/>
      <c r="D2" s="31" t="s">
        <v>131</v>
      </c>
      <c r="E2" s="31" t="s">
        <v>129</v>
      </c>
      <c r="F2" s="32"/>
      <c r="G2" s="32" t="s">
        <v>132</v>
      </c>
      <c r="H2" s="32"/>
      <c r="I2" s="33"/>
      <c r="J2" s="33"/>
      <c r="K2" s="33" t="s">
        <v>128</v>
      </c>
      <c r="L2" s="34"/>
      <c r="M2" s="34"/>
      <c r="N2" s="34"/>
    </row>
    <row r="3" spans="1:14" x14ac:dyDescent="0.25">
      <c r="A3" s="29" t="s">
        <v>21</v>
      </c>
      <c r="B3" s="30"/>
      <c r="C3" s="31"/>
      <c r="D3" s="31" t="s">
        <v>132</v>
      </c>
      <c r="E3" s="31" t="s">
        <v>128</v>
      </c>
      <c r="F3" s="32"/>
      <c r="G3" s="32"/>
      <c r="H3" s="32" t="s">
        <v>131</v>
      </c>
      <c r="I3" s="33"/>
      <c r="J3" s="33" t="s">
        <v>128</v>
      </c>
      <c r="K3" s="33"/>
      <c r="L3" s="34"/>
      <c r="M3" s="34"/>
      <c r="N3" s="34"/>
    </row>
    <row r="4" spans="1:14" x14ac:dyDescent="0.25">
      <c r="A4" s="29" t="s">
        <v>24</v>
      </c>
      <c r="B4" s="30"/>
      <c r="C4" s="31"/>
      <c r="D4" s="31" t="s">
        <v>128</v>
      </c>
      <c r="E4" s="31" t="s">
        <v>132</v>
      </c>
      <c r="F4" s="32"/>
      <c r="G4" s="32" t="s">
        <v>131</v>
      </c>
      <c r="H4" s="32" t="s">
        <v>129</v>
      </c>
      <c r="I4" s="33"/>
      <c r="J4" s="33"/>
      <c r="K4" s="33"/>
      <c r="L4" s="34"/>
      <c r="M4" s="34"/>
      <c r="N4" s="34"/>
    </row>
    <row r="5" spans="1:14" x14ac:dyDescent="0.25">
      <c r="A5" s="29" t="s">
        <v>26</v>
      </c>
      <c r="B5" s="30"/>
      <c r="C5" s="31"/>
      <c r="D5" s="31" t="s">
        <v>129</v>
      </c>
      <c r="E5" s="31"/>
      <c r="F5" s="32"/>
      <c r="G5" s="32" t="s">
        <v>132</v>
      </c>
      <c r="H5" s="32"/>
      <c r="I5" s="33"/>
      <c r="J5" s="33" t="s">
        <v>131</v>
      </c>
      <c r="K5" s="33"/>
      <c r="L5" s="34"/>
      <c r="M5" s="34"/>
      <c r="N5" s="34" t="s">
        <v>130</v>
      </c>
    </row>
    <row r="6" spans="1:14" x14ac:dyDescent="0.25">
      <c r="A6" s="29" t="s">
        <v>27</v>
      </c>
      <c r="B6" s="30"/>
      <c r="C6" s="31"/>
      <c r="D6" s="31"/>
      <c r="E6" s="31" t="s">
        <v>131</v>
      </c>
      <c r="F6" s="32"/>
      <c r="G6" s="32" t="s">
        <v>128</v>
      </c>
      <c r="H6" s="32" t="s">
        <v>132</v>
      </c>
      <c r="I6" s="33"/>
      <c r="J6" s="33"/>
      <c r="K6" s="33" t="s">
        <v>129</v>
      </c>
      <c r="L6" s="34"/>
      <c r="M6" s="34"/>
      <c r="N6" s="34"/>
    </row>
    <row r="7" spans="1:14" x14ac:dyDescent="0.25">
      <c r="A7" s="29" t="s">
        <v>104</v>
      </c>
      <c r="B7" s="30"/>
      <c r="C7" s="31"/>
      <c r="D7" s="31"/>
      <c r="E7" s="31"/>
      <c r="F7" s="32"/>
      <c r="G7" s="32" t="s">
        <v>129</v>
      </c>
      <c r="H7" s="32" t="s">
        <v>128</v>
      </c>
      <c r="I7" s="33"/>
      <c r="J7" s="33" t="s">
        <v>132</v>
      </c>
      <c r="K7" s="33" t="s">
        <v>131</v>
      </c>
      <c r="L7" s="34"/>
      <c r="M7" s="34"/>
      <c r="N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Cultures</vt:lpstr>
      <vt:lpstr>Troops Base Stats</vt:lpstr>
      <vt:lpstr>Troop Names</vt:lpstr>
      <vt:lpstr>Troop Culture Modifiers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2019-05-31T20:42:22Z</dcterms:created>
  <dcterms:modified xsi:type="dcterms:W3CDTF">2019-06-30T03:52:58Z</dcterms:modified>
</cp:coreProperties>
</file>