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z\Desktop\"/>
    </mc:Choice>
  </mc:AlternateContent>
  <xr:revisionPtr revIDLastSave="0" documentId="13_ncr:1_{B592DC8A-C0B8-4046-8534-1E9C658140EC}" xr6:coauthVersionLast="47" xr6:coauthVersionMax="47" xr10:uidLastSave="{00000000-0000-0000-0000-000000000000}"/>
  <bookViews>
    <workbookView xWindow="20370" yWindow="-120" windowWidth="20730" windowHeight="11160" firstSheet="5" activeTab="5" xr2:uid="{027E521B-E82A-4D16-80A9-A874769BAAB9}"/>
  </bookViews>
  <sheets>
    <sheet name="Arkusz1" sheetId="1" r:id="rId1"/>
    <sheet name="20kHz_LO550kHz" sheetId="2" r:id="rId2"/>
    <sheet name="40kHz_LO550kHz" sheetId="3" r:id="rId3"/>
    <sheet name="60kHz_LO550kHz" sheetId="4" r:id="rId4"/>
    <sheet name="80kHz_LO550kHz" sheetId="5" r:id="rId5"/>
    <sheet name="100kHz_LO550kHz" sheetId="7" r:id="rId6"/>
    <sheet name="120kHz_LO550kHz" sheetId="8" r:id="rId7"/>
    <sheet name="140kHz_LO550kHz" sheetId="9" r:id="rId8"/>
    <sheet name="160kHz_LO550kHz" sheetId="10" r:id="rId9"/>
    <sheet name="180kHz_LO550kHz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6" i="11" l="1"/>
  <c r="AF76" i="11"/>
  <c r="AE76" i="11"/>
  <c r="AD76" i="11"/>
  <c r="AC76" i="11"/>
  <c r="M76" i="11"/>
  <c r="L76" i="11"/>
  <c r="K76" i="11"/>
  <c r="J76" i="11"/>
  <c r="I76" i="11"/>
  <c r="AG75" i="11"/>
  <c r="AF75" i="11"/>
  <c r="AE75" i="11"/>
  <c r="AD75" i="11"/>
  <c r="AC75" i="11"/>
  <c r="M75" i="11"/>
  <c r="L75" i="11"/>
  <c r="K75" i="11"/>
  <c r="J75" i="11"/>
  <c r="I75" i="11"/>
  <c r="AG74" i="11"/>
  <c r="AF74" i="11"/>
  <c r="AE74" i="11"/>
  <c r="AD74" i="11"/>
  <c r="AC74" i="11"/>
  <c r="M74" i="11"/>
  <c r="L74" i="11"/>
  <c r="K74" i="11"/>
  <c r="J74" i="11"/>
  <c r="I74" i="11"/>
  <c r="AG73" i="11"/>
  <c r="AF73" i="11"/>
  <c r="AE73" i="11"/>
  <c r="AD73" i="11"/>
  <c r="AC73" i="11"/>
  <c r="M73" i="11"/>
  <c r="L73" i="11"/>
  <c r="K73" i="11"/>
  <c r="J73" i="11"/>
  <c r="I73" i="11"/>
  <c r="AG72" i="11"/>
  <c r="AF72" i="11"/>
  <c r="AE72" i="11"/>
  <c r="AD72" i="11"/>
  <c r="AC72" i="11"/>
  <c r="M72" i="11"/>
  <c r="L72" i="11"/>
  <c r="K72" i="11"/>
  <c r="J72" i="11"/>
  <c r="I72" i="11"/>
  <c r="AG71" i="11"/>
  <c r="AF71" i="11"/>
  <c r="AE71" i="11"/>
  <c r="AD71" i="11"/>
  <c r="AC71" i="11"/>
  <c r="M71" i="11"/>
  <c r="L71" i="11"/>
  <c r="K71" i="11"/>
  <c r="J71" i="11"/>
  <c r="I71" i="11"/>
  <c r="AG70" i="11"/>
  <c r="AF70" i="11"/>
  <c r="AE70" i="11"/>
  <c r="AD70" i="11"/>
  <c r="AC70" i="11"/>
  <c r="M70" i="11"/>
  <c r="L70" i="11"/>
  <c r="K70" i="11"/>
  <c r="J70" i="11"/>
  <c r="I70" i="11"/>
  <c r="AG69" i="11"/>
  <c r="AF69" i="11"/>
  <c r="AE69" i="11"/>
  <c r="AD69" i="11"/>
  <c r="AC69" i="11"/>
  <c r="M69" i="11"/>
  <c r="L69" i="11"/>
  <c r="K69" i="11"/>
  <c r="J69" i="11"/>
  <c r="I69" i="11"/>
  <c r="AG68" i="11"/>
  <c r="AF68" i="11"/>
  <c r="AE68" i="11"/>
  <c r="AD68" i="11"/>
  <c r="AC68" i="11"/>
  <c r="M68" i="11"/>
  <c r="L68" i="11"/>
  <c r="K68" i="11"/>
  <c r="J68" i="11"/>
  <c r="I68" i="11"/>
  <c r="AG67" i="11"/>
  <c r="AF67" i="11"/>
  <c r="AE67" i="11"/>
  <c r="AD67" i="11"/>
  <c r="AC67" i="11"/>
  <c r="M67" i="11"/>
  <c r="L67" i="11"/>
  <c r="K67" i="11"/>
  <c r="J67" i="11"/>
  <c r="I67" i="11"/>
  <c r="AG66" i="11"/>
  <c r="AF66" i="11"/>
  <c r="AE66" i="11"/>
  <c r="AD66" i="11"/>
  <c r="AC66" i="11"/>
  <c r="M66" i="11"/>
  <c r="L66" i="11"/>
  <c r="K66" i="11"/>
  <c r="J66" i="11"/>
  <c r="I66" i="11"/>
  <c r="AG65" i="11"/>
  <c r="AF65" i="11"/>
  <c r="AE65" i="11"/>
  <c r="AD65" i="11"/>
  <c r="AC65" i="11"/>
  <c r="M65" i="11"/>
  <c r="L65" i="11"/>
  <c r="K65" i="11"/>
  <c r="J65" i="11"/>
  <c r="I65" i="11"/>
  <c r="AG64" i="11"/>
  <c r="AF64" i="11"/>
  <c r="AE64" i="11"/>
  <c r="AD64" i="11"/>
  <c r="AC64" i="11"/>
  <c r="M64" i="11"/>
  <c r="L64" i="11"/>
  <c r="K64" i="11"/>
  <c r="J64" i="11"/>
  <c r="I64" i="11"/>
  <c r="AG63" i="11"/>
  <c r="AF63" i="11"/>
  <c r="AE63" i="11"/>
  <c r="AD63" i="11"/>
  <c r="AC63" i="11"/>
  <c r="M63" i="11"/>
  <c r="L63" i="11"/>
  <c r="K63" i="11"/>
  <c r="J63" i="11"/>
  <c r="I63" i="11"/>
  <c r="AG62" i="11"/>
  <c r="AF62" i="11"/>
  <c r="AE62" i="11"/>
  <c r="AD62" i="11"/>
  <c r="AC62" i="11"/>
  <c r="M62" i="11"/>
  <c r="L62" i="11"/>
  <c r="K62" i="11"/>
  <c r="J62" i="11"/>
  <c r="I62" i="11"/>
  <c r="AG61" i="11"/>
  <c r="AF61" i="11"/>
  <c r="AE61" i="11"/>
  <c r="AD61" i="11"/>
  <c r="AC61" i="11"/>
  <c r="M61" i="11"/>
  <c r="L61" i="11"/>
  <c r="K61" i="11"/>
  <c r="J61" i="11"/>
  <c r="I61" i="11"/>
  <c r="AG60" i="11"/>
  <c r="AF60" i="11"/>
  <c r="AE60" i="11"/>
  <c r="AD60" i="11"/>
  <c r="AC60" i="11"/>
  <c r="M60" i="11"/>
  <c r="L60" i="11"/>
  <c r="K60" i="11"/>
  <c r="J60" i="11"/>
  <c r="I60" i="11"/>
  <c r="AG59" i="11"/>
  <c r="AF59" i="11"/>
  <c r="AE59" i="11"/>
  <c r="AD59" i="11"/>
  <c r="AC59" i="11"/>
  <c r="M59" i="11"/>
  <c r="L59" i="11"/>
  <c r="K59" i="11"/>
  <c r="J59" i="11"/>
  <c r="I59" i="11"/>
  <c r="AG58" i="11"/>
  <c r="AF58" i="11"/>
  <c r="AE58" i="11"/>
  <c r="AD58" i="11"/>
  <c r="AC58" i="11"/>
  <c r="M58" i="11"/>
  <c r="L58" i="11"/>
  <c r="K58" i="11"/>
  <c r="J58" i="11"/>
  <c r="I58" i="11"/>
  <c r="AG57" i="11"/>
  <c r="AF57" i="11"/>
  <c r="AE57" i="11"/>
  <c r="AD57" i="11"/>
  <c r="AC57" i="11"/>
  <c r="M57" i="11"/>
  <c r="L57" i="11"/>
  <c r="K57" i="11"/>
  <c r="J57" i="11"/>
  <c r="I57" i="11"/>
  <c r="AG56" i="11"/>
  <c r="AF56" i="11"/>
  <c r="AE56" i="11"/>
  <c r="AD56" i="11"/>
  <c r="AC56" i="11"/>
  <c r="M56" i="11"/>
  <c r="L56" i="11"/>
  <c r="K56" i="11"/>
  <c r="J56" i="11"/>
  <c r="I56" i="11"/>
  <c r="AG55" i="11"/>
  <c r="AF55" i="11"/>
  <c r="AE55" i="11"/>
  <c r="AD55" i="11"/>
  <c r="AC55" i="11"/>
  <c r="M55" i="11"/>
  <c r="L55" i="11"/>
  <c r="K55" i="11"/>
  <c r="J55" i="11"/>
  <c r="I55" i="11"/>
  <c r="AG54" i="11"/>
  <c r="AF54" i="11"/>
  <c r="AE54" i="11"/>
  <c r="AD54" i="11"/>
  <c r="AC54" i="11"/>
  <c r="M54" i="11"/>
  <c r="L54" i="11"/>
  <c r="K54" i="11"/>
  <c r="J54" i="11"/>
  <c r="I54" i="11"/>
  <c r="AG53" i="11"/>
  <c r="AF53" i="11"/>
  <c r="AE53" i="11"/>
  <c r="AD53" i="11"/>
  <c r="AC53" i="11"/>
  <c r="M53" i="11"/>
  <c r="L53" i="11"/>
  <c r="K53" i="11"/>
  <c r="J53" i="11"/>
  <c r="I53" i="11"/>
  <c r="AG52" i="11"/>
  <c r="AF52" i="11"/>
  <c r="AE52" i="11"/>
  <c r="AD52" i="11"/>
  <c r="AC52" i="11"/>
  <c r="M52" i="11"/>
  <c r="L52" i="11"/>
  <c r="K52" i="11"/>
  <c r="J52" i="11"/>
  <c r="I52" i="11"/>
  <c r="AG51" i="11"/>
  <c r="AF51" i="11"/>
  <c r="AE51" i="11"/>
  <c r="AD51" i="11"/>
  <c r="AC51" i="11"/>
  <c r="M51" i="11"/>
  <c r="L51" i="11"/>
  <c r="K51" i="11"/>
  <c r="J51" i="11"/>
  <c r="I51" i="11"/>
  <c r="AG50" i="11"/>
  <c r="AF50" i="11"/>
  <c r="AE50" i="11"/>
  <c r="AD50" i="11"/>
  <c r="AC50" i="11"/>
  <c r="M50" i="11"/>
  <c r="L50" i="11"/>
  <c r="K50" i="11"/>
  <c r="J50" i="11"/>
  <c r="I50" i="11"/>
  <c r="AG49" i="11"/>
  <c r="AF49" i="11"/>
  <c r="AE49" i="11"/>
  <c r="AD49" i="11"/>
  <c r="AC49" i="11"/>
  <c r="M49" i="11"/>
  <c r="L49" i="11"/>
  <c r="K49" i="11"/>
  <c r="J49" i="11"/>
  <c r="I49" i="11"/>
  <c r="AG48" i="11"/>
  <c r="AF48" i="11"/>
  <c r="AE48" i="11"/>
  <c r="AD48" i="11"/>
  <c r="AC48" i="11"/>
  <c r="M48" i="11"/>
  <c r="L48" i="11"/>
  <c r="K48" i="11"/>
  <c r="J48" i="11"/>
  <c r="I48" i="11"/>
  <c r="AG47" i="11"/>
  <c r="AF47" i="11"/>
  <c r="AE47" i="11"/>
  <c r="AD47" i="11"/>
  <c r="AC47" i="11"/>
  <c r="M47" i="11"/>
  <c r="L47" i="11"/>
  <c r="K47" i="11"/>
  <c r="J47" i="11"/>
  <c r="I47" i="11"/>
  <c r="AG46" i="11"/>
  <c r="AF46" i="11"/>
  <c r="AE46" i="11"/>
  <c r="AD46" i="11"/>
  <c r="AC46" i="11"/>
  <c r="M46" i="11"/>
  <c r="L46" i="11"/>
  <c r="K46" i="11"/>
  <c r="J46" i="11"/>
  <c r="I46" i="11"/>
  <c r="AG45" i="11"/>
  <c r="AF45" i="11"/>
  <c r="AE45" i="11"/>
  <c r="AD45" i="11"/>
  <c r="AC45" i="11"/>
  <c r="M45" i="11"/>
  <c r="L45" i="11"/>
  <c r="K45" i="11"/>
  <c r="J45" i="11"/>
  <c r="I45" i="11"/>
  <c r="AG44" i="11"/>
  <c r="AF44" i="11"/>
  <c r="AE44" i="11"/>
  <c r="AD44" i="11"/>
  <c r="AC44" i="11"/>
  <c r="M44" i="11"/>
  <c r="L44" i="11"/>
  <c r="K44" i="11"/>
  <c r="J44" i="11"/>
  <c r="I44" i="11"/>
  <c r="AG43" i="11"/>
  <c r="AF43" i="11"/>
  <c r="AE43" i="11"/>
  <c r="AD43" i="11"/>
  <c r="AC43" i="11"/>
  <c r="M43" i="11"/>
  <c r="L43" i="11"/>
  <c r="K43" i="11"/>
  <c r="J43" i="11"/>
  <c r="I43" i="11"/>
  <c r="AG42" i="11"/>
  <c r="AF42" i="11"/>
  <c r="AE42" i="11"/>
  <c r="AD42" i="11"/>
  <c r="AC42" i="11"/>
  <c r="M42" i="11"/>
  <c r="L42" i="11"/>
  <c r="K42" i="11"/>
  <c r="J42" i="11"/>
  <c r="I42" i="11"/>
  <c r="AG41" i="11"/>
  <c r="AF41" i="11"/>
  <c r="AE41" i="11"/>
  <c r="AD41" i="11"/>
  <c r="AC41" i="11"/>
  <c r="M41" i="11"/>
  <c r="L41" i="11"/>
  <c r="K41" i="11"/>
  <c r="J41" i="11"/>
  <c r="I41" i="11"/>
  <c r="AG40" i="11"/>
  <c r="AF40" i="11"/>
  <c r="AE40" i="11"/>
  <c r="AD40" i="11"/>
  <c r="AC40" i="11"/>
  <c r="M40" i="11"/>
  <c r="L40" i="11"/>
  <c r="K40" i="11"/>
  <c r="J40" i="11"/>
  <c r="I40" i="11"/>
  <c r="AG39" i="11"/>
  <c r="AF39" i="11"/>
  <c r="AE39" i="11"/>
  <c r="AD39" i="11"/>
  <c r="AC39" i="11"/>
  <c r="M39" i="11"/>
  <c r="L39" i="11"/>
  <c r="K39" i="11"/>
  <c r="J39" i="11"/>
  <c r="I39" i="11"/>
  <c r="AG38" i="11"/>
  <c r="AF38" i="11"/>
  <c r="AE38" i="11"/>
  <c r="AD38" i="11"/>
  <c r="AC38" i="11"/>
  <c r="M38" i="11"/>
  <c r="L38" i="11"/>
  <c r="K38" i="11"/>
  <c r="J38" i="11"/>
  <c r="I38" i="11"/>
  <c r="AG37" i="11"/>
  <c r="AF37" i="11"/>
  <c r="AE37" i="11"/>
  <c r="AD37" i="11"/>
  <c r="AC37" i="11"/>
  <c r="M37" i="11"/>
  <c r="L37" i="11"/>
  <c r="K37" i="11"/>
  <c r="J37" i="11"/>
  <c r="I37" i="11"/>
  <c r="AG36" i="11"/>
  <c r="AF36" i="11"/>
  <c r="AE36" i="11"/>
  <c r="AD36" i="11"/>
  <c r="AC36" i="11"/>
  <c r="M36" i="11"/>
  <c r="L36" i="11"/>
  <c r="K36" i="11"/>
  <c r="J36" i="11"/>
  <c r="I36" i="11"/>
  <c r="AG35" i="11"/>
  <c r="AF35" i="11"/>
  <c r="AE35" i="11"/>
  <c r="AD35" i="11"/>
  <c r="AC35" i="11"/>
  <c r="M35" i="11"/>
  <c r="L35" i="11"/>
  <c r="K35" i="11"/>
  <c r="J35" i="11"/>
  <c r="I35" i="11"/>
  <c r="AG34" i="11"/>
  <c r="AF34" i="11"/>
  <c r="AE34" i="11"/>
  <c r="AD34" i="11"/>
  <c r="AC34" i="11"/>
  <c r="M34" i="11"/>
  <c r="L34" i="11"/>
  <c r="K34" i="11"/>
  <c r="J34" i="11"/>
  <c r="I34" i="11"/>
  <c r="AG33" i="11"/>
  <c r="AF33" i="11"/>
  <c r="AE33" i="11"/>
  <c r="AD33" i="11"/>
  <c r="AC33" i="11"/>
  <c r="M33" i="11"/>
  <c r="L33" i="11"/>
  <c r="K33" i="11"/>
  <c r="J33" i="11"/>
  <c r="I33" i="11"/>
  <c r="AG32" i="11"/>
  <c r="AF32" i="11"/>
  <c r="AE32" i="11"/>
  <c r="AD32" i="11"/>
  <c r="AC32" i="11"/>
  <c r="M32" i="11"/>
  <c r="L32" i="11"/>
  <c r="K32" i="11"/>
  <c r="J32" i="11"/>
  <c r="I32" i="11"/>
  <c r="AG31" i="11"/>
  <c r="AF31" i="11"/>
  <c r="AE31" i="11"/>
  <c r="AD31" i="11"/>
  <c r="AC31" i="11"/>
  <c r="M31" i="11"/>
  <c r="L31" i="11"/>
  <c r="K31" i="11"/>
  <c r="J31" i="11"/>
  <c r="I31" i="11"/>
  <c r="AG30" i="11"/>
  <c r="AF30" i="11"/>
  <c r="AE30" i="11"/>
  <c r="AD30" i="11"/>
  <c r="AC30" i="11"/>
  <c r="M30" i="11"/>
  <c r="L30" i="11"/>
  <c r="K30" i="11"/>
  <c r="J30" i="11"/>
  <c r="I30" i="11"/>
  <c r="AG29" i="11"/>
  <c r="AF29" i="11"/>
  <c r="AE29" i="11"/>
  <c r="AD29" i="11"/>
  <c r="AC29" i="11"/>
  <c r="M29" i="11"/>
  <c r="L29" i="11"/>
  <c r="K29" i="11"/>
  <c r="J29" i="11"/>
  <c r="I29" i="11"/>
  <c r="AG28" i="11"/>
  <c r="AF28" i="11"/>
  <c r="AE28" i="11"/>
  <c r="AD28" i="11"/>
  <c r="AC28" i="11"/>
  <c r="M28" i="11"/>
  <c r="L28" i="11"/>
  <c r="K28" i="11"/>
  <c r="J28" i="11"/>
  <c r="I28" i="11"/>
  <c r="AG27" i="11"/>
  <c r="AF27" i="11"/>
  <c r="AE27" i="11"/>
  <c r="AD27" i="11"/>
  <c r="AC27" i="11"/>
  <c r="M27" i="11"/>
  <c r="L27" i="11"/>
  <c r="K27" i="11"/>
  <c r="J27" i="11"/>
  <c r="I27" i="11"/>
  <c r="AG26" i="11"/>
  <c r="AF26" i="11"/>
  <c r="AE26" i="11"/>
  <c r="AD26" i="11"/>
  <c r="AC26" i="11"/>
  <c r="M26" i="11"/>
  <c r="L26" i="11"/>
  <c r="K26" i="11"/>
  <c r="J26" i="11"/>
  <c r="I26" i="11"/>
  <c r="AG25" i="11"/>
  <c r="AF25" i="11"/>
  <c r="AE25" i="11"/>
  <c r="AD25" i="11"/>
  <c r="AC25" i="11"/>
  <c r="M25" i="11"/>
  <c r="L25" i="11"/>
  <c r="K25" i="11"/>
  <c r="J25" i="11"/>
  <c r="I25" i="11"/>
  <c r="AG24" i="11"/>
  <c r="AF24" i="11"/>
  <c r="AE24" i="11"/>
  <c r="AD24" i="11"/>
  <c r="AC24" i="11"/>
  <c r="M24" i="11"/>
  <c r="L24" i="11"/>
  <c r="K24" i="11"/>
  <c r="J24" i="11"/>
  <c r="I24" i="11"/>
  <c r="AG23" i="11"/>
  <c r="AF23" i="11"/>
  <c r="AE23" i="11"/>
  <c r="AD23" i="11"/>
  <c r="AC23" i="11"/>
  <c r="M23" i="11"/>
  <c r="L23" i="11"/>
  <c r="K23" i="11"/>
  <c r="J23" i="11"/>
  <c r="I23" i="11"/>
  <c r="AG22" i="11"/>
  <c r="AF22" i="11"/>
  <c r="AE22" i="11"/>
  <c r="AD22" i="11"/>
  <c r="AC22" i="11"/>
  <c r="M22" i="11"/>
  <c r="L22" i="11"/>
  <c r="K22" i="11"/>
  <c r="J22" i="11"/>
  <c r="I22" i="11"/>
  <c r="AG21" i="11"/>
  <c r="AF21" i="11"/>
  <c r="AE21" i="11"/>
  <c r="AD21" i="11"/>
  <c r="AC21" i="11"/>
  <c r="M21" i="11"/>
  <c r="L21" i="11"/>
  <c r="K21" i="11"/>
  <c r="J21" i="11"/>
  <c r="I21" i="11"/>
  <c r="AG20" i="11"/>
  <c r="AF20" i="11"/>
  <c r="AE20" i="11"/>
  <c r="AD20" i="11"/>
  <c r="AC20" i="11"/>
  <c r="M20" i="11"/>
  <c r="L20" i="11"/>
  <c r="K20" i="11"/>
  <c r="J20" i="11"/>
  <c r="I20" i="11"/>
  <c r="AG19" i="11"/>
  <c r="AF19" i="11"/>
  <c r="AE19" i="11"/>
  <c r="AD19" i="11"/>
  <c r="AC19" i="11"/>
  <c r="M19" i="11"/>
  <c r="L19" i="11"/>
  <c r="K19" i="11"/>
  <c r="J19" i="11"/>
  <c r="I19" i="11"/>
  <c r="AG18" i="11"/>
  <c r="AF18" i="11"/>
  <c r="AE18" i="11"/>
  <c r="AD18" i="11"/>
  <c r="AC18" i="11"/>
  <c r="M18" i="11"/>
  <c r="L18" i="11"/>
  <c r="K18" i="11"/>
  <c r="J18" i="11"/>
  <c r="I18" i="11"/>
  <c r="AG17" i="11"/>
  <c r="AF17" i="11"/>
  <c r="AE17" i="11"/>
  <c r="AD17" i="11"/>
  <c r="AC17" i="11"/>
  <c r="M17" i="11"/>
  <c r="L17" i="11"/>
  <c r="K17" i="11"/>
  <c r="J17" i="11"/>
  <c r="I17" i="11"/>
  <c r="AG16" i="11"/>
  <c r="AF16" i="11"/>
  <c r="AE16" i="11"/>
  <c r="AD16" i="11"/>
  <c r="AC16" i="11"/>
  <c r="M16" i="11"/>
  <c r="L16" i="11"/>
  <c r="K16" i="11"/>
  <c r="J16" i="11"/>
  <c r="I16" i="11"/>
  <c r="AG15" i="11"/>
  <c r="AF15" i="11"/>
  <c r="AE15" i="11"/>
  <c r="AD15" i="11"/>
  <c r="AC15" i="11"/>
  <c r="M15" i="11"/>
  <c r="L15" i="11"/>
  <c r="K15" i="11"/>
  <c r="J15" i="11"/>
  <c r="I15" i="11"/>
  <c r="AG14" i="11"/>
  <c r="AF14" i="11"/>
  <c r="AE14" i="11"/>
  <c r="AD14" i="11"/>
  <c r="AC14" i="11"/>
  <c r="M14" i="11"/>
  <c r="L14" i="11"/>
  <c r="K14" i="11"/>
  <c r="J14" i="11"/>
  <c r="I14" i="11"/>
  <c r="AG13" i="11"/>
  <c r="AF13" i="11"/>
  <c r="AE13" i="11"/>
  <c r="AD13" i="11"/>
  <c r="AC13" i="11"/>
  <c r="M13" i="11"/>
  <c r="L13" i="11"/>
  <c r="K13" i="11"/>
  <c r="J13" i="11"/>
  <c r="I13" i="11"/>
  <c r="AG12" i="11"/>
  <c r="AF12" i="11"/>
  <c r="AE12" i="11"/>
  <c r="AD12" i="11"/>
  <c r="AC12" i="11"/>
  <c r="M12" i="11"/>
  <c r="L12" i="11"/>
  <c r="K12" i="11"/>
  <c r="J12" i="11"/>
  <c r="I12" i="11"/>
  <c r="AG11" i="11"/>
  <c r="AF11" i="11"/>
  <c r="AE11" i="11"/>
  <c r="AD11" i="11"/>
  <c r="AC11" i="11"/>
  <c r="M11" i="11"/>
  <c r="L11" i="11"/>
  <c r="K11" i="11"/>
  <c r="J11" i="11"/>
  <c r="I11" i="11"/>
  <c r="AG10" i="11"/>
  <c r="AF10" i="11"/>
  <c r="AE10" i="11"/>
  <c r="AD10" i="11"/>
  <c r="AC10" i="11"/>
  <c r="M10" i="11"/>
  <c r="L10" i="11"/>
  <c r="K10" i="11"/>
  <c r="J10" i="11"/>
  <c r="I10" i="11"/>
  <c r="AG9" i="11"/>
  <c r="AF9" i="11"/>
  <c r="AE9" i="11"/>
  <c r="AD9" i="11"/>
  <c r="AC9" i="11"/>
  <c r="M9" i="11"/>
  <c r="L9" i="11"/>
  <c r="K9" i="11"/>
  <c r="J9" i="11"/>
  <c r="I9" i="11"/>
  <c r="AG8" i="11"/>
  <c r="AF8" i="11"/>
  <c r="AE8" i="11"/>
  <c r="AD8" i="11"/>
  <c r="AC8" i="11"/>
  <c r="M8" i="11"/>
  <c r="L8" i="11"/>
  <c r="K8" i="11"/>
  <c r="J8" i="11"/>
  <c r="I8" i="11"/>
  <c r="AG7" i="11"/>
  <c r="AF7" i="11"/>
  <c r="AE7" i="11"/>
  <c r="AD7" i="11"/>
  <c r="AC7" i="11"/>
  <c r="M7" i="11"/>
  <c r="L7" i="11"/>
  <c r="K7" i="11"/>
  <c r="J7" i="11"/>
  <c r="I7" i="11"/>
  <c r="AG6" i="11"/>
  <c r="AF6" i="11"/>
  <c r="AE6" i="11"/>
  <c r="AD6" i="11"/>
  <c r="AC6" i="11"/>
  <c r="M6" i="11"/>
  <c r="L6" i="11"/>
  <c r="K6" i="11"/>
  <c r="J6" i="11"/>
  <c r="I6" i="11"/>
  <c r="AG5" i="11"/>
  <c r="AF5" i="11"/>
  <c r="AE5" i="11"/>
  <c r="AD5" i="11"/>
  <c r="AC5" i="11"/>
  <c r="M5" i="11"/>
  <c r="L5" i="11"/>
  <c r="K5" i="11"/>
  <c r="J5" i="11"/>
  <c r="I5" i="11"/>
  <c r="AG4" i="11"/>
  <c r="AF4" i="11"/>
  <c r="AE4" i="11"/>
  <c r="AD4" i="11"/>
  <c r="AC4" i="11"/>
  <c r="M4" i="11"/>
  <c r="L4" i="11"/>
  <c r="K4" i="11"/>
  <c r="J4" i="11"/>
  <c r="I4" i="11"/>
  <c r="AG3" i="11"/>
  <c r="AF3" i="11"/>
  <c r="S7" i="11" s="1"/>
  <c r="AE3" i="11"/>
  <c r="R8" i="11" s="1"/>
  <c r="AD3" i="11"/>
  <c r="AC3" i="11"/>
  <c r="P7" i="11" s="1"/>
  <c r="S3" i="11"/>
  <c r="M3" i="11"/>
  <c r="L3" i="11"/>
  <c r="K3" i="11"/>
  <c r="J3" i="11"/>
  <c r="Q3" i="11" s="1"/>
  <c r="I3" i="11"/>
  <c r="AG76" i="10"/>
  <c r="AF76" i="10"/>
  <c r="AE76" i="10"/>
  <c r="AD76" i="10"/>
  <c r="AC76" i="10"/>
  <c r="M76" i="10"/>
  <c r="L76" i="10"/>
  <c r="K76" i="10"/>
  <c r="J76" i="10"/>
  <c r="I76" i="10"/>
  <c r="AG75" i="10"/>
  <c r="AF75" i="10"/>
  <c r="AE75" i="10"/>
  <c r="AD75" i="10"/>
  <c r="AC75" i="10"/>
  <c r="M75" i="10"/>
  <c r="L75" i="10"/>
  <c r="K75" i="10"/>
  <c r="J75" i="10"/>
  <c r="I75" i="10"/>
  <c r="AG74" i="10"/>
  <c r="AF74" i="10"/>
  <c r="AE74" i="10"/>
  <c r="AD74" i="10"/>
  <c r="AC74" i="10"/>
  <c r="M74" i="10"/>
  <c r="L74" i="10"/>
  <c r="K74" i="10"/>
  <c r="J74" i="10"/>
  <c r="I74" i="10"/>
  <c r="AG73" i="10"/>
  <c r="AF73" i="10"/>
  <c r="AE73" i="10"/>
  <c r="AD73" i="10"/>
  <c r="AC73" i="10"/>
  <c r="M73" i="10"/>
  <c r="L73" i="10"/>
  <c r="K73" i="10"/>
  <c r="J73" i="10"/>
  <c r="I73" i="10"/>
  <c r="AG72" i="10"/>
  <c r="AF72" i="10"/>
  <c r="AE72" i="10"/>
  <c r="AD72" i="10"/>
  <c r="AC72" i="10"/>
  <c r="M72" i="10"/>
  <c r="L72" i="10"/>
  <c r="K72" i="10"/>
  <c r="J72" i="10"/>
  <c r="I72" i="10"/>
  <c r="AG71" i="10"/>
  <c r="AF71" i="10"/>
  <c r="AE71" i="10"/>
  <c r="AD71" i="10"/>
  <c r="AC71" i="10"/>
  <c r="M71" i="10"/>
  <c r="L71" i="10"/>
  <c r="K71" i="10"/>
  <c r="J71" i="10"/>
  <c r="I71" i="10"/>
  <c r="AG70" i="10"/>
  <c r="AF70" i="10"/>
  <c r="AE70" i="10"/>
  <c r="AD70" i="10"/>
  <c r="AC70" i="10"/>
  <c r="M70" i="10"/>
  <c r="L70" i="10"/>
  <c r="K70" i="10"/>
  <c r="J70" i="10"/>
  <c r="I70" i="10"/>
  <c r="AG69" i="10"/>
  <c r="AF69" i="10"/>
  <c r="AE69" i="10"/>
  <c r="AD69" i="10"/>
  <c r="AC69" i="10"/>
  <c r="M69" i="10"/>
  <c r="L69" i="10"/>
  <c r="K69" i="10"/>
  <c r="J69" i="10"/>
  <c r="I69" i="10"/>
  <c r="AG68" i="10"/>
  <c r="AF68" i="10"/>
  <c r="AE68" i="10"/>
  <c r="AD68" i="10"/>
  <c r="AC68" i="10"/>
  <c r="M68" i="10"/>
  <c r="L68" i="10"/>
  <c r="K68" i="10"/>
  <c r="J68" i="10"/>
  <c r="I68" i="10"/>
  <c r="AG67" i="10"/>
  <c r="AF67" i="10"/>
  <c r="AE67" i="10"/>
  <c r="AD67" i="10"/>
  <c r="AC67" i="10"/>
  <c r="M67" i="10"/>
  <c r="L67" i="10"/>
  <c r="K67" i="10"/>
  <c r="J67" i="10"/>
  <c r="I67" i="10"/>
  <c r="AG66" i="10"/>
  <c r="AF66" i="10"/>
  <c r="AE66" i="10"/>
  <c r="AD66" i="10"/>
  <c r="AC66" i="10"/>
  <c r="M66" i="10"/>
  <c r="L66" i="10"/>
  <c r="K66" i="10"/>
  <c r="J66" i="10"/>
  <c r="I66" i="10"/>
  <c r="AG65" i="10"/>
  <c r="AF65" i="10"/>
  <c r="AE65" i="10"/>
  <c r="AD65" i="10"/>
  <c r="AC65" i="10"/>
  <c r="M65" i="10"/>
  <c r="L65" i="10"/>
  <c r="K65" i="10"/>
  <c r="J65" i="10"/>
  <c r="I65" i="10"/>
  <c r="AG64" i="10"/>
  <c r="AF64" i="10"/>
  <c r="AE64" i="10"/>
  <c r="AD64" i="10"/>
  <c r="AC64" i="10"/>
  <c r="M64" i="10"/>
  <c r="L64" i="10"/>
  <c r="K64" i="10"/>
  <c r="J64" i="10"/>
  <c r="I64" i="10"/>
  <c r="AG63" i="10"/>
  <c r="AF63" i="10"/>
  <c r="AE63" i="10"/>
  <c r="AD63" i="10"/>
  <c r="AC63" i="10"/>
  <c r="M63" i="10"/>
  <c r="L63" i="10"/>
  <c r="K63" i="10"/>
  <c r="J63" i="10"/>
  <c r="I63" i="10"/>
  <c r="AG62" i="10"/>
  <c r="AF62" i="10"/>
  <c r="AE62" i="10"/>
  <c r="AD62" i="10"/>
  <c r="AC62" i="10"/>
  <c r="M62" i="10"/>
  <c r="L62" i="10"/>
  <c r="K62" i="10"/>
  <c r="J62" i="10"/>
  <c r="I62" i="10"/>
  <c r="AG61" i="10"/>
  <c r="AF61" i="10"/>
  <c r="AE61" i="10"/>
  <c r="AD61" i="10"/>
  <c r="AC61" i="10"/>
  <c r="M61" i="10"/>
  <c r="L61" i="10"/>
  <c r="K61" i="10"/>
  <c r="J61" i="10"/>
  <c r="I61" i="10"/>
  <c r="AG60" i="10"/>
  <c r="AF60" i="10"/>
  <c r="AE60" i="10"/>
  <c r="AD60" i="10"/>
  <c r="AC60" i="10"/>
  <c r="M60" i="10"/>
  <c r="L60" i="10"/>
  <c r="K60" i="10"/>
  <c r="J60" i="10"/>
  <c r="I60" i="10"/>
  <c r="AG59" i="10"/>
  <c r="AF59" i="10"/>
  <c r="AE59" i="10"/>
  <c r="AD59" i="10"/>
  <c r="AC59" i="10"/>
  <c r="M59" i="10"/>
  <c r="L59" i="10"/>
  <c r="K59" i="10"/>
  <c r="J59" i="10"/>
  <c r="I59" i="10"/>
  <c r="AG58" i="10"/>
  <c r="AF58" i="10"/>
  <c r="AE58" i="10"/>
  <c r="AD58" i="10"/>
  <c r="AC58" i="10"/>
  <c r="M58" i="10"/>
  <c r="L58" i="10"/>
  <c r="K58" i="10"/>
  <c r="J58" i="10"/>
  <c r="I58" i="10"/>
  <c r="AG57" i="10"/>
  <c r="AF57" i="10"/>
  <c r="AE57" i="10"/>
  <c r="AD57" i="10"/>
  <c r="AC57" i="10"/>
  <c r="M57" i="10"/>
  <c r="L57" i="10"/>
  <c r="K57" i="10"/>
  <c r="J57" i="10"/>
  <c r="I57" i="10"/>
  <c r="AG56" i="10"/>
  <c r="AF56" i="10"/>
  <c r="AE56" i="10"/>
  <c r="AD56" i="10"/>
  <c r="AC56" i="10"/>
  <c r="M56" i="10"/>
  <c r="L56" i="10"/>
  <c r="K56" i="10"/>
  <c r="J56" i="10"/>
  <c r="I56" i="10"/>
  <c r="AG55" i="10"/>
  <c r="AF55" i="10"/>
  <c r="AE55" i="10"/>
  <c r="AD55" i="10"/>
  <c r="AC55" i="10"/>
  <c r="M55" i="10"/>
  <c r="L55" i="10"/>
  <c r="K55" i="10"/>
  <c r="J55" i="10"/>
  <c r="I55" i="10"/>
  <c r="AG54" i="10"/>
  <c r="AF54" i="10"/>
  <c r="AE54" i="10"/>
  <c r="AD54" i="10"/>
  <c r="AC54" i="10"/>
  <c r="M54" i="10"/>
  <c r="L54" i="10"/>
  <c r="K54" i="10"/>
  <c r="J54" i="10"/>
  <c r="I54" i="10"/>
  <c r="AG53" i="10"/>
  <c r="AF53" i="10"/>
  <c r="AE53" i="10"/>
  <c r="AD53" i="10"/>
  <c r="AC53" i="10"/>
  <c r="M53" i="10"/>
  <c r="L53" i="10"/>
  <c r="K53" i="10"/>
  <c r="J53" i="10"/>
  <c r="I53" i="10"/>
  <c r="AG52" i="10"/>
  <c r="AF52" i="10"/>
  <c r="AE52" i="10"/>
  <c r="AD52" i="10"/>
  <c r="AC52" i="10"/>
  <c r="M52" i="10"/>
  <c r="L52" i="10"/>
  <c r="K52" i="10"/>
  <c r="J52" i="10"/>
  <c r="I52" i="10"/>
  <c r="AG51" i="10"/>
  <c r="AF51" i="10"/>
  <c r="AE51" i="10"/>
  <c r="AD51" i="10"/>
  <c r="AC51" i="10"/>
  <c r="M51" i="10"/>
  <c r="L51" i="10"/>
  <c r="K51" i="10"/>
  <c r="J51" i="10"/>
  <c r="I51" i="10"/>
  <c r="AG50" i="10"/>
  <c r="AF50" i="10"/>
  <c r="AE50" i="10"/>
  <c r="AD50" i="10"/>
  <c r="AC50" i="10"/>
  <c r="M50" i="10"/>
  <c r="L50" i="10"/>
  <c r="K50" i="10"/>
  <c r="J50" i="10"/>
  <c r="I50" i="10"/>
  <c r="AG49" i="10"/>
  <c r="AF49" i="10"/>
  <c r="AE49" i="10"/>
  <c r="AD49" i="10"/>
  <c r="AC49" i="10"/>
  <c r="M49" i="10"/>
  <c r="L49" i="10"/>
  <c r="K49" i="10"/>
  <c r="J49" i="10"/>
  <c r="I49" i="10"/>
  <c r="AG48" i="10"/>
  <c r="AF48" i="10"/>
  <c r="AE48" i="10"/>
  <c r="AD48" i="10"/>
  <c r="AC48" i="10"/>
  <c r="M48" i="10"/>
  <c r="L48" i="10"/>
  <c r="K48" i="10"/>
  <c r="J48" i="10"/>
  <c r="I48" i="10"/>
  <c r="AG47" i="10"/>
  <c r="AF47" i="10"/>
  <c r="AE47" i="10"/>
  <c r="AD47" i="10"/>
  <c r="AC47" i="10"/>
  <c r="M47" i="10"/>
  <c r="L47" i="10"/>
  <c r="K47" i="10"/>
  <c r="J47" i="10"/>
  <c r="I47" i="10"/>
  <c r="AG46" i="10"/>
  <c r="AF46" i="10"/>
  <c r="AE46" i="10"/>
  <c r="AD46" i="10"/>
  <c r="AC46" i="10"/>
  <c r="M46" i="10"/>
  <c r="L46" i="10"/>
  <c r="K46" i="10"/>
  <c r="J46" i="10"/>
  <c r="I46" i="10"/>
  <c r="AG45" i="10"/>
  <c r="AF45" i="10"/>
  <c r="AE45" i="10"/>
  <c r="AD45" i="10"/>
  <c r="AC45" i="10"/>
  <c r="M45" i="10"/>
  <c r="L45" i="10"/>
  <c r="K45" i="10"/>
  <c r="J45" i="10"/>
  <c r="I45" i="10"/>
  <c r="AG44" i="10"/>
  <c r="AF44" i="10"/>
  <c r="AE44" i="10"/>
  <c r="AD44" i="10"/>
  <c r="AC44" i="10"/>
  <c r="M44" i="10"/>
  <c r="L44" i="10"/>
  <c r="K44" i="10"/>
  <c r="J44" i="10"/>
  <c r="I44" i="10"/>
  <c r="AG43" i="10"/>
  <c r="AF43" i="10"/>
  <c r="AE43" i="10"/>
  <c r="AD43" i="10"/>
  <c r="AC43" i="10"/>
  <c r="M43" i="10"/>
  <c r="L43" i="10"/>
  <c r="K43" i="10"/>
  <c r="J43" i="10"/>
  <c r="I43" i="10"/>
  <c r="AG42" i="10"/>
  <c r="AF42" i="10"/>
  <c r="AE42" i="10"/>
  <c r="AD42" i="10"/>
  <c r="AC42" i="10"/>
  <c r="M42" i="10"/>
  <c r="L42" i="10"/>
  <c r="K42" i="10"/>
  <c r="J42" i="10"/>
  <c r="I42" i="10"/>
  <c r="AG41" i="10"/>
  <c r="AF41" i="10"/>
  <c r="AE41" i="10"/>
  <c r="AD41" i="10"/>
  <c r="AC41" i="10"/>
  <c r="M41" i="10"/>
  <c r="L41" i="10"/>
  <c r="K41" i="10"/>
  <c r="J41" i="10"/>
  <c r="I41" i="10"/>
  <c r="AG40" i="10"/>
  <c r="AF40" i="10"/>
  <c r="AE40" i="10"/>
  <c r="AD40" i="10"/>
  <c r="AC40" i="10"/>
  <c r="M40" i="10"/>
  <c r="L40" i="10"/>
  <c r="K40" i="10"/>
  <c r="J40" i="10"/>
  <c r="I40" i="10"/>
  <c r="AG39" i="10"/>
  <c r="AF39" i="10"/>
  <c r="AE39" i="10"/>
  <c r="AD39" i="10"/>
  <c r="AC39" i="10"/>
  <c r="M39" i="10"/>
  <c r="L39" i="10"/>
  <c r="K39" i="10"/>
  <c r="J39" i="10"/>
  <c r="I39" i="10"/>
  <c r="AG38" i="10"/>
  <c r="AF38" i="10"/>
  <c r="AE38" i="10"/>
  <c r="AD38" i="10"/>
  <c r="AC38" i="10"/>
  <c r="M38" i="10"/>
  <c r="L38" i="10"/>
  <c r="K38" i="10"/>
  <c r="J38" i="10"/>
  <c r="I38" i="10"/>
  <c r="AG37" i="10"/>
  <c r="AF37" i="10"/>
  <c r="AE37" i="10"/>
  <c r="AD37" i="10"/>
  <c r="AC37" i="10"/>
  <c r="M37" i="10"/>
  <c r="L37" i="10"/>
  <c r="K37" i="10"/>
  <c r="J37" i="10"/>
  <c r="I37" i="10"/>
  <c r="AG36" i="10"/>
  <c r="AF36" i="10"/>
  <c r="AE36" i="10"/>
  <c r="AD36" i="10"/>
  <c r="AC36" i="10"/>
  <c r="M36" i="10"/>
  <c r="L36" i="10"/>
  <c r="K36" i="10"/>
  <c r="J36" i="10"/>
  <c r="I36" i="10"/>
  <c r="AG35" i="10"/>
  <c r="AF35" i="10"/>
  <c r="AE35" i="10"/>
  <c r="AD35" i="10"/>
  <c r="AC35" i="10"/>
  <c r="M35" i="10"/>
  <c r="L35" i="10"/>
  <c r="K35" i="10"/>
  <c r="J35" i="10"/>
  <c r="I35" i="10"/>
  <c r="AG34" i="10"/>
  <c r="AF34" i="10"/>
  <c r="AE34" i="10"/>
  <c r="AD34" i="10"/>
  <c r="AC34" i="10"/>
  <c r="M34" i="10"/>
  <c r="L34" i="10"/>
  <c r="K34" i="10"/>
  <c r="J34" i="10"/>
  <c r="I34" i="10"/>
  <c r="AG33" i="10"/>
  <c r="AF33" i="10"/>
  <c r="AE33" i="10"/>
  <c r="AD33" i="10"/>
  <c r="AC33" i="10"/>
  <c r="M33" i="10"/>
  <c r="L33" i="10"/>
  <c r="K33" i="10"/>
  <c r="J33" i="10"/>
  <c r="I33" i="10"/>
  <c r="AG32" i="10"/>
  <c r="AF32" i="10"/>
  <c r="AE32" i="10"/>
  <c r="AD32" i="10"/>
  <c r="AC32" i="10"/>
  <c r="M32" i="10"/>
  <c r="L32" i="10"/>
  <c r="K32" i="10"/>
  <c r="J32" i="10"/>
  <c r="I32" i="10"/>
  <c r="AG31" i="10"/>
  <c r="AF31" i="10"/>
  <c r="AE31" i="10"/>
  <c r="AD31" i="10"/>
  <c r="AC31" i="10"/>
  <c r="M31" i="10"/>
  <c r="L31" i="10"/>
  <c r="K31" i="10"/>
  <c r="J31" i="10"/>
  <c r="I31" i="10"/>
  <c r="AG30" i="10"/>
  <c r="AF30" i="10"/>
  <c r="AE30" i="10"/>
  <c r="AD30" i="10"/>
  <c r="AC30" i="10"/>
  <c r="M30" i="10"/>
  <c r="L30" i="10"/>
  <c r="K30" i="10"/>
  <c r="J30" i="10"/>
  <c r="I30" i="10"/>
  <c r="AG29" i="10"/>
  <c r="AF29" i="10"/>
  <c r="AE29" i="10"/>
  <c r="AD29" i="10"/>
  <c r="AC29" i="10"/>
  <c r="M29" i="10"/>
  <c r="L29" i="10"/>
  <c r="K29" i="10"/>
  <c r="J29" i="10"/>
  <c r="I29" i="10"/>
  <c r="AG28" i="10"/>
  <c r="AF28" i="10"/>
  <c r="AE28" i="10"/>
  <c r="AD28" i="10"/>
  <c r="AC28" i="10"/>
  <c r="M28" i="10"/>
  <c r="L28" i="10"/>
  <c r="K28" i="10"/>
  <c r="J28" i="10"/>
  <c r="I28" i="10"/>
  <c r="AG27" i="10"/>
  <c r="AF27" i="10"/>
  <c r="AE27" i="10"/>
  <c r="AD27" i="10"/>
  <c r="AC27" i="10"/>
  <c r="M27" i="10"/>
  <c r="L27" i="10"/>
  <c r="K27" i="10"/>
  <c r="J27" i="10"/>
  <c r="I27" i="10"/>
  <c r="AG26" i="10"/>
  <c r="AF26" i="10"/>
  <c r="AE26" i="10"/>
  <c r="AD26" i="10"/>
  <c r="AC26" i="10"/>
  <c r="M26" i="10"/>
  <c r="L26" i="10"/>
  <c r="K26" i="10"/>
  <c r="J26" i="10"/>
  <c r="I26" i="10"/>
  <c r="AG25" i="10"/>
  <c r="AF25" i="10"/>
  <c r="AE25" i="10"/>
  <c r="AD25" i="10"/>
  <c r="AC25" i="10"/>
  <c r="M25" i="10"/>
  <c r="L25" i="10"/>
  <c r="K25" i="10"/>
  <c r="J25" i="10"/>
  <c r="I25" i="10"/>
  <c r="AG24" i="10"/>
  <c r="AF24" i="10"/>
  <c r="AE24" i="10"/>
  <c r="AD24" i="10"/>
  <c r="AC24" i="10"/>
  <c r="M24" i="10"/>
  <c r="L24" i="10"/>
  <c r="K24" i="10"/>
  <c r="J24" i="10"/>
  <c r="I24" i="10"/>
  <c r="AG23" i="10"/>
  <c r="AF23" i="10"/>
  <c r="AE23" i="10"/>
  <c r="AD23" i="10"/>
  <c r="AC23" i="10"/>
  <c r="M23" i="10"/>
  <c r="L23" i="10"/>
  <c r="K23" i="10"/>
  <c r="J23" i="10"/>
  <c r="I23" i="10"/>
  <c r="AG22" i="10"/>
  <c r="AF22" i="10"/>
  <c r="AE22" i="10"/>
  <c r="AD22" i="10"/>
  <c r="AC22" i="10"/>
  <c r="M22" i="10"/>
  <c r="L22" i="10"/>
  <c r="K22" i="10"/>
  <c r="J22" i="10"/>
  <c r="I22" i="10"/>
  <c r="AG21" i="10"/>
  <c r="AF21" i="10"/>
  <c r="AE21" i="10"/>
  <c r="AD21" i="10"/>
  <c r="AC21" i="10"/>
  <c r="M21" i="10"/>
  <c r="L21" i="10"/>
  <c r="K21" i="10"/>
  <c r="J21" i="10"/>
  <c r="I21" i="10"/>
  <c r="AG20" i="10"/>
  <c r="AF20" i="10"/>
  <c r="AE20" i="10"/>
  <c r="AD20" i="10"/>
  <c r="AC20" i="10"/>
  <c r="M20" i="10"/>
  <c r="L20" i="10"/>
  <c r="K20" i="10"/>
  <c r="J20" i="10"/>
  <c r="I20" i="10"/>
  <c r="AG19" i="10"/>
  <c r="AF19" i="10"/>
  <c r="AE19" i="10"/>
  <c r="AD19" i="10"/>
  <c r="AC19" i="10"/>
  <c r="M19" i="10"/>
  <c r="L19" i="10"/>
  <c r="K19" i="10"/>
  <c r="J19" i="10"/>
  <c r="I19" i="10"/>
  <c r="AG18" i="10"/>
  <c r="AF18" i="10"/>
  <c r="AE18" i="10"/>
  <c r="AD18" i="10"/>
  <c r="AC18" i="10"/>
  <c r="M18" i="10"/>
  <c r="L18" i="10"/>
  <c r="K18" i="10"/>
  <c r="J18" i="10"/>
  <c r="I18" i="10"/>
  <c r="AG17" i="10"/>
  <c r="AF17" i="10"/>
  <c r="AE17" i="10"/>
  <c r="AD17" i="10"/>
  <c r="AC17" i="10"/>
  <c r="M17" i="10"/>
  <c r="L17" i="10"/>
  <c r="K17" i="10"/>
  <c r="J17" i="10"/>
  <c r="I17" i="10"/>
  <c r="AG16" i="10"/>
  <c r="AF16" i="10"/>
  <c r="AE16" i="10"/>
  <c r="AD16" i="10"/>
  <c r="AC16" i="10"/>
  <c r="M16" i="10"/>
  <c r="L16" i="10"/>
  <c r="K16" i="10"/>
  <c r="J16" i="10"/>
  <c r="I16" i="10"/>
  <c r="AG15" i="10"/>
  <c r="AF15" i="10"/>
  <c r="AE15" i="10"/>
  <c r="AD15" i="10"/>
  <c r="AC15" i="10"/>
  <c r="M15" i="10"/>
  <c r="L15" i="10"/>
  <c r="K15" i="10"/>
  <c r="J15" i="10"/>
  <c r="I15" i="10"/>
  <c r="AG14" i="10"/>
  <c r="AF14" i="10"/>
  <c r="AE14" i="10"/>
  <c r="AD14" i="10"/>
  <c r="AC14" i="10"/>
  <c r="M14" i="10"/>
  <c r="L14" i="10"/>
  <c r="K14" i="10"/>
  <c r="J14" i="10"/>
  <c r="I14" i="10"/>
  <c r="AG13" i="10"/>
  <c r="AF13" i="10"/>
  <c r="AE13" i="10"/>
  <c r="AD13" i="10"/>
  <c r="AC13" i="10"/>
  <c r="M13" i="10"/>
  <c r="L13" i="10"/>
  <c r="K13" i="10"/>
  <c r="J13" i="10"/>
  <c r="I13" i="10"/>
  <c r="AG12" i="10"/>
  <c r="AF12" i="10"/>
  <c r="AE12" i="10"/>
  <c r="AD12" i="10"/>
  <c r="AC12" i="10"/>
  <c r="M12" i="10"/>
  <c r="L12" i="10"/>
  <c r="K12" i="10"/>
  <c r="J12" i="10"/>
  <c r="I12" i="10"/>
  <c r="AG11" i="10"/>
  <c r="AF11" i="10"/>
  <c r="AE11" i="10"/>
  <c r="AD11" i="10"/>
  <c r="AC11" i="10"/>
  <c r="M11" i="10"/>
  <c r="L11" i="10"/>
  <c r="K11" i="10"/>
  <c r="J11" i="10"/>
  <c r="I11" i="10"/>
  <c r="AG10" i="10"/>
  <c r="AF10" i="10"/>
  <c r="AE10" i="10"/>
  <c r="AD10" i="10"/>
  <c r="AC10" i="10"/>
  <c r="M10" i="10"/>
  <c r="L10" i="10"/>
  <c r="K10" i="10"/>
  <c r="J10" i="10"/>
  <c r="I10" i="10"/>
  <c r="AG9" i="10"/>
  <c r="AF9" i="10"/>
  <c r="AE9" i="10"/>
  <c r="AD9" i="10"/>
  <c r="AC9" i="10"/>
  <c r="M9" i="10"/>
  <c r="L9" i="10"/>
  <c r="K9" i="10"/>
  <c r="J9" i="10"/>
  <c r="I9" i="10"/>
  <c r="AG8" i="10"/>
  <c r="AF8" i="10"/>
  <c r="AE8" i="10"/>
  <c r="AD8" i="10"/>
  <c r="AC8" i="10"/>
  <c r="M8" i="10"/>
  <c r="L8" i="10"/>
  <c r="K8" i="10"/>
  <c r="J8" i="10"/>
  <c r="I8" i="10"/>
  <c r="AG7" i="10"/>
  <c r="AF7" i="10"/>
  <c r="AE7" i="10"/>
  <c r="AD7" i="10"/>
  <c r="AC7" i="10"/>
  <c r="M7" i="10"/>
  <c r="L7" i="10"/>
  <c r="K7" i="10"/>
  <c r="J7" i="10"/>
  <c r="I7" i="10"/>
  <c r="AG6" i="10"/>
  <c r="AF6" i="10"/>
  <c r="AE6" i="10"/>
  <c r="AD6" i="10"/>
  <c r="AC6" i="10"/>
  <c r="M6" i="10"/>
  <c r="L6" i="10"/>
  <c r="K6" i="10"/>
  <c r="J6" i="10"/>
  <c r="I6" i="10"/>
  <c r="AG5" i="10"/>
  <c r="AF5" i="10"/>
  <c r="AE5" i="10"/>
  <c r="R7" i="10" s="1"/>
  <c r="AD5" i="10"/>
  <c r="AC5" i="10"/>
  <c r="M5" i="10"/>
  <c r="L5" i="10"/>
  <c r="K5" i="10"/>
  <c r="J5" i="10"/>
  <c r="I5" i="10"/>
  <c r="AG4" i="10"/>
  <c r="AF4" i="10"/>
  <c r="AE4" i="10"/>
  <c r="AD4" i="10"/>
  <c r="AC4" i="10"/>
  <c r="M4" i="10"/>
  <c r="L4" i="10"/>
  <c r="K4" i="10"/>
  <c r="J4" i="10"/>
  <c r="I4" i="10"/>
  <c r="AG3" i="10"/>
  <c r="T7" i="10" s="1"/>
  <c r="AF3" i="10"/>
  <c r="S7" i="10" s="1"/>
  <c r="AE3" i="10"/>
  <c r="R8" i="10" s="1"/>
  <c r="AD3" i="10"/>
  <c r="Q8" i="10" s="1"/>
  <c r="AC3" i="10"/>
  <c r="P7" i="10" s="1"/>
  <c r="T3" i="10"/>
  <c r="P3" i="10"/>
  <c r="M3" i="10"/>
  <c r="T4" i="10" s="1"/>
  <c r="L3" i="10"/>
  <c r="S4" i="10" s="1"/>
  <c r="K3" i="10"/>
  <c r="R3" i="10" s="1"/>
  <c r="J3" i="10"/>
  <c r="Q3" i="10" s="1"/>
  <c r="I3" i="10"/>
  <c r="P4" i="10" s="1"/>
  <c r="AG76" i="9"/>
  <c r="AF76" i="9"/>
  <c r="AE76" i="9"/>
  <c r="AD76" i="9"/>
  <c r="AC76" i="9"/>
  <c r="M76" i="9"/>
  <c r="L76" i="9"/>
  <c r="K76" i="9"/>
  <c r="J76" i="9"/>
  <c r="I76" i="9"/>
  <c r="AG75" i="9"/>
  <c r="AF75" i="9"/>
  <c r="AE75" i="9"/>
  <c r="AD75" i="9"/>
  <c r="AC75" i="9"/>
  <c r="M75" i="9"/>
  <c r="L75" i="9"/>
  <c r="K75" i="9"/>
  <c r="J75" i="9"/>
  <c r="I75" i="9"/>
  <c r="AG74" i="9"/>
  <c r="AF74" i="9"/>
  <c r="AE74" i="9"/>
  <c r="AD74" i="9"/>
  <c r="AC74" i="9"/>
  <c r="M74" i="9"/>
  <c r="L74" i="9"/>
  <c r="K74" i="9"/>
  <c r="J74" i="9"/>
  <c r="I74" i="9"/>
  <c r="AG73" i="9"/>
  <c r="AF73" i="9"/>
  <c r="AE73" i="9"/>
  <c r="AD73" i="9"/>
  <c r="AC73" i="9"/>
  <c r="M73" i="9"/>
  <c r="L73" i="9"/>
  <c r="K73" i="9"/>
  <c r="J73" i="9"/>
  <c r="I73" i="9"/>
  <c r="AG72" i="9"/>
  <c r="AF72" i="9"/>
  <c r="AE72" i="9"/>
  <c r="AD72" i="9"/>
  <c r="AC72" i="9"/>
  <c r="M72" i="9"/>
  <c r="L72" i="9"/>
  <c r="K72" i="9"/>
  <c r="J72" i="9"/>
  <c r="I72" i="9"/>
  <c r="AG71" i="9"/>
  <c r="AF71" i="9"/>
  <c r="AE71" i="9"/>
  <c r="AD71" i="9"/>
  <c r="AC71" i="9"/>
  <c r="M71" i="9"/>
  <c r="L71" i="9"/>
  <c r="K71" i="9"/>
  <c r="J71" i="9"/>
  <c r="I71" i="9"/>
  <c r="AG70" i="9"/>
  <c r="AF70" i="9"/>
  <c r="AE70" i="9"/>
  <c r="AD70" i="9"/>
  <c r="AC70" i="9"/>
  <c r="M70" i="9"/>
  <c r="L70" i="9"/>
  <c r="K70" i="9"/>
  <c r="J70" i="9"/>
  <c r="I70" i="9"/>
  <c r="AG69" i="9"/>
  <c r="AF69" i="9"/>
  <c r="AE69" i="9"/>
  <c r="AD69" i="9"/>
  <c r="AC69" i="9"/>
  <c r="M69" i="9"/>
  <c r="L69" i="9"/>
  <c r="K69" i="9"/>
  <c r="J69" i="9"/>
  <c r="I69" i="9"/>
  <c r="AG68" i="9"/>
  <c r="AF68" i="9"/>
  <c r="AE68" i="9"/>
  <c r="AD68" i="9"/>
  <c r="AC68" i="9"/>
  <c r="M68" i="9"/>
  <c r="L68" i="9"/>
  <c r="K68" i="9"/>
  <c r="J68" i="9"/>
  <c r="I68" i="9"/>
  <c r="AG67" i="9"/>
  <c r="AF67" i="9"/>
  <c r="AE67" i="9"/>
  <c r="AD67" i="9"/>
  <c r="AC67" i="9"/>
  <c r="M67" i="9"/>
  <c r="L67" i="9"/>
  <c r="K67" i="9"/>
  <c r="J67" i="9"/>
  <c r="I67" i="9"/>
  <c r="AG66" i="9"/>
  <c r="AF66" i="9"/>
  <c r="AE66" i="9"/>
  <c r="AD66" i="9"/>
  <c r="AC66" i="9"/>
  <c r="M66" i="9"/>
  <c r="L66" i="9"/>
  <c r="K66" i="9"/>
  <c r="J66" i="9"/>
  <c r="I66" i="9"/>
  <c r="AG65" i="9"/>
  <c r="AF65" i="9"/>
  <c r="AE65" i="9"/>
  <c r="AD65" i="9"/>
  <c r="AC65" i="9"/>
  <c r="M65" i="9"/>
  <c r="L65" i="9"/>
  <c r="K65" i="9"/>
  <c r="J65" i="9"/>
  <c r="I65" i="9"/>
  <c r="AG64" i="9"/>
  <c r="AF64" i="9"/>
  <c r="AE64" i="9"/>
  <c r="AD64" i="9"/>
  <c r="AC64" i="9"/>
  <c r="M64" i="9"/>
  <c r="L64" i="9"/>
  <c r="K64" i="9"/>
  <c r="J64" i="9"/>
  <c r="I64" i="9"/>
  <c r="AG63" i="9"/>
  <c r="AF63" i="9"/>
  <c r="AE63" i="9"/>
  <c r="AD63" i="9"/>
  <c r="AC63" i="9"/>
  <c r="M63" i="9"/>
  <c r="L63" i="9"/>
  <c r="K63" i="9"/>
  <c r="J63" i="9"/>
  <c r="I63" i="9"/>
  <c r="AG62" i="9"/>
  <c r="AF62" i="9"/>
  <c r="AE62" i="9"/>
  <c r="AD62" i="9"/>
  <c r="AC62" i="9"/>
  <c r="M62" i="9"/>
  <c r="L62" i="9"/>
  <c r="K62" i="9"/>
  <c r="J62" i="9"/>
  <c r="I62" i="9"/>
  <c r="AG61" i="9"/>
  <c r="AF61" i="9"/>
  <c r="AE61" i="9"/>
  <c r="AD61" i="9"/>
  <c r="AC61" i="9"/>
  <c r="M61" i="9"/>
  <c r="L61" i="9"/>
  <c r="K61" i="9"/>
  <c r="J61" i="9"/>
  <c r="I61" i="9"/>
  <c r="AG60" i="9"/>
  <c r="AF60" i="9"/>
  <c r="AE60" i="9"/>
  <c r="AD60" i="9"/>
  <c r="AC60" i="9"/>
  <c r="M60" i="9"/>
  <c r="L60" i="9"/>
  <c r="K60" i="9"/>
  <c r="J60" i="9"/>
  <c r="I60" i="9"/>
  <c r="AG59" i="9"/>
  <c r="AF59" i="9"/>
  <c r="AE59" i="9"/>
  <c r="AD59" i="9"/>
  <c r="AC59" i="9"/>
  <c r="M59" i="9"/>
  <c r="L59" i="9"/>
  <c r="K59" i="9"/>
  <c r="J59" i="9"/>
  <c r="I59" i="9"/>
  <c r="AG58" i="9"/>
  <c r="AF58" i="9"/>
  <c r="AE58" i="9"/>
  <c r="AD58" i="9"/>
  <c r="AC58" i="9"/>
  <c r="M58" i="9"/>
  <c r="L58" i="9"/>
  <c r="K58" i="9"/>
  <c r="J58" i="9"/>
  <c r="I58" i="9"/>
  <c r="AG57" i="9"/>
  <c r="AF57" i="9"/>
  <c r="AE57" i="9"/>
  <c r="AD57" i="9"/>
  <c r="AC57" i="9"/>
  <c r="M57" i="9"/>
  <c r="L57" i="9"/>
  <c r="K57" i="9"/>
  <c r="J57" i="9"/>
  <c r="I57" i="9"/>
  <c r="AG56" i="9"/>
  <c r="AF56" i="9"/>
  <c r="AE56" i="9"/>
  <c r="AD56" i="9"/>
  <c r="AC56" i="9"/>
  <c r="M56" i="9"/>
  <c r="L56" i="9"/>
  <c r="K56" i="9"/>
  <c r="J56" i="9"/>
  <c r="I56" i="9"/>
  <c r="AG55" i="9"/>
  <c r="AF55" i="9"/>
  <c r="AE55" i="9"/>
  <c r="AD55" i="9"/>
  <c r="AC55" i="9"/>
  <c r="M55" i="9"/>
  <c r="L55" i="9"/>
  <c r="K55" i="9"/>
  <c r="J55" i="9"/>
  <c r="I55" i="9"/>
  <c r="AG54" i="9"/>
  <c r="AF54" i="9"/>
  <c r="AE54" i="9"/>
  <c r="AD54" i="9"/>
  <c r="AC54" i="9"/>
  <c r="M54" i="9"/>
  <c r="L54" i="9"/>
  <c r="K54" i="9"/>
  <c r="J54" i="9"/>
  <c r="I54" i="9"/>
  <c r="AG53" i="9"/>
  <c r="AF53" i="9"/>
  <c r="AE53" i="9"/>
  <c r="AD53" i="9"/>
  <c r="AC53" i="9"/>
  <c r="M53" i="9"/>
  <c r="L53" i="9"/>
  <c r="K53" i="9"/>
  <c r="J53" i="9"/>
  <c r="I53" i="9"/>
  <c r="AG52" i="9"/>
  <c r="AF52" i="9"/>
  <c r="AE52" i="9"/>
  <c r="AD52" i="9"/>
  <c r="AC52" i="9"/>
  <c r="M52" i="9"/>
  <c r="L52" i="9"/>
  <c r="K52" i="9"/>
  <c r="J52" i="9"/>
  <c r="I52" i="9"/>
  <c r="AG51" i="9"/>
  <c r="AF51" i="9"/>
  <c r="AE51" i="9"/>
  <c r="AD51" i="9"/>
  <c r="AC51" i="9"/>
  <c r="M51" i="9"/>
  <c r="L51" i="9"/>
  <c r="K51" i="9"/>
  <c r="J51" i="9"/>
  <c r="I51" i="9"/>
  <c r="AG50" i="9"/>
  <c r="AF50" i="9"/>
  <c r="AE50" i="9"/>
  <c r="AD50" i="9"/>
  <c r="AC50" i="9"/>
  <c r="M50" i="9"/>
  <c r="L50" i="9"/>
  <c r="K50" i="9"/>
  <c r="J50" i="9"/>
  <c r="I50" i="9"/>
  <c r="AG49" i="9"/>
  <c r="AF49" i="9"/>
  <c r="AE49" i="9"/>
  <c r="AD49" i="9"/>
  <c r="AC49" i="9"/>
  <c r="M49" i="9"/>
  <c r="L49" i="9"/>
  <c r="K49" i="9"/>
  <c r="J49" i="9"/>
  <c r="I49" i="9"/>
  <c r="AG48" i="9"/>
  <c r="AF48" i="9"/>
  <c r="AE48" i="9"/>
  <c r="AD48" i="9"/>
  <c r="AC48" i="9"/>
  <c r="M48" i="9"/>
  <c r="L48" i="9"/>
  <c r="K48" i="9"/>
  <c r="J48" i="9"/>
  <c r="I48" i="9"/>
  <c r="AG47" i="9"/>
  <c r="AF47" i="9"/>
  <c r="AE47" i="9"/>
  <c r="AD47" i="9"/>
  <c r="AC47" i="9"/>
  <c r="M47" i="9"/>
  <c r="L47" i="9"/>
  <c r="K47" i="9"/>
  <c r="J47" i="9"/>
  <c r="I47" i="9"/>
  <c r="AG46" i="9"/>
  <c r="AF46" i="9"/>
  <c r="AE46" i="9"/>
  <c r="AD46" i="9"/>
  <c r="AC46" i="9"/>
  <c r="M46" i="9"/>
  <c r="L46" i="9"/>
  <c r="K46" i="9"/>
  <c r="J46" i="9"/>
  <c r="I46" i="9"/>
  <c r="AG45" i="9"/>
  <c r="AF45" i="9"/>
  <c r="AE45" i="9"/>
  <c r="AD45" i="9"/>
  <c r="AC45" i="9"/>
  <c r="M45" i="9"/>
  <c r="L45" i="9"/>
  <c r="K45" i="9"/>
  <c r="J45" i="9"/>
  <c r="I45" i="9"/>
  <c r="AG44" i="9"/>
  <c r="AF44" i="9"/>
  <c r="AE44" i="9"/>
  <c r="AD44" i="9"/>
  <c r="AC44" i="9"/>
  <c r="M44" i="9"/>
  <c r="L44" i="9"/>
  <c r="K44" i="9"/>
  <c r="J44" i="9"/>
  <c r="I44" i="9"/>
  <c r="AG43" i="9"/>
  <c r="AF43" i="9"/>
  <c r="AE43" i="9"/>
  <c r="AD43" i="9"/>
  <c r="AC43" i="9"/>
  <c r="M43" i="9"/>
  <c r="L43" i="9"/>
  <c r="K43" i="9"/>
  <c r="J43" i="9"/>
  <c r="I43" i="9"/>
  <c r="AG42" i="9"/>
  <c r="AF42" i="9"/>
  <c r="AE42" i="9"/>
  <c r="AD42" i="9"/>
  <c r="AC42" i="9"/>
  <c r="M42" i="9"/>
  <c r="L42" i="9"/>
  <c r="K42" i="9"/>
  <c r="J42" i="9"/>
  <c r="I42" i="9"/>
  <c r="AG41" i="9"/>
  <c r="AF41" i="9"/>
  <c r="AE41" i="9"/>
  <c r="AD41" i="9"/>
  <c r="AC41" i="9"/>
  <c r="M41" i="9"/>
  <c r="L41" i="9"/>
  <c r="K41" i="9"/>
  <c r="J41" i="9"/>
  <c r="I41" i="9"/>
  <c r="AG40" i="9"/>
  <c r="AF40" i="9"/>
  <c r="AE40" i="9"/>
  <c r="AD40" i="9"/>
  <c r="AC40" i="9"/>
  <c r="M40" i="9"/>
  <c r="L40" i="9"/>
  <c r="K40" i="9"/>
  <c r="J40" i="9"/>
  <c r="I40" i="9"/>
  <c r="AG39" i="9"/>
  <c r="AF39" i="9"/>
  <c r="AE39" i="9"/>
  <c r="AD39" i="9"/>
  <c r="AC39" i="9"/>
  <c r="M39" i="9"/>
  <c r="L39" i="9"/>
  <c r="K39" i="9"/>
  <c r="J39" i="9"/>
  <c r="I39" i="9"/>
  <c r="AG38" i="9"/>
  <c r="AF38" i="9"/>
  <c r="AE38" i="9"/>
  <c r="AD38" i="9"/>
  <c r="AC38" i="9"/>
  <c r="M38" i="9"/>
  <c r="L38" i="9"/>
  <c r="K38" i="9"/>
  <c r="J38" i="9"/>
  <c r="I38" i="9"/>
  <c r="AG37" i="9"/>
  <c r="AF37" i="9"/>
  <c r="AE37" i="9"/>
  <c r="AD37" i="9"/>
  <c r="AC37" i="9"/>
  <c r="M37" i="9"/>
  <c r="L37" i="9"/>
  <c r="K37" i="9"/>
  <c r="J37" i="9"/>
  <c r="I37" i="9"/>
  <c r="AG36" i="9"/>
  <c r="AF36" i="9"/>
  <c r="AE36" i="9"/>
  <c r="AD36" i="9"/>
  <c r="AC36" i="9"/>
  <c r="M36" i="9"/>
  <c r="L36" i="9"/>
  <c r="K36" i="9"/>
  <c r="J36" i="9"/>
  <c r="I36" i="9"/>
  <c r="AG35" i="9"/>
  <c r="AF35" i="9"/>
  <c r="AE35" i="9"/>
  <c r="AD35" i="9"/>
  <c r="AC35" i="9"/>
  <c r="M35" i="9"/>
  <c r="L35" i="9"/>
  <c r="K35" i="9"/>
  <c r="J35" i="9"/>
  <c r="I35" i="9"/>
  <c r="AG34" i="9"/>
  <c r="AF34" i="9"/>
  <c r="AE34" i="9"/>
  <c r="AD34" i="9"/>
  <c r="AC34" i="9"/>
  <c r="M34" i="9"/>
  <c r="L34" i="9"/>
  <c r="K34" i="9"/>
  <c r="J34" i="9"/>
  <c r="I34" i="9"/>
  <c r="AG33" i="9"/>
  <c r="AF33" i="9"/>
  <c r="AE33" i="9"/>
  <c r="AD33" i="9"/>
  <c r="AC33" i="9"/>
  <c r="M33" i="9"/>
  <c r="L33" i="9"/>
  <c r="K33" i="9"/>
  <c r="J33" i="9"/>
  <c r="I33" i="9"/>
  <c r="AG32" i="9"/>
  <c r="AF32" i="9"/>
  <c r="AE32" i="9"/>
  <c r="AD32" i="9"/>
  <c r="AC32" i="9"/>
  <c r="M32" i="9"/>
  <c r="L32" i="9"/>
  <c r="K32" i="9"/>
  <c r="J32" i="9"/>
  <c r="I32" i="9"/>
  <c r="AG31" i="9"/>
  <c r="AF31" i="9"/>
  <c r="AE31" i="9"/>
  <c r="AD31" i="9"/>
  <c r="AC31" i="9"/>
  <c r="M31" i="9"/>
  <c r="L31" i="9"/>
  <c r="K31" i="9"/>
  <c r="J31" i="9"/>
  <c r="I31" i="9"/>
  <c r="AG30" i="9"/>
  <c r="AF30" i="9"/>
  <c r="AE30" i="9"/>
  <c r="AD30" i="9"/>
  <c r="AC30" i="9"/>
  <c r="M30" i="9"/>
  <c r="L30" i="9"/>
  <c r="K30" i="9"/>
  <c r="J30" i="9"/>
  <c r="I30" i="9"/>
  <c r="AG29" i="9"/>
  <c r="AF29" i="9"/>
  <c r="AE29" i="9"/>
  <c r="AD29" i="9"/>
  <c r="AC29" i="9"/>
  <c r="M29" i="9"/>
  <c r="L29" i="9"/>
  <c r="K29" i="9"/>
  <c r="J29" i="9"/>
  <c r="I29" i="9"/>
  <c r="AG28" i="9"/>
  <c r="AF28" i="9"/>
  <c r="AE28" i="9"/>
  <c r="AD28" i="9"/>
  <c r="AC28" i="9"/>
  <c r="M28" i="9"/>
  <c r="L28" i="9"/>
  <c r="K28" i="9"/>
  <c r="J28" i="9"/>
  <c r="I28" i="9"/>
  <c r="AG27" i="9"/>
  <c r="AF27" i="9"/>
  <c r="AE27" i="9"/>
  <c r="AD27" i="9"/>
  <c r="AC27" i="9"/>
  <c r="M27" i="9"/>
  <c r="L27" i="9"/>
  <c r="K27" i="9"/>
  <c r="J27" i="9"/>
  <c r="I27" i="9"/>
  <c r="AG26" i="9"/>
  <c r="AF26" i="9"/>
  <c r="AE26" i="9"/>
  <c r="AD26" i="9"/>
  <c r="AC26" i="9"/>
  <c r="M26" i="9"/>
  <c r="L26" i="9"/>
  <c r="K26" i="9"/>
  <c r="J26" i="9"/>
  <c r="I26" i="9"/>
  <c r="AG25" i="9"/>
  <c r="AF25" i="9"/>
  <c r="AE25" i="9"/>
  <c r="AD25" i="9"/>
  <c r="AC25" i="9"/>
  <c r="M25" i="9"/>
  <c r="L25" i="9"/>
  <c r="K25" i="9"/>
  <c r="J25" i="9"/>
  <c r="I25" i="9"/>
  <c r="AG24" i="9"/>
  <c r="AF24" i="9"/>
  <c r="AE24" i="9"/>
  <c r="AD24" i="9"/>
  <c r="AC24" i="9"/>
  <c r="M24" i="9"/>
  <c r="L24" i="9"/>
  <c r="K24" i="9"/>
  <c r="J24" i="9"/>
  <c r="I24" i="9"/>
  <c r="AG23" i="9"/>
  <c r="AF23" i="9"/>
  <c r="AE23" i="9"/>
  <c r="AD23" i="9"/>
  <c r="AC23" i="9"/>
  <c r="M23" i="9"/>
  <c r="L23" i="9"/>
  <c r="K23" i="9"/>
  <c r="J23" i="9"/>
  <c r="I23" i="9"/>
  <c r="AG22" i="9"/>
  <c r="AF22" i="9"/>
  <c r="AE22" i="9"/>
  <c r="AD22" i="9"/>
  <c r="AC22" i="9"/>
  <c r="M22" i="9"/>
  <c r="L22" i="9"/>
  <c r="K22" i="9"/>
  <c r="J22" i="9"/>
  <c r="I22" i="9"/>
  <c r="AG21" i="9"/>
  <c r="AF21" i="9"/>
  <c r="AE21" i="9"/>
  <c r="AD21" i="9"/>
  <c r="AC21" i="9"/>
  <c r="M21" i="9"/>
  <c r="L21" i="9"/>
  <c r="K21" i="9"/>
  <c r="J21" i="9"/>
  <c r="I21" i="9"/>
  <c r="AG20" i="9"/>
  <c r="AF20" i="9"/>
  <c r="AE20" i="9"/>
  <c r="AD20" i="9"/>
  <c r="AC20" i="9"/>
  <c r="M20" i="9"/>
  <c r="L20" i="9"/>
  <c r="K20" i="9"/>
  <c r="J20" i="9"/>
  <c r="I20" i="9"/>
  <c r="AG19" i="9"/>
  <c r="AF19" i="9"/>
  <c r="AE19" i="9"/>
  <c r="AD19" i="9"/>
  <c r="AC19" i="9"/>
  <c r="M19" i="9"/>
  <c r="L19" i="9"/>
  <c r="K19" i="9"/>
  <c r="J19" i="9"/>
  <c r="I19" i="9"/>
  <c r="AG18" i="9"/>
  <c r="AF18" i="9"/>
  <c r="AE18" i="9"/>
  <c r="AD18" i="9"/>
  <c r="AC18" i="9"/>
  <c r="M18" i="9"/>
  <c r="L18" i="9"/>
  <c r="K18" i="9"/>
  <c r="J18" i="9"/>
  <c r="I18" i="9"/>
  <c r="AG17" i="9"/>
  <c r="AF17" i="9"/>
  <c r="AE17" i="9"/>
  <c r="AD17" i="9"/>
  <c r="AC17" i="9"/>
  <c r="M17" i="9"/>
  <c r="L17" i="9"/>
  <c r="K17" i="9"/>
  <c r="J17" i="9"/>
  <c r="I17" i="9"/>
  <c r="AG16" i="9"/>
  <c r="AF16" i="9"/>
  <c r="AE16" i="9"/>
  <c r="AD16" i="9"/>
  <c r="AC16" i="9"/>
  <c r="M16" i="9"/>
  <c r="L16" i="9"/>
  <c r="K16" i="9"/>
  <c r="J16" i="9"/>
  <c r="I16" i="9"/>
  <c r="AG15" i="9"/>
  <c r="AF15" i="9"/>
  <c r="AE15" i="9"/>
  <c r="AD15" i="9"/>
  <c r="AC15" i="9"/>
  <c r="M15" i="9"/>
  <c r="L15" i="9"/>
  <c r="K15" i="9"/>
  <c r="J15" i="9"/>
  <c r="I15" i="9"/>
  <c r="AG14" i="9"/>
  <c r="AF14" i="9"/>
  <c r="AE14" i="9"/>
  <c r="AD14" i="9"/>
  <c r="AC14" i="9"/>
  <c r="M14" i="9"/>
  <c r="L14" i="9"/>
  <c r="K14" i="9"/>
  <c r="J14" i="9"/>
  <c r="I14" i="9"/>
  <c r="AG13" i="9"/>
  <c r="AF13" i="9"/>
  <c r="AE13" i="9"/>
  <c r="AD13" i="9"/>
  <c r="AC13" i="9"/>
  <c r="M13" i="9"/>
  <c r="L13" i="9"/>
  <c r="K13" i="9"/>
  <c r="J13" i="9"/>
  <c r="I13" i="9"/>
  <c r="AG12" i="9"/>
  <c r="AF12" i="9"/>
  <c r="AE12" i="9"/>
  <c r="AD12" i="9"/>
  <c r="AC12" i="9"/>
  <c r="M12" i="9"/>
  <c r="L12" i="9"/>
  <c r="K12" i="9"/>
  <c r="J12" i="9"/>
  <c r="I12" i="9"/>
  <c r="AG11" i="9"/>
  <c r="AF11" i="9"/>
  <c r="AE11" i="9"/>
  <c r="AD11" i="9"/>
  <c r="AC11" i="9"/>
  <c r="M11" i="9"/>
  <c r="L11" i="9"/>
  <c r="K11" i="9"/>
  <c r="J11" i="9"/>
  <c r="I11" i="9"/>
  <c r="AG10" i="9"/>
  <c r="AF10" i="9"/>
  <c r="AE10" i="9"/>
  <c r="AD10" i="9"/>
  <c r="AC10" i="9"/>
  <c r="M10" i="9"/>
  <c r="L10" i="9"/>
  <c r="K10" i="9"/>
  <c r="J10" i="9"/>
  <c r="I10" i="9"/>
  <c r="AG9" i="9"/>
  <c r="AF9" i="9"/>
  <c r="AE9" i="9"/>
  <c r="AD9" i="9"/>
  <c r="AC9" i="9"/>
  <c r="M9" i="9"/>
  <c r="L9" i="9"/>
  <c r="K9" i="9"/>
  <c r="J9" i="9"/>
  <c r="I9" i="9"/>
  <c r="AG8" i="9"/>
  <c r="AF8" i="9"/>
  <c r="AE8" i="9"/>
  <c r="AD8" i="9"/>
  <c r="AC8" i="9"/>
  <c r="M8" i="9"/>
  <c r="L8" i="9"/>
  <c r="K8" i="9"/>
  <c r="J8" i="9"/>
  <c r="I8" i="9"/>
  <c r="AG7" i="9"/>
  <c r="AF7" i="9"/>
  <c r="AE7" i="9"/>
  <c r="AD7" i="9"/>
  <c r="AC7" i="9"/>
  <c r="M7" i="9"/>
  <c r="L7" i="9"/>
  <c r="K7" i="9"/>
  <c r="J7" i="9"/>
  <c r="I7" i="9"/>
  <c r="AG6" i="9"/>
  <c r="AF6" i="9"/>
  <c r="AE6" i="9"/>
  <c r="AD6" i="9"/>
  <c r="AC6" i="9"/>
  <c r="M6" i="9"/>
  <c r="L6" i="9"/>
  <c r="K6" i="9"/>
  <c r="J6" i="9"/>
  <c r="I6" i="9"/>
  <c r="AG5" i="9"/>
  <c r="AF5" i="9"/>
  <c r="AE5" i="9"/>
  <c r="AD5" i="9"/>
  <c r="AC5" i="9"/>
  <c r="M5" i="9"/>
  <c r="L5" i="9"/>
  <c r="K5" i="9"/>
  <c r="J5" i="9"/>
  <c r="I5" i="9"/>
  <c r="AG4" i="9"/>
  <c r="AF4" i="9"/>
  <c r="AE4" i="9"/>
  <c r="AD4" i="9"/>
  <c r="AC4" i="9"/>
  <c r="M4" i="9"/>
  <c r="L4" i="9"/>
  <c r="K4" i="9"/>
  <c r="J4" i="9"/>
  <c r="I4" i="9"/>
  <c r="AG3" i="9"/>
  <c r="T7" i="9" s="1"/>
  <c r="AF3" i="9"/>
  <c r="AE3" i="9"/>
  <c r="AD3" i="9"/>
  <c r="Q7" i="9" s="1"/>
  <c r="AC3" i="9"/>
  <c r="P7" i="9" s="1"/>
  <c r="M3" i="9"/>
  <c r="L3" i="9"/>
  <c r="K3" i="9"/>
  <c r="J3" i="9"/>
  <c r="Q4" i="9" s="1"/>
  <c r="I3" i="9"/>
  <c r="AG76" i="8"/>
  <c r="AF76" i="8"/>
  <c r="AE76" i="8"/>
  <c r="AD76" i="8"/>
  <c r="AC76" i="8"/>
  <c r="M76" i="8"/>
  <c r="L76" i="8"/>
  <c r="K76" i="8"/>
  <c r="J76" i="8"/>
  <c r="I76" i="8"/>
  <c r="AG75" i="8"/>
  <c r="AF75" i="8"/>
  <c r="AE75" i="8"/>
  <c r="AD75" i="8"/>
  <c r="AC75" i="8"/>
  <c r="M75" i="8"/>
  <c r="L75" i="8"/>
  <c r="K75" i="8"/>
  <c r="J75" i="8"/>
  <c r="I75" i="8"/>
  <c r="AG74" i="8"/>
  <c r="AF74" i="8"/>
  <c r="AE74" i="8"/>
  <c r="AD74" i="8"/>
  <c r="AC74" i="8"/>
  <c r="M74" i="8"/>
  <c r="L74" i="8"/>
  <c r="K74" i="8"/>
  <c r="J74" i="8"/>
  <c r="I74" i="8"/>
  <c r="AG73" i="8"/>
  <c r="AF73" i="8"/>
  <c r="AE73" i="8"/>
  <c r="AD73" i="8"/>
  <c r="AC73" i="8"/>
  <c r="M73" i="8"/>
  <c r="L73" i="8"/>
  <c r="K73" i="8"/>
  <c r="J73" i="8"/>
  <c r="I73" i="8"/>
  <c r="AG72" i="8"/>
  <c r="AF72" i="8"/>
  <c r="AE72" i="8"/>
  <c r="AD72" i="8"/>
  <c r="AC72" i="8"/>
  <c r="M72" i="8"/>
  <c r="L72" i="8"/>
  <c r="K72" i="8"/>
  <c r="J72" i="8"/>
  <c r="I72" i="8"/>
  <c r="AG71" i="8"/>
  <c r="AF71" i="8"/>
  <c r="AE71" i="8"/>
  <c r="AD71" i="8"/>
  <c r="AC71" i="8"/>
  <c r="M71" i="8"/>
  <c r="L71" i="8"/>
  <c r="K71" i="8"/>
  <c r="J71" i="8"/>
  <c r="I71" i="8"/>
  <c r="AG70" i="8"/>
  <c r="AF70" i="8"/>
  <c r="AE70" i="8"/>
  <c r="AD70" i="8"/>
  <c r="AC70" i="8"/>
  <c r="M70" i="8"/>
  <c r="L70" i="8"/>
  <c r="K70" i="8"/>
  <c r="J70" i="8"/>
  <c r="I70" i="8"/>
  <c r="AG69" i="8"/>
  <c r="AF69" i="8"/>
  <c r="AE69" i="8"/>
  <c r="AD69" i="8"/>
  <c r="AC69" i="8"/>
  <c r="M69" i="8"/>
  <c r="L69" i="8"/>
  <c r="K69" i="8"/>
  <c r="J69" i="8"/>
  <c r="I69" i="8"/>
  <c r="AG68" i="8"/>
  <c r="AF68" i="8"/>
  <c r="AE68" i="8"/>
  <c r="AD68" i="8"/>
  <c r="AC68" i="8"/>
  <c r="M68" i="8"/>
  <c r="L68" i="8"/>
  <c r="K68" i="8"/>
  <c r="J68" i="8"/>
  <c r="I68" i="8"/>
  <c r="AG67" i="8"/>
  <c r="AF67" i="8"/>
  <c r="AE67" i="8"/>
  <c r="AD67" i="8"/>
  <c r="AC67" i="8"/>
  <c r="M67" i="8"/>
  <c r="L67" i="8"/>
  <c r="K67" i="8"/>
  <c r="J67" i="8"/>
  <c r="I67" i="8"/>
  <c r="AG66" i="8"/>
  <c r="AF66" i="8"/>
  <c r="AE66" i="8"/>
  <c r="AD66" i="8"/>
  <c r="AC66" i="8"/>
  <c r="M66" i="8"/>
  <c r="L66" i="8"/>
  <c r="K66" i="8"/>
  <c r="J66" i="8"/>
  <c r="I66" i="8"/>
  <c r="AG65" i="8"/>
  <c r="AF65" i="8"/>
  <c r="AE65" i="8"/>
  <c r="AD65" i="8"/>
  <c r="AC65" i="8"/>
  <c r="M65" i="8"/>
  <c r="L65" i="8"/>
  <c r="K65" i="8"/>
  <c r="J65" i="8"/>
  <c r="I65" i="8"/>
  <c r="AG64" i="8"/>
  <c r="AF64" i="8"/>
  <c r="AE64" i="8"/>
  <c r="AD64" i="8"/>
  <c r="AC64" i="8"/>
  <c r="M64" i="8"/>
  <c r="L64" i="8"/>
  <c r="K64" i="8"/>
  <c r="J64" i="8"/>
  <c r="I64" i="8"/>
  <c r="AG63" i="8"/>
  <c r="AF63" i="8"/>
  <c r="AE63" i="8"/>
  <c r="AD63" i="8"/>
  <c r="AC63" i="8"/>
  <c r="M63" i="8"/>
  <c r="L63" i="8"/>
  <c r="K63" i="8"/>
  <c r="J63" i="8"/>
  <c r="I63" i="8"/>
  <c r="AG62" i="8"/>
  <c r="AF62" i="8"/>
  <c r="AE62" i="8"/>
  <c r="AD62" i="8"/>
  <c r="AC62" i="8"/>
  <c r="M62" i="8"/>
  <c r="L62" i="8"/>
  <c r="K62" i="8"/>
  <c r="J62" i="8"/>
  <c r="I62" i="8"/>
  <c r="AG61" i="8"/>
  <c r="AF61" i="8"/>
  <c r="AE61" i="8"/>
  <c r="AD61" i="8"/>
  <c r="AC61" i="8"/>
  <c r="M61" i="8"/>
  <c r="L61" i="8"/>
  <c r="K61" i="8"/>
  <c r="J61" i="8"/>
  <c r="I61" i="8"/>
  <c r="AG60" i="8"/>
  <c r="AF60" i="8"/>
  <c r="AE60" i="8"/>
  <c r="AD60" i="8"/>
  <c r="AC60" i="8"/>
  <c r="M60" i="8"/>
  <c r="L60" i="8"/>
  <c r="K60" i="8"/>
  <c r="J60" i="8"/>
  <c r="I60" i="8"/>
  <c r="AG59" i="8"/>
  <c r="AF59" i="8"/>
  <c r="AE59" i="8"/>
  <c r="AD59" i="8"/>
  <c r="AC59" i="8"/>
  <c r="M59" i="8"/>
  <c r="L59" i="8"/>
  <c r="K59" i="8"/>
  <c r="J59" i="8"/>
  <c r="I59" i="8"/>
  <c r="AG58" i="8"/>
  <c r="AF58" i="8"/>
  <c r="AE58" i="8"/>
  <c r="AD58" i="8"/>
  <c r="AC58" i="8"/>
  <c r="M58" i="8"/>
  <c r="L58" i="8"/>
  <c r="K58" i="8"/>
  <c r="J58" i="8"/>
  <c r="I58" i="8"/>
  <c r="AG57" i="8"/>
  <c r="AF57" i="8"/>
  <c r="AE57" i="8"/>
  <c r="AD57" i="8"/>
  <c r="AC57" i="8"/>
  <c r="M57" i="8"/>
  <c r="L57" i="8"/>
  <c r="K57" i="8"/>
  <c r="J57" i="8"/>
  <c r="I57" i="8"/>
  <c r="AG56" i="8"/>
  <c r="AF56" i="8"/>
  <c r="AE56" i="8"/>
  <c r="AD56" i="8"/>
  <c r="AC56" i="8"/>
  <c r="M56" i="8"/>
  <c r="L56" i="8"/>
  <c r="K56" i="8"/>
  <c r="J56" i="8"/>
  <c r="I56" i="8"/>
  <c r="AG55" i="8"/>
  <c r="AF55" i="8"/>
  <c r="AE55" i="8"/>
  <c r="AD55" i="8"/>
  <c r="AC55" i="8"/>
  <c r="M55" i="8"/>
  <c r="L55" i="8"/>
  <c r="K55" i="8"/>
  <c r="J55" i="8"/>
  <c r="I55" i="8"/>
  <c r="AG54" i="8"/>
  <c r="AF54" i="8"/>
  <c r="AE54" i="8"/>
  <c r="AD54" i="8"/>
  <c r="AC54" i="8"/>
  <c r="M54" i="8"/>
  <c r="L54" i="8"/>
  <c r="K54" i="8"/>
  <c r="J54" i="8"/>
  <c r="I54" i="8"/>
  <c r="AG53" i="8"/>
  <c r="AF53" i="8"/>
  <c r="AE53" i="8"/>
  <c r="AD53" i="8"/>
  <c r="AC53" i="8"/>
  <c r="M53" i="8"/>
  <c r="L53" i="8"/>
  <c r="K53" i="8"/>
  <c r="J53" i="8"/>
  <c r="I53" i="8"/>
  <c r="AG52" i="8"/>
  <c r="AF52" i="8"/>
  <c r="AE52" i="8"/>
  <c r="AD52" i="8"/>
  <c r="AC52" i="8"/>
  <c r="M52" i="8"/>
  <c r="L52" i="8"/>
  <c r="K52" i="8"/>
  <c r="J52" i="8"/>
  <c r="I52" i="8"/>
  <c r="AG51" i="8"/>
  <c r="AF51" i="8"/>
  <c r="AE51" i="8"/>
  <c r="AD51" i="8"/>
  <c r="AC51" i="8"/>
  <c r="M51" i="8"/>
  <c r="L51" i="8"/>
  <c r="K51" i="8"/>
  <c r="J51" i="8"/>
  <c r="I51" i="8"/>
  <c r="AG50" i="8"/>
  <c r="AF50" i="8"/>
  <c r="AE50" i="8"/>
  <c r="AD50" i="8"/>
  <c r="AC50" i="8"/>
  <c r="M50" i="8"/>
  <c r="L50" i="8"/>
  <c r="K50" i="8"/>
  <c r="J50" i="8"/>
  <c r="I50" i="8"/>
  <c r="AG49" i="8"/>
  <c r="AF49" i="8"/>
  <c r="AE49" i="8"/>
  <c r="AD49" i="8"/>
  <c r="AC49" i="8"/>
  <c r="M49" i="8"/>
  <c r="L49" i="8"/>
  <c r="K49" i="8"/>
  <c r="J49" i="8"/>
  <c r="I49" i="8"/>
  <c r="AG48" i="8"/>
  <c r="AF48" i="8"/>
  <c r="AE48" i="8"/>
  <c r="AD48" i="8"/>
  <c r="AC48" i="8"/>
  <c r="M48" i="8"/>
  <c r="L48" i="8"/>
  <c r="K48" i="8"/>
  <c r="J48" i="8"/>
  <c r="I48" i="8"/>
  <c r="AG47" i="8"/>
  <c r="AF47" i="8"/>
  <c r="AE47" i="8"/>
  <c r="AD47" i="8"/>
  <c r="AC47" i="8"/>
  <c r="M47" i="8"/>
  <c r="L47" i="8"/>
  <c r="K47" i="8"/>
  <c r="J47" i="8"/>
  <c r="I47" i="8"/>
  <c r="AG46" i="8"/>
  <c r="AF46" i="8"/>
  <c r="AE46" i="8"/>
  <c r="AD46" i="8"/>
  <c r="AC46" i="8"/>
  <c r="M46" i="8"/>
  <c r="L46" i="8"/>
  <c r="K46" i="8"/>
  <c r="J46" i="8"/>
  <c r="I46" i="8"/>
  <c r="AG45" i="8"/>
  <c r="AF45" i="8"/>
  <c r="AE45" i="8"/>
  <c r="AD45" i="8"/>
  <c r="AC45" i="8"/>
  <c r="M45" i="8"/>
  <c r="L45" i="8"/>
  <c r="K45" i="8"/>
  <c r="J45" i="8"/>
  <c r="I45" i="8"/>
  <c r="AG44" i="8"/>
  <c r="AF44" i="8"/>
  <c r="AE44" i="8"/>
  <c r="AD44" i="8"/>
  <c r="AC44" i="8"/>
  <c r="M44" i="8"/>
  <c r="L44" i="8"/>
  <c r="K44" i="8"/>
  <c r="J44" i="8"/>
  <c r="I44" i="8"/>
  <c r="AG43" i="8"/>
  <c r="AF43" i="8"/>
  <c r="AE43" i="8"/>
  <c r="AD43" i="8"/>
  <c r="AC43" i="8"/>
  <c r="M43" i="8"/>
  <c r="L43" i="8"/>
  <c r="K43" i="8"/>
  <c r="J43" i="8"/>
  <c r="I43" i="8"/>
  <c r="AG42" i="8"/>
  <c r="AF42" i="8"/>
  <c r="AE42" i="8"/>
  <c r="AD42" i="8"/>
  <c r="AC42" i="8"/>
  <c r="M42" i="8"/>
  <c r="L42" i="8"/>
  <c r="K42" i="8"/>
  <c r="J42" i="8"/>
  <c r="I42" i="8"/>
  <c r="AG41" i="8"/>
  <c r="AF41" i="8"/>
  <c r="AE41" i="8"/>
  <c r="AD41" i="8"/>
  <c r="AC41" i="8"/>
  <c r="M41" i="8"/>
  <c r="L41" i="8"/>
  <c r="K41" i="8"/>
  <c r="J41" i="8"/>
  <c r="I41" i="8"/>
  <c r="AG40" i="8"/>
  <c r="AF40" i="8"/>
  <c r="AE40" i="8"/>
  <c r="AD40" i="8"/>
  <c r="AC40" i="8"/>
  <c r="M40" i="8"/>
  <c r="L40" i="8"/>
  <c r="K40" i="8"/>
  <c r="J40" i="8"/>
  <c r="I40" i="8"/>
  <c r="AG39" i="8"/>
  <c r="AF39" i="8"/>
  <c r="AE39" i="8"/>
  <c r="AD39" i="8"/>
  <c r="AC39" i="8"/>
  <c r="M39" i="8"/>
  <c r="L39" i="8"/>
  <c r="K39" i="8"/>
  <c r="J39" i="8"/>
  <c r="I39" i="8"/>
  <c r="AG38" i="8"/>
  <c r="AF38" i="8"/>
  <c r="AE38" i="8"/>
  <c r="AD38" i="8"/>
  <c r="AC38" i="8"/>
  <c r="M38" i="8"/>
  <c r="L38" i="8"/>
  <c r="K38" i="8"/>
  <c r="J38" i="8"/>
  <c r="I38" i="8"/>
  <c r="AG37" i="8"/>
  <c r="AF37" i="8"/>
  <c r="AE37" i="8"/>
  <c r="AD37" i="8"/>
  <c r="AC37" i="8"/>
  <c r="M37" i="8"/>
  <c r="L37" i="8"/>
  <c r="K37" i="8"/>
  <c r="J37" i="8"/>
  <c r="I37" i="8"/>
  <c r="AG36" i="8"/>
  <c r="AF36" i="8"/>
  <c r="AE36" i="8"/>
  <c r="AD36" i="8"/>
  <c r="AC36" i="8"/>
  <c r="M36" i="8"/>
  <c r="L36" i="8"/>
  <c r="K36" i="8"/>
  <c r="J36" i="8"/>
  <c r="I36" i="8"/>
  <c r="AG35" i="8"/>
  <c r="AF35" i="8"/>
  <c r="AE35" i="8"/>
  <c r="AD35" i="8"/>
  <c r="AC35" i="8"/>
  <c r="M35" i="8"/>
  <c r="L35" i="8"/>
  <c r="K35" i="8"/>
  <c r="J35" i="8"/>
  <c r="I35" i="8"/>
  <c r="AG34" i="8"/>
  <c r="AF34" i="8"/>
  <c r="AE34" i="8"/>
  <c r="AD34" i="8"/>
  <c r="AC34" i="8"/>
  <c r="M34" i="8"/>
  <c r="L34" i="8"/>
  <c r="K34" i="8"/>
  <c r="J34" i="8"/>
  <c r="I34" i="8"/>
  <c r="AG33" i="8"/>
  <c r="AF33" i="8"/>
  <c r="AE33" i="8"/>
  <c r="AD33" i="8"/>
  <c r="AC33" i="8"/>
  <c r="M33" i="8"/>
  <c r="L33" i="8"/>
  <c r="K33" i="8"/>
  <c r="J33" i="8"/>
  <c r="I33" i="8"/>
  <c r="AG32" i="8"/>
  <c r="AF32" i="8"/>
  <c r="AE32" i="8"/>
  <c r="AD32" i="8"/>
  <c r="AC32" i="8"/>
  <c r="M32" i="8"/>
  <c r="L32" i="8"/>
  <c r="K32" i="8"/>
  <c r="J32" i="8"/>
  <c r="I32" i="8"/>
  <c r="AG31" i="8"/>
  <c r="AF31" i="8"/>
  <c r="AE31" i="8"/>
  <c r="AD31" i="8"/>
  <c r="AC31" i="8"/>
  <c r="M31" i="8"/>
  <c r="L31" i="8"/>
  <c r="K31" i="8"/>
  <c r="J31" i="8"/>
  <c r="I31" i="8"/>
  <c r="AG30" i="8"/>
  <c r="AF30" i="8"/>
  <c r="AE30" i="8"/>
  <c r="AD30" i="8"/>
  <c r="AC30" i="8"/>
  <c r="M30" i="8"/>
  <c r="L30" i="8"/>
  <c r="K30" i="8"/>
  <c r="J30" i="8"/>
  <c r="I30" i="8"/>
  <c r="AG29" i="8"/>
  <c r="AF29" i="8"/>
  <c r="AE29" i="8"/>
  <c r="AD29" i="8"/>
  <c r="AC29" i="8"/>
  <c r="M29" i="8"/>
  <c r="L29" i="8"/>
  <c r="K29" i="8"/>
  <c r="J29" i="8"/>
  <c r="I29" i="8"/>
  <c r="AG28" i="8"/>
  <c r="AF28" i="8"/>
  <c r="AE28" i="8"/>
  <c r="AD28" i="8"/>
  <c r="AC28" i="8"/>
  <c r="M28" i="8"/>
  <c r="L28" i="8"/>
  <c r="K28" i="8"/>
  <c r="J28" i="8"/>
  <c r="I28" i="8"/>
  <c r="AG27" i="8"/>
  <c r="AF27" i="8"/>
  <c r="AE27" i="8"/>
  <c r="AD27" i="8"/>
  <c r="AC27" i="8"/>
  <c r="M27" i="8"/>
  <c r="L27" i="8"/>
  <c r="K27" i="8"/>
  <c r="J27" i="8"/>
  <c r="I27" i="8"/>
  <c r="AG26" i="8"/>
  <c r="AF26" i="8"/>
  <c r="AE26" i="8"/>
  <c r="AD26" i="8"/>
  <c r="AC26" i="8"/>
  <c r="M26" i="8"/>
  <c r="L26" i="8"/>
  <c r="K26" i="8"/>
  <c r="J26" i="8"/>
  <c r="I26" i="8"/>
  <c r="AG25" i="8"/>
  <c r="AF25" i="8"/>
  <c r="AE25" i="8"/>
  <c r="AD25" i="8"/>
  <c r="AC25" i="8"/>
  <c r="M25" i="8"/>
  <c r="K25" i="8"/>
  <c r="J25" i="8"/>
  <c r="I25" i="8"/>
  <c r="L24" i="8"/>
  <c r="AG24" i="8"/>
  <c r="AF24" i="8"/>
  <c r="AE24" i="8"/>
  <c r="AD24" i="8"/>
  <c r="AC24" i="8"/>
  <c r="M24" i="8"/>
  <c r="K24" i="8"/>
  <c r="J24" i="8"/>
  <c r="I24" i="8"/>
  <c r="AG23" i="8"/>
  <c r="AF23" i="8"/>
  <c r="AE23" i="8"/>
  <c r="AD23" i="8"/>
  <c r="AC23" i="8"/>
  <c r="M23" i="8"/>
  <c r="L23" i="8"/>
  <c r="K23" i="8"/>
  <c r="J23" i="8"/>
  <c r="I23" i="8"/>
  <c r="AG22" i="8"/>
  <c r="AF22" i="8"/>
  <c r="AE22" i="8"/>
  <c r="AD22" i="8"/>
  <c r="AC22" i="8"/>
  <c r="M22" i="8"/>
  <c r="L22" i="8"/>
  <c r="K22" i="8"/>
  <c r="J22" i="8"/>
  <c r="I22" i="8"/>
  <c r="AG21" i="8"/>
  <c r="AF21" i="8"/>
  <c r="AE21" i="8"/>
  <c r="AD21" i="8"/>
  <c r="AC21" i="8"/>
  <c r="M21" i="8"/>
  <c r="L21" i="8"/>
  <c r="K21" i="8"/>
  <c r="J21" i="8"/>
  <c r="I21" i="8"/>
  <c r="AG20" i="8"/>
  <c r="AF20" i="8"/>
  <c r="AE20" i="8"/>
  <c r="AD20" i="8"/>
  <c r="AC20" i="8"/>
  <c r="M20" i="8"/>
  <c r="L20" i="8"/>
  <c r="K20" i="8"/>
  <c r="J20" i="8"/>
  <c r="I20" i="8"/>
  <c r="AG19" i="8"/>
  <c r="AF19" i="8"/>
  <c r="AE19" i="8"/>
  <c r="AD19" i="8"/>
  <c r="AC19" i="8"/>
  <c r="M19" i="8"/>
  <c r="L19" i="8"/>
  <c r="K19" i="8"/>
  <c r="J19" i="8"/>
  <c r="I19" i="8"/>
  <c r="AG18" i="8"/>
  <c r="AF18" i="8"/>
  <c r="AE18" i="8"/>
  <c r="AD18" i="8"/>
  <c r="AC18" i="8"/>
  <c r="M18" i="8"/>
  <c r="L18" i="8"/>
  <c r="K18" i="8"/>
  <c r="J18" i="8"/>
  <c r="I18" i="8"/>
  <c r="AG17" i="8"/>
  <c r="AF17" i="8"/>
  <c r="AE17" i="8"/>
  <c r="AD17" i="8"/>
  <c r="AC17" i="8"/>
  <c r="M17" i="8"/>
  <c r="L17" i="8"/>
  <c r="K17" i="8"/>
  <c r="J17" i="8"/>
  <c r="I17" i="8"/>
  <c r="AG16" i="8"/>
  <c r="AF16" i="8"/>
  <c r="AE16" i="8"/>
  <c r="AD16" i="8"/>
  <c r="AC16" i="8"/>
  <c r="M16" i="8"/>
  <c r="L16" i="8"/>
  <c r="K16" i="8"/>
  <c r="J16" i="8"/>
  <c r="I16" i="8"/>
  <c r="AG15" i="8"/>
  <c r="AF15" i="8"/>
  <c r="AE15" i="8"/>
  <c r="AD15" i="8"/>
  <c r="AC15" i="8"/>
  <c r="M15" i="8"/>
  <c r="L15" i="8"/>
  <c r="K15" i="8"/>
  <c r="J15" i="8"/>
  <c r="I15" i="8"/>
  <c r="AG14" i="8"/>
  <c r="AF14" i="8"/>
  <c r="AE14" i="8"/>
  <c r="AD14" i="8"/>
  <c r="AC14" i="8"/>
  <c r="M14" i="8"/>
  <c r="L14" i="8"/>
  <c r="K14" i="8"/>
  <c r="J14" i="8"/>
  <c r="I14" i="8"/>
  <c r="AG13" i="8"/>
  <c r="AF13" i="8"/>
  <c r="AE13" i="8"/>
  <c r="AD13" i="8"/>
  <c r="AC13" i="8"/>
  <c r="M13" i="8"/>
  <c r="K13" i="8"/>
  <c r="J13" i="8"/>
  <c r="I13" i="8"/>
  <c r="L12" i="8"/>
  <c r="AG12" i="8"/>
  <c r="AF12" i="8"/>
  <c r="AE12" i="8"/>
  <c r="AD12" i="8"/>
  <c r="AC12" i="8"/>
  <c r="M12" i="8"/>
  <c r="K12" i="8"/>
  <c r="J12" i="8"/>
  <c r="I12" i="8"/>
  <c r="AG11" i="8"/>
  <c r="AF11" i="8"/>
  <c r="AE11" i="8"/>
  <c r="AD11" i="8"/>
  <c r="AC11" i="8"/>
  <c r="M11" i="8"/>
  <c r="L11" i="8"/>
  <c r="K11" i="8"/>
  <c r="J11" i="8"/>
  <c r="I11" i="8"/>
  <c r="AG10" i="8"/>
  <c r="AF10" i="8"/>
  <c r="AE10" i="8"/>
  <c r="AD10" i="8"/>
  <c r="AC10" i="8"/>
  <c r="M10" i="8"/>
  <c r="L10" i="8"/>
  <c r="K10" i="8"/>
  <c r="J10" i="8"/>
  <c r="I10" i="8"/>
  <c r="AG9" i="8"/>
  <c r="AF9" i="8"/>
  <c r="AE9" i="8"/>
  <c r="AD9" i="8"/>
  <c r="AC9" i="8"/>
  <c r="M9" i="8"/>
  <c r="L9" i="8"/>
  <c r="K9" i="8"/>
  <c r="J9" i="8"/>
  <c r="I9" i="8"/>
  <c r="AG8" i="8"/>
  <c r="AF8" i="8"/>
  <c r="AE8" i="8"/>
  <c r="AD8" i="8"/>
  <c r="AC8" i="8"/>
  <c r="M8" i="8"/>
  <c r="L8" i="8"/>
  <c r="K8" i="8"/>
  <c r="J8" i="8"/>
  <c r="I8" i="8"/>
  <c r="AG7" i="8"/>
  <c r="AF7" i="8"/>
  <c r="AE7" i="8"/>
  <c r="AD7" i="8"/>
  <c r="AC7" i="8"/>
  <c r="M7" i="8"/>
  <c r="L7" i="8"/>
  <c r="K7" i="8"/>
  <c r="J7" i="8"/>
  <c r="I7" i="8"/>
  <c r="AG6" i="8"/>
  <c r="AF6" i="8"/>
  <c r="AE6" i="8"/>
  <c r="AD6" i="8"/>
  <c r="AC6" i="8"/>
  <c r="M6" i="8"/>
  <c r="L6" i="8"/>
  <c r="K6" i="8"/>
  <c r="J6" i="8"/>
  <c r="I6" i="8"/>
  <c r="AG5" i="8"/>
  <c r="AF5" i="8"/>
  <c r="AE5" i="8"/>
  <c r="AD5" i="8"/>
  <c r="AC5" i="8"/>
  <c r="M5" i="8"/>
  <c r="L5" i="8"/>
  <c r="K5" i="8"/>
  <c r="J5" i="8"/>
  <c r="I5" i="8"/>
  <c r="AG4" i="8"/>
  <c r="AF4" i="8"/>
  <c r="AE4" i="8"/>
  <c r="AD4" i="8"/>
  <c r="AC4" i="8"/>
  <c r="M4" i="8"/>
  <c r="L4" i="8"/>
  <c r="K4" i="8"/>
  <c r="J4" i="8"/>
  <c r="I4" i="8"/>
  <c r="AG3" i="8"/>
  <c r="AF3" i="8"/>
  <c r="AE3" i="8"/>
  <c r="AD3" i="8"/>
  <c r="AC3" i="8"/>
  <c r="M3" i="8"/>
  <c r="L3" i="8"/>
  <c r="K3" i="8"/>
  <c r="J3" i="8"/>
  <c r="I3" i="8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3" i="7"/>
  <c r="E25" i="7"/>
  <c r="E13" i="7"/>
  <c r="AF76" i="7"/>
  <c r="AE76" i="7"/>
  <c r="AD76" i="7"/>
  <c r="AC76" i="7"/>
  <c r="L76" i="7"/>
  <c r="K76" i="7"/>
  <c r="J76" i="7"/>
  <c r="I76" i="7"/>
  <c r="AF75" i="7"/>
  <c r="AE75" i="7"/>
  <c r="AD75" i="7"/>
  <c r="AC75" i="7"/>
  <c r="L75" i="7"/>
  <c r="K75" i="7"/>
  <c r="J75" i="7"/>
  <c r="I75" i="7"/>
  <c r="AF74" i="7"/>
  <c r="AE74" i="7"/>
  <c r="AD74" i="7"/>
  <c r="AC74" i="7"/>
  <c r="L74" i="7"/>
  <c r="K74" i="7"/>
  <c r="J74" i="7"/>
  <c r="I74" i="7"/>
  <c r="AF73" i="7"/>
  <c r="AE73" i="7"/>
  <c r="AD73" i="7"/>
  <c r="AC73" i="7"/>
  <c r="L73" i="7"/>
  <c r="K73" i="7"/>
  <c r="J73" i="7"/>
  <c r="I73" i="7"/>
  <c r="AF72" i="7"/>
  <c r="AE72" i="7"/>
  <c r="AD72" i="7"/>
  <c r="AC72" i="7"/>
  <c r="L72" i="7"/>
  <c r="K72" i="7"/>
  <c r="J72" i="7"/>
  <c r="I72" i="7"/>
  <c r="AF71" i="7"/>
  <c r="AE71" i="7"/>
  <c r="AD71" i="7"/>
  <c r="AC71" i="7"/>
  <c r="L71" i="7"/>
  <c r="K71" i="7"/>
  <c r="J71" i="7"/>
  <c r="I71" i="7"/>
  <c r="AF70" i="7"/>
  <c r="AE70" i="7"/>
  <c r="AD70" i="7"/>
  <c r="AC70" i="7"/>
  <c r="L70" i="7"/>
  <c r="K70" i="7"/>
  <c r="J70" i="7"/>
  <c r="I70" i="7"/>
  <c r="AF69" i="7"/>
  <c r="AE69" i="7"/>
  <c r="AD69" i="7"/>
  <c r="AC69" i="7"/>
  <c r="L69" i="7"/>
  <c r="K69" i="7"/>
  <c r="J69" i="7"/>
  <c r="I69" i="7"/>
  <c r="AF68" i="7"/>
  <c r="AE68" i="7"/>
  <c r="AD68" i="7"/>
  <c r="AC68" i="7"/>
  <c r="L68" i="7"/>
  <c r="K68" i="7"/>
  <c r="J68" i="7"/>
  <c r="I68" i="7"/>
  <c r="AF67" i="7"/>
  <c r="AE67" i="7"/>
  <c r="AD67" i="7"/>
  <c r="AC67" i="7"/>
  <c r="L67" i="7"/>
  <c r="K67" i="7"/>
  <c r="I67" i="7"/>
  <c r="J67" i="7"/>
  <c r="AF66" i="7"/>
  <c r="AE66" i="7"/>
  <c r="AD66" i="7"/>
  <c r="AC66" i="7"/>
  <c r="L66" i="7"/>
  <c r="K66" i="7"/>
  <c r="J66" i="7"/>
  <c r="I66" i="7"/>
  <c r="AF65" i="7"/>
  <c r="AE65" i="7"/>
  <c r="AD65" i="7"/>
  <c r="AC65" i="7"/>
  <c r="L65" i="7"/>
  <c r="K65" i="7"/>
  <c r="J65" i="7"/>
  <c r="I65" i="7"/>
  <c r="AF64" i="7"/>
  <c r="AE64" i="7"/>
  <c r="AD64" i="7"/>
  <c r="AC64" i="7"/>
  <c r="L64" i="7"/>
  <c r="K64" i="7"/>
  <c r="J64" i="7"/>
  <c r="I64" i="7"/>
  <c r="AF63" i="7"/>
  <c r="AE63" i="7"/>
  <c r="AD63" i="7"/>
  <c r="AC63" i="7"/>
  <c r="L63" i="7"/>
  <c r="K63" i="7"/>
  <c r="J63" i="7"/>
  <c r="I63" i="7"/>
  <c r="AF62" i="7"/>
  <c r="AE62" i="7"/>
  <c r="AD62" i="7"/>
  <c r="AC62" i="7"/>
  <c r="L62" i="7"/>
  <c r="K62" i="7"/>
  <c r="J62" i="7"/>
  <c r="I62" i="7"/>
  <c r="AF61" i="7"/>
  <c r="AE61" i="7"/>
  <c r="AD61" i="7"/>
  <c r="AC61" i="7"/>
  <c r="L61" i="7"/>
  <c r="K61" i="7"/>
  <c r="J61" i="7"/>
  <c r="I61" i="7"/>
  <c r="AF60" i="7"/>
  <c r="AE60" i="7"/>
  <c r="AD60" i="7"/>
  <c r="AC60" i="7"/>
  <c r="L60" i="7"/>
  <c r="K60" i="7"/>
  <c r="J60" i="7"/>
  <c r="I60" i="7"/>
  <c r="AF59" i="7"/>
  <c r="AE59" i="7"/>
  <c r="AD59" i="7"/>
  <c r="AC59" i="7"/>
  <c r="L59" i="7"/>
  <c r="K59" i="7"/>
  <c r="J59" i="7"/>
  <c r="I59" i="7"/>
  <c r="AF58" i="7"/>
  <c r="AE58" i="7"/>
  <c r="AD58" i="7"/>
  <c r="AC58" i="7"/>
  <c r="L58" i="7"/>
  <c r="K58" i="7"/>
  <c r="J58" i="7"/>
  <c r="I58" i="7"/>
  <c r="AF57" i="7"/>
  <c r="AE57" i="7"/>
  <c r="AD57" i="7"/>
  <c r="AC57" i="7"/>
  <c r="L57" i="7"/>
  <c r="K57" i="7"/>
  <c r="J57" i="7"/>
  <c r="I57" i="7"/>
  <c r="AF56" i="7"/>
  <c r="AE56" i="7"/>
  <c r="AD56" i="7"/>
  <c r="AC56" i="7"/>
  <c r="L56" i="7"/>
  <c r="K56" i="7"/>
  <c r="J56" i="7"/>
  <c r="I56" i="7"/>
  <c r="AF55" i="7"/>
  <c r="AE55" i="7"/>
  <c r="AD55" i="7"/>
  <c r="AC55" i="7"/>
  <c r="L55" i="7"/>
  <c r="K55" i="7"/>
  <c r="J55" i="7"/>
  <c r="I55" i="7"/>
  <c r="AF54" i="7"/>
  <c r="AE54" i="7"/>
  <c r="AD54" i="7"/>
  <c r="AC54" i="7"/>
  <c r="L54" i="7"/>
  <c r="K54" i="7"/>
  <c r="J54" i="7"/>
  <c r="I54" i="7"/>
  <c r="AF53" i="7"/>
  <c r="AE53" i="7"/>
  <c r="AD53" i="7"/>
  <c r="AC53" i="7"/>
  <c r="L53" i="7"/>
  <c r="K53" i="7"/>
  <c r="J53" i="7"/>
  <c r="I53" i="7"/>
  <c r="AF52" i="7"/>
  <c r="AE52" i="7"/>
  <c r="AD52" i="7"/>
  <c r="AC52" i="7"/>
  <c r="L52" i="7"/>
  <c r="K52" i="7"/>
  <c r="J52" i="7"/>
  <c r="I52" i="7"/>
  <c r="AF51" i="7"/>
  <c r="AE51" i="7"/>
  <c r="AD51" i="7"/>
  <c r="AC51" i="7"/>
  <c r="L51" i="7"/>
  <c r="K51" i="7"/>
  <c r="J51" i="7"/>
  <c r="I51" i="7"/>
  <c r="AF50" i="7"/>
  <c r="AE50" i="7"/>
  <c r="AD50" i="7"/>
  <c r="AC50" i="7"/>
  <c r="L50" i="7"/>
  <c r="K50" i="7"/>
  <c r="J50" i="7"/>
  <c r="I50" i="7"/>
  <c r="AF49" i="7"/>
  <c r="AE49" i="7"/>
  <c r="AD49" i="7"/>
  <c r="AC49" i="7"/>
  <c r="L49" i="7"/>
  <c r="K49" i="7"/>
  <c r="J49" i="7"/>
  <c r="I49" i="7"/>
  <c r="AF48" i="7"/>
  <c r="AE48" i="7"/>
  <c r="AD48" i="7"/>
  <c r="AC48" i="7"/>
  <c r="L48" i="7"/>
  <c r="K48" i="7"/>
  <c r="J48" i="7"/>
  <c r="I48" i="7"/>
  <c r="AF47" i="7"/>
  <c r="AE47" i="7"/>
  <c r="AD47" i="7"/>
  <c r="AC47" i="7"/>
  <c r="L47" i="7"/>
  <c r="K47" i="7"/>
  <c r="J47" i="7"/>
  <c r="I47" i="7"/>
  <c r="AF46" i="7"/>
  <c r="AE46" i="7"/>
  <c r="AD46" i="7"/>
  <c r="AC46" i="7"/>
  <c r="L46" i="7"/>
  <c r="K46" i="7"/>
  <c r="J46" i="7"/>
  <c r="I46" i="7"/>
  <c r="AF45" i="7"/>
  <c r="AE45" i="7"/>
  <c r="AD45" i="7"/>
  <c r="AC45" i="7"/>
  <c r="L45" i="7"/>
  <c r="K45" i="7"/>
  <c r="J45" i="7"/>
  <c r="I45" i="7"/>
  <c r="AF44" i="7"/>
  <c r="AE44" i="7"/>
  <c r="AD44" i="7"/>
  <c r="AC44" i="7"/>
  <c r="L44" i="7"/>
  <c r="K44" i="7"/>
  <c r="J44" i="7"/>
  <c r="I44" i="7"/>
  <c r="AF43" i="7"/>
  <c r="AE43" i="7"/>
  <c r="AD43" i="7"/>
  <c r="AC43" i="7"/>
  <c r="L43" i="7"/>
  <c r="K43" i="7"/>
  <c r="J43" i="7"/>
  <c r="I43" i="7"/>
  <c r="AF42" i="7"/>
  <c r="AE42" i="7"/>
  <c r="AD42" i="7"/>
  <c r="AC42" i="7"/>
  <c r="L42" i="7"/>
  <c r="K42" i="7"/>
  <c r="J42" i="7"/>
  <c r="I42" i="7"/>
  <c r="AF41" i="7"/>
  <c r="AE41" i="7"/>
  <c r="AD41" i="7"/>
  <c r="AC41" i="7"/>
  <c r="L41" i="7"/>
  <c r="K41" i="7"/>
  <c r="J41" i="7"/>
  <c r="I41" i="7"/>
  <c r="AF40" i="7"/>
  <c r="AE40" i="7"/>
  <c r="AD40" i="7"/>
  <c r="AC40" i="7"/>
  <c r="L40" i="7"/>
  <c r="K40" i="7"/>
  <c r="J40" i="7"/>
  <c r="I40" i="7"/>
  <c r="AF39" i="7"/>
  <c r="AE39" i="7"/>
  <c r="AD39" i="7"/>
  <c r="AC39" i="7"/>
  <c r="L39" i="7"/>
  <c r="K39" i="7"/>
  <c r="J39" i="7"/>
  <c r="I39" i="7"/>
  <c r="AF38" i="7"/>
  <c r="AE38" i="7"/>
  <c r="AD38" i="7"/>
  <c r="AC38" i="7"/>
  <c r="L38" i="7"/>
  <c r="K38" i="7"/>
  <c r="J38" i="7"/>
  <c r="I38" i="7"/>
  <c r="AF37" i="7"/>
  <c r="AE37" i="7"/>
  <c r="AD37" i="7"/>
  <c r="AC37" i="7"/>
  <c r="L37" i="7"/>
  <c r="K37" i="7"/>
  <c r="J37" i="7"/>
  <c r="I37" i="7"/>
  <c r="AF36" i="7"/>
  <c r="AE36" i="7"/>
  <c r="AD36" i="7"/>
  <c r="AC36" i="7"/>
  <c r="L36" i="7"/>
  <c r="K36" i="7"/>
  <c r="J36" i="7"/>
  <c r="I36" i="7"/>
  <c r="AF35" i="7"/>
  <c r="AE35" i="7"/>
  <c r="AD35" i="7"/>
  <c r="AC35" i="7"/>
  <c r="L35" i="7"/>
  <c r="K35" i="7"/>
  <c r="J35" i="7"/>
  <c r="I35" i="7"/>
  <c r="AF34" i="7"/>
  <c r="AE34" i="7"/>
  <c r="AD34" i="7"/>
  <c r="AC34" i="7"/>
  <c r="L34" i="7"/>
  <c r="K34" i="7"/>
  <c r="J34" i="7"/>
  <c r="I34" i="7"/>
  <c r="AF33" i="7"/>
  <c r="AE33" i="7"/>
  <c r="AD33" i="7"/>
  <c r="AC33" i="7"/>
  <c r="L33" i="7"/>
  <c r="K33" i="7"/>
  <c r="J33" i="7"/>
  <c r="I33" i="7"/>
  <c r="AF32" i="7"/>
  <c r="AE32" i="7"/>
  <c r="AD32" i="7"/>
  <c r="AC32" i="7"/>
  <c r="L32" i="7"/>
  <c r="K32" i="7"/>
  <c r="J32" i="7"/>
  <c r="I32" i="7"/>
  <c r="AF31" i="7"/>
  <c r="AE31" i="7"/>
  <c r="AD31" i="7"/>
  <c r="AC31" i="7"/>
  <c r="L31" i="7"/>
  <c r="K31" i="7"/>
  <c r="J31" i="7"/>
  <c r="I31" i="7"/>
  <c r="AF30" i="7"/>
  <c r="AE30" i="7"/>
  <c r="AD30" i="7"/>
  <c r="AC30" i="7"/>
  <c r="L30" i="7"/>
  <c r="K30" i="7"/>
  <c r="J30" i="7"/>
  <c r="I30" i="7"/>
  <c r="AF29" i="7"/>
  <c r="AE29" i="7"/>
  <c r="AD29" i="7"/>
  <c r="AC29" i="7"/>
  <c r="L29" i="7"/>
  <c r="K29" i="7"/>
  <c r="J29" i="7"/>
  <c r="I29" i="7"/>
  <c r="AF28" i="7"/>
  <c r="AE28" i="7"/>
  <c r="AD28" i="7"/>
  <c r="AC28" i="7"/>
  <c r="L28" i="7"/>
  <c r="K28" i="7"/>
  <c r="J28" i="7"/>
  <c r="I28" i="7"/>
  <c r="AF27" i="7"/>
  <c r="AE27" i="7"/>
  <c r="AD27" i="7"/>
  <c r="AC27" i="7"/>
  <c r="L27" i="7"/>
  <c r="K27" i="7"/>
  <c r="J27" i="7"/>
  <c r="I27" i="7"/>
  <c r="AF26" i="7"/>
  <c r="AE26" i="7"/>
  <c r="AD26" i="7"/>
  <c r="AC26" i="7"/>
  <c r="L26" i="7"/>
  <c r="K26" i="7"/>
  <c r="J26" i="7"/>
  <c r="I26" i="7"/>
  <c r="AF25" i="7"/>
  <c r="AE25" i="7"/>
  <c r="AD25" i="7"/>
  <c r="AC25" i="7"/>
  <c r="L25" i="7"/>
  <c r="K25" i="7"/>
  <c r="J25" i="7"/>
  <c r="I25" i="7"/>
  <c r="AF24" i="7"/>
  <c r="AE24" i="7"/>
  <c r="AD24" i="7"/>
  <c r="AC24" i="7"/>
  <c r="L24" i="7"/>
  <c r="K24" i="7"/>
  <c r="J24" i="7"/>
  <c r="I24" i="7"/>
  <c r="AF23" i="7"/>
  <c r="AE23" i="7"/>
  <c r="AD23" i="7"/>
  <c r="AC23" i="7"/>
  <c r="L23" i="7"/>
  <c r="K23" i="7"/>
  <c r="J23" i="7"/>
  <c r="I23" i="7"/>
  <c r="AF22" i="7"/>
  <c r="AE22" i="7"/>
  <c r="AD22" i="7"/>
  <c r="AC22" i="7"/>
  <c r="L22" i="7"/>
  <c r="K22" i="7"/>
  <c r="R3" i="7" s="1"/>
  <c r="J22" i="7"/>
  <c r="I22" i="7"/>
  <c r="AF21" i="7"/>
  <c r="AE21" i="7"/>
  <c r="AD21" i="7"/>
  <c r="AC21" i="7"/>
  <c r="L21" i="7"/>
  <c r="K21" i="7"/>
  <c r="J21" i="7"/>
  <c r="I21" i="7"/>
  <c r="AE20" i="7"/>
  <c r="AD20" i="7"/>
  <c r="AC20" i="7"/>
  <c r="AF20" i="7"/>
  <c r="K20" i="7"/>
  <c r="J20" i="7"/>
  <c r="I20" i="7"/>
  <c r="L20" i="7"/>
  <c r="AE19" i="7"/>
  <c r="AD19" i="7"/>
  <c r="AC19" i="7"/>
  <c r="AF19" i="7"/>
  <c r="K19" i="7"/>
  <c r="J19" i="7"/>
  <c r="I19" i="7"/>
  <c r="L18" i="7"/>
  <c r="AF18" i="7"/>
  <c r="AE18" i="7"/>
  <c r="AD18" i="7"/>
  <c r="AC18" i="7"/>
  <c r="K18" i="7"/>
  <c r="J18" i="7"/>
  <c r="I18" i="7"/>
  <c r="AF17" i="7"/>
  <c r="AE17" i="7"/>
  <c r="AD17" i="7"/>
  <c r="AC17" i="7"/>
  <c r="L17" i="7"/>
  <c r="K17" i="7"/>
  <c r="J17" i="7"/>
  <c r="I17" i="7"/>
  <c r="AF16" i="7"/>
  <c r="AE16" i="7"/>
  <c r="AD16" i="7"/>
  <c r="AC16" i="7"/>
  <c r="L16" i="7"/>
  <c r="K16" i="7"/>
  <c r="J16" i="7"/>
  <c r="I16" i="7"/>
  <c r="AF15" i="7"/>
  <c r="AE15" i="7"/>
  <c r="AD15" i="7"/>
  <c r="AC15" i="7"/>
  <c r="L15" i="7"/>
  <c r="K15" i="7"/>
  <c r="J15" i="7"/>
  <c r="I15" i="7"/>
  <c r="AF14" i="7"/>
  <c r="AE14" i="7"/>
  <c r="AD14" i="7"/>
  <c r="AC14" i="7"/>
  <c r="L14" i="7"/>
  <c r="K14" i="7"/>
  <c r="J14" i="7"/>
  <c r="I14" i="7"/>
  <c r="AF13" i="7"/>
  <c r="AE13" i="7"/>
  <c r="AD13" i="7"/>
  <c r="AC13" i="7"/>
  <c r="L13" i="7"/>
  <c r="K13" i="7"/>
  <c r="J13" i="7"/>
  <c r="I13" i="7"/>
  <c r="AF12" i="7"/>
  <c r="AE12" i="7"/>
  <c r="AD12" i="7"/>
  <c r="AC12" i="7"/>
  <c r="L12" i="7"/>
  <c r="K12" i="7"/>
  <c r="J12" i="7"/>
  <c r="I12" i="7"/>
  <c r="AF11" i="7"/>
  <c r="AE11" i="7"/>
  <c r="AD11" i="7"/>
  <c r="AC11" i="7"/>
  <c r="L11" i="7"/>
  <c r="K11" i="7"/>
  <c r="J11" i="7"/>
  <c r="I11" i="7"/>
  <c r="AF10" i="7"/>
  <c r="AE10" i="7"/>
  <c r="AD10" i="7"/>
  <c r="AC10" i="7"/>
  <c r="L10" i="7"/>
  <c r="K10" i="7"/>
  <c r="J10" i="7"/>
  <c r="I10" i="7"/>
  <c r="AF9" i="7"/>
  <c r="AE9" i="7"/>
  <c r="AD9" i="7"/>
  <c r="AC9" i="7"/>
  <c r="L9" i="7"/>
  <c r="K9" i="7"/>
  <c r="J9" i="7"/>
  <c r="I9" i="7"/>
  <c r="AF8" i="7"/>
  <c r="AE8" i="7"/>
  <c r="AD8" i="7"/>
  <c r="AC8" i="7"/>
  <c r="L8" i="7"/>
  <c r="K8" i="7"/>
  <c r="J8" i="7"/>
  <c r="I8" i="7"/>
  <c r="AF7" i="7"/>
  <c r="AE7" i="7"/>
  <c r="AD7" i="7"/>
  <c r="AC7" i="7"/>
  <c r="L7" i="7"/>
  <c r="K7" i="7"/>
  <c r="J7" i="7"/>
  <c r="I7" i="7"/>
  <c r="AF6" i="7"/>
  <c r="AE6" i="7"/>
  <c r="AD6" i="7"/>
  <c r="AC6" i="7"/>
  <c r="L6" i="7"/>
  <c r="K6" i="7"/>
  <c r="J6" i="7"/>
  <c r="I6" i="7"/>
  <c r="AF5" i="7"/>
  <c r="AE5" i="7"/>
  <c r="AD5" i="7"/>
  <c r="AC5" i="7"/>
  <c r="L5" i="7"/>
  <c r="K5" i="7"/>
  <c r="J5" i="7"/>
  <c r="I5" i="7"/>
  <c r="AF4" i="7"/>
  <c r="AE4" i="7"/>
  <c r="AD4" i="7"/>
  <c r="AC4" i="7"/>
  <c r="L4" i="7"/>
  <c r="K4" i="7"/>
  <c r="J4" i="7"/>
  <c r="I4" i="7"/>
  <c r="AF3" i="7"/>
  <c r="AE3" i="7"/>
  <c r="AD3" i="7"/>
  <c r="AC3" i="7"/>
  <c r="L3" i="7"/>
  <c r="K3" i="7"/>
  <c r="J3" i="7"/>
  <c r="I3" i="7"/>
  <c r="X67" i="5"/>
  <c r="AD66" i="5" s="1"/>
  <c r="Z20" i="5"/>
  <c r="AF20" i="5" s="1"/>
  <c r="Z19" i="5"/>
  <c r="E20" i="5"/>
  <c r="L19" i="5" s="1"/>
  <c r="E19" i="5"/>
  <c r="C67" i="5"/>
  <c r="AG76" i="5"/>
  <c r="AF76" i="5"/>
  <c r="AE76" i="5"/>
  <c r="AD76" i="5"/>
  <c r="AC76" i="5"/>
  <c r="M76" i="5"/>
  <c r="L76" i="5"/>
  <c r="K76" i="5"/>
  <c r="J76" i="5"/>
  <c r="I76" i="5"/>
  <c r="AG75" i="5"/>
  <c r="AF75" i="5"/>
  <c r="AE75" i="5"/>
  <c r="AD75" i="5"/>
  <c r="AC75" i="5"/>
  <c r="M75" i="5"/>
  <c r="L75" i="5"/>
  <c r="K75" i="5"/>
  <c r="J75" i="5"/>
  <c r="I75" i="5"/>
  <c r="AG74" i="5"/>
  <c r="AF74" i="5"/>
  <c r="AE74" i="5"/>
  <c r="AD74" i="5"/>
  <c r="AC74" i="5"/>
  <c r="M74" i="5"/>
  <c r="L74" i="5"/>
  <c r="K74" i="5"/>
  <c r="J74" i="5"/>
  <c r="I74" i="5"/>
  <c r="AG73" i="5"/>
  <c r="AF73" i="5"/>
  <c r="AE73" i="5"/>
  <c r="AD73" i="5"/>
  <c r="AC73" i="5"/>
  <c r="M73" i="5"/>
  <c r="L73" i="5"/>
  <c r="K73" i="5"/>
  <c r="J73" i="5"/>
  <c r="I73" i="5"/>
  <c r="AG72" i="5"/>
  <c r="AF72" i="5"/>
  <c r="AE72" i="5"/>
  <c r="AD72" i="5"/>
  <c r="AC72" i="5"/>
  <c r="M72" i="5"/>
  <c r="L72" i="5"/>
  <c r="K72" i="5"/>
  <c r="J72" i="5"/>
  <c r="I72" i="5"/>
  <c r="AG71" i="5"/>
  <c r="AF71" i="5"/>
  <c r="AE71" i="5"/>
  <c r="AD71" i="5"/>
  <c r="AC71" i="5"/>
  <c r="M71" i="5"/>
  <c r="L71" i="5"/>
  <c r="K71" i="5"/>
  <c r="J71" i="5"/>
  <c r="I71" i="5"/>
  <c r="AG70" i="5"/>
  <c r="AF70" i="5"/>
  <c r="AE70" i="5"/>
  <c r="AD70" i="5"/>
  <c r="AC70" i="5"/>
  <c r="M70" i="5"/>
  <c r="L70" i="5"/>
  <c r="K70" i="5"/>
  <c r="J70" i="5"/>
  <c r="I70" i="5"/>
  <c r="AG69" i="5"/>
  <c r="AF69" i="5"/>
  <c r="AE69" i="5"/>
  <c r="AD69" i="5"/>
  <c r="AC69" i="5"/>
  <c r="M69" i="5"/>
  <c r="L69" i="5"/>
  <c r="K69" i="5"/>
  <c r="J69" i="5"/>
  <c r="I69" i="5"/>
  <c r="AG68" i="5"/>
  <c r="AF68" i="5"/>
  <c r="AE68" i="5"/>
  <c r="AD68" i="5"/>
  <c r="AC68" i="5"/>
  <c r="M68" i="5"/>
  <c r="L68" i="5"/>
  <c r="K68" i="5"/>
  <c r="J68" i="5"/>
  <c r="I68" i="5"/>
  <c r="AG67" i="5"/>
  <c r="AF67" i="5"/>
  <c r="AE67" i="5"/>
  <c r="AC67" i="5"/>
  <c r="M67" i="5"/>
  <c r="L67" i="5"/>
  <c r="K67" i="5"/>
  <c r="J67" i="5"/>
  <c r="I67" i="5"/>
  <c r="AG66" i="5"/>
  <c r="AF66" i="5"/>
  <c r="AE66" i="5"/>
  <c r="AC66" i="5"/>
  <c r="M66" i="5"/>
  <c r="L66" i="5"/>
  <c r="K66" i="5"/>
  <c r="J66" i="5"/>
  <c r="I66" i="5"/>
  <c r="AG65" i="5"/>
  <c r="AF65" i="5"/>
  <c r="AE65" i="5"/>
  <c r="AD65" i="5"/>
  <c r="AC65" i="5"/>
  <c r="M65" i="5"/>
  <c r="L65" i="5"/>
  <c r="K65" i="5"/>
  <c r="J65" i="5"/>
  <c r="I65" i="5"/>
  <c r="AG64" i="5"/>
  <c r="AF64" i="5"/>
  <c r="AE64" i="5"/>
  <c r="AD64" i="5"/>
  <c r="AC64" i="5"/>
  <c r="M64" i="5"/>
  <c r="L64" i="5"/>
  <c r="K64" i="5"/>
  <c r="J64" i="5"/>
  <c r="I64" i="5"/>
  <c r="AG63" i="5"/>
  <c r="AF63" i="5"/>
  <c r="AE63" i="5"/>
  <c r="AD63" i="5"/>
  <c r="AC63" i="5"/>
  <c r="M63" i="5"/>
  <c r="L63" i="5"/>
  <c r="K63" i="5"/>
  <c r="J63" i="5"/>
  <c r="I63" i="5"/>
  <c r="AG62" i="5"/>
  <c r="AF62" i="5"/>
  <c r="AE62" i="5"/>
  <c r="AD62" i="5"/>
  <c r="AC62" i="5"/>
  <c r="M62" i="5"/>
  <c r="L62" i="5"/>
  <c r="K62" i="5"/>
  <c r="J62" i="5"/>
  <c r="I62" i="5"/>
  <c r="AG61" i="5"/>
  <c r="AF61" i="5"/>
  <c r="AE61" i="5"/>
  <c r="AD61" i="5"/>
  <c r="AC61" i="5"/>
  <c r="M61" i="5"/>
  <c r="L61" i="5"/>
  <c r="K61" i="5"/>
  <c r="J61" i="5"/>
  <c r="I61" i="5"/>
  <c r="AG60" i="5"/>
  <c r="AF60" i="5"/>
  <c r="AE60" i="5"/>
  <c r="AD60" i="5"/>
  <c r="AC60" i="5"/>
  <c r="M60" i="5"/>
  <c r="L60" i="5"/>
  <c r="K60" i="5"/>
  <c r="J60" i="5"/>
  <c r="I60" i="5"/>
  <c r="AG59" i="5"/>
  <c r="AF59" i="5"/>
  <c r="AE59" i="5"/>
  <c r="AD59" i="5"/>
  <c r="AC59" i="5"/>
  <c r="M59" i="5"/>
  <c r="L59" i="5"/>
  <c r="K59" i="5"/>
  <c r="J59" i="5"/>
  <c r="I59" i="5"/>
  <c r="AG58" i="5"/>
  <c r="AF58" i="5"/>
  <c r="AE58" i="5"/>
  <c r="AD58" i="5"/>
  <c r="AC58" i="5"/>
  <c r="M58" i="5"/>
  <c r="L58" i="5"/>
  <c r="K58" i="5"/>
  <c r="J58" i="5"/>
  <c r="I58" i="5"/>
  <c r="AG57" i="5"/>
  <c r="AF57" i="5"/>
  <c r="AE57" i="5"/>
  <c r="AD57" i="5"/>
  <c r="AC57" i="5"/>
  <c r="M57" i="5"/>
  <c r="L57" i="5"/>
  <c r="K57" i="5"/>
  <c r="J57" i="5"/>
  <c r="I57" i="5"/>
  <c r="AG56" i="5"/>
  <c r="AF56" i="5"/>
  <c r="AE56" i="5"/>
  <c r="AD56" i="5"/>
  <c r="AC56" i="5"/>
  <c r="M56" i="5"/>
  <c r="L56" i="5"/>
  <c r="K56" i="5"/>
  <c r="J56" i="5"/>
  <c r="I56" i="5"/>
  <c r="AG55" i="5"/>
  <c r="AF55" i="5"/>
  <c r="AE55" i="5"/>
  <c r="AD55" i="5"/>
  <c r="AC55" i="5"/>
  <c r="M55" i="5"/>
  <c r="L55" i="5"/>
  <c r="K55" i="5"/>
  <c r="J55" i="5"/>
  <c r="I55" i="5"/>
  <c r="AG54" i="5"/>
  <c r="AF54" i="5"/>
  <c r="AE54" i="5"/>
  <c r="AD54" i="5"/>
  <c r="AC54" i="5"/>
  <c r="M54" i="5"/>
  <c r="L54" i="5"/>
  <c r="K54" i="5"/>
  <c r="J54" i="5"/>
  <c r="I54" i="5"/>
  <c r="AG53" i="5"/>
  <c r="AF53" i="5"/>
  <c r="AE53" i="5"/>
  <c r="AD53" i="5"/>
  <c r="AC53" i="5"/>
  <c r="M53" i="5"/>
  <c r="L53" i="5"/>
  <c r="K53" i="5"/>
  <c r="J53" i="5"/>
  <c r="I53" i="5"/>
  <c r="AG52" i="5"/>
  <c r="AF52" i="5"/>
  <c r="AE52" i="5"/>
  <c r="AD52" i="5"/>
  <c r="AC52" i="5"/>
  <c r="M52" i="5"/>
  <c r="L52" i="5"/>
  <c r="K52" i="5"/>
  <c r="J52" i="5"/>
  <c r="I52" i="5"/>
  <c r="AG51" i="5"/>
  <c r="AF51" i="5"/>
  <c r="AE51" i="5"/>
  <c r="AD51" i="5"/>
  <c r="AC51" i="5"/>
  <c r="M51" i="5"/>
  <c r="L51" i="5"/>
  <c r="K51" i="5"/>
  <c r="J51" i="5"/>
  <c r="I51" i="5"/>
  <c r="AG50" i="5"/>
  <c r="AF50" i="5"/>
  <c r="AE50" i="5"/>
  <c r="AD50" i="5"/>
  <c r="AC50" i="5"/>
  <c r="M50" i="5"/>
  <c r="L50" i="5"/>
  <c r="K50" i="5"/>
  <c r="J50" i="5"/>
  <c r="I50" i="5"/>
  <c r="AG49" i="5"/>
  <c r="AF49" i="5"/>
  <c r="AE49" i="5"/>
  <c r="AD49" i="5"/>
  <c r="AC49" i="5"/>
  <c r="M49" i="5"/>
  <c r="L49" i="5"/>
  <c r="K49" i="5"/>
  <c r="J49" i="5"/>
  <c r="I49" i="5"/>
  <c r="AG48" i="5"/>
  <c r="AF48" i="5"/>
  <c r="AE48" i="5"/>
  <c r="AD48" i="5"/>
  <c r="AC48" i="5"/>
  <c r="M48" i="5"/>
  <c r="L48" i="5"/>
  <c r="K48" i="5"/>
  <c r="J48" i="5"/>
  <c r="I48" i="5"/>
  <c r="AG47" i="5"/>
  <c r="AF47" i="5"/>
  <c r="AE47" i="5"/>
  <c r="AD47" i="5"/>
  <c r="AC47" i="5"/>
  <c r="M47" i="5"/>
  <c r="L47" i="5"/>
  <c r="K47" i="5"/>
  <c r="J47" i="5"/>
  <c r="I47" i="5"/>
  <c r="AG46" i="5"/>
  <c r="AF46" i="5"/>
  <c r="AE46" i="5"/>
  <c r="AD46" i="5"/>
  <c r="AC46" i="5"/>
  <c r="M46" i="5"/>
  <c r="L46" i="5"/>
  <c r="K46" i="5"/>
  <c r="J46" i="5"/>
  <c r="I46" i="5"/>
  <c r="AG45" i="5"/>
  <c r="AF45" i="5"/>
  <c r="AE45" i="5"/>
  <c r="AD45" i="5"/>
  <c r="AC45" i="5"/>
  <c r="M45" i="5"/>
  <c r="L45" i="5"/>
  <c r="K45" i="5"/>
  <c r="J45" i="5"/>
  <c r="I45" i="5"/>
  <c r="AG44" i="5"/>
  <c r="AF44" i="5"/>
  <c r="AE44" i="5"/>
  <c r="AD44" i="5"/>
  <c r="AC44" i="5"/>
  <c r="M44" i="5"/>
  <c r="L44" i="5"/>
  <c r="K44" i="5"/>
  <c r="J44" i="5"/>
  <c r="I44" i="5"/>
  <c r="AG43" i="5"/>
  <c r="AF43" i="5"/>
  <c r="AE43" i="5"/>
  <c r="AD43" i="5"/>
  <c r="AC43" i="5"/>
  <c r="M43" i="5"/>
  <c r="L43" i="5"/>
  <c r="K43" i="5"/>
  <c r="J43" i="5"/>
  <c r="I43" i="5"/>
  <c r="AG42" i="5"/>
  <c r="AF42" i="5"/>
  <c r="AE42" i="5"/>
  <c r="AD42" i="5"/>
  <c r="AC42" i="5"/>
  <c r="M42" i="5"/>
  <c r="L42" i="5"/>
  <c r="K42" i="5"/>
  <c r="J42" i="5"/>
  <c r="I42" i="5"/>
  <c r="AG41" i="5"/>
  <c r="AF41" i="5"/>
  <c r="AE41" i="5"/>
  <c r="AD41" i="5"/>
  <c r="AC41" i="5"/>
  <c r="M41" i="5"/>
  <c r="L41" i="5"/>
  <c r="K41" i="5"/>
  <c r="J41" i="5"/>
  <c r="I41" i="5"/>
  <c r="AG40" i="5"/>
  <c r="AF40" i="5"/>
  <c r="AE40" i="5"/>
  <c r="AD40" i="5"/>
  <c r="AC40" i="5"/>
  <c r="M40" i="5"/>
  <c r="L40" i="5"/>
  <c r="K40" i="5"/>
  <c r="J40" i="5"/>
  <c r="I40" i="5"/>
  <c r="AG39" i="5"/>
  <c r="AF39" i="5"/>
  <c r="AE39" i="5"/>
  <c r="AD39" i="5"/>
  <c r="AC39" i="5"/>
  <c r="M39" i="5"/>
  <c r="L39" i="5"/>
  <c r="K39" i="5"/>
  <c r="J39" i="5"/>
  <c r="I39" i="5"/>
  <c r="AG38" i="5"/>
  <c r="AF38" i="5"/>
  <c r="AE38" i="5"/>
  <c r="AD38" i="5"/>
  <c r="AC38" i="5"/>
  <c r="M38" i="5"/>
  <c r="L38" i="5"/>
  <c r="K38" i="5"/>
  <c r="J38" i="5"/>
  <c r="I38" i="5"/>
  <c r="AG37" i="5"/>
  <c r="AF37" i="5"/>
  <c r="AE37" i="5"/>
  <c r="AD37" i="5"/>
  <c r="AC37" i="5"/>
  <c r="M37" i="5"/>
  <c r="L37" i="5"/>
  <c r="K37" i="5"/>
  <c r="J37" i="5"/>
  <c r="I37" i="5"/>
  <c r="AG36" i="5"/>
  <c r="AF36" i="5"/>
  <c r="AE36" i="5"/>
  <c r="AD36" i="5"/>
  <c r="AC36" i="5"/>
  <c r="M36" i="5"/>
  <c r="L36" i="5"/>
  <c r="K36" i="5"/>
  <c r="J36" i="5"/>
  <c r="I36" i="5"/>
  <c r="AG35" i="5"/>
  <c r="AF35" i="5"/>
  <c r="AE35" i="5"/>
  <c r="AD35" i="5"/>
  <c r="AC35" i="5"/>
  <c r="M35" i="5"/>
  <c r="L35" i="5"/>
  <c r="K35" i="5"/>
  <c r="J35" i="5"/>
  <c r="I35" i="5"/>
  <c r="AG34" i="5"/>
  <c r="AF34" i="5"/>
  <c r="AE34" i="5"/>
  <c r="AD34" i="5"/>
  <c r="AC34" i="5"/>
  <c r="M34" i="5"/>
  <c r="L34" i="5"/>
  <c r="K34" i="5"/>
  <c r="J34" i="5"/>
  <c r="I34" i="5"/>
  <c r="AG33" i="5"/>
  <c r="AF33" i="5"/>
  <c r="AE33" i="5"/>
  <c r="AD33" i="5"/>
  <c r="AC33" i="5"/>
  <c r="M33" i="5"/>
  <c r="L33" i="5"/>
  <c r="K33" i="5"/>
  <c r="J33" i="5"/>
  <c r="I33" i="5"/>
  <c r="AG32" i="5"/>
  <c r="AF32" i="5"/>
  <c r="AE32" i="5"/>
  <c r="AD32" i="5"/>
  <c r="AC32" i="5"/>
  <c r="M32" i="5"/>
  <c r="L32" i="5"/>
  <c r="K32" i="5"/>
  <c r="J32" i="5"/>
  <c r="I32" i="5"/>
  <c r="AG31" i="5"/>
  <c r="AF31" i="5"/>
  <c r="AE31" i="5"/>
  <c r="AD31" i="5"/>
  <c r="AC31" i="5"/>
  <c r="M31" i="5"/>
  <c r="L31" i="5"/>
  <c r="K31" i="5"/>
  <c r="J31" i="5"/>
  <c r="I31" i="5"/>
  <c r="AG30" i="5"/>
  <c r="AF30" i="5"/>
  <c r="AE30" i="5"/>
  <c r="AD30" i="5"/>
  <c r="AC30" i="5"/>
  <c r="M30" i="5"/>
  <c r="L30" i="5"/>
  <c r="K30" i="5"/>
  <c r="J30" i="5"/>
  <c r="I30" i="5"/>
  <c r="AG29" i="5"/>
  <c r="AF29" i="5"/>
  <c r="AE29" i="5"/>
  <c r="AD29" i="5"/>
  <c r="AC29" i="5"/>
  <c r="M29" i="5"/>
  <c r="L29" i="5"/>
  <c r="K29" i="5"/>
  <c r="J29" i="5"/>
  <c r="I29" i="5"/>
  <c r="AG28" i="5"/>
  <c r="AF28" i="5"/>
  <c r="AE28" i="5"/>
  <c r="AD28" i="5"/>
  <c r="AC28" i="5"/>
  <c r="M28" i="5"/>
  <c r="L28" i="5"/>
  <c r="K28" i="5"/>
  <c r="J28" i="5"/>
  <c r="I28" i="5"/>
  <c r="AG27" i="5"/>
  <c r="AF27" i="5"/>
  <c r="AE27" i="5"/>
  <c r="AD27" i="5"/>
  <c r="AC27" i="5"/>
  <c r="M27" i="5"/>
  <c r="L27" i="5"/>
  <c r="K27" i="5"/>
  <c r="J27" i="5"/>
  <c r="I27" i="5"/>
  <c r="AG26" i="5"/>
  <c r="AF26" i="5"/>
  <c r="AE26" i="5"/>
  <c r="AD26" i="5"/>
  <c r="AC26" i="5"/>
  <c r="M26" i="5"/>
  <c r="L26" i="5"/>
  <c r="K26" i="5"/>
  <c r="J26" i="5"/>
  <c r="I26" i="5"/>
  <c r="AG25" i="5"/>
  <c r="AF25" i="5"/>
  <c r="AE25" i="5"/>
  <c r="AD25" i="5"/>
  <c r="AC25" i="5"/>
  <c r="M25" i="5"/>
  <c r="L25" i="5"/>
  <c r="K25" i="5"/>
  <c r="J25" i="5"/>
  <c r="I25" i="5"/>
  <c r="AG24" i="5"/>
  <c r="AF24" i="5"/>
  <c r="AE24" i="5"/>
  <c r="AD24" i="5"/>
  <c r="AC24" i="5"/>
  <c r="M24" i="5"/>
  <c r="L24" i="5"/>
  <c r="K24" i="5"/>
  <c r="J24" i="5"/>
  <c r="I24" i="5"/>
  <c r="AG23" i="5"/>
  <c r="AF23" i="5"/>
  <c r="AE23" i="5"/>
  <c r="AD23" i="5"/>
  <c r="AC23" i="5"/>
  <c r="M23" i="5"/>
  <c r="L23" i="5"/>
  <c r="K23" i="5"/>
  <c r="J23" i="5"/>
  <c r="I23" i="5"/>
  <c r="AG22" i="5"/>
  <c r="AF22" i="5"/>
  <c r="AE22" i="5"/>
  <c r="AD22" i="5"/>
  <c r="AC22" i="5"/>
  <c r="M22" i="5"/>
  <c r="L22" i="5"/>
  <c r="K22" i="5"/>
  <c r="J22" i="5"/>
  <c r="I22" i="5"/>
  <c r="AG21" i="5"/>
  <c r="AF21" i="5"/>
  <c r="AE21" i="5"/>
  <c r="AD21" i="5"/>
  <c r="AC21" i="5"/>
  <c r="M21" i="5"/>
  <c r="L21" i="5"/>
  <c r="K21" i="5"/>
  <c r="J21" i="5"/>
  <c r="I21" i="5"/>
  <c r="AG20" i="5"/>
  <c r="AE20" i="5"/>
  <c r="AD20" i="5"/>
  <c r="AC20" i="5"/>
  <c r="M20" i="5"/>
  <c r="L20" i="5"/>
  <c r="K20" i="5"/>
  <c r="J20" i="5"/>
  <c r="I20" i="5"/>
  <c r="AG19" i="5"/>
  <c r="AF19" i="5"/>
  <c r="AE19" i="5"/>
  <c r="AD19" i="5"/>
  <c r="AC19" i="5"/>
  <c r="M19" i="5"/>
  <c r="K19" i="5"/>
  <c r="J19" i="5"/>
  <c r="I19" i="5"/>
  <c r="AG18" i="5"/>
  <c r="AF18" i="5"/>
  <c r="AE18" i="5"/>
  <c r="AD18" i="5"/>
  <c r="AC18" i="5"/>
  <c r="M18" i="5"/>
  <c r="L18" i="5"/>
  <c r="K18" i="5"/>
  <c r="J18" i="5"/>
  <c r="I18" i="5"/>
  <c r="AG17" i="5"/>
  <c r="AF17" i="5"/>
  <c r="AE17" i="5"/>
  <c r="AD17" i="5"/>
  <c r="AC17" i="5"/>
  <c r="M17" i="5"/>
  <c r="L17" i="5"/>
  <c r="K17" i="5"/>
  <c r="J17" i="5"/>
  <c r="I17" i="5"/>
  <c r="AG16" i="5"/>
  <c r="AF16" i="5"/>
  <c r="AE16" i="5"/>
  <c r="AD16" i="5"/>
  <c r="AC16" i="5"/>
  <c r="M16" i="5"/>
  <c r="L16" i="5"/>
  <c r="K16" i="5"/>
  <c r="J16" i="5"/>
  <c r="I16" i="5"/>
  <c r="AG15" i="5"/>
  <c r="AF15" i="5"/>
  <c r="AE15" i="5"/>
  <c r="AD15" i="5"/>
  <c r="AC15" i="5"/>
  <c r="M15" i="5"/>
  <c r="L15" i="5"/>
  <c r="K15" i="5"/>
  <c r="J15" i="5"/>
  <c r="I15" i="5"/>
  <c r="AG14" i="5"/>
  <c r="AF14" i="5"/>
  <c r="AE14" i="5"/>
  <c r="AD14" i="5"/>
  <c r="AC14" i="5"/>
  <c r="M14" i="5"/>
  <c r="L14" i="5"/>
  <c r="K14" i="5"/>
  <c r="J14" i="5"/>
  <c r="I14" i="5"/>
  <c r="AG13" i="5"/>
  <c r="AF13" i="5"/>
  <c r="AE13" i="5"/>
  <c r="AD13" i="5"/>
  <c r="AC13" i="5"/>
  <c r="M13" i="5"/>
  <c r="L13" i="5"/>
  <c r="K13" i="5"/>
  <c r="J13" i="5"/>
  <c r="I13" i="5"/>
  <c r="AG12" i="5"/>
  <c r="AF12" i="5"/>
  <c r="AE12" i="5"/>
  <c r="AD12" i="5"/>
  <c r="AC12" i="5"/>
  <c r="M12" i="5"/>
  <c r="L12" i="5"/>
  <c r="K12" i="5"/>
  <c r="J12" i="5"/>
  <c r="I12" i="5"/>
  <c r="AG11" i="5"/>
  <c r="AF11" i="5"/>
  <c r="AE11" i="5"/>
  <c r="AD11" i="5"/>
  <c r="AC11" i="5"/>
  <c r="M11" i="5"/>
  <c r="L11" i="5"/>
  <c r="K11" i="5"/>
  <c r="J11" i="5"/>
  <c r="I11" i="5"/>
  <c r="AG10" i="5"/>
  <c r="AF10" i="5"/>
  <c r="AE10" i="5"/>
  <c r="AD10" i="5"/>
  <c r="AC10" i="5"/>
  <c r="M10" i="5"/>
  <c r="L10" i="5"/>
  <c r="K10" i="5"/>
  <c r="J10" i="5"/>
  <c r="I10" i="5"/>
  <c r="AG9" i="5"/>
  <c r="AF9" i="5"/>
  <c r="AE9" i="5"/>
  <c r="AD9" i="5"/>
  <c r="AC9" i="5"/>
  <c r="M9" i="5"/>
  <c r="L9" i="5"/>
  <c r="K9" i="5"/>
  <c r="J9" i="5"/>
  <c r="I9" i="5"/>
  <c r="AG8" i="5"/>
  <c r="AF8" i="5"/>
  <c r="AE8" i="5"/>
  <c r="AD8" i="5"/>
  <c r="AC8" i="5"/>
  <c r="M8" i="5"/>
  <c r="L8" i="5"/>
  <c r="K8" i="5"/>
  <c r="J8" i="5"/>
  <c r="I8" i="5"/>
  <c r="AG7" i="5"/>
  <c r="AF7" i="5"/>
  <c r="AE7" i="5"/>
  <c r="AD7" i="5"/>
  <c r="AC7" i="5"/>
  <c r="M7" i="5"/>
  <c r="L7" i="5"/>
  <c r="K7" i="5"/>
  <c r="J7" i="5"/>
  <c r="I7" i="5"/>
  <c r="AG6" i="5"/>
  <c r="AF6" i="5"/>
  <c r="AE6" i="5"/>
  <c r="AD6" i="5"/>
  <c r="AC6" i="5"/>
  <c r="M6" i="5"/>
  <c r="L6" i="5"/>
  <c r="K6" i="5"/>
  <c r="J6" i="5"/>
  <c r="I6" i="5"/>
  <c r="AG5" i="5"/>
  <c r="AF5" i="5"/>
  <c r="AE5" i="5"/>
  <c r="AD5" i="5"/>
  <c r="AC5" i="5"/>
  <c r="M5" i="5"/>
  <c r="L5" i="5"/>
  <c r="K5" i="5"/>
  <c r="J5" i="5"/>
  <c r="I5" i="5"/>
  <c r="AG4" i="5"/>
  <c r="AF4" i="5"/>
  <c r="AE4" i="5"/>
  <c r="AD4" i="5"/>
  <c r="AC4" i="5"/>
  <c r="M4" i="5"/>
  <c r="L4" i="5"/>
  <c r="K4" i="5"/>
  <c r="J4" i="5"/>
  <c r="I4" i="5"/>
  <c r="AG3" i="5"/>
  <c r="AF3" i="5"/>
  <c r="AE3" i="5"/>
  <c r="AD3" i="5"/>
  <c r="AC3" i="5"/>
  <c r="M3" i="5"/>
  <c r="L3" i="5"/>
  <c r="K3" i="5"/>
  <c r="J3" i="5"/>
  <c r="Q4" i="5" s="1"/>
  <c r="I3" i="5"/>
  <c r="AG76" i="4"/>
  <c r="AF76" i="4"/>
  <c r="AE76" i="4"/>
  <c r="AD76" i="4"/>
  <c r="AC76" i="4"/>
  <c r="M76" i="4"/>
  <c r="L76" i="4"/>
  <c r="K76" i="4"/>
  <c r="J76" i="4"/>
  <c r="I76" i="4"/>
  <c r="AG75" i="4"/>
  <c r="AF75" i="4"/>
  <c r="AE75" i="4"/>
  <c r="AD75" i="4"/>
  <c r="AC75" i="4"/>
  <c r="M75" i="4"/>
  <c r="L75" i="4"/>
  <c r="K75" i="4"/>
  <c r="J75" i="4"/>
  <c r="I75" i="4"/>
  <c r="AG74" i="4"/>
  <c r="AF74" i="4"/>
  <c r="AE74" i="4"/>
  <c r="AD74" i="4"/>
  <c r="AC74" i="4"/>
  <c r="M74" i="4"/>
  <c r="L74" i="4"/>
  <c r="K74" i="4"/>
  <c r="J74" i="4"/>
  <c r="I74" i="4"/>
  <c r="AG73" i="4"/>
  <c r="AF73" i="4"/>
  <c r="AE73" i="4"/>
  <c r="AD73" i="4"/>
  <c r="AC73" i="4"/>
  <c r="M73" i="4"/>
  <c r="L73" i="4"/>
  <c r="K73" i="4"/>
  <c r="J73" i="4"/>
  <c r="I73" i="4"/>
  <c r="AG72" i="4"/>
  <c r="AF72" i="4"/>
  <c r="AE72" i="4"/>
  <c r="AD72" i="4"/>
  <c r="AC72" i="4"/>
  <c r="M72" i="4"/>
  <c r="L72" i="4"/>
  <c r="K72" i="4"/>
  <c r="J72" i="4"/>
  <c r="I72" i="4"/>
  <c r="AG71" i="4"/>
  <c r="AF71" i="4"/>
  <c r="AE71" i="4"/>
  <c r="AD71" i="4"/>
  <c r="AC71" i="4"/>
  <c r="M71" i="4"/>
  <c r="L71" i="4"/>
  <c r="K71" i="4"/>
  <c r="J71" i="4"/>
  <c r="I71" i="4"/>
  <c r="AG70" i="4"/>
  <c r="AF70" i="4"/>
  <c r="AE70" i="4"/>
  <c r="AD70" i="4"/>
  <c r="AC70" i="4"/>
  <c r="M70" i="4"/>
  <c r="L70" i="4"/>
  <c r="K70" i="4"/>
  <c r="J70" i="4"/>
  <c r="I70" i="4"/>
  <c r="AG69" i="4"/>
  <c r="AF69" i="4"/>
  <c r="AE69" i="4"/>
  <c r="AD69" i="4"/>
  <c r="AC69" i="4"/>
  <c r="M69" i="4"/>
  <c r="L69" i="4"/>
  <c r="K69" i="4"/>
  <c r="J69" i="4"/>
  <c r="I69" i="4"/>
  <c r="AG68" i="4"/>
  <c r="AF68" i="4"/>
  <c r="AE68" i="4"/>
  <c r="AD68" i="4"/>
  <c r="AC68" i="4"/>
  <c r="M68" i="4"/>
  <c r="L68" i="4"/>
  <c r="K68" i="4"/>
  <c r="J68" i="4"/>
  <c r="I68" i="4"/>
  <c r="AG67" i="4"/>
  <c r="AF67" i="4"/>
  <c r="AE67" i="4"/>
  <c r="AD67" i="4"/>
  <c r="AC67" i="4"/>
  <c r="M67" i="4"/>
  <c r="L67" i="4"/>
  <c r="K67" i="4"/>
  <c r="J67" i="4"/>
  <c r="I67" i="4"/>
  <c r="AG66" i="4"/>
  <c r="AF66" i="4"/>
  <c r="AE66" i="4"/>
  <c r="AD66" i="4"/>
  <c r="AC66" i="4"/>
  <c r="M66" i="4"/>
  <c r="L66" i="4"/>
  <c r="K66" i="4"/>
  <c r="J66" i="4"/>
  <c r="I66" i="4"/>
  <c r="AG65" i="4"/>
  <c r="AF65" i="4"/>
  <c r="AE65" i="4"/>
  <c r="AD65" i="4"/>
  <c r="AC65" i="4"/>
  <c r="M65" i="4"/>
  <c r="L65" i="4"/>
  <c r="K65" i="4"/>
  <c r="J65" i="4"/>
  <c r="I65" i="4"/>
  <c r="AG64" i="4"/>
  <c r="AF64" i="4"/>
  <c r="AE64" i="4"/>
  <c r="AD64" i="4"/>
  <c r="AC64" i="4"/>
  <c r="M64" i="4"/>
  <c r="L64" i="4"/>
  <c r="K64" i="4"/>
  <c r="J64" i="4"/>
  <c r="I64" i="4"/>
  <c r="AG63" i="4"/>
  <c r="AF63" i="4"/>
  <c r="AE63" i="4"/>
  <c r="AD63" i="4"/>
  <c r="AC63" i="4"/>
  <c r="M63" i="4"/>
  <c r="L63" i="4"/>
  <c r="K63" i="4"/>
  <c r="J63" i="4"/>
  <c r="I63" i="4"/>
  <c r="AG62" i="4"/>
  <c r="AF62" i="4"/>
  <c r="AE62" i="4"/>
  <c r="AD62" i="4"/>
  <c r="AC62" i="4"/>
  <c r="M62" i="4"/>
  <c r="L62" i="4"/>
  <c r="K62" i="4"/>
  <c r="J62" i="4"/>
  <c r="I62" i="4"/>
  <c r="AG61" i="4"/>
  <c r="AF61" i="4"/>
  <c r="AE61" i="4"/>
  <c r="AD61" i="4"/>
  <c r="AC61" i="4"/>
  <c r="M61" i="4"/>
  <c r="L61" i="4"/>
  <c r="K61" i="4"/>
  <c r="J61" i="4"/>
  <c r="I61" i="4"/>
  <c r="AG60" i="4"/>
  <c r="AF60" i="4"/>
  <c r="AE60" i="4"/>
  <c r="AD60" i="4"/>
  <c r="AC60" i="4"/>
  <c r="M60" i="4"/>
  <c r="L60" i="4"/>
  <c r="K60" i="4"/>
  <c r="J60" i="4"/>
  <c r="I60" i="4"/>
  <c r="AG59" i="4"/>
  <c r="AF59" i="4"/>
  <c r="AE59" i="4"/>
  <c r="AD59" i="4"/>
  <c r="AC59" i="4"/>
  <c r="M59" i="4"/>
  <c r="L59" i="4"/>
  <c r="K59" i="4"/>
  <c r="J59" i="4"/>
  <c r="I59" i="4"/>
  <c r="AG58" i="4"/>
  <c r="AF58" i="4"/>
  <c r="AE58" i="4"/>
  <c r="AD58" i="4"/>
  <c r="AC58" i="4"/>
  <c r="M58" i="4"/>
  <c r="L58" i="4"/>
  <c r="K58" i="4"/>
  <c r="J58" i="4"/>
  <c r="I58" i="4"/>
  <c r="AG57" i="4"/>
  <c r="AF57" i="4"/>
  <c r="AE57" i="4"/>
  <c r="AD57" i="4"/>
  <c r="AC57" i="4"/>
  <c r="M57" i="4"/>
  <c r="L57" i="4"/>
  <c r="K57" i="4"/>
  <c r="J57" i="4"/>
  <c r="I57" i="4"/>
  <c r="AG56" i="4"/>
  <c r="AF56" i="4"/>
  <c r="AE56" i="4"/>
  <c r="AD56" i="4"/>
  <c r="AC56" i="4"/>
  <c r="M56" i="4"/>
  <c r="L56" i="4"/>
  <c r="K56" i="4"/>
  <c r="J56" i="4"/>
  <c r="I56" i="4"/>
  <c r="AG55" i="4"/>
  <c r="AF55" i="4"/>
  <c r="AE55" i="4"/>
  <c r="AD55" i="4"/>
  <c r="AC55" i="4"/>
  <c r="M55" i="4"/>
  <c r="L55" i="4"/>
  <c r="K55" i="4"/>
  <c r="J55" i="4"/>
  <c r="I55" i="4"/>
  <c r="AG54" i="4"/>
  <c r="AF54" i="4"/>
  <c r="AE54" i="4"/>
  <c r="AD54" i="4"/>
  <c r="AC54" i="4"/>
  <c r="M54" i="4"/>
  <c r="L54" i="4"/>
  <c r="K54" i="4"/>
  <c r="J54" i="4"/>
  <c r="I54" i="4"/>
  <c r="AG53" i="4"/>
  <c r="AF53" i="4"/>
  <c r="AE53" i="4"/>
  <c r="AD53" i="4"/>
  <c r="AC53" i="4"/>
  <c r="M53" i="4"/>
  <c r="L53" i="4"/>
  <c r="K53" i="4"/>
  <c r="J53" i="4"/>
  <c r="I53" i="4"/>
  <c r="AG52" i="4"/>
  <c r="AF52" i="4"/>
  <c r="AE52" i="4"/>
  <c r="AD52" i="4"/>
  <c r="AC52" i="4"/>
  <c r="M52" i="4"/>
  <c r="L52" i="4"/>
  <c r="K52" i="4"/>
  <c r="J52" i="4"/>
  <c r="I52" i="4"/>
  <c r="AG51" i="4"/>
  <c r="AF51" i="4"/>
  <c r="AE51" i="4"/>
  <c r="AD51" i="4"/>
  <c r="AC51" i="4"/>
  <c r="M51" i="4"/>
  <c r="L51" i="4"/>
  <c r="K51" i="4"/>
  <c r="J51" i="4"/>
  <c r="I51" i="4"/>
  <c r="AG50" i="4"/>
  <c r="AF50" i="4"/>
  <c r="AE50" i="4"/>
  <c r="AD50" i="4"/>
  <c r="AC50" i="4"/>
  <c r="M50" i="4"/>
  <c r="L50" i="4"/>
  <c r="K50" i="4"/>
  <c r="J50" i="4"/>
  <c r="I50" i="4"/>
  <c r="AG49" i="4"/>
  <c r="AF49" i="4"/>
  <c r="AE49" i="4"/>
  <c r="AD49" i="4"/>
  <c r="AC49" i="4"/>
  <c r="M49" i="4"/>
  <c r="L49" i="4"/>
  <c r="K49" i="4"/>
  <c r="J49" i="4"/>
  <c r="I49" i="4"/>
  <c r="AG48" i="4"/>
  <c r="AF48" i="4"/>
  <c r="AE48" i="4"/>
  <c r="AD48" i="4"/>
  <c r="AC48" i="4"/>
  <c r="M48" i="4"/>
  <c r="L48" i="4"/>
  <c r="K48" i="4"/>
  <c r="J48" i="4"/>
  <c r="I48" i="4"/>
  <c r="AG47" i="4"/>
  <c r="AF47" i="4"/>
  <c r="AE47" i="4"/>
  <c r="AD47" i="4"/>
  <c r="AC47" i="4"/>
  <c r="M47" i="4"/>
  <c r="L47" i="4"/>
  <c r="K47" i="4"/>
  <c r="J47" i="4"/>
  <c r="I47" i="4"/>
  <c r="AG46" i="4"/>
  <c r="AF46" i="4"/>
  <c r="AE46" i="4"/>
  <c r="AD46" i="4"/>
  <c r="AC46" i="4"/>
  <c r="M46" i="4"/>
  <c r="L46" i="4"/>
  <c r="K46" i="4"/>
  <c r="J46" i="4"/>
  <c r="I46" i="4"/>
  <c r="AG45" i="4"/>
  <c r="AF45" i="4"/>
  <c r="AE45" i="4"/>
  <c r="AD45" i="4"/>
  <c r="AC45" i="4"/>
  <c r="M45" i="4"/>
  <c r="L45" i="4"/>
  <c r="K45" i="4"/>
  <c r="J45" i="4"/>
  <c r="I45" i="4"/>
  <c r="AG44" i="4"/>
  <c r="AF44" i="4"/>
  <c r="AE44" i="4"/>
  <c r="AD44" i="4"/>
  <c r="AC44" i="4"/>
  <c r="M44" i="4"/>
  <c r="L44" i="4"/>
  <c r="K44" i="4"/>
  <c r="J44" i="4"/>
  <c r="I44" i="4"/>
  <c r="AG43" i="4"/>
  <c r="AF43" i="4"/>
  <c r="AE43" i="4"/>
  <c r="AD43" i="4"/>
  <c r="AC43" i="4"/>
  <c r="M43" i="4"/>
  <c r="L43" i="4"/>
  <c r="K43" i="4"/>
  <c r="J43" i="4"/>
  <c r="I43" i="4"/>
  <c r="AG42" i="4"/>
  <c r="AF42" i="4"/>
  <c r="AE42" i="4"/>
  <c r="AD42" i="4"/>
  <c r="AC42" i="4"/>
  <c r="M42" i="4"/>
  <c r="L42" i="4"/>
  <c r="K42" i="4"/>
  <c r="J42" i="4"/>
  <c r="I42" i="4"/>
  <c r="AG41" i="4"/>
  <c r="AF41" i="4"/>
  <c r="AE41" i="4"/>
  <c r="AD41" i="4"/>
  <c r="AC41" i="4"/>
  <c r="M41" i="4"/>
  <c r="L41" i="4"/>
  <c r="K41" i="4"/>
  <c r="J41" i="4"/>
  <c r="I41" i="4"/>
  <c r="AG40" i="4"/>
  <c r="AF40" i="4"/>
  <c r="AE40" i="4"/>
  <c r="AD40" i="4"/>
  <c r="AC40" i="4"/>
  <c r="M40" i="4"/>
  <c r="L40" i="4"/>
  <c r="K40" i="4"/>
  <c r="J40" i="4"/>
  <c r="I40" i="4"/>
  <c r="AG39" i="4"/>
  <c r="AF39" i="4"/>
  <c r="AE39" i="4"/>
  <c r="AD39" i="4"/>
  <c r="AC39" i="4"/>
  <c r="M39" i="4"/>
  <c r="L39" i="4"/>
  <c r="K39" i="4"/>
  <c r="J39" i="4"/>
  <c r="I39" i="4"/>
  <c r="AG38" i="4"/>
  <c r="AF38" i="4"/>
  <c r="AE38" i="4"/>
  <c r="AD38" i="4"/>
  <c r="AC38" i="4"/>
  <c r="M38" i="4"/>
  <c r="L38" i="4"/>
  <c r="K38" i="4"/>
  <c r="J38" i="4"/>
  <c r="I38" i="4"/>
  <c r="AG37" i="4"/>
  <c r="AF37" i="4"/>
  <c r="AE37" i="4"/>
  <c r="AD37" i="4"/>
  <c r="AC37" i="4"/>
  <c r="M37" i="4"/>
  <c r="L37" i="4"/>
  <c r="K37" i="4"/>
  <c r="J37" i="4"/>
  <c r="I37" i="4"/>
  <c r="AG36" i="4"/>
  <c r="AF36" i="4"/>
  <c r="AE36" i="4"/>
  <c r="AD36" i="4"/>
  <c r="AC36" i="4"/>
  <c r="M36" i="4"/>
  <c r="L36" i="4"/>
  <c r="K36" i="4"/>
  <c r="J36" i="4"/>
  <c r="I36" i="4"/>
  <c r="AG35" i="4"/>
  <c r="AF35" i="4"/>
  <c r="AE35" i="4"/>
  <c r="AD35" i="4"/>
  <c r="AC35" i="4"/>
  <c r="M35" i="4"/>
  <c r="L35" i="4"/>
  <c r="K35" i="4"/>
  <c r="J35" i="4"/>
  <c r="I35" i="4"/>
  <c r="AG34" i="4"/>
  <c r="AF34" i="4"/>
  <c r="AE34" i="4"/>
  <c r="AD34" i="4"/>
  <c r="AC34" i="4"/>
  <c r="M34" i="4"/>
  <c r="L34" i="4"/>
  <c r="K34" i="4"/>
  <c r="J34" i="4"/>
  <c r="I34" i="4"/>
  <c r="AG33" i="4"/>
  <c r="AF33" i="4"/>
  <c r="AE33" i="4"/>
  <c r="AD33" i="4"/>
  <c r="AC33" i="4"/>
  <c r="M33" i="4"/>
  <c r="L33" i="4"/>
  <c r="K33" i="4"/>
  <c r="J33" i="4"/>
  <c r="I33" i="4"/>
  <c r="AG32" i="4"/>
  <c r="AF32" i="4"/>
  <c r="AE32" i="4"/>
  <c r="AD32" i="4"/>
  <c r="AC32" i="4"/>
  <c r="M32" i="4"/>
  <c r="L32" i="4"/>
  <c r="K32" i="4"/>
  <c r="J32" i="4"/>
  <c r="I32" i="4"/>
  <c r="AG31" i="4"/>
  <c r="AF31" i="4"/>
  <c r="AE31" i="4"/>
  <c r="AD31" i="4"/>
  <c r="AC31" i="4"/>
  <c r="M31" i="4"/>
  <c r="L31" i="4"/>
  <c r="K31" i="4"/>
  <c r="J31" i="4"/>
  <c r="I31" i="4"/>
  <c r="AG30" i="4"/>
  <c r="AF30" i="4"/>
  <c r="AE30" i="4"/>
  <c r="AD30" i="4"/>
  <c r="AC30" i="4"/>
  <c r="M30" i="4"/>
  <c r="L30" i="4"/>
  <c r="K30" i="4"/>
  <c r="J30" i="4"/>
  <c r="I30" i="4"/>
  <c r="AG29" i="4"/>
  <c r="AF29" i="4"/>
  <c r="AE29" i="4"/>
  <c r="AD29" i="4"/>
  <c r="AC29" i="4"/>
  <c r="M29" i="4"/>
  <c r="L29" i="4"/>
  <c r="K29" i="4"/>
  <c r="J29" i="4"/>
  <c r="I29" i="4"/>
  <c r="AG28" i="4"/>
  <c r="AF28" i="4"/>
  <c r="AE28" i="4"/>
  <c r="AD28" i="4"/>
  <c r="AC28" i="4"/>
  <c r="M28" i="4"/>
  <c r="L28" i="4"/>
  <c r="K28" i="4"/>
  <c r="J28" i="4"/>
  <c r="I28" i="4"/>
  <c r="AG27" i="4"/>
  <c r="AF27" i="4"/>
  <c r="AE27" i="4"/>
  <c r="AD27" i="4"/>
  <c r="AC27" i="4"/>
  <c r="M27" i="4"/>
  <c r="L27" i="4"/>
  <c r="K27" i="4"/>
  <c r="J27" i="4"/>
  <c r="I27" i="4"/>
  <c r="AG26" i="4"/>
  <c r="AF26" i="4"/>
  <c r="AE26" i="4"/>
  <c r="AD26" i="4"/>
  <c r="AC26" i="4"/>
  <c r="M26" i="4"/>
  <c r="L26" i="4"/>
  <c r="K26" i="4"/>
  <c r="J26" i="4"/>
  <c r="I26" i="4"/>
  <c r="AG25" i="4"/>
  <c r="AF25" i="4"/>
  <c r="AE25" i="4"/>
  <c r="AD25" i="4"/>
  <c r="AC25" i="4"/>
  <c r="M25" i="4"/>
  <c r="L25" i="4"/>
  <c r="K25" i="4"/>
  <c r="J25" i="4"/>
  <c r="I25" i="4"/>
  <c r="AG24" i="4"/>
  <c r="AF24" i="4"/>
  <c r="AE24" i="4"/>
  <c r="AD24" i="4"/>
  <c r="AC24" i="4"/>
  <c r="M24" i="4"/>
  <c r="L24" i="4"/>
  <c r="K24" i="4"/>
  <c r="J24" i="4"/>
  <c r="I24" i="4"/>
  <c r="AG23" i="4"/>
  <c r="AF23" i="4"/>
  <c r="AE23" i="4"/>
  <c r="AD23" i="4"/>
  <c r="AC23" i="4"/>
  <c r="M23" i="4"/>
  <c r="L23" i="4"/>
  <c r="K23" i="4"/>
  <c r="J23" i="4"/>
  <c r="I23" i="4"/>
  <c r="AG22" i="4"/>
  <c r="AF22" i="4"/>
  <c r="AE22" i="4"/>
  <c r="AD22" i="4"/>
  <c r="AC22" i="4"/>
  <c r="M22" i="4"/>
  <c r="L22" i="4"/>
  <c r="K22" i="4"/>
  <c r="J22" i="4"/>
  <c r="I22" i="4"/>
  <c r="AG21" i="4"/>
  <c r="AF21" i="4"/>
  <c r="AE21" i="4"/>
  <c r="AD21" i="4"/>
  <c r="AC21" i="4"/>
  <c r="M21" i="4"/>
  <c r="L21" i="4"/>
  <c r="K21" i="4"/>
  <c r="J21" i="4"/>
  <c r="I21" i="4"/>
  <c r="AG20" i="4"/>
  <c r="AF20" i="4"/>
  <c r="AE20" i="4"/>
  <c r="AD20" i="4"/>
  <c r="AC20" i="4"/>
  <c r="M20" i="4"/>
  <c r="L20" i="4"/>
  <c r="K20" i="4"/>
  <c r="J20" i="4"/>
  <c r="I20" i="4"/>
  <c r="AG19" i="4"/>
  <c r="AF19" i="4"/>
  <c r="AE19" i="4"/>
  <c r="AD19" i="4"/>
  <c r="AC19" i="4"/>
  <c r="M19" i="4"/>
  <c r="L19" i="4"/>
  <c r="K19" i="4"/>
  <c r="J19" i="4"/>
  <c r="I19" i="4"/>
  <c r="AG18" i="4"/>
  <c r="AF18" i="4"/>
  <c r="AE18" i="4"/>
  <c r="AD18" i="4"/>
  <c r="AC18" i="4"/>
  <c r="M18" i="4"/>
  <c r="L18" i="4"/>
  <c r="K18" i="4"/>
  <c r="J18" i="4"/>
  <c r="I18" i="4"/>
  <c r="AG17" i="4"/>
  <c r="AF17" i="4"/>
  <c r="AE17" i="4"/>
  <c r="AD17" i="4"/>
  <c r="AC17" i="4"/>
  <c r="M17" i="4"/>
  <c r="L17" i="4"/>
  <c r="K17" i="4"/>
  <c r="J17" i="4"/>
  <c r="I17" i="4"/>
  <c r="AG16" i="4"/>
  <c r="AF16" i="4"/>
  <c r="AE16" i="4"/>
  <c r="AD16" i="4"/>
  <c r="AC16" i="4"/>
  <c r="M16" i="4"/>
  <c r="L16" i="4"/>
  <c r="K16" i="4"/>
  <c r="J16" i="4"/>
  <c r="I16" i="4"/>
  <c r="AG15" i="4"/>
  <c r="AF15" i="4"/>
  <c r="AE15" i="4"/>
  <c r="AD15" i="4"/>
  <c r="AC15" i="4"/>
  <c r="M15" i="4"/>
  <c r="L15" i="4"/>
  <c r="K15" i="4"/>
  <c r="J15" i="4"/>
  <c r="I15" i="4"/>
  <c r="AG14" i="4"/>
  <c r="AF14" i="4"/>
  <c r="AE14" i="4"/>
  <c r="AD14" i="4"/>
  <c r="AC14" i="4"/>
  <c r="M14" i="4"/>
  <c r="L14" i="4"/>
  <c r="K14" i="4"/>
  <c r="J14" i="4"/>
  <c r="I14" i="4"/>
  <c r="AG13" i="4"/>
  <c r="AF13" i="4"/>
  <c r="AE13" i="4"/>
  <c r="AD13" i="4"/>
  <c r="AC13" i="4"/>
  <c r="M13" i="4"/>
  <c r="L13" i="4"/>
  <c r="K13" i="4"/>
  <c r="J13" i="4"/>
  <c r="I13" i="4"/>
  <c r="AG12" i="4"/>
  <c r="AF12" i="4"/>
  <c r="AE12" i="4"/>
  <c r="AD12" i="4"/>
  <c r="AC12" i="4"/>
  <c r="M12" i="4"/>
  <c r="L12" i="4"/>
  <c r="K12" i="4"/>
  <c r="J12" i="4"/>
  <c r="I12" i="4"/>
  <c r="AG11" i="4"/>
  <c r="AF11" i="4"/>
  <c r="AE11" i="4"/>
  <c r="AD11" i="4"/>
  <c r="AC11" i="4"/>
  <c r="M11" i="4"/>
  <c r="L11" i="4"/>
  <c r="K11" i="4"/>
  <c r="J11" i="4"/>
  <c r="I11" i="4"/>
  <c r="AG10" i="4"/>
  <c r="AF10" i="4"/>
  <c r="AE10" i="4"/>
  <c r="AD10" i="4"/>
  <c r="AC10" i="4"/>
  <c r="M10" i="4"/>
  <c r="L10" i="4"/>
  <c r="K10" i="4"/>
  <c r="J10" i="4"/>
  <c r="I10" i="4"/>
  <c r="AG9" i="4"/>
  <c r="AF9" i="4"/>
  <c r="AE9" i="4"/>
  <c r="AD9" i="4"/>
  <c r="AC9" i="4"/>
  <c r="M9" i="4"/>
  <c r="L9" i="4"/>
  <c r="K9" i="4"/>
  <c r="J9" i="4"/>
  <c r="I9" i="4"/>
  <c r="AG8" i="4"/>
  <c r="AF8" i="4"/>
  <c r="AE8" i="4"/>
  <c r="AD8" i="4"/>
  <c r="AC8" i="4"/>
  <c r="M8" i="4"/>
  <c r="L8" i="4"/>
  <c r="K8" i="4"/>
  <c r="J8" i="4"/>
  <c r="I8" i="4"/>
  <c r="AG7" i="4"/>
  <c r="AF7" i="4"/>
  <c r="AE7" i="4"/>
  <c r="AD7" i="4"/>
  <c r="AC7" i="4"/>
  <c r="M7" i="4"/>
  <c r="L7" i="4"/>
  <c r="K7" i="4"/>
  <c r="J7" i="4"/>
  <c r="I7" i="4"/>
  <c r="AG6" i="4"/>
  <c r="AF6" i="4"/>
  <c r="AE6" i="4"/>
  <c r="AD6" i="4"/>
  <c r="AC6" i="4"/>
  <c r="M6" i="4"/>
  <c r="L6" i="4"/>
  <c r="K6" i="4"/>
  <c r="J6" i="4"/>
  <c r="I6" i="4"/>
  <c r="AG5" i="4"/>
  <c r="AF5" i="4"/>
  <c r="AE5" i="4"/>
  <c r="AD5" i="4"/>
  <c r="AC5" i="4"/>
  <c r="M5" i="4"/>
  <c r="L5" i="4"/>
  <c r="K5" i="4"/>
  <c r="J5" i="4"/>
  <c r="I5" i="4"/>
  <c r="AG4" i="4"/>
  <c r="AF4" i="4"/>
  <c r="AE4" i="4"/>
  <c r="AD4" i="4"/>
  <c r="AC4" i="4"/>
  <c r="M4" i="4"/>
  <c r="L4" i="4"/>
  <c r="K4" i="4"/>
  <c r="J4" i="4"/>
  <c r="I4" i="4"/>
  <c r="AG3" i="4"/>
  <c r="T7" i="4" s="1"/>
  <c r="AF3" i="4"/>
  <c r="AE3" i="4"/>
  <c r="R7" i="4" s="1"/>
  <c r="AD3" i="4"/>
  <c r="AC3" i="4"/>
  <c r="P7" i="4" s="1"/>
  <c r="M3" i="4"/>
  <c r="L3" i="4"/>
  <c r="K3" i="4"/>
  <c r="J3" i="4"/>
  <c r="I3" i="4"/>
  <c r="P3" i="4" s="1"/>
  <c r="AA58" i="3"/>
  <c r="AG58" i="3" s="1"/>
  <c r="F58" i="3"/>
  <c r="M58" i="3" s="1"/>
  <c r="I3" i="3"/>
  <c r="AG76" i="3"/>
  <c r="AF76" i="3"/>
  <c r="AE76" i="3"/>
  <c r="AD76" i="3"/>
  <c r="AC76" i="3"/>
  <c r="M76" i="3"/>
  <c r="L76" i="3"/>
  <c r="K76" i="3"/>
  <c r="J76" i="3"/>
  <c r="I76" i="3"/>
  <c r="AG75" i="3"/>
  <c r="AF75" i="3"/>
  <c r="AE75" i="3"/>
  <c r="AD75" i="3"/>
  <c r="AC75" i="3"/>
  <c r="M75" i="3"/>
  <c r="L75" i="3"/>
  <c r="K75" i="3"/>
  <c r="J75" i="3"/>
  <c r="I75" i="3"/>
  <c r="AG74" i="3"/>
  <c r="AF74" i="3"/>
  <c r="AE74" i="3"/>
  <c r="AD74" i="3"/>
  <c r="AC74" i="3"/>
  <c r="M74" i="3"/>
  <c r="L74" i="3"/>
  <c r="K74" i="3"/>
  <c r="J74" i="3"/>
  <c r="I74" i="3"/>
  <c r="AG73" i="3"/>
  <c r="AF73" i="3"/>
  <c r="AE73" i="3"/>
  <c r="AD73" i="3"/>
  <c r="AC73" i="3"/>
  <c r="M73" i="3"/>
  <c r="L73" i="3"/>
  <c r="K73" i="3"/>
  <c r="J73" i="3"/>
  <c r="I73" i="3"/>
  <c r="AG72" i="3"/>
  <c r="AF72" i="3"/>
  <c r="AE72" i="3"/>
  <c r="AD72" i="3"/>
  <c r="AC72" i="3"/>
  <c r="M72" i="3"/>
  <c r="L72" i="3"/>
  <c r="K72" i="3"/>
  <c r="J72" i="3"/>
  <c r="I72" i="3"/>
  <c r="AG71" i="3"/>
  <c r="AF71" i="3"/>
  <c r="AE71" i="3"/>
  <c r="AD71" i="3"/>
  <c r="AC71" i="3"/>
  <c r="M71" i="3"/>
  <c r="L71" i="3"/>
  <c r="K71" i="3"/>
  <c r="J71" i="3"/>
  <c r="I71" i="3"/>
  <c r="AG70" i="3"/>
  <c r="AF70" i="3"/>
  <c r="AE70" i="3"/>
  <c r="AD70" i="3"/>
  <c r="AC70" i="3"/>
  <c r="M70" i="3"/>
  <c r="L70" i="3"/>
  <c r="K70" i="3"/>
  <c r="J70" i="3"/>
  <c r="I70" i="3"/>
  <c r="AG69" i="3"/>
  <c r="AF69" i="3"/>
  <c r="AE69" i="3"/>
  <c r="AD69" i="3"/>
  <c r="AC69" i="3"/>
  <c r="M69" i="3"/>
  <c r="L69" i="3"/>
  <c r="K69" i="3"/>
  <c r="J69" i="3"/>
  <c r="I69" i="3"/>
  <c r="AG68" i="3"/>
  <c r="AF68" i="3"/>
  <c r="AE68" i="3"/>
  <c r="AD68" i="3"/>
  <c r="AC68" i="3"/>
  <c r="M68" i="3"/>
  <c r="L68" i="3"/>
  <c r="K68" i="3"/>
  <c r="J68" i="3"/>
  <c r="I68" i="3"/>
  <c r="AG67" i="3"/>
  <c r="AF67" i="3"/>
  <c r="AE67" i="3"/>
  <c r="AD67" i="3"/>
  <c r="AC67" i="3"/>
  <c r="M67" i="3"/>
  <c r="L67" i="3"/>
  <c r="K67" i="3"/>
  <c r="J67" i="3"/>
  <c r="I67" i="3"/>
  <c r="AG66" i="3"/>
  <c r="AF66" i="3"/>
  <c r="AE66" i="3"/>
  <c r="AD66" i="3"/>
  <c r="AC66" i="3"/>
  <c r="M66" i="3"/>
  <c r="L66" i="3"/>
  <c r="K66" i="3"/>
  <c r="J66" i="3"/>
  <c r="I66" i="3"/>
  <c r="AG65" i="3"/>
  <c r="AF65" i="3"/>
  <c r="AE65" i="3"/>
  <c r="AD65" i="3"/>
  <c r="AC65" i="3"/>
  <c r="M65" i="3"/>
  <c r="L65" i="3"/>
  <c r="K65" i="3"/>
  <c r="J65" i="3"/>
  <c r="I65" i="3"/>
  <c r="AG64" i="3"/>
  <c r="AF64" i="3"/>
  <c r="AE64" i="3"/>
  <c r="AD64" i="3"/>
  <c r="AC64" i="3"/>
  <c r="M64" i="3"/>
  <c r="L64" i="3"/>
  <c r="K64" i="3"/>
  <c r="J64" i="3"/>
  <c r="I64" i="3"/>
  <c r="AG63" i="3"/>
  <c r="AF63" i="3"/>
  <c r="AE63" i="3"/>
  <c r="AD63" i="3"/>
  <c r="AC63" i="3"/>
  <c r="M63" i="3"/>
  <c r="L63" i="3"/>
  <c r="K63" i="3"/>
  <c r="J63" i="3"/>
  <c r="I63" i="3"/>
  <c r="AG62" i="3"/>
  <c r="AF62" i="3"/>
  <c r="AE62" i="3"/>
  <c r="AD62" i="3"/>
  <c r="AC62" i="3"/>
  <c r="M62" i="3"/>
  <c r="L62" i="3"/>
  <c r="K62" i="3"/>
  <c r="J62" i="3"/>
  <c r="I62" i="3"/>
  <c r="AG61" i="3"/>
  <c r="AF61" i="3"/>
  <c r="AE61" i="3"/>
  <c r="AD61" i="3"/>
  <c r="AC61" i="3"/>
  <c r="M61" i="3"/>
  <c r="L61" i="3"/>
  <c r="K61" i="3"/>
  <c r="J61" i="3"/>
  <c r="I61" i="3"/>
  <c r="AG60" i="3"/>
  <c r="AF60" i="3"/>
  <c r="AE60" i="3"/>
  <c r="AD60" i="3"/>
  <c r="AC60" i="3"/>
  <c r="M60" i="3"/>
  <c r="L60" i="3"/>
  <c r="K60" i="3"/>
  <c r="J60" i="3"/>
  <c r="I60" i="3"/>
  <c r="AG59" i="3"/>
  <c r="AF59" i="3"/>
  <c r="AE59" i="3"/>
  <c r="AD59" i="3"/>
  <c r="AC59" i="3"/>
  <c r="M59" i="3"/>
  <c r="L59" i="3"/>
  <c r="K59" i="3"/>
  <c r="J59" i="3"/>
  <c r="I59" i="3"/>
  <c r="AF58" i="3"/>
  <c r="AE58" i="3"/>
  <c r="AD58" i="3"/>
  <c r="AC58" i="3"/>
  <c r="L58" i="3"/>
  <c r="K58" i="3"/>
  <c r="J58" i="3"/>
  <c r="I58" i="3"/>
  <c r="AG57" i="3"/>
  <c r="AF57" i="3"/>
  <c r="AE57" i="3"/>
  <c r="AD57" i="3"/>
  <c r="AC57" i="3"/>
  <c r="M57" i="3"/>
  <c r="L57" i="3"/>
  <c r="K57" i="3"/>
  <c r="J57" i="3"/>
  <c r="I57" i="3"/>
  <c r="AG56" i="3"/>
  <c r="AF56" i="3"/>
  <c r="AE56" i="3"/>
  <c r="AD56" i="3"/>
  <c r="AC56" i="3"/>
  <c r="M56" i="3"/>
  <c r="L56" i="3"/>
  <c r="K56" i="3"/>
  <c r="J56" i="3"/>
  <c r="I56" i="3"/>
  <c r="AG55" i="3"/>
  <c r="AF55" i="3"/>
  <c r="AE55" i="3"/>
  <c r="AD55" i="3"/>
  <c r="AC55" i="3"/>
  <c r="M55" i="3"/>
  <c r="L55" i="3"/>
  <c r="K55" i="3"/>
  <c r="J55" i="3"/>
  <c r="I55" i="3"/>
  <c r="AG54" i="3"/>
  <c r="AF54" i="3"/>
  <c r="AE54" i="3"/>
  <c r="AD54" i="3"/>
  <c r="AC54" i="3"/>
  <c r="M54" i="3"/>
  <c r="L54" i="3"/>
  <c r="K54" i="3"/>
  <c r="J54" i="3"/>
  <c r="I54" i="3"/>
  <c r="AG53" i="3"/>
  <c r="AF53" i="3"/>
  <c r="AE53" i="3"/>
  <c r="AD53" i="3"/>
  <c r="AC53" i="3"/>
  <c r="M53" i="3"/>
  <c r="L53" i="3"/>
  <c r="K53" i="3"/>
  <c r="J53" i="3"/>
  <c r="I53" i="3"/>
  <c r="AG52" i="3"/>
  <c r="AF52" i="3"/>
  <c r="AE52" i="3"/>
  <c r="AD52" i="3"/>
  <c r="AC52" i="3"/>
  <c r="M52" i="3"/>
  <c r="L52" i="3"/>
  <c r="K52" i="3"/>
  <c r="J52" i="3"/>
  <c r="I52" i="3"/>
  <c r="AG51" i="3"/>
  <c r="AF51" i="3"/>
  <c r="AE51" i="3"/>
  <c r="AD51" i="3"/>
  <c r="AC51" i="3"/>
  <c r="M51" i="3"/>
  <c r="L51" i="3"/>
  <c r="K51" i="3"/>
  <c r="J51" i="3"/>
  <c r="I51" i="3"/>
  <c r="AG50" i="3"/>
  <c r="AF50" i="3"/>
  <c r="AE50" i="3"/>
  <c r="AD50" i="3"/>
  <c r="AC50" i="3"/>
  <c r="M50" i="3"/>
  <c r="L50" i="3"/>
  <c r="K50" i="3"/>
  <c r="J50" i="3"/>
  <c r="I50" i="3"/>
  <c r="AG49" i="3"/>
  <c r="AF49" i="3"/>
  <c r="AE49" i="3"/>
  <c r="AD49" i="3"/>
  <c r="AC49" i="3"/>
  <c r="M49" i="3"/>
  <c r="L49" i="3"/>
  <c r="K49" i="3"/>
  <c r="J49" i="3"/>
  <c r="I49" i="3"/>
  <c r="AG48" i="3"/>
  <c r="AF48" i="3"/>
  <c r="AE48" i="3"/>
  <c r="AD48" i="3"/>
  <c r="AC48" i="3"/>
  <c r="M48" i="3"/>
  <c r="L48" i="3"/>
  <c r="K48" i="3"/>
  <c r="J48" i="3"/>
  <c r="I48" i="3"/>
  <c r="AG47" i="3"/>
  <c r="AF47" i="3"/>
  <c r="AE47" i="3"/>
  <c r="AD47" i="3"/>
  <c r="AC47" i="3"/>
  <c r="M47" i="3"/>
  <c r="L47" i="3"/>
  <c r="K47" i="3"/>
  <c r="J47" i="3"/>
  <c r="I47" i="3"/>
  <c r="AG46" i="3"/>
  <c r="AF46" i="3"/>
  <c r="AE46" i="3"/>
  <c r="AD46" i="3"/>
  <c r="AC46" i="3"/>
  <c r="M46" i="3"/>
  <c r="L46" i="3"/>
  <c r="K46" i="3"/>
  <c r="J46" i="3"/>
  <c r="I46" i="3"/>
  <c r="AG45" i="3"/>
  <c r="AF45" i="3"/>
  <c r="AE45" i="3"/>
  <c r="AD45" i="3"/>
  <c r="AC45" i="3"/>
  <c r="M45" i="3"/>
  <c r="L45" i="3"/>
  <c r="K45" i="3"/>
  <c r="J45" i="3"/>
  <c r="I45" i="3"/>
  <c r="AG44" i="3"/>
  <c r="AF44" i="3"/>
  <c r="AE44" i="3"/>
  <c r="AD44" i="3"/>
  <c r="AC44" i="3"/>
  <c r="M44" i="3"/>
  <c r="L44" i="3"/>
  <c r="K44" i="3"/>
  <c r="J44" i="3"/>
  <c r="I44" i="3"/>
  <c r="AG43" i="3"/>
  <c r="AF43" i="3"/>
  <c r="AE43" i="3"/>
  <c r="AD43" i="3"/>
  <c r="AC43" i="3"/>
  <c r="M43" i="3"/>
  <c r="L43" i="3"/>
  <c r="K43" i="3"/>
  <c r="J43" i="3"/>
  <c r="I43" i="3"/>
  <c r="AG42" i="3"/>
  <c r="AF42" i="3"/>
  <c r="AE42" i="3"/>
  <c r="AD42" i="3"/>
  <c r="AC42" i="3"/>
  <c r="M42" i="3"/>
  <c r="L42" i="3"/>
  <c r="K42" i="3"/>
  <c r="J42" i="3"/>
  <c r="I42" i="3"/>
  <c r="AG41" i="3"/>
  <c r="AF41" i="3"/>
  <c r="AE41" i="3"/>
  <c r="AD41" i="3"/>
  <c r="AC41" i="3"/>
  <c r="M41" i="3"/>
  <c r="L41" i="3"/>
  <c r="K41" i="3"/>
  <c r="J41" i="3"/>
  <c r="I41" i="3"/>
  <c r="AG40" i="3"/>
  <c r="AF40" i="3"/>
  <c r="AE40" i="3"/>
  <c r="AD40" i="3"/>
  <c r="AC40" i="3"/>
  <c r="M40" i="3"/>
  <c r="L40" i="3"/>
  <c r="K40" i="3"/>
  <c r="J40" i="3"/>
  <c r="I40" i="3"/>
  <c r="AG39" i="3"/>
  <c r="AF39" i="3"/>
  <c r="AE39" i="3"/>
  <c r="AD39" i="3"/>
  <c r="AC39" i="3"/>
  <c r="M39" i="3"/>
  <c r="L39" i="3"/>
  <c r="K39" i="3"/>
  <c r="J39" i="3"/>
  <c r="I39" i="3"/>
  <c r="AG38" i="3"/>
  <c r="AF38" i="3"/>
  <c r="AE38" i="3"/>
  <c r="AD38" i="3"/>
  <c r="AC38" i="3"/>
  <c r="M38" i="3"/>
  <c r="L38" i="3"/>
  <c r="K38" i="3"/>
  <c r="J38" i="3"/>
  <c r="I38" i="3"/>
  <c r="AG37" i="3"/>
  <c r="AF37" i="3"/>
  <c r="AE37" i="3"/>
  <c r="AD37" i="3"/>
  <c r="AC37" i="3"/>
  <c r="M37" i="3"/>
  <c r="L37" i="3"/>
  <c r="K37" i="3"/>
  <c r="J37" i="3"/>
  <c r="I37" i="3"/>
  <c r="AG36" i="3"/>
  <c r="AF36" i="3"/>
  <c r="AE36" i="3"/>
  <c r="AD36" i="3"/>
  <c r="AC36" i="3"/>
  <c r="M36" i="3"/>
  <c r="L36" i="3"/>
  <c r="K36" i="3"/>
  <c r="J36" i="3"/>
  <c r="I36" i="3"/>
  <c r="AG35" i="3"/>
  <c r="AF35" i="3"/>
  <c r="AE35" i="3"/>
  <c r="AD35" i="3"/>
  <c r="AC35" i="3"/>
  <c r="M35" i="3"/>
  <c r="L35" i="3"/>
  <c r="K35" i="3"/>
  <c r="J35" i="3"/>
  <c r="I35" i="3"/>
  <c r="AG34" i="3"/>
  <c r="AF34" i="3"/>
  <c r="AE34" i="3"/>
  <c r="AD34" i="3"/>
  <c r="AC34" i="3"/>
  <c r="M34" i="3"/>
  <c r="L34" i="3"/>
  <c r="K34" i="3"/>
  <c r="J34" i="3"/>
  <c r="I34" i="3"/>
  <c r="AG33" i="3"/>
  <c r="AF33" i="3"/>
  <c r="AE33" i="3"/>
  <c r="AD33" i="3"/>
  <c r="AC33" i="3"/>
  <c r="M33" i="3"/>
  <c r="L33" i="3"/>
  <c r="K33" i="3"/>
  <c r="J33" i="3"/>
  <c r="I33" i="3"/>
  <c r="AG32" i="3"/>
  <c r="AF32" i="3"/>
  <c r="AE32" i="3"/>
  <c r="AD32" i="3"/>
  <c r="AC32" i="3"/>
  <c r="M32" i="3"/>
  <c r="L32" i="3"/>
  <c r="K32" i="3"/>
  <c r="J32" i="3"/>
  <c r="I32" i="3"/>
  <c r="AG31" i="3"/>
  <c r="AF31" i="3"/>
  <c r="AE31" i="3"/>
  <c r="AD31" i="3"/>
  <c r="AC31" i="3"/>
  <c r="M31" i="3"/>
  <c r="L31" i="3"/>
  <c r="K31" i="3"/>
  <c r="J31" i="3"/>
  <c r="I31" i="3"/>
  <c r="AG30" i="3"/>
  <c r="AF30" i="3"/>
  <c r="AE30" i="3"/>
  <c r="AD30" i="3"/>
  <c r="AC30" i="3"/>
  <c r="M30" i="3"/>
  <c r="L30" i="3"/>
  <c r="K30" i="3"/>
  <c r="J30" i="3"/>
  <c r="I30" i="3"/>
  <c r="AG29" i="3"/>
  <c r="AF29" i="3"/>
  <c r="AE29" i="3"/>
  <c r="AD29" i="3"/>
  <c r="AC29" i="3"/>
  <c r="M29" i="3"/>
  <c r="L29" i="3"/>
  <c r="K29" i="3"/>
  <c r="J29" i="3"/>
  <c r="I29" i="3"/>
  <c r="AG28" i="3"/>
  <c r="AF28" i="3"/>
  <c r="AE28" i="3"/>
  <c r="AD28" i="3"/>
  <c r="AC28" i="3"/>
  <c r="M28" i="3"/>
  <c r="L28" i="3"/>
  <c r="K28" i="3"/>
  <c r="J28" i="3"/>
  <c r="I28" i="3"/>
  <c r="AG27" i="3"/>
  <c r="AF27" i="3"/>
  <c r="AE27" i="3"/>
  <c r="AD27" i="3"/>
  <c r="AC27" i="3"/>
  <c r="M27" i="3"/>
  <c r="L27" i="3"/>
  <c r="K27" i="3"/>
  <c r="J27" i="3"/>
  <c r="I27" i="3"/>
  <c r="AG26" i="3"/>
  <c r="AF26" i="3"/>
  <c r="AE26" i="3"/>
  <c r="AD26" i="3"/>
  <c r="AC26" i="3"/>
  <c r="M26" i="3"/>
  <c r="L26" i="3"/>
  <c r="K26" i="3"/>
  <c r="J26" i="3"/>
  <c r="I26" i="3"/>
  <c r="AG25" i="3"/>
  <c r="AF25" i="3"/>
  <c r="AE25" i="3"/>
  <c r="AD25" i="3"/>
  <c r="AC25" i="3"/>
  <c r="M25" i="3"/>
  <c r="L25" i="3"/>
  <c r="K25" i="3"/>
  <c r="J25" i="3"/>
  <c r="I25" i="3"/>
  <c r="AG24" i="3"/>
  <c r="AF24" i="3"/>
  <c r="AE24" i="3"/>
  <c r="AD24" i="3"/>
  <c r="AC24" i="3"/>
  <c r="M24" i="3"/>
  <c r="L24" i="3"/>
  <c r="K24" i="3"/>
  <c r="J24" i="3"/>
  <c r="I24" i="3"/>
  <c r="AG23" i="3"/>
  <c r="AF23" i="3"/>
  <c r="AE23" i="3"/>
  <c r="AD23" i="3"/>
  <c r="AC23" i="3"/>
  <c r="M23" i="3"/>
  <c r="L23" i="3"/>
  <c r="K23" i="3"/>
  <c r="J23" i="3"/>
  <c r="I23" i="3"/>
  <c r="AG22" i="3"/>
  <c r="AF22" i="3"/>
  <c r="AE22" i="3"/>
  <c r="AD22" i="3"/>
  <c r="AC22" i="3"/>
  <c r="M22" i="3"/>
  <c r="L22" i="3"/>
  <c r="K22" i="3"/>
  <c r="J22" i="3"/>
  <c r="I22" i="3"/>
  <c r="AG21" i="3"/>
  <c r="AF21" i="3"/>
  <c r="AE21" i="3"/>
  <c r="AD21" i="3"/>
  <c r="AC21" i="3"/>
  <c r="M21" i="3"/>
  <c r="L21" i="3"/>
  <c r="K21" i="3"/>
  <c r="J21" i="3"/>
  <c r="I21" i="3"/>
  <c r="AG20" i="3"/>
  <c r="AF20" i="3"/>
  <c r="AE20" i="3"/>
  <c r="AD20" i="3"/>
  <c r="AC20" i="3"/>
  <c r="M20" i="3"/>
  <c r="L20" i="3"/>
  <c r="K20" i="3"/>
  <c r="J20" i="3"/>
  <c r="I20" i="3"/>
  <c r="AG19" i="3"/>
  <c r="AF19" i="3"/>
  <c r="AE19" i="3"/>
  <c r="AD19" i="3"/>
  <c r="AC19" i="3"/>
  <c r="M19" i="3"/>
  <c r="L19" i="3"/>
  <c r="K19" i="3"/>
  <c r="J19" i="3"/>
  <c r="I19" i="3"/>
  <c r="AG18" i="3"/>
  <c r="AF18" i="3"/>
  <c r="AE18" i="3"/>
  <c r="AD18" i="3"/>
  <c r="AC18" i="3"/>
  <c r="M18" i="3"/>
  <c r="L18" i="3"/>
  <c r="K18" i="3"/>
  <c r="J18" i="3"/>
  <c r="I18" i="3"/>
  <c r="AG17" i="3"/>
  <c r="AF17" i="3"/>
  <c r="AE17" i="3"/>
  <c r="AD17" i="3"/>
  <c r="AC17" i="3"/>
  <c r="M17" i="3"/>
  <c r="L17" i="3"/>
  <c r="K17" i="3"/>
  <c r="J17" i="3"/>
  <c r="I17" i="3"/>
  <c r="AG16" i="3"/>
  <c r="AF16" i="3"/>
  <c r="AE16" i="3"/>
  <c r="AD16" i="3"/>
  <c r="AC16" i="3"/>
  <c r="M16" i="3"/>
  <c r="L16" i="3"/>
  <c r="K16" i="3"/>
  <c r="J16" i="3"/>
  <c r="I16" i="3"/>
  <c r="AG15" i="3"/>
  <c r="AF15" i="3"/>
  <c r="AE15" i="3"/>
  <c r="AD15" i="3"/>
  <c r="AC15" i="3"/>
  <c r="M15" i="3"/>
  <c r="L15" i="3"/>
  <c r="K15" i="3"/>
  <c r="J15" i="3"/>
  <c r="I15" i="3"/>
  <c r="AG14" i="3"/>
  <c r="AF14" i="3"/>
  <c r="AE14" i="3"/>
  <c r="AD14" i="3"/>
  <c r="AC14" i="3"/>
  <c r="M14" i="3"/>
  <c r="L14" i="3"/>
  <c r="K14" i="3"/>
  <c r="J14" i="3"/>
  <c r="I14" i="3"/>
  <c r="AG13" i="3"/>
  <c r="AF13" i="3"/>
  <c r="AE13" i="3"/>
  <c r="AD13" i="3"/>
  <c r="AC13" i="3"/>
  <c r="M13" i="3"/>
  <c r="L13" i="3"/>
  <c r="K13" i="3"/>
  <c r="J13" i="3"/>
  <c r="I13" i="3"/>
  <c r="AG12" i="3"/>
  <c r="AF12" i="3"/>
  <c r="AE12" i="3"/>
  <c r="AD12" i="3"/>
  <c r="AC12" i="3"/>
  <c r="M12" i="3"/>
  <c r="L12" i="3"/>
  <c r="K12" i="3"/>
  <c r="J12" i="3"/>
  <c r="I12" i="3"/>
  <c r="AG11" i="3"/>
  <c r="AF11" i="3"/>
  <c r="AE11" i="3"/>
  <c r="AD11" i="3"/>
  <c r="AC11" i="3"/>
  <c r="M11" i="3"/>
  <c r="L11" i="3"/>
  <c r="K11" i="3"/>
  <c r="J11" i="3"/>
  <c r="I11" i="3"/>
  <c r="AG10" i="3"/>
  <c r="AF10" i="3"/>
  <c r="AE10" i="3"/>
  <c r="AD10" i="3"/>
  <c r="AC10" i="3"/>
  <c r="M10" i="3"/>
  <c r="L10" i="3"/>
  <c r="K10" i="3"/>
  <c r="J10" i="3"/>
  <c r="I10" i="3"/>
  <c r="AG9" i="3"/>
  <c r="AF9" i="3"/>
  <c r="AE9" i="3"/>
  <c r="AD9" i="3"/>
  <c r="AC9" i="3"/>
  <c r="M9" i="3"/>
  <c r="L9" i="3"/>
  <c r="K9" i="3"/>
  <c r="J9" i="3"/>
  <c r="I9" i="3"/>
  <c r="AG8" i="3"/>
  <c r="AF8" i="3"/>
  <c r="AE8" i="3"/>
  <c r="AD8" i="3"/>
  <c r="AC8" i="3"/>
  <c r="M8" i="3"/>
  <c r="L8" i="3"/>
  <c r="K8" i="3"/>
  <c r="J8" i="3"/>
  <c r="I8" i="3"/>
  <c r="AG7" i="3"/>
  <c r="AF7" i="3"/>
  <c r="AE7" i="3"/>
  <c r="AD7" i="3"/>
  <c r="AC7" i="3"/>
  <c r="M7" i="3"/>
  <c r="L7" i="3"/>
  <c r="K7" i="3"/>
  <c r="J7" i="3"/>
  <c r="I7" i="3"/>
  <c r="AG6" i="3"/>
  <c r="AF6" i="3"/>
  <c r="AE6" i="3"/>
  <c r="AD6" i="3"/>
  <c r="AC6" i="3"/>
  <c r="M6" i="3"/>
  <c r="L6" i="3"/>
  <c r="K6" i="3"/>
  <c r="J6" i="3"/>
  <c r="I6" i="3"/>
  <c r="AG5" i="3"/>
  <c r="AF5" i="3"/>
  <c r="AE5" i="3"/>
  <c r="AD5" i="3"/>
  <c r="AC5" i="3"/>
  <c r="M5" i="3"/>
  <c r="L5" i="3"/>
  <c r="K5" i="3"/>
  <c r="J5" i="3"/>
  <c r="I5" i="3"/>
  <c r="AG4" i="3"/>
  <c r="AF4" i="3"/>
  <c r="AE4" i="3"/>
  <c r="AD4" i="3"/>
  <c r="AC4" i="3"/>
  <c r="M4" i="3"/>
  <c r="L4" i="3"/>
  <c r="K4" i="3"/>
  <c r="J4" i="3"/>
  <c r="I4" i="3"/>
  <c r="AG3" i="3"/>
  <c r="AF3" i="3"/>
  <c r="AE3" i="3"/>
  <c r="AD3" i="3"/>
  <c r="AC3" i="3"/>
  <c r="M3" i="3"/>
  <c r="L3" i="3"/>
  <c r="K3" i="3"/>
  <c r="J3" i="3"/>
  <c r="Q8" i="2"/>
  <c r="R8" i="2"/>
  <c r="S8" i="2"/>
  <c r="T8" i="2"/>
  <c r="Q7" i="2"/>
  <c r="R7" i="2"/>
  <c r="S7" i="2"/>
  <c r="T7" i="2"/>
  <c r="P8" i="2"/>
  <c r="P7" i="2"/>
  <c r="AF4" i="2"/>
  <c r="AG4" i="2"/>
  <c r="AF5" i="2"/>
  <c r="AG5" i="2"/>
  <c r="AF6" i="2"/>
  <c r="AG6" i="2"/>
  <c r="AF7" i="2"/>
  <c r="AG7" i="2"/>
  <c r="AF8" i="2"/>
  <c r="AG8" i="2"/>
  <c r="AF9" i="2"/>
  <c r="AG9" i="2"/>
  <c r="AF10" i="2"/>
  <c r="AG10" i="2"/>
  <c r="AF11" i="2"/>
  <c r="AG11" i="2"/>
  <c r="AF12" i="2"/>
  <c r="AG12" i="2"/>
  <c r="AF13" i="2"/>
  <c r="AG13" i="2"/>
  <c r="AF14" i="2"/>
  <c r="AG14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AF47" i="2"/>
  <c r="AG47" i="2"/>
  <c r="AF48" i="2"/>
  <c r="AG48" i="2"/>
  <c r="AF49" i="2"/>
  <c r="AG49" i="2"/>
  <c r="AF50" i="2"/>
  <c r="AG50" i="2"/>
  <c r="AF51" i="2"/>
  <c r="AG51" i="2"/>
  <c r="AF52" i="2"/>
  <c r="AG52" i="2"/>
  <c r="AF53" i="2"/>
  <c r="AG53" i="2"/>
  <c r="AF54" i="2"/>
  <c r="AG54" i="2"/>
  <c r="AF55" i="2"/>
  <c r="AG55" i="2"/>
  <c r="AF56" i="2"/>
  <c r="AG56" i="2"/>
  <c r="AF57" i="2"/>
  <c r="AG57" i="2"/>
  <c r="AF58" i="2"/>
  <c r="AG58" i="2"/>
  <c r="AF59" i="2"/>
  <c r="AG59" i="2"/>
  <c r="AF60" i="2"/>
  <c r="AG60" i="2"/>
  <c r="AF61" i="2"/>
  <c r="AG61" i="2"/>
  <c r="AF62" i="2"/>
  <c r="AG62" i="2"/>
  <c r="AF63" i="2"/>
  <c r="AG63" i="2"/>
  <c r="AF64" i="2"/>
  <c r="AG64" i="2"/>
  <c r="AF65" i="2"/>
  <c r="AG65" i="2"/>
  <c r="AF66" i="2"/>
  <c r="AG66" i="2"/>
  <c r="AF67" i="2"/>
  <c r="AG67" i="2"/>
  <c r="AF68" i="2"/>
  <c r="AG68" i="2"/>
  <c r="AF69" i="2"/>
  <c r="AG69" i="2"/>
  <c r="AF70" i="2"/>
  <c r="AG70" i="2"/>
  <c r="AF71" i="2"/>
  <c r="AG71" i="2"/>
  <c r="AF72" i="2"/>
  <c r="AG72" i="2"/>
  <c r="AF73" i="2"/>
  <c r="AG73" i="2"/>
  <c r="AF74" i="2"/>
  <c r="AG74" i="2"/>
  <c r="AF75" i="2"/>
  <c r="AG75" i="2"/>
  <c r="AF76" i="2"/>
  <c r="AG76" i="2"/>
  <c r="AG3" i="2"/>
  <c r="AF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3" i="2"/>
  <c r="AE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3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4" i="2"/>
  <c r="I5" i="2"/>
  <c r="I6" i="2"/>
  <c r="I7" i="2"/>
  <c r="I8" i="2"/>
  <c r="I9" i="2"/>
  <c r="I3" i="2"/>
  <c r="T7" i="11" l="1"/>
  <c r="Q8" i="11"/>
  <c r="Q7" i="11"/>
  <c r="R3" i="11"/>
  <c r="S4" i="11"/>
  <c r="P4" i="11"/>
  <c r="T3" i="11"/>
  <c r="T4" i="11"/>
  <c r="P3" i="11"/>
  <c r="Q4" i="11"/>
  <c r="R7" i="11"/>
  <c r="S8" i="11"/>
  <c r="R4" i="11"/>
  <c r="P8" i="11"/>
  <c r="T8" i="11"/>
  <c r="S8" i="10"/>
  <c r="P8" i="10"/>
  <c r="S3" i="10"/>
  <c r="Q7" i="10"/>
  <c r="Q4" i="10"/>
  <c r="R4" i="10"/>
  <c r="T8" i="10"/>
  <c r="R7" i="9"/>
  <c r="S8" i="9"/>
  <c r="S7" i="9"/>
  <c r="Q3" i="9"/>
  <c r="R3" i="9"/>
  <c r="S3" i="9"/>
  <c r="P3" i="9"/>
  <c r="T3" i="9"/>
  <c r="R4" i="9"/>
  <c r="P8" i="9"/>
  <c r="T8" i="9"/>
  <c r="S4" i="9"/>
  <c r="Q8" i="9"/>
  <c r="P4" i="9"/>
  <c r="T4" i="9"/>
  <c r="R8" i="9"/>
  <c r="S7" i="8"/>
  <c r="Q8" i="8"/>
  <c r="Q7" i="8"/>
  <c r="R7" i="8"/>
  <c r="P7" i="8"/>
  <c r="T7" i="8"/>
  <c r="T3" i="8"/>
  <c r="R3" i="8"/>
  <c r="P3" i="8"/>
  <c r="Q3" i="8"/>
  <c r="P4" i="8"/>
  <c r="T4" i="8"/>
  <c r="R8" i="8"/>
  <c r="L13" i="8"/>
  <c r="Q4" i="8"/>
  <c r="S8" i="8"/>
  <c r="L25" i="8"/>
  <c r="R4" i="8"/>
  <c r="P8" i="8"/>
  <c r="T8" i="8"/>
  <c r="R7" i="7"/>
  <c r="P8" i="7"/>
  <c r="T8" i="7"/>
  <c r="P7" i="7"/>
  <c r="T7" i="7"/>
  <c r="Q7" i="7"/>
  <c r="R4" i="7"/>
  <c r="P3" i="7"/>
  <c r="T3" i="7"/>
  <c r="Q3" i="7"/>
  <c r="S7" i="7"/>
  <c r="Q8" i="7"/>
  <c r="P4" i="7"/>
  <c r="T4" i="7"/>
  <c r="R8" i="7"/>
  <c r="L19" i="7"/>
  <c r="S4" i="7" s="1"/>
  <c r="Q4" i="7"/>
  <c r="S8" i="7"/>
  <c r="AD67" i="5"/>
  <c r="Q8" i="5"/>
  <c r="R7" i="5"/>
  <c r="S4" i="5"/>
  <c r="S8" i="5"/>
  <c r="Q7" i="5"/>
  <c r="S7" i="5"/>
  <c r="P7" i="5"/>
  <c r="T7" i="5"/>
  <c r="Q3" i="5"/>
  <c r="R3" i="5"/>
  <c r="S3" i="5"/>
  <c r="P3" i="5"/>
  <c r="T3" i="5"/>
  <c r="R4" i="5"/>
  <c r="T8" i="5"/>
  <c r="P4" i="5"/>
  <c r="T4" i="5"/>
  <c r="R8" i="5"/>
  <c r="P8" i="5"/>
  <c r="S8" i="4"/>
  <c r="S7" i="4"/>
  <c r="Q7" i="4"/>
  <c r="T3" i="4"/>
  <c r="S3" i="4"/>
  <c r="R3" i="4"/>
  <c r="Q4" i="4"/>
  <c r="Q3" i="4"/>
  <c r="R4" i="4"/>
  <c r="P8" i="4"/>
  <c r="T8" i="4"/>
  <c r="S4" i="4"/>
  <c r="Q8" i="4"/>
  <c r="P4" i="4"/>
  <c r="T4" i="4"/>
  <c r="R8" i="4"/>
  <c r="R7" i="3"/>
  <c r="R3" i="3"/>
  <c r="Q7" i="3"/>
  <c r="S8" i="3"/>
  <c r="S7" i="3"/>
  <c r="P7" i="3"/>
  <c r="T7" i="3"/>
  <c r="S3" i="3"/>
  <c r="T3" i="3"/>
  <c r="Q4" i="3"/>
  <c r="Q3" i="3"/>
  <c r="P3" i="3"/>
  <c r="R4" i="3"/>
  <c r="P8" i="3"/>
  <c r="T8" i="3"/>
  <c r="S4" i="3"/>
  <c r="Q8" i="3"/>
  <c r="P4" i="3"/>
  <c r="T4" i="3"/>
  <c r="R8" i="3"/>
  <c r="S4" i="2"/>
  <c r="P4" i="2"/>
  <c r="Q4" i="2"/>
  <c r="R3" i="2"/>
  <c r="T4" i="2"/>
  <c r="Q3" i="2"/>
  <c r="R4" i="2"/>
  <c r="T3" i="2"/>
  <c r="P3" i="2"/>
  <c r="S3" i="2"/>
  <c r="S4" i="8" l="1"/>
  <c r="S3" i="8"/>
  <c r="S3" i="7"/>
</calcChain>
</file>

<file path=xl/sharedStrings.xml><?xml version="1.0" encoding="utf-8"?>
<sst xmlns="http://schemas.openxmlformats.org/spreadsheetml/2006/main" count="374" uniqueCount="38">
  <si>
    <t>550kHz</t>
  </si>
  <si>
    <t>1MHz</t>
  </si>
  <si>
    <t>2MHz</t>
  </si>
  <si>
    <t>4MHz</t>
  </si>
  <si>
    <t>8MHz</t>
  </si>
  <si>
    <t>20kHz</t>
  </si>
  <si>
    <t>40kHz</t>
  </si>
  <si>
    <t>60kHz</t>
  </si>
  <si>
    <t>80kHz</t>
  </si>
  <si>
    <t>100kHz</t>
  </si>
  <si>
    <t>120kHz</t>
  </si>
  <si>
    <t>140kHz</t>
  </si>
  <si>
    <t>160kHz</t>
  </si>
  <si>
    <t>180kHz</t>
  </si>
  <si>
    <t>20kHz lo 550kHz bw 1MHz mediana wyniki pomiarów</t>
  </si>
  <si>
    <t>20kHz lo 550kHz bw 1MHz mediana bład pomiarów</t>
  </si>
  <si>
    <t>srednia błędów</t>
  </si>
  <si>
    <t>max błąd</t>
  </si>
  <si>
    <t>20kHz lo 550kHz bw 1MHz średnia wyniki pomiarów</t>
  </si>
  <si>
    <t>20kHz lo 550kHz bw 1MHz średnia bład pomiarów</t>
  </si>
  <si>
    <t>20kHz lo 550kHz bw 1MHz srednia bład pomiarów</t>
  </si>
  <si>
    <t>40kHz lo 550kHz bw 1MHz mediana wyniki pomiarów</t>
  </si>
  <si>
    <t>40kHz lo 550kHz bw 1MHz mediana bład pomiarów</t>
  </si>
  <si>
    <t>40kHz lo 550kHz bw 1MHz średnia wyniki pomiarów</t>
  </si>
  <si>
    <t>40kHz lo 550kHz bw 1MHz średnia bład pomiarów</t>
  </si>
  <si>
    <t>60kHz lo 550kHz bw 1MHz mediana wyniki pomiarów</t>
  </si>
  <si>
    <t>60kHz lo 550kHz bw 1MHz mediana bład pomiarów</t>
  </si>
  <si>
    <t>60kHz lo 550kHz bw 1MHz srednia bład pomiarów</t>
  </si>
  <si>
    <t>60kHz lo 550kHz bw 1MHz średnia wyniki pomiarów</t>
  </si>
  <si>
    <t>60kHz lo 550kHz bw 1MHz średnia bład pomiarów</t>
  </si>
  <si>
    <t>80kHz lo 550kHz bw 1MHz mediana wyniki pomiarów</t>
  </si>
  <si>
    <t>80kHz lo 550kHz bw 1MHz mediana bład pomiarów</t>
  </si>
  <si>
    <t>80kHz lo 550kHz bw 1MHz srednia bład pomiarów</t>
  </si>
  <si>
    <t>80kHz lo 550kHz bw 1MHz średnia wyniki pomiarów</t>
  </si>
  <si>
    <t>80kHz lo 550kHz bw 1MHz średnia bład pomiarów</t>
  </si>
  <si>
    <t>100kHz lo 550kHz bw 1MHz mediana wyniki pomiarów</t>
  </si>
  <si>
    <t>100kHz lo 550kHz bw 1MHz mediana bład pomiarów</t>
  </si>
  <si>
    <t>100kHz lo 550kHz bw 1MHz srednia bład pomiarów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</si>
</sst>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98E2-6F14-46B8-AC9B-165E4672AA81}">
  <dimension ref="A1:J6"/>
  <sheetViews>
    <sheetView workbookViewId="0">
      <selection activeCell="M7" sqref="M7"/>
    </sheetView>
  </sheetViews>
  <sheetFormatPr defaultRowHeight="15" x14ac:dyDescent="0.25"/>
  <sheetData>
    <row r="1" spans="1:10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t="s">
        <v>2</v>
      </c>
    </row>
    <row r="5" spans="1:10" x14ac:dyDescent="0.25">
      <c r="A5" t="s">
        <v>3</v>
      </c>
    </row>
    <row r="6" spans="1:10" x14ac:dyDescent="0.25">
      <c r="A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CF91-45B6-4ED2-89F9-E58A7CD67303}">
  <dimension ref="A1:AG77"/>
  <sheetViews>
    <sheetView workbookViewId="0">
      <selection activeCell="T3" sqref="T3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35</v>
      </c>
      <c r="C1" s="2"/>
      <c r="D1" s="2"/>
      <c r="E1" s="2"/>
      <c r="F1" s="2"/>
      <c r="H1" s="2" t="s">
        <v>36</v>
      </c>
      <c r="I1" s="2"/>
      <c r="J1" s="2"/>
      <c r="K1" s="2"/>
      <c r="L1" s="2"/>
      <c r="O1" s="2" t="s">
        <v>36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87.580490783343606</v>
      </c>
      <c r="C3">
        <v>87.660013666202104</v>
      </c>
      <c r="D3">
        <v>87.934144379146602</v>
      </c>
      <c r="E3">
        <v>102.389107847416</v>
      </c>
      <c r="F3">
        <v>87.9178316385307</v>
      </c>
      <c r="H3">
        <v>1</v>
      </c>
      <c r="I3">
        <f t="shared" ref="I3:K34" si="0">ABS((B4-B3)-1)</f>
        <v>6.3663058019898244E-3</v>
      </c>
      <c r="J3">
        <f t="shared" si="0"/>
        <v>1.0561166351990892E-2</v>
      </c>
      <c r="K3">
        <f t="shared" si="0"/>
        <v>5.5011563333948743E-3</v>
      </c>
      <c r="L3">
        <f t="shared" ref="L3:L66" si="1">ABS((E3-E4)-1)</f>
        <v>6.6693874539964781E-3</v>
      </c>
      <c r="M3">
        <f>ABS((F4-F3)-1)</f>
        <v>9.0285091104647108E-5</v>
      </c>
      <c r="O3" t="s">
        <v>16</v>
      </c>
      <c r="P3">
        <f>AVERAGE(I3:I76)</f>
        <v>1.6075900770713712E-2</v>
      </c>
      <c r="Q3">
        <f>AVERAGE(J3:J76)</f>
        <v>1.043775970949533E-2</v>
      </c>
      <c r="R3">
        <f>AVERAGE(K3:K76)</f>
        <v>7.6980434636382327E-3</v>
      </c>
      <c r="S3">
        <f>AVERAGE(L3:L76)</f>
        <v>6.7931175681083308E-3</v>
      </c>
      <c r="T3">
        <f>AVERAGE(M3:M76)</f>
        <v>7.700484428340623E-3</v>
      </c>
      <c r="V3">
        <v>1</v>
      </c>
      <c r="W3">
        <v>87.581207910651898</v>
      </c>
      <c r="X3">
        <v>87.668649176192403</v>
      </c>
      <c r="Y3">
        <v>87.932213009933704</v>
      </c>
      <c r="Z3">
        <v>102.39007154458299</v>
      </c>
      <c r="AA3">
        <v>87.9159675609869</v>
      </c>
      <c r="AB3">
        <v>1</v>
      </c>
      <c r="AC3">
        <f>ABS(W4-W3-1)</f>
        <v>5.1548127992049331E-3</v>
      </c>
      <c r="AD3">
        <f t="shared" ref="AD3:AE18" si="2">ABS(X4-X3-1)</f>
        <v>5.8619474216925482E-3</v>
      </c>
      <c r="AE3">
        <f t="shared" si="2"/>
        <v>7.0909551068893961E-3</v>
      </c>
      <c r="AF3">
        <f>ABS(Z3-Z4-1)</f>
        <v>6.7662632600047345E-3</v>
      </c>
      <c r="AG3">
        <f>ABS(AA4-AA3-1)</f>
        <v>1.9471308040976965E-3</v>
      </c>
    </row>
    <row r="4" spans="1:33" x14ac:dyDescent="0.25">
      <c r="A4">
        <v>2</v>
      </c>
      <c r="B4">
        <v>88.586857089145596</v>
      </c>
      <c r="C4">
        <v>88.670574832554095</v>
      </c>
      <c r="D4">
        <v>88.939645535479997</v>
      </c>
      <c r="E4">
        <v>101.39577723487</v>
      </c>
      <c r="F4">
        <v>88.917741353439595</v>
      </c>
      <c r="H4">
        <v>2</v>
      </c>
      <c r="I4">
        <f t="shared" si="0"/>
        <v>4.5629249779892689E-3</v>
      </c>
      <c r="J4">
        <f t="shared" si="0"/>
        <v>1.4402596808707813E-2</v>
      </c>
      <c r="K4">
        <f t="shared" si="0"/>
        <v>9.4810131164990707E-3</v>
      </c>
      <c r="L4">
        <f t="shared" si="1"/>
        <v>8.6017011540064914E-3</v>
      </c>
      <c r="M4">
        <f t="shared" ref="M4:M67" si="3">ABS((F5-F4)-1)</f>
        <v>3.6266083369014268E-3</v>
      </c>
      <c r="O4" t="s">
        <v>17</v>
      </c>
      <c r="P4">
        <f>MAX(I3:I76)</f>
        <v>5.293528656798685E-2</v>
      </c>
      <c r="Q4">
        <f>MAX(J3:J76)</f>
        <v>3.3659643751008161E-2</v>
      </c>
      <c r="R4">
        <f>MAX(K3:K76)</f>
        <v>2.2134962986001483E-2</v>
      </c>
      <c r="S4">
        <f>MAX(L3:L76)</f>
        <v>2.3535883518498224E-2</v>
      </c>
      <c r="T4">
        <f>MAX(M3:M76)</f>
        <v>3.1022799606191143E-2</v>
      </c>
      <c r="V4">
        <v>2</v>
      </c>
      <c r="W4">
        <v>88.586362723451103</v>
      </c>
      <c r="X4">
        <v>88.674511123614096</v>
      </c>
      <c r="Y4">
        <v>88.939303965040594</v>
      </c>
      <c r="Z4">
        <v>101.396837807843</v>
      </c>
      <c r="AA4">
        <v>88.917914691790997</v>
      </c>
      <c r="AB4">
        <v>2</v>
      </c>
      <c r="AC4">
        <f t="shared" ref="AC4:AE67" si="4">ABS(W5-W4-1)</f>
        <v>4.4859965037034044E-3</v>
      </c>
      <c r="AD4">
        <f t="shared" si="2"/>
        <v>3.9358267233069455E-3</v>
      </c>
      <c r="AE4">
        <f t="shared" si="2"/>
        <v>8.4000669861978849E-3</v>
      </c>
      <c r="AF4">
        <f t="shared" ref="AF4:AF67" si="5">ABS(Z4-Z5-1)</f>
        <v>6.7143331440036036E-3</v>
      </c>
      <c r="AG4">
        <f t="shared" ref="AG4:AG67" si="6">ABS(AA5-AA4-1)</f>
        <v>2.9399563737939616E-3</v>
      </c>
    </row>
    <row r="5" spans="1:33" x14ac:dyDescent="0.25">
      <c r="A5">
        <v>3</v>
      </c>
      <c r="B5">
        <v>89.582294164167607</v>
      </c>
      <c r="C5">
        <v>89.684977429362803</v>
      </c>
      <c r="D5">
        <v>89.930164522363498</v>
      </c>
      <c r="E5">
        <v>100.404378936024</v>
      </c>
      <c r="F5">
        <v>89.914114745102694</v>
      </c>
      <c r="H5">
        <v>3</v>
      </c>
      <c r="I5">
        <f t="shared" si="0"/>
        <v>4.4315976218030073E-3</v>
      </c>
      <c r="J5">
        <f t="shared" si="0"/>
        <v>1.4058442267909754E-2</v>
      </c>
      <c r="K5">
        <f t="shared" si="0"/>
        <v>8.1747378103074197E-3</v>
      </c>
      <c r="L5">
        <f t="shared" si="1"/>
        <v>2.92291658959698E-3</v>
      </c>
      <c r="M5">
        <f t="shared" si="3"/>
        <v>8.0327892590048577E-4</v>
      </c>
      <c r="O5" s="2" t="s">
        <v>37</v>
      </c>
      <c r="P5" s="2"/>
      <c r="Q5" s="2"/>
      <c r="R5" s="2"/>
      <c r="S5" s="2"/>
      <c r="V5">
        <v>3</v>
      </c>
      <c r="W5">
        <v>89.581876726947399</v>
      </c>
      <c r="X5">
        <v>89.678446950337403</v>
      </c>
      <c r="Y5">
        <v>89.930903898054396</v>
      </c>
      <c r="Z5">
        <v>100.403552140987</v>
      </c>
      <c r="AA5">
        <v>89.914974735417204</v>
      </c>
      <c r="AB5">
        <v>3</v>
      </c>
      <c r="AC5">
        <f t="shared" si="4"/>
        <v>3.7469075487024384E-3</v>
      </c>
      <c r="AD5">
        <f t="shared" si="2"/>
        <v>9.4078928200076462E-3</v>
      </c>
      <c r="AE5">
        <f t="shared" si="2"/>
        <v>5.2181697567021956E-3</v>
      </c>
      <c r="AF5">
        <f t="shared" si="5"/>
        <v>2.5635723536936439E-3</v>
      </c>
      <c r="AG5">
        <f t="shared" si="6"/>
        <v>1.2868178509961581E-4</v>
      </c>
    </row>
    <row r="6" spans="1:33" x14ac:dyDescent="0.25">
      <c r="A6">
        <v>4</v>
      </c>
      <c r="B6">
        <v>90.577862566545804</v>
      </c>
      <c r="C6">
        <v>90.670918987094893</v>
      </c>
      <c r="D6">
        <v>90.938339260173805</v>
      </c>
      <c r="E6">
        <v>99.4073018526136</v>
      </c>
      <c r="F6">
        <v>90.914918024028594</v>
      </c>
      <c r="H6">
        <v>4</v>
      </c>
      <c r="I6">
        <f t="shared" si="0"/>
        <v>8.1061788150975644E-3</v>
      </c>
      <c r="J6">
        <f t="shared" si="0"/>
        <v>1.6217422858687769E-2</v>
      </c>
      <c r="K6">
        <f t="shared" si="0"/>
        <v>9.9274456900388941E-5</v>
      </c>
      <c r="L6">
        <f t="shared" si="1"/>
        <v>1.1977222492404849E-2</v>
      </c>
      <c r="M6">
        <f t="shared" si="3"/>
        <v>3.1022799606191143E-2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90.578129819398697</v>
      </c>
      <c r="X6">
        <v>90.669039057517395</v>
      </c>
      <c r="Y6">
        <v>90.936122067811098</v>
      </c>
      <c r="Z6">
        <v>99.406115713340697</v>
      </c>
      <c r="AA6">
        <v>90.914846053632104</v>
      </c>
      <c r="AB6">
        <v>4</v>
      </c>
      <c r="AC6">
        <f>ABS(W7-W6-1)</f>
        <v>6.9560740303984403E-3</v>
      </c>
      <c r="AD6">
        <f>ABS(X7-X6-1)</f>
        <v>8.9453918832020918E-3</v>
      </c>
      <c r="AE6">
        <f>ABS(Y7-Y6-1)</f>
        <v>3.5920590866993507E-3</v>
      </c>
      <c r="AF6">
        <f>ABS(Z6-Z7-1)</f>
        <v>9.2778033154985451E-3</v>
      </c>
      <c r="AG6">
        <f t="shared" si="6"/>
        <v>3.0230916286100751E-2</v>
      </c>
    </row>
    <row r="7" spans="1:33" x14ac:dyDescent="0.25">
      <c r="A7">
        <v>5</v>
      </c>
      <c r="B7">
        <v>91.585968745360901</v>
      </c>
      <c r="C7">
        <v>91.654701564236206</v>
      </c>
      <c r="D7">
        <v>91.938438534630706</v>
      </c>
      <c r="E7">
        <v>98.395324630121195</v>
      </c>
      <c r="F7">
        <v>91.883895224422403</v>
      </c>
      <c r="H7">
        <v>5</v>
      </c>
      <c r="I7">
        <f t="shared" si="0"/>
        <v>2.3314021777906646E-2</v>
      </c>
      <c r="J7">
        <f t="shared" si="0"/>
        <v>1.6280558325988181E-2</v>
      </c>
      <c r="K7">
        <f t="shared" si="0"/>
        <v>1.2608871423111623E-2</v>
      </c>
      <c r="L7">
        <f t="shared" si="1"/>
        <v>1.0758896671504203E-2</v>
      </c>
      <c r="M7">
        <f t="shared" si="3"/>
        <v>2.0532024895089762E-2</v>
      </c>
      <c r="O7" t="s">
        <v>16</v>
      </c>
      <c r="P7">
        <f>AVERAGE(AC3:AC76)</f>
        <v>1.5906806556291189E-2</v>
      </c>
      <c r="Q7">
        <f t="shared" ref="Q7:T7" si="7">AVERAGE(AD3:AD76)</f>
        <v>9.8385978590621436E-3</v>
      </c>
      <c r="R7">
        <f t="shared" si="7"/>
        <v>7.1024946300651069E-3</v>
      </c>
      <c r="S7">
        <f t="shared" si="7"/>
        <v>6.6618851045345635E-3</v>
      </c>
      <c r="T7">
        <f t="shared" si="7"/>
        <v>7.3694420944899301E-3</v>
      </c>
      <c r="V7">
        <v>5</v>
      </c>
      <c r="W7">
        <v>91.585085893429095</v>
      </c>
      <c r="X7">
        <v>91.660093665634193</v>
      </c>
      <c r="Y7">
        <v>91.939714126897798</v>
      </c>
      <c r="Z7">
        <v>98.396837910025198</v>
      </c>
      <c r="AA7">
        <v>91.884615137346003</v>
      </c>
      <c r="AB7">
        <v>5</v>
      </c>
      <c r="AC7">
        <f t="shared" si="4"/>
        <v>2.0956740530394313E-2</v>
      </c>
      <c r="AD7">
        <f t="shared" si="2"/>
        <v>9.7277712058030374E-3</v>
      </c>
      <c r="AE7">
        <f t="shared" si="2"/>
        <v>1.3587713358901965E-2</v>
      </c>
      <c r="AF7">
        <f t="shared" si="5"/>
        <v>9.0057657491087184E-3</v>
      </c>
      <c r="AG7">
        <f t="shared" si="6"/>
        <v>2.0779944876494483E-2</v>
      </c>
    </row>
    <row r="8" spans="1:33" x14ac:dyDescent="0.25">
      <c r="A8">
        <v>6</v>
      </c>
      <c r="B8">
        <v>92.562654723582995</v>
      </c>
      <c r="C8">
        <v>92.670982122562194</v>
      </c>
      <c r="D8">
        <v>92.925829663207594</v>
      </c>
      <c r="E8">
        <v>97.406083526792699</v>
      </c>
      <c r="F8">
        <v>92.904427249317493</v>
      </c>
      <c r="H8">
        <v>6</v>
      </c>
      <c r="I8">
        <f t="shared" si="0"/>
        <v>3.061081337121152E-2</v>
      </c>
      <c r="J8">
        <f t="shared" si="0"/>
        <v>8.0739515401972994E-3</v>
      </c>
      <c r="K8">
        <f t="shared" si="0"/>
        <v>1.732518550312534E-3</v>
      </c>
      <c r="L8">
        <f t="shared" si="1"/>
        <v>7.0824247604974744E-3</v>
      </c>
      <c r="M8">
        <f t="shared" si="3"/>
        <v>3.7185485604993573E-3</v>
      </c>
      <c r="O8" t="s">
        <v>17</v>
      </c>
      <c r="P8">
        <f>MAX(AC3:AC76)</f>
        <v>5.3278636573011795E-2</v>
      </c>
      <c r="Q8">
        <f t="shared" ref="Q8:T8" si="8">MAX(AD3:AD76)</f>
        <v>3.3419274944975541E-2</v>
      </c>
      <c r="R8">
        <f t="shared" si="8"/>
        <v>2.1767503356997508E-2</v>
      </c>
      <c r="S8">
        <f t="shared" si="8"/>
        <v>2.2784628715001531E-2</v>
      </c>
      <c r="T8">
        <f t="shared" si="8"/>
        <v>3.0230916286100751E-2</v>
      </c>
      <c r="V8">
        <v>6</v>
      </c>
      <c r="W8">
        <v>92.564129152898701</v>
      </c>
      <c r="X8">
        <v>92.669821436839996</v>
      </c>
      <c r="Y8">
        <v>92.926126413538896</v>
      </c>
      <c r="Z8">
        <v>97.405843675774307</v>
      </c>
      <c r="AA8">
        <v>92.905395082222498</v>
      </c>
      <c r="AB8">
        <v>6</v>
      </c>
      <c r="AC8">
        <f t="shared" si="4"/>
        <v>2.9125298830294355E-2</v>
      </c>
      <c r="AD8">
        <f t="shared" si="2"/>
        <v>9.6558278947895815E-3</v>
      </c>
      <c r="AE8">
        <f t="shared" si="2"/>
        <v>1.4706037976992548E-3</v>
      </c>
      <c r="AF8">
        <f t="shared" si="5"/>
        <v>5.3855458065896755E-3</v>
      </c>
      <c r="AG8">
        <f t="shared" si="6"/>
        <v>4.0336981030009156E-3</v>
      </c>
    </row>
    <row r="9" spans="1:33" x14ac:dyDescent="0.25">
      <c r="A9">
        <v>7</v>
      </c>
      <c r="B9">
        <v>93.593265536954206</v>
      </c>
      <c r="C9">
        <v>93.662908171021996</v>
      </c>
      <c r="D9">
        <v>93.927562181757907</v>
      </c>
      <c r="E9">
        <v>96.413165951553196</v>
      </c>
      <c r="F9">
        <v>93.900708700756994</v>
      </c>
      <c r="H9">
        <v>7</v>
      </c>
      <c r="I9">
        <f t="shared" si="0"/>
        <v>1.6254389793601831E-2</v>
      </c>
      <c r="J9">
        <f t="shared" si="0"/>
        <v>7.7444388146972187E-3</v>
      </c>
      <c r="K9">
        <f t="shared" si="0"/>
        <v>4.4444576231228439E-4</v>
      </c>
      <c r="L9">
        <f t="shared" si="1"/>
        <v>1.1615232760192384E-2</v>
      </c>
      <c r="M9">
        <f t="shared" si="3"/>
        <v>2.4617999986986661E-3</v>
      </c>
      <c r="V9">
        <v>7</v>
      </c>
      <c r="W9">
        <v>93.593254451728995</v>
      </c>
      <c r="X9">
        <v>93.660165608945206</v>
      </c>
      <c r="Y9">
        <v>93.927597017336595</v>
      </c>
      <c r="Z9">
        <v>96.411229221580896</v>
      </c>
      <c r="AA9">
        <v>93.901361384119497</v>
      </c>
      <c r="AB9">
        <v>7</v>
      </c>
      <c r="AC9">
        <f t="shared" si="4"/>
        <v>1.7208049239997081E-2</v>
      </c>
      <c r="AD9">
        <f t="shared" si="2"/>
        <v>1.351525256069408E-2</v>
      </c>
      <c r="AE9">
        <f t="shared" si="2"/>
        <v>1.4377919192014588E-3</v>
      </c>
      <c r="AF9">
        <f t="shared" si="5"/>
        <v>1.0289698004299908E-2</v>
      </c>
      <c r="AG9">
        <f t="shared" si="6"/>
        <v>3.3704718723015503E-3</v>
      </c>
    </row>
    <row r="10" spans="1:33" x14ac:dyDescent="0.25">
      <c r="A10">
        <v>8</v>
      </c>
      <c r="B10">
        <v>94.577011147160604</v>
      </c>
      <c r="C10">
        <v>94.670652609836694</v>
      </c>
      <c r="D10">
        <v>94.927117735995594</v>
      </c>
      <c r="E10">
        <v>95.401550718793004</v>
      </c>
      <c r="F10">
        <v>94.898246900758295</v>
      </c>
      <c r="H10">
        <v>8</v>
      </c>
      <c r="I10">
        <f t="shared" si="0"/>
        <v>9.2291623793983035E-3</v>
      </c>
      <c r="J10">
        <f t="shared" si="0"/>
        <v>1.1412084426893898E-3</v>
      </c>
      <c r="K10">
        <f t="shared" si="0"/>
        <v>4.5432947975001525E-3</v>
      </c>
      <c r="L10">
        <f t="shared" si="1"/>
        <v>1.3194693407001523E-2</v>
      </c>
      <c r="M10">
        <f t="shared" si="3"/>
        <v>7.2564830477119813E-3</v>
      </c>
      <c r="V10">
        <v>8</v>
      </c>
      <c r="W10">
        <v>94.576046402488998</v>
      </c>
      <c r="X10">
        <v>94.6736808615059</v>
      </c>
      <c r="Y10">
        <v>94.926159225417393</v>
      </c>
      <c r="Z10">
        <v>95.400939523576596</v>
      </c>
      <c r="AA10">
        <v>94.897990912247195</v>
      </c>
      <c r="AB10">
        <v>8</v>
      </c>
      <c r="AC10">
        <f t="shared" si="4"/>
        <v>8.9680241083982537E-3</v>
      </c>
      <c r="AD10">
        <f t="shared" si="2"/>
        <v>4.0597915470073076E-3</v>
      </c>
      <c r="AE10">
        <f t="shared" si="2"/>
        <v>1.5575695962866121E-3</v>
      </c>
      <c r="AF10">
        <f t="shared" si="5"/>
        <v>1.3571583139608379E-2</v>
      </c>
      <c r="AG10">
        <f t="shared" si="6"/>
        <v>7.5507852973117906E-3</v>
      </c>
    </row>
    <row r="11" spans="1:33" x14ac:dyDescent="0.25">
      <c r="A11">
        <v>9</v>
      </c>
      <c r="B11">
        <v>95.567781984781206</v>
      </c>
      <c r="C11">
        <v>95.669511401394004</v>
      </c>
      <c r="D11">
        <v>95.922574441198094</v>
      </c>
      <c r="E11">
        <v>94.414745412200006</v>
      </c>
      <c r="F11">
        <v>95.905503383806007</v>
      </c>
      <c r="H11">
        <v>9</v>
      </c>
      <c r="I11">
        <f t="shared" si="0"/>
        <v>2.4019788859988012E-3</v>
      </c>
      <c r="J11">
        <f t="shared" si="0"/>
        <v>5.9789537538961213E-3</v>
      </c>
      <c r="K11">
        <f t="shared" si="0"/>
        <v>5.1989578685009974E-3</v>
      </c>
      <c r="L11">
        <f t="shared" si="1"/>
        <v>1.3124308277511432E-2</v>
      </c>
      <c r="M11">
        <f t="shared" si="3"/>
        <v>5.1314376474067558E-3</v>
      </c>
      <c r="V11">
        <v>9</v>
      </c>
      <c r="W11">
        <v>95.5670783783806</v>
      </c>
      <c r="X11">
        <v>95.669621069958893</v>
      </c>
      <c r="Y11">
        <v>95.924601655821107</v>
      </c>
      <c r="Z11">
        <v>94.414511106716205</v>
      </c>
      <c r="AA11">
        <v>95.905541697544507</v>
      </c>
      <c r="AB11">
        <v>9</v>
      </c>
      <c r="AC11">
        <f t="shared" si="4"/>
        <v>3.9663448848017424E-3</v>
      </c>
      <c r="AD11">
        <f t="shared" si="2"/>
        <v>7.7236766391024503E-3</v>
      </c>
      <c r="AE11">
        <f t="shared" si="2"/>
        <v>5.3497008252065825E-3</v>
      </c>
      <c r="AF11">
        <f t="shared" si="5"/>
        <v>1.2000417045001655E-2</v>
      </c>
      <c r="AG11">
        <f t="shared" si="6"/>
        <v>4.5767621105028411E-3</v>
      </c>
    </row>
    <row r="12" spans="1:33" x14ac:dyDescent="0.25">
      <c r="A12">
        <v>10</v>
      </c>
      <c r="B12">
        <v>96.570183963667205</v>
      </c>
      <c r="C12">
        <v>96.6754903551479</v>
      </c>
      <c r="D12">
        <v>96.917375483329593</v>
      </c>
      <c r="E12">
        <v>93.401621103922494</v>
      </c>
      <c r="F12">
        <v>96.9003719461586</v>
      </c>
      <c r="H12">
        <v>10</v>
      </c>
      <c r="I12">
        <f t="shared" si="0"/>
        <v>3.7396851191999758E-3</v>
      </c>
      <c r="J12">
        <f t="shared" si="0"/>
        <v>3.3009251589533051E-4</v>
      </c>
      <c r="K12">
        <f t="shared" si="0"/>
        <v>9.0059854559001451E-3</v>
      </c>
      <c r="L12">
        <f t="shared" si="1"/>
        <v>4.0061962228037373E-3</v>
      </c>
      <c r="M12">
        <f t="shared" si="3"/>
        <v>3.4575417977009693E-3</v>
      </c>
      <c r="V12">
        <v>10</v>
      </c>
      <c r="W12">
        <v>96.571044723265402</v>
      </c>
      <c r="X12">
        <v>96.677344746597996</v>
      </c>
      <c r="Y12">
        <v>96.9192519549959</v>
      </c>
      <c r="Z12">
        <v>93.402510689671203</v>
      </c>
      <c r="AA12">
        <v>96.900964935434004</v>
      </c>
      <c r="AB12">
        <v>10</v>
      </c>
      <c r="AC12">
        <f t="shared" si="4"/>
        <v>5.0490376959970718E-3</v>
      </c>
      <c r="AD12">
        <f t="shared" si="2"/>
        <v>2.9533197026978542E-3</v>
      </c>
      <c r="AE12">
        <f t="shared" si="2"/>
        <v>6.7803838948066186E-3</v>
      </c>
      <c r="AF12">
        <f t="shared" si="5"/>
        <v>2.6359754644005307E-3</v>
      </c>
      <c r="AG12">
        <f t="shared" si="6"/>
        <v>4.1984720201071468E-3</v>
      </c>
    </row>
    <row r="13" spans="1:33" x14ac:dyDescent="0.25">
      <c r="A13">
        <v>11</v>
      </c>
      <c r="B13">
        <v>97.566444278548005</v>
      </c>
      <c r="C13">
        <v>97.675160262632005</v>
      </c>
      <c r="D13">
        <v>97.926381468785493</v>
      </c>
      <c r="E13">
        <v>92.405627300145298</v>
      </c>
      <c r="F13">
        <v>97.896914404360899</v>
      </c>
      <c r="H13">
        <v>11</v>
      </c>
      <c r="I13">
        <f t="shared" si="0"/>
        <v>5.9185345571961534E-3</v>
      </c>
      <c r="J13">
        <f t="shared" si="0"/>
        <v>3.8552266886000552E-3</v>
      </c>
      <c r="K13">
        <f t="shared" si="0"/>
        <v>7.057532554995305E-3</v>
      </c>
      <c r="L13">
        <f t="shared" si="1"/>
        <v>4.8634751394018849E-3</v>
      </c>
      <c r="M13">
        <f t="shared" si="3"/>
        <v>1.2880563296988612E-3</v>
      </c>
      <c r="V13">
        <v>11</v>
      </c>
      <c r="W13">
        <v>97.565995685569405</v>
      </c>
      <c r="X13">
        <v>97.674391426895298</v>
      </c>
      <c r="Y13">
        <v>97.926032338890707</v>
      </c>
      <c r="Z13">
        <v>92.405146665135604</v>
      </c>
      <c r="AA13">
        <v>97.896766463413897</v>
      </c>
      <c r="AB13">
        <v>11</v>
      </c>
      <c r="AC13">
        <f t="shared" si="4"/>
        <v>6.0838448293907277E-3</v>
      </c>
      <c r="AD13">
        <f t="shared" si="2"/>
        <v>5.8444364575933605E-3</v>
      </c>
      <c r="AE13">
        <f t="shared" si="2"/>
        <v>6.4865745694078214E-3</v>
      </c>
      <c r="AF13">
        <f t="shared" si="5"/>
        <v>5.3474174709009503E-3</v>
      </c>
      <c r="AG13">
        <f t="shared" si="6"/>
        <v>2.5992198686992651E-3</v>
      </c>
    </row>
    <row r="14" spans="1:33" x14ac:dyDescent="0.25">
      <c r="A14">
        <v>12</v>
      </c>
      <c r="B14">
        <v>98.572362813105201</v>
      </c>
      <c r="C14">
        <v>98.671305035943405</v>
      </c>
      <c r="D14">
        <v>98.919323936230498</v>
      </c>
      <c r="E14">
        <v>91.400763825005896</v>
      </c>
      <c r="F14">
        <v>98.8956263480312</v>
      </c>
      <c r="H14">
        <v>12</v>
      </c>
      <c r="I14">
        <f t="shared" si="0"/>
        <v>1.0095419823798579E-2</v>
      </c>
      <c r="J14">
        <f t="shared" si="0"/>
        <v>6.484820555499482E-3</v>
      </c>
      <c r="K14">
        <f t="shared" si="0"/>
        <v>5.1202710059925494E-3</v>
      </c>
      <c r="L14">
        <f t="shared" si="1"/>
        <v>1.3829692105957747E-3</v>
      </c>
      <c r="M14">
        <f t="shared" si="3"/>
        <v>4.5728270606986143E-3</v>
      </c>
      <c r="V14">
        <v>12</v>
      </c>
      <c r="W14">
        <v>98.572079530398796</v>
      </c>
      <c r="X14">
        <v>98.668546990437704</v>
      </c>
      <c r="Y14">
        <v>98.919545764321299</v>
      </c>
      <c r="Z14">
        <v>91.399799247664703</v>
      </c>
      <c r="AA14">
        <v>98.894167243545198</v>
      </c>
      <c r="AB14">
        <v>12</v>
      </c>
      <c r="AC14">
        <f t="shared" si="4"/>
        <v>9.2053454470004681E-3</v>
      </c>
      <c r="AD14">
        <f t="shared" si="2"/>
        <v>5.5915318859973695E-3</v>
      </c>
      <c r="AE14">
        <f t="shared" si="2"/>
        <v>5.157687147502088E-3</v>
      </c>
      <c r="AF14">
        <f t="shared" si="5"/>
        <v>1.9542747839977892E-3</v>
      </c>
      <c r="AG14">
        <f t="shared" si="6"/>
        <v>3.2278580984979044E-3</v>
      </c>
    </row>
    <row r="15" spans="1:33" x14ac:dyDescent="0.25">
      <c r="A15">
        <v>13</v>
      </c>
      <c r="B15">
        <v>99.562267393281402</v>
      </c>
      <c r="C15">
        <v>99.664820215387905</v>
      </c>
      <c r="D15">
        <v>99.914203665224505</v>
      </c>
      <c r="E15">
        <v>90.3993808557953</v>
      </c>
      <c r="F15">
        <v>99.891053520970502</v>
      </c>
      <c r="H15">
        <v>13</v>
      </c>
      <c r="I15">
        <f t="shared" si="0"/>
        <v>8.9453693545920032E-3</v>
      </c>
      <c r="J15">
        <f t="shared" si="0"/>
        <v>1.117400108390143E-2</v>
      </c>
      <c r="K15">
        <f t="shared" si="0"/>
        <v>3.9237698364900098E-3</v>
      </c>
      <c r="L15">
        <f t="shared" si="1"/>
        <v>1.6073065484093263E-2</v>
      </c>
      <c r="M15">
        <f t="shared" si="3"/>
        <v>1.1546483377500749E-2</v>
      </c>
      <c r="V15">
        <v>13</v>
      </c>
      <c r="W15">
        <v>99.562874184951795</v>
      </c>
      <c r="X15">
        <v>99.662955458551707</v>
      </c>
      <c r="Y15">
        <v>99.914388077173797</v>
      </c>
      <c r="Z15">
        <v>90.397844972880705</v>
      </c>
      <c r="AA15">
        <v>99.8909393854467</v>
      </c>
      <c r="AB15">
        <v>13</v>
      </c>
      <c r="AC15">
        <f t="shared" si="4"/>
        <v>7.1142775652077717E-3</v>
      </c>
      <c r="AD15">
        <f t="shared" si="2"/>
        <v>4.9969960477085351E-3</v>
      </c>
      <c r="AE15">
        <f t="shared" si="2"/>
        <v>4.2770975362032004E-3</v>
      </c>
      <c r="AF15">
        <f t="shared" si="5"/>
        <v>1.854357516990035E-2</v>
      </c>
      <c r="AG15">
        <f t="shared" si="6"/>
        <v>1.2310054303299012E-2</v>
      </c>
    </row>
    <row r="16" spans="1:33" x14ac:dyDescent="0.25">
      <c r="A16">
        <v>14</v>
      </c>
      <c r="B16">
        <v>100.57121276263599</v>
      </c>
      <c r="C16">
        <v>100.653646214304</v>
      </c>
      <c r="D16">
        <v>100.918127435061</v>
      </c>
      <c r="E16">
        <v>89.415453921279394</v>
      </c>
      <c r="F16">
        <v>100.902600004348</v>
      </c>
      <c r="H16">
        <v>14</v>
      </c>
      <c r="I16">
        <f t="shared" si="0"/>
        <v>1.16761147319977E-2</v>
      </c>
      <c r="J16">
        <f t="shared" si="0"/>
        <v>2.07133702599549E-3</v>
      </c>
      <c r="K16">
        <f t="shared" si="0"/>
        <v>2.0311877913997023E-2</v>
      </c>
      <c r="L16">
        <f t="shared" si="1"/>
        <v>4.2691334150077864E-3</v>
      </c>
      <c r="M16">
        <f t="shared" si="3"/>
        <v>7.5113224369971476E-3</v>
      </c>
      <c r="V16">
        <v>14</v>
      </c>
      <c r="W16">
        <v>100.569988462517</v>
      </c>
      <c r="X16">
        <v>100.657958462504</v>
      </c>
      <c r="Y16">
        <v>100.91866517471</v>
      </c>
      <c r="Z16">
        <v>89.416388548050605</v>
      </c>
      <c r="AA16">
        <v>100.90324943975</v>
      </c>
      <c r="AB16">
        <v>14</v>
      </c>
      <c r="AC16">
        <f t="shared" si="4"/>
        <v>1.0044762782996486E-2</v>
      </c>
      <c r="AD16">
        <f t="shared" si="2"/>
        <v>5.8069115110015446E-3</v>
      </c>
      <c r="AE16">
        <f t="shared" si="2"/>
        <v>1.9188008761005904E-2</v>
      </c>
      <c r="AF16">
        <f t="shared" si="5"/>
        <v>4.7825454231968934E-3</v>
      </c>
      <c r="AG16">
        <f t="shared" si="6"/>
        <v>7.4819536280017473E-3</v>
      </c>
    </row>
    <row r="17" spans="1:33" x14ac:dyDescent="0.25">
      <c r="A17">
        <v>15</v>
      </c>
      <c r="B17">
        <v>101.559536647904</v>
      </c>
      <c r="C17">
        <v>101.65571755133</v>
      </c>
      <c r="D17">
        <v>101.897815557147</v>
      </c>
      <c r="E17">
        <v>88.419723054694401</v>
      </c>
      <c r="F17">
        <v>101.89508868191101</v>
      </c>
      <c r="H17">
        <v>15</v>
      </c>
      <c r="I17">
        <f t="shared" si="0"/>
        <v>4.1301159610043214E-3</v>
      </c>
      <c r="J17">
        <f t="shared" si="0"/>
        <v>9.0702099870014763E-3</v>
      </c>
      <c r="K17">
        <f t="shared" si="0"/>
        <v>2.2513578479959051E-3</v>
      </c>
      <c r="L17">
        <f t="shared" si="1"/>
        <v>1.2510735659532202E-4</v>
      </c>
      <c r="M17">
        <f t="shared" si="3"/>
        <v>5.0840672090117778E-3</v>
      </c>
      <c r="V17">
        <v>15</v>
      </c>
      <c r="W17">
        <v>101.55994369973401</v>
      </c>
      <c r="X17">
        <v>101.652151550993</v>
      </c>
      <c r="Y17">
        <v>101.89947716594899</v>
      </c>
      <c r="Z17">
        <v>88.421171093473802</v>
      </c>
      <c r="AA17">
        <v>101.895767486122</v>
      </c>
      <c r="AB17">
        <v>15</v>
      </c>
      <c r="AC17">
        <f t="shared" si="4"/>
        <v>3.1936171849906714E-3</v>
      </c>
      <c r="AD17">
        <f t="shared" si="2"/>
        <v>1.3439625380996745E-2</v>
      </c>
      <c r="AE17">
        <f t="shared" si="2"/>
        <v>1.5409352320006064E-3</v>
      </c>
      <c r="AF17">
        <f t="shared" si="5"/>
        <v>5.6005929660329912E-4</v>
      </c>
      <c r="AG17">
        <f t="shared" si="6"/>
        <v>5.3425786069993819E-3</v>
      </c>
    </row>
    <row r="18" spans="1:33" x14ac:dyDescent="0.25">
      <c r="A18">
        <v>16</v>
      </c>
      <c r="B18">
        <v>102.563666763865</v>
      </c>
      <c r="C18">
        <v>102.664787761317</v>
      </c>
      <c r="D18">
        <v>102.90006691499499</v>
      </c>
      <c r="E18">
        <v>87.419597947337806</v>
      </c>
      <c r="F18">
        <v>102.89000461470199</v>
      </c>
      <c r="H18">
        <v>16</v>
      </c>
      <c r="I18">
        <f t="shared" si="0"/>
        <v>2.1945403670002861E-3</v>
      </c>
      <c r="J18">
        <f t="shared" si="0"/>
        <v>9.4318259960033402E-3</v>
      </c>
      <c r="K18">
        <f t="shared" si="0"/>
        <v>1.7771073130006698E-2</v>
      </c>
      <c r="L18">
        <f t="shared" si="1"/>
        <v>4.3679471438053952E-3</v>
      </c>
      <c r="M18">
        <f t="shared" si="3"/>
        <v>5.3420512319917179E-3</v>
      </c>
      <c r="V18">
        <v>16</v>
      </c>
      <c r="W18">
        <v>102.563137316919</v>
      </c>
      <c r="X18">
        <v>102.66559117637399</v>
      </c>
      <c r="Y18">
        <v>102.90101810118099</v>
      </c>
      <c r="Z18">
        <v>87.421731152770406</v>
      </c>
      <c r="AA18">
        <v>102.890424907515</v>
      </c>
      <c r="AB18">
        <v>16</v>
      </c>
      <c r="AC18">
        <f t="shared" si="4"/>
        <v>2.4563720140093892E-3</v>
      </c>
      <c r="AD18">
        <f t="shared" si="2"/>
        <v>9.5257403639976701E-3</v>
      </c>
      <c r="AE18">
        <f t="shared" si="2"/>
        <v>1.6625047504007284E-2</v>
      </c>
      <c r="AF18">
        <f t="shared" si="5"/>
        <v>6.0382598042991731E-3</v>
      </c>
      <c r="AG18">
        <f t="shared" si="6"/>
        <v>4.3541042069961122E-3</v>
      </c>
    </row>
    <row r="19" spans="1:33" x14ac:dyDescent="0.25">
      <c r="A19">
        <v>17</v>
      </c>
      <c r="B19">
        <v>103.565861304232</v>
      </c>
      <c r="C19">
        <v>103.655355935321</v>
      </c>
      <c r="D19">
        <v>103.917837988125</v>
      </c>
      <c r="E19">
        <v>86.415230000194001</v>
      </c>
      <c r="F19">
        <v>103.88466256347</v>
      </c>
      <c r="H19">
        <v>17</v>
      </c>
      <c r="I19">
        <f t="shared" si="0"/>
        <v>1.8643939129006526E-2</v>
      </c>
      <c r="J19">
        <f t="shared" si="0"/>
        <v>2.0821070299348321E-4</v>
      </c>
      <c r="K19">
        <f t="shared" si="0"/>
        <v>6.6848202410056956E-3</v>
      </c>
      <c r="L19">
        <f t="shared" si="1"/>
        <v>8.2136131518950606E-3</v>
      </c>
      <c r="M19">
        <f t="shared" si="3"/>
        <v>9.6383230619920823E-3</v>
      </c>
      <c r="V19">
        <v>17</v>
      </c>
      <c r="W19">
        <v>103.56559368893301</v>
      </c>
      <c r="X19">
        <v>103.65606543601</v>
      </c>
      <c r="Y19">
        <v>103.917643148685</v>
      </c>
      <c r="Z19">
        <v>86.415692892966106</v>
      </c>
      <c r="AA19">
        <v>103.886070803308</v>
      </c>
      <c r="AB19">
        <v>17</v>
      </c>
      <c r="AC19">
        <f t="shared" si="4"/>
        <v>1.7239347997005439E-2</v>
      </c>
      <c r="AD19">
        <f t="shared" si="4"/>
        <v>3.618516229977331E-4</v>
      </c>
      <c r="AE19">
        <f t="shared" si="4"/>
        <v>7.0647932439982242E-3</v>
      </c>
      <c r="AF19">
        <f t="shared" si="5"/>
        <v>5.0501178968005433E-3</v>
      </c>
      <c r="AG19">
        <f t="shared" si="6"/>
        <v>7.8364119389959797E-3</v>
      </c>
    </row>
    <row r="20" spans="1:33" x14ac:dyDescent="0.25">
      <c r="A20">
        <v>18</v>
      </c>
      <c r="B20">
        <v>104.54721736510299</v>
      </c>
      <c r="C20">
        <v>104.655147724618</v>
      </c>
      <c r="D20">
        <v>104.92452280836601</v>
      </c>
      <c r="E20">
        <v>85.423443613345896</v>
      </c>
      <c r="F20">
        <v>104.89430088653199</v>
      </c>
      <c r="H20">
        <v>18</v>
      </c>
      <c r="I20">
        <f t="shared" si="0"/>
        <v>3.297476399700372E-2</v>
      </c>
      <c r="J20">
        <f t="shared" si="0"/>
        <v>1.0678964633001442E-2</v>
      </c>
      <c r="K20">
        <f t="shared" si="0"/>
        <v>1.5729474760007633E-2</v>
      </c>
      <c r="L20">
        <f t="shared" si="1"/>
        <v>2.8306835517071249E-3</v>
      </c>
      <c r="M20">
        <f t="shared" si="3"/>
        <v>8.4071297200694062E-4</v>
      </c>
      <c r="V20">
        <v>18</v>
      </c>
      <c r="W20">
        <v>104.548354340936</v>
      </c>
      <c r="X20">
        <v>104.65642728763299</v>
      </c>
      <c r="Y20">
        <v>104.924707941929</v>
      </c>
      <c r="Z20">
        <v>85.420743010862907</v>
      </c>
      <c r="AA20">
        <v>104.893907215247</v>
      </c>
      <c r="AB20">
        <v>18</v>
      </c>
      <c r="AC20">
        <f t="shared" si="4"/>
        <v>3.2238117215001694E-2</v>
      </c>
      <c r="AD20">
        <f t="shared" si="4"/>
        <v>6.1819053480007824E-3</v>
      </c>
      <c r="AE20">
        <f t="shared" si="4"/>
        <v>1.540003920300137E-2</v>
      </c>
      <c r="AF20">
        <f t="shared" si="5"/>
        <v>6.1508979520965568E-3</v>
      </c>
      <c r="AG20">
        <f t="shared" si="6"/>
        <v>1.4042086449990165E-3</v>
      </c>
    </row>
    <row r="21" spans="1:33" x14ac:dyDescent="0.25">
      <c r="A21">
        <v>19</v>
      </c>
      <c r="B21">
        <v>105.5801921291</v>
      </c>
      <c r="C21">
        <v>105.66582668925101</v>
      </c>
      <c r="D21">
        <v>105.908793333606</v>
      </c>
      <c r="E21">
        <v>84.426274296897603</v>
      </c>
      <c r="F21">
        <v>105.895141599504</v>
      </c>
      <c r="H21">
        <v>19</v>
      </c>
      <c r="I21">
        <f t="shared" si="0"/>
        <v>2.7058365882993485E-2</v>
      </c>
      <c r="J21">
        <f t="shared" si="0"/>
        <v>1.2900898137004901E-2</v>
      </c>
      <c r="K21">
        <f t="shared" si="0"/>
        <v>2.2134962986001483E-2</v>
      </c>
      <c r="L21">
        <f t="shared" si="1"/>
        <v>1.6214122559404132E-2</v>
      </c>
      <c r="M21">
        <f t="shared" si="3"/>
        <v>8.1699386540066143E-3</v>
      </c>
      <c r="V21">
        <v>19</v>
      </c>
      <c r="W21">
        <v>105.580592458151</v>
      </c>
      <c r="X21">
        <v>105.66260919298099</v>
      </c>
      <c r="Y21">
        <v>105.909307902726</v>
      </c>
      <c r="Z21">
        <v>84.426893908815003</v>
      </c>
      <c r="AA21">
        <v>105.895311423892</v>
      </c>
      <c r="AB21">
        <v>19</v>
      </c>
      <c r="AC21">
        <f t="shared" si="4"/>
        <v>2.6825859530006824E-2</v>
      </c>
      <c r="AD21">
        <f t="shared" si="4"/>
        <v>9.1564421829986031E-3</v>
      </c>
      <c r="AE21">
        <f t="shared" si="4"/>
        <v>2.0907255441997563E-2</v>
      </c>
      <c r="AF21">
        <f t="shared" si="5"/>
        <v>1.759113357640274E-2</v>
      </c>
      <c r="AG21">
        <f t="shared" si="6"/>
        <v>7.3099882500002877E-3</v>
      </c>
    </row>
    <row r="22" spans="1:33" x14ac:dyDescent="0.25">
      <c r="A22">
        <v>20</v>
      </c>
      <c r="B22">
        <v>106.55313376321701</v>
      </c>
      <c r="C22">
        <v>106.652925791114</v>
      </c>
      <c r="D22">
        <v>106.930928296592</v>
      </c>
      <c r="E22">
        <v>83.410060174338199</v>
      </c>
      <c r="F22">
        <v>106.88697166084999</v>
      </c>
      <c r="H22">
        <v>20</v>
      </c>
      <c r="I22">
        <f t="shared" si="0"/>
        <v>4.4742166723992227E-2</v>
      </c>
      <c r="J22">
        <f t="shared" si="0"/>
        <v>1.9856855507001114E-2</v>
      </c>
      <c r="K22">
        <f t="shared" si="0"/>
        <v>1.131525345300588E-2</v>
      </c>
      <c r="L22">
        <f t="shared" si="1"/>
        <v>8.3043951723027476E-3</v>
      </c>
      <c r="M22">
        <f t="shared" si="3"/>
        <v>4.647772184000587E-3</v>
      </c>
      <c r="V22">
        <v>20</v>
      </c>
      <c r="W22">
        <v>106.553766598621</v>
      </c>
      <c r="X22">
        <v>106.653452750798</v>
      </c>
      <c r="Y22">
        <v>106.930215158168</v>
      </c>
      <c r="Z22">
        <v>83.409302775238601</v>
      </c>
      <c r="AA22">
        <v>106.888001435642</v>
      </c>
      <c r="AB22">
        <v>20</v>
      </c>
      <c r="AC22">
        <f t="shared" si="4"/>
        <v>4.4738280598011215E-2</v>
      </c>
      <c r="AD22">
        <f t="shared" si="4"/>
        <v>1.8379416333999643E-2</v>
      </c>
      <c r="AE22">
        <f t="shared" si="4"/>
        <v>1.0087585492996709E-2</v>
      </c>
      <c r="AF22">
        <f t="shared" si="5"/>
        <v>6.8720694742978594E-3</v>
      </c>
      <c r="AG22">
        <f t="shared" si="6"/>
        <v>3.5044267130075468E-3</v>
      </c>
    </row>
    <row r="23" spans="1:33" x14ac:dyDescent="0.25">
      <c r="A23">
        <v>21</v>
      </c>
      <c r="B23">
        <v>107.597875929941</v>
      </c>
      <c r="C23">
        <v>107.672782646621</v>
      </c>
      <c r="D23">
        <v>107.91961304313899</v>
      </c>
      <c r="E23">
        <v>82.418364569510501</v>
      </c>
      <c r="F23">
        <v>107.89161943303399</v>
      </c>
      <c r="H23">
        <v>21</v>
      </c>
      <c r="I23">
        <f t="shared" si="0"/>
        <v>4.0641946390991279E-2</v>
      </c>
      <c r="J23">
        <f t="shared" si="0"/>
        <v>1.6361256346002051E-2</v>
      </c>
      <c r="K23">
        <f t="shared" si="0"/>
        <v>6.023812591990918E-3</v>
      </c>
      <c r="L23">
        <f t="shared" si="1"/>
        <v>2.2644926561952161E-3</v>
      </c>
      <c r="M23">
        <f t="shared" si="3"/>
        <v>8.2620931959951349E-3</v>
      </c>
      <c r="V23">
        <v>21</v>
      </c>
      <c r="W23">
        <v>107.59850487921901</v>
      </c>
      <c r="X23">
        <v>107.671832167132</v>
      </c>
      <c r="Y23">
        <v>107.920127572675</v>
      </c>
      <c r="Z23">
        <v>82.416174844712899</v>
      </c>
      <c r="AA23">
        <v>107.891505862355</v>
      </c>
      <c r="AB23">
        <v>21</v>
      </c>
      <c r="AC23">
        <f t="shared" si="4"/>
        <v>4.1594240876008826E-2</v>
      </c>
      <c r="AD23">
        <f t="shared" si="4"/>
        <v>1.6302478366995388E-2</v>
      </c>
      <c r="AE23">
        <f t="shared" si="4"/>
        <v>5.7906919840036153E-3</v>
      </c>
      <c r="AF23">
        <f t="shared" si="5"/>
        <v>1.4656310068943412E-3</v>
      </c>
      <c r="AG23">
        <f t="shared" si="6"/>
        <v>8.6714376640060209E-3</v>
      </c>
    </row>
    <row r="24" spans="1:33" x14ac:dyDescent="0.25">
      <c r="A24">
        <v>22</v>
      </c>
      <c r="B24">
        <v>108.55723398355001</v>
      </c>
      <c r="C24">
        <v>108.656421390275</v>
      </c>
      <c r="D24">
        <v>108.913589230547</v>
      </c>
      <c r="E24">
        <v>81.416100076854306</v>
      </c>
      <c r="F24">
        <v>108.883357339838</v>
      </c>
      <c r="H24">
        <v>22</v>
      </c>
      <c r="I24">
        <f t="shared" si="0"/>
        <v>1.0501973727002678E-2</v>
      </c>
      <c r="J24">
        <f t="shared" si="0"/>
        <v>2.0011127890029456E-3</v>
      </c>
      <c r="K24">
        <f t="shared" si="0"/>
        <v>1.1262983424998652E-2</v>
      </c>
      <c r="L24">
        <f t="shared" si="1"/>
        <v>2.2180400836901981E-3</v>
      </c>
      <c r="M24">
        <f t="shared" si="3"/>
        <v>2.5130104679931264E-3</v>
      </c>
      <c r="V24">
        <v>22</v>
      </c>
      <c r="W24">
        <v>108.556910638343</v>
      </c>
      <c r="X24">
        <v>108.655529688765</v>
      </c>
      <c r="Y24">
        <v>108.914336880691</v>
      </c>
      <c r="Z24">
        <v>81.417640475719793</v>
      </c>
      <c r="AA24">
        <v>108.882834424691</v>
      </c>
      <c r="AB24">
        <v>22</v>
      </c>
      <c r="AC24">
        <f t="shared" si="4"/>
        <v>9.975375907004036E-3</v>
      </c>
      <c r="AD24">
        <f t="shared" si="4"/>
        <v>1.8824176190008757E-3</v>
      </c>
      <c r="AE24">
        <f t="shared" si="4"/>
        <v>1.1403653542998882E-2</v>
      </c>
      <c r="AF24">
        <f t="shared" si="5"/>
        <v>7.2313572940174708E-4</v>
      </c>
      <c r="AG24">
        <f t="shared" si="6"/>
        <v>2.3449753389996886E-3</v>
      </c>
    </row>
    <row r="25" spans="1:33" x14ac:dyDescent="0.25">
      <c r="A25">
        <v>23</v>
      </c>
      <c r="B25">
        <v>109.546732009823</v>
      </c>
      <c r="C25">
        <v>109.658422503064</v>
      </c>
      <c r="D25">
        <v>109.924852213972</v>
      </c>
      <c r="E25">
        <v>80.418318116937996</v>
      </c>
      <c r="F25">
        <v>109.88084432937001</v>
      </c>
      <c r="H25">
        <v>23</v>
      </c>
      <c r="I25">
        <f t="shared" si="0"/>
        <v>3.5625360246001492E-2</v>
      </c>
      <c r="J25">
        <f t="shared" si="0"/>
        <v>1.3398122939008772E-2</v>
      </c>
      <c r="K25">
        <f t="shared" si="0"/>
        <v>1.9627738993008848E-2</v>
      </c>
      <c r="L25">
        <f t="shared" si="1"/>
        <v>5.1213714939990496E-3</v>
      </c>
      <c r="M25">
        <f t="shared" si="3"/>
        <v>2.3803286510002408E-3</v>
      </c>
      <c r="V25">
        <v>23</v>
      </c>
      <c r="W25">
        <v>109.54693526243599</v>
      </c>
      <c r="X25">
        <v>109.657412106384</v>
      </c>
      <c r="Y25">
        <v>109.925740534234</v>
      </c>
      <c r="Z25">
        <v>80.418363611449195</v>
      </c>
      <c r="AA25">
        <v>109.880489449352</v>
      </c>
      <c r="AB25">
        <v>23</v>
      </c>
      <c r="AC25">
        <f t="shared" si="4"/>
        <v>3.4515697232009757E-2</v>
      </c>
      <c r="AD25">
        <f t="shared" si="4"/>
        <v>9.5486299779992123E-3</v>
      </c>
      <c r="AE25">
        <f t="shared" si="4"/>
        <v>2.1767503356997508E-2</v>
      </c>
      <c r="AF25">
        <f t="shared" si="5"/>
        <v>4.6079358426993622E-3</v>
      </c>
      <c r="AG25">
        <f t="shared" si="6"/>
        <v>1.971530236005492E-3</v>
      </c>
    </row>
    <row r="26" spans="1:33" x14ac:dyDescent="0.25">
      <c r="A26">
        <v>24</v>
      </c>
      <c r="B26">
        <v>110.582357370069</v>
      </c>
      <c r="C26">
        <v>110.64502438012499</v>
      </c>
      <c r="D26">
        <v>110.90522447497899</v>
      </c>
      <c r="E26">
        <v>79.413196745443997</v>
      </c>
      <c r="F26">
        <v>110.88322465802101</v>
      </c>
      <c r="H26">
        <v>24</v>
      </c>
      <c r="I26">
        <f t="shared" si="0"/>
        <v>3.1680841564011075E-2</v>
      </c>
      <c r="J26">
        <f t="shared" si="0"/>
        <v>8.2879720798700873E-4</v>
      </c>
      <c r="K26">
        <f t="shared" si="0"/>
        <v>5.8150889839936326E-3</v>
      </c>
      <c r="L26">
        <f t="shared" si="1"/>
        <v>2.8468383111999174E-3</v>
      </c>
      <c r="M26">
        <f t="shared" si="3"/>
        <v>1.1727020590086568E-3</v>
      </c>
      <c r="V26">
        <v>24</v>
      </c>
      <c r="W26">
        <v>110.581450959668</v>
      </c>
      <c r="X26">
        <v>110.647863476406</v>
      </c>
      <c r="Y26">
        <v>110.903973030877</v>
      </c>
      <c r="Z26">
        <v>79.413755675606495</v>
      </c>
      <c r="AA26">
        <v>110.882460979588</v>
      </c>
      <c r="AB26">
        <v>24</v>
      </c>
      <c r="AC26">
        <f t="shared" si="4"/>
        <v>3.1287989893002077E-2</v>
      </c>
      <c r="AD26">
        <f t="shared" si="4"/>
        <v>2.2648412030008558E-3</v>
      </c>
      <c r="AE26">
        <f t="shared" si="4"/>
        <v>4.5935727889911959E-3</v>
      </c>
      <c r="AF26">
        <f t="shared" si="5"/>
        <v>2.0808254205917365E-3</v>
      </c>
      <c r="AG26">
        <f t="shared" si="6"/>
        <v>1.4477606690093126E-3</v>
      </c>
    </row>
    <row r="27" spans="1:33" x14ac:dyDescent="0.25">
      <c r="A27">
        <v>25</v>
      </c>
      <c r="B27">
        <v>111.55067652850499</v>
      </c>
      <c r="C27">
        <v>111.64419558291701</v>
      </c>
      <c r="D27">
        <v>111.899409385995</v>
      </c>
      <c r="E27">
        <v>78.410349907132797</v>
      </c>
      <c r="F27">
        <v>111.882051955962</v>
      </c>
      <c r="H27">
        <v>25</v>
      </c>
      <c r="I27">
        <f t="shared" si="0"/>
        <v>7.6155284479995089E-3</v>
      </c>
      <c r="J27">
        <f t="shared" si="0"/>
        <v>8.5106699549868381E-3</v>
      </c>
      <c r="K27">
        <f t="shared" si="0"/>
        <v>8.9521942399528598E-4</v>
      </c>
      <c r="L27">
        <f t="shared" si="1"/>
        <v>2.235703329979799E-2</v>
      </c>
      <c r="M27">
        <f t="shared" si="3"/>
        <v>4.717927046996806E-3</v>
      </c>
      <c r="V27">
        <v>25</v>
      </c>
      <c r="W27">
        <v>111.550162969775</v>
      </c>
      <c r="X27">
        <v>111.645598635203</v>
      </c>
      <c r="Y27">
        <v>111.89937945808801</v>
      </c>
      <c r="Z27">
        <v>78.411674850185904</v>
      </c>
      <c r="AA27">
        <v>111.88101321891899</v>
      </c>
      <c r="AB27">
        <v>25</v>
      </c>
      <c r="AC27">
        <f t="shared" si="4"/>
        <v>6.1266317210026955E-3</v>
      </c>
      <c r="AD27">
        <f t="shared" si="4"/>
        <v>6.5221872019947114E-3</v>
      </c>
      <c r="AE27">
        <f t="shared" si="4"/>
        <v>1.7755620510087056E-3</v>
      </c>
      <c r="AF27">
        <f t="shared" si="5"/>
        <v>2.1513428892589559E-2</v>
      </c>
      <c r="AG27">
        <f t="shared" si="6"/>
        <v>4.6060860890122513E-3</v>
      </c>
    </row>
    <row r="28" spans="1:33" x14ac:dyDescent="0.25">
      <c r="A28">
        <v>26</v>
      </c>
      <c r="B28">
        <v>112.54306100005699</v>
      </c>
      <c r="C28">
        <v>112.65270625287199</v>
      </c>
      <c r="D28">
        <v>112.898514166571</v>
      </c>
      <c r="E28">
        <v>77.432706940432595</v>
      </c>
      <c r="F28">
        <v>112.88676988300899</v>
      </c>
      <c r="H28">
        <v>26</v>
      </c>
      <c r="I28">
        <f t="shared" si="0"/>
        <v>2.7343252450009459E-3</v>
      </c>
      <c r="J28">
        <f t="shared" si="0"/>
        <v>1.1683589332989186E-2</v>
      </c>
      <c r="K28">
        <f t="shared" si="0"/>
        <v>2.3879236679960059E-3</v>
      </c>
      <c r="L28">
        <f t="shared" si="1"/>
        <v>7.6652169016995231E-3</v>
      </c>
      <c r="M28">
        <f t="shared" si="3"/>
        <v>1.5308789092998154E-2</v>
      </c>
      <c r="V28">
        <v>26</v>
      </c>
      <c r="W28">
        <v>112.544036338054</v>
      </c>
      <c r="X28">
        <v>112.652120822405</v>
      </c>
      <c r="Y28">
        <v>112.897603896037</v>
      </c>
      <c r="Z28">
        <v>77.433188279078493</v>
      </c>
      <c r="AA28">
        <v>112.88561930500801</v>
      </c>
      <c r="AB28">
        <v>26</v>
      </c>
      <c r="AC28">
        <f t="shared" si="4"/>
        <v>2.1303772929996967E-3</v>
      </c>
      <c r="AD28">
        <f t="shared" si="4"/>
        <v>1.2307524314991269E-2</v>
      </c>
      <c r="AE28">
        <f t="shared" si="4"/>
        <v>4.9286333310050168E-3</v>
      </c>
      <c r="AF28">
        <f t="shared" si="5"/>
        <v>8.9666704603956759E-3</v>
      </c>
      <c r="AG28">
        <f t="shared" si="6"/>
        <v>1.4025255186012942E-2</v>
      </c>
    </row>
    <row r="29" spans="1:33" x14ac:dyDescent="0.25">
      <c r="A29">
        <v>27</v>
      </c>
      <c r="B29">
        <v>113.545795325302</v>
      </c>
      <c r="C29">
        <v>113.641022663539</v>
      </c>
      <c r="D29">
        <v>113.900902090239</v>
      </c>
      <c r="E29">
        <v>76.425041723530896</v>
      </c>
      <c r="F29">
        <v>113.871461093916</v>
      </c>
      <c r="H29">
        <v>27</v>
      </c>
      <c r="I29">
        <f t="shared" si="0"/>
        <v>2.4651363760000322E-2</v>
      </c>
      <c r="J29">
        <f t="shared" si="0"/>
        <v>7.367343279000238E-3</v>
      </c>
      <c r="K29">
        <f t="shared" si="0"/>
        <v>1.2250838239964423E-3</v>
      </c>
      <c r="L29">
        <f t="shared" si="1"/>
        <v>3.156016650009974E-3</v>
      </c>
      <c r="M29">
        <f t="shared" si="3"/>
        <v>7.7994468110063053E-3</v>
      </c>
      <c r="V29">
        <v>27</v>
      </c>
      <c r="W29">
        <v>113.546166715347</v>
      </c>
      <c r="X29">
        <v>113.63981329809</v>
      </c>
      <c r="Y29">
        <v>113.902532529368</v>
      </c>
      <c r="Z29">
        <v>76.424221608618097</v>
      </c>
      <c r="AA29">
        <v>113.87159404982199</v>
      </c>
      <c r="AB29">
        <v>27</v>
      </c>
      <c r="AC29">
        <f t="shared" si="4"/>
        <v>2.4969461875002708E-2</v>
      </c>
      <c r="AD29">
        <f t="shared" si="4"/>
        <v>4.9940156360008814E-3</v>
      </c>
      <c r="AE29">
        <f t="shared" si="4"/>
        <v>2.946717600593729E-5</v>
      </c>
      <c r="AF29">
        <f t="shared" si="5"/>
        <v>4.5189684612978454E-3</v>
      </c>
      <c r="AG29">
        <f t="shared" si="6"/>
        <v>7.7226687510005831E-3</v>
      </c>
    </row>
    <row r="30" spans="1:33" x14ac:dyDescent="0.25">
      <c r="A30">
        <v>28</v>
      </c>
      <c r="B30">
        <v>114.570446689062</v>
      </c>
      <c r="C30">
        <v>114.63365532026</v>
      </c>
      <c r="D30">
        <v>114.902127174063</v>
      </c>
      <c r="E30">
        <v>75.428197740180906</v>
      </c>
      <c r="F30">
        <v>114.879260540727</v>
      </c>
      <c r="H30">
        <v>28</v>
      </c>
      <c r="I30">
        <f t="shared" si="0"/>
        <v>1.9017648716001645E-2</v>
      </c>
      <c r="J30">
        <f t="shared" si="0"/>
        <v>1.5162613933000557E-2</v>
      </c>
      <c r="K30">
        <f t="shared" si="0"/>
        <v>2.6191951150025261E-3</v>
      </c>
      <c r="L30">
        <f t="shared" si="1"/>
        <v>2.1420660158071314E-3</v>
      </c>
      <c r="M30">
        <f t="shared" si="3"/>
        <v>5.4722707000109949E-4</v>
      </c>
      <c r="V30">
        <v>28</v>
      </c>
      <c r="W30">
        <v>114.571136177222</v>
      </c>
      <c r="X30">
        <v>114.634819282454</v>
      </c>
      <c r="Y30">
        <v>114.902503062192</v>
      </c>
      <c r="Z30">
        <v>75.428740577079395</v>
      </c>
      <c r="AA30">
        <v>114.87931671857299</v>
      </c>
      <c r="AB30">
        <v>28</v>
      </c>
      <c r="AC30">
        <f t="shared" si="4"/>
        <v>1.9696040481008481E-2</v>
      </c>
      <c r="AD30">
        <f t="shared" si="4"/>
        <v>1.0393352156995661E-2</v>
      </c>
      <c r="AE30">
        <f t="shared" si="4"/>
        <v>1.5975834540000733E-3</v>
      </c>
      <c r="AF30">
        <f t="shared" si="5"/>
        <v>3.3749464848966682E-3</v>
      </c>
      <c r="AG30">
        <f t="shared" si="6"/>
        <v>1.803603730991199E-3</v>
      </c>
    </row>
    <row r="31" spans="1:33" x14ac:dyDescent="0.25">
      <c r="A31">
        <v>29</v>
      </c>
      <c r="B31">
        <v>115.55142904034599</v>
      </c>
      <c r="C31">
        <v>115.648817934193</v>
      </c>
      <c r="D31">
        <v>115.904746369178</v>
      </c>
      <c r="E31">
        <v>74.426055674165099</v>
      </c>
      <c r="F31">
        <v>115.878713313657</v>
      </c>
      <c r="H31">
        <v>29</v>
      </c>
      <c r="I31">
        <f t="shared" si="0"/>
        <v>6.5007834669899012E-3</v>
      </c>
      <c r="J31">
        <f t="shared" si="0"/>
        <v>3.5341910940047683E-3</v>
      </c>
      <c r="K31">
        <f t="shared" si="0"/>
        <v>3.8808085409982596E-3</v>
      </c>
      <c r="L31">
        <f t="shared" si="1"/>
        <v>1.0897826882967365E-3</v>
      </c>
      <c r="M31">
        <f t="shared" si="3"/>
        <v>7.3485147629952507E-3</v>
      </c>
      <c r="V31">
        <v>29</v>
      </c>
      <c r="W31">
        <v>115.55144013674099</v>
      </c>
      <c r="X31">
        <v>115.645212634611</v>
      </c>
      <c r="Y31">
        <v>115.904100645646</v>
      </c>
      <c r="Z31">
        <v>74.425365630594499</v>
      </c>
      <c r="AA31">
        <v>115.877513114842</v>
      </c>
      <c r="AB31">
        <v>29</v>
      </c>
      <c r="AC31">
        <f t="shared" si="4"/>
        <v>6.0042466839860253E-3</v>
      </c>
      <c r="AD31">
        <f t="shared" si="4"/>
        <v>2.3011036460047762E-3</v>
      </c>
      <c r="AE31">
        <f t="shared" si="4"/>
        <v>4.5715352470097059E-3</v>
      </c>
      <c r="AF31">
        <f t="shared" si="5"/>
        <v>2.3393486102918359E-5</v>
      </c>
      <c r="AG31">
        <f t="shared" si="6"/>
        <v>5.6078052439971771E-3</v>
      </c>
    </row>
    <row r="32" spans="1:33" x14ac:dyDescent="0.25">
      <c r="A32">
        <v>30</v>
      </c>
      <c r="B32">
        <v>116.544928256879</v>
      </c>
      <c r="C32">
        <v>116.645283743099</v>
      </c>
      <c r="D32">
        <v>116.908627177719</v>
      </c>
      <c r="E32">
        <v>73.424965891476802</v>
      </c>
      <c r="F32">
        <v>116.87136479889401</v>
      </c>
      <c r="H32">
        <v>30</v>
      </c>
      <c r="I32">
        <f t="shared" si="0"/>
        <v>9.5921022500107256E-3</v>
      </c>
      <c r="J32">
        <f t="shared" si="0"/>
        <v>3.2024907870038533E-3</v>
      </c>
      <c r="K32">
        <f t="shared" si="0"/>
        <v>1.4047480599970186E-3</v>
      </c>
      <c r="L32">
        <f t="shared" si="1"/>
        <v>6.387715279700501E-3</v>
      </c>
      <c r="M32">
        <f t="shared" si="3"/>
        <v>5.9715149620132024E-3</v>
      </c>
      <c r="V32">
        <v>30</v>
      </c>
      <c r="W32">
        <v>116.54543589005701</v>
      </c>
      <c r="X32">
        <v>116.647513738257</v>
      </c>
      <c r="Y32">
        <v>116.90867218089301</v>
      </c>
      <c r="Z32">
        <v>73.425342237108396</v>
      </c>
      <c r="AA32">
        <v>116.87190530959801</v>
      </c>
      <c r="AB32">
        <v>30</v>
      </c>
      <c r="AC32">
        <f t="shared" si="4"/>
        <v>9.7546045950025473E-3</v>
      </c>
      <c r="AD32">
        <f t="shared" si="4"/>
        <v>5.7377237500588762E-4</v>
      </c>
      <c r="AE32">
        <f t="shared" si="4"/>
        <v>1.758710676000419E-3</v>
      </c>
      <c r="AF32">
        <f t="shared" si="5"/>
        <v>6.088717315904546E-3</v>
      </c>
      <c r="AG32">
        <f t="shared" si="6"/>
        <v>7.0506539220076547E-3</v>
      </c>
    </row>
    <row r="33" spans="1:33" x14ac:dyDescent="0.25">
      <c r="A33">
        <v>31</v>
      </c>
      <c r="B33">
        <v>117.53533615462899</v>
      </c>
      <c r="C33">
        <v>117.648486233886</v>
      </c>
      <c r="D33">
        <v>117.907222429659</v>
      </c>
      <c r="E33">
        <v>72.431353606756502</v>
      </c>
      <c r="F33">
        <v>117.86539328393199</v>
      </c>
      <c r="H33">
        <v>31</v>
      </c>
      <c r="I33">
        <f t="shared" si="0"/>
        <v>5.839007648987149E-3</v>
      </c>
      <c r="J33">
        <f t="shared" si="0"/>
        <v>1.5369564004998892E-2</v>
      </c>
      <c r="K33">
        <f t="shared" si="0"/>
        <v>3.4374955010036956E-3</v>
      </c>
      <c r="L33">
        <f t="shared" si="1"/>
        <v>3.9261117495925646E-3</v>
      </c>
      <c r="M33">
        <f t="shared" si="3"/>
        <v>6.3694125900042309E-3</v>
      </c>
      <c r="V33">
        <v>31</v>
      </c>
      <c r="W33">
        <v>117.535681285462</v>
      </c>
      <c r="X33">
        <v>117.646939965882</v>
      </c>
      <c r="Y33">
        <v>117.90691347021701</v>
      </c>
      <c r="Z33">
        <v>72.4314309544243</v>
      </c>
      <c r="AA33">
        <v>117.864854655676</v>
      </c>
      <c r="AB33">
        <v>31</v>
      </c>
      <c r="AC33">
        <f t="shared" si="4"/>
        <v>6.201821323003287E-3</v>
      </c>
      <c r="AD33">
        <f t="shared" si="4"/>
        <v>1.2633317195991367E-2</v>
      </c>
      <c r="AE33">
        <f t="shared" si="4"/>
        <v>1.0227659700063896E-3</v>
      </c>
      <c r="AF33">
        <f t="shared" si="5"/>
        <v>4.4900101567009187E-3</v>
      </c>
      <c r="AG33">
        <f t="shared" si="6"/>
        <v>6.4782991290002201E-3</v>
      </c>
    </row>
    <row r="34" spans="1:33" x14ac:dyDescent="0.25">
      <c r="A34">
        <v>32</v>
      </c>
      <c r="B34">
        <v>118.52949714698001</v>
      </c>
      <c r="C34">
        <v>118.63311666988101</v>
      </c>
      <c r="D34">
        <v>118.903784934158</v>
      </c>
      <c r="E34">
        <v>71.435279718506095</v>
      </c>
      <c r="F34">
        <v>118.871762696522</v>
      </c>
      <c r="H34">
        <v>32</v>
      </c>
      <c r="I34">
        <f t="shared" si="0"/>
        <v>2.0613799309998626E-2</v>
      </c>
      <c r="J34">
        <f t="shared" si="0"/>
        <v>1.5837893473005238E-2</v>
      </c>
      <c r="K34">
        <f t="shared" si="0"/>
        <v>1.036775584100269E-2</v>
      </c>
      <c r="L34">
        <f t="shared" si="1"/>
        <v>6.1088948416028188E-3</v>
      </c>
      <c r="M34">
        <f t="shared" si="3"/>
        <v>1.1702492121003161E-2</v>
      </c>
      <c r="V34">
        <v>32</v>
      </c>
      <c r="W34">
        <v>118.529479464139</v>
      </c>
      <c r="X34">
        <v>118.63430664868601</v>
      </c>
      <c r="Y34">
        <v>118.905890704247</v>
      </c>
      <c r="Z34">
        <v>71.435920964581001</v>
      </c>
      <c r="AA34">
        <v>118.871332954805</v>
      </c>
      <c r="AB34">
        <v>32</v>
      </c>
      <c r="AC34">
        <f t="shared" si="4"/>
        <v>2.1411857578002014E-2</v>
      </c>
      <c r="AD34">
        <f t="shared" si="4"/>
        <v>1.7220674992003637E-2</v>
      </c>
      <c r="AE34">
        <f t="shared" si="4"/>
        <v>1.109854415899747E-2</v>
      </c>
      <c r="AF34">
        <f t="shared" si="5"/>
        <v>5.7987511505928069E-3</v>
      </c>
      <c r="AG34">
        <f t="shared" si="6"/>
        <v>9.361226278997492E-3</v>
      </c>
    </row>
    <row r="35" spans="1:33" x14ac:dyDescent="0.25">
      <c r="A35">
        <v>33</v>
      </c>
      <c r="B35">
        <v>119.55011094629</v>
      </c>
      <c r="C35">
        <v>119.617278776408</v>
      </c>
      <c r="D35">
        <v>119.89341717831699</v>
      </c>
      <c r="E35">
        <v>70.441388613347698</v>
      </c>
      <c r="F35">
        <v>119.86006020440099</v>
      </c>
      <c r="H35">
        <v>33</v>
      </c>
      <c r="I35">
        <f t="shared" ref="I35:K66" si="9">ABS((B36-B35)-1)</f>
        <v>5.3344494160114664E-3</v>
      </c>
      <c r="J35">
        <f t="shared" si="9"/>
        <v>2.9593941929988432E-3</v>
      </c>
      <c r="K35">
        <f t="shared" si="9"/>
        <v>2.0805637518009235E-2</v>
      </c>
      <c r="L35">
        <f t="shared" si="1"/>
        <v>6.3144899706912838E-3</v>
      </c>
      <c r="M35">
        <f t="shared" si="3"/>
        <v>1.9467239099000722E-2</v>
      </c>
      <c r="V35">
        <v>33</v>
      </c>
      <c r="W35">
        <v>119.550891321717</v>
      </c>
      <c r="X35">
        <v>119.617085973694</v>
      </c>
      <c r="Y35">
        <v>119.894792160088</v>
      </c>
      <c r="Z35">
        <v>70.441719715731594</v>
      </c>
      <c r="AA35">
        <v>119.861971728526</v>
      </c>
      <c r="AB35">
        <v>33</v>
      </c>
      <c r="AC35">
        <f t="shared" si="4"/>
        <v>5.8828223209985708E-3</v>
      </c>
      <c r="AD35">
        <f t="shared" si="4"/>
        <v>4.8042817179947406E-3</v>
      </c>
      <c r="AE35">
        <f t="shared" si="4"/>
        <v>1.9938911682004345E-2</v>
      </c>
      <c r="AF35">
        <f t="shared" si="5"/>
        <v>6.307352111491582E-3</v>
      </c>
      <c r="AG35">
        <f t="shared" si="6"/>
        <v>1.9635988058993803E-2</v>
      </c>
    </row>
    <row r="36" spans="1:33" x14ac:dyDescent="0.25">
      <c r="A36">
        <v>34</v>
      </c>
      <c r="B36">
        <v>120.54477649687399</v>
      </c>
      <c r="C36">
        <v>120.620238170601</v>
      </c>
      <c r="D36">
        <v>120.914222815835</v>
      </c>
      <c r="E36">
        <v>69.435074123377007</v>
      </c>
      <c r="F36">
        <v>120.84059296530199</v>
      </c>
      <c r="H36">
        <v>34</v>
      </c>
      <c r="I36">
        <f t="shared" si="9"/>
        <v>3.2177584799910619E-3</v>
      </c>
      <c r="J36">
        <f t="shared" si="9"/>
        <v>1.4111468427003615E-2</v>
      </c>
      <c r="K36">
        <f t="shared" si="9"/>
        <v>2.8259888220105722E-3</v>
      </c>
      <c r="L36">
        <f t="shared" si="1"/>
        <v>3.4181276551095152E-3</v>
      </c>
      <c r="M36">
        <f t="shared" si="3"/>
        <v>2.0739597056007142E-2</v>
      </c>
      <c r="V36">
        <v>34</v>
      </c>
      <c r="W36">
        <v>120.545008499396</v>
      </c>
      <c r="X36">
        <v>120.621890255412</v>
      </c>
      <c r="Y36">
        <v>120.91473107177001</v>
      </c>
      <c r="Z36">
        <v>69.435412363620102</v>
      </c>
      <c r="AA36">
        <v>120.84233574046701</v>
      </c>
      <c r="AB36">
        <v>34</v>
      </c>
      <c r="AC36">
        <f t="shared" si="4"/>
        <v>3.0139969440057257E-3</v>
      </c>
      <c r="AD36">
        <f t="shared" si="4"/>
        <v>1.0820106894001924E-2</v>
      </c>
      <c r="AE36">
        <f t="shared" si="4"/>
        <v>2.3024674640055309E-3</v>
      </c>
      <c r="AF36">
        <f t="shared" si="5"/>
        <v>4.1889977076010609E-3</v>
      </c>
      <c r="AG36">
        <f t="shared" si="6"/>
        <v>1.8812411349998115E-2</v>
      </c>
    </row>
    <row r="37" spans="1:33" x14ac:dyDescent="0.25">
      <c r="A37">
        <v>35</v>
      </c>
      <c r="B37">
        <v>121.541558738394</v>
      </c>
      <c r="C37">
        <v>121.634349639028</v>
      </c>
      <c r="D37">
        <v>121.91139682701299</v>
      </c>
      <c r="E37">
        <v>68.431655995721897</v>
      </c>
      <c r="F37">
        <v>121.861332562358</v>
      </c>
      <c r="H37">
        <v>35</v>
      </c>
      <c r="I37">
        <f t="shared" si="9"/>
        <v>9.9604102800299188E-4</v>
      </c>
      <c r="J37">
        <f t="shared" si="9"/>
        <v>4.0182871880034554E-3</v>
      </c>
      <c r="K37">
        <f t="shared" si="9"/>
        <v>2.803774371997747E-3</v>
      </c>
      <c r="L37">
        <f t="shared" si="1"/>
        <v>6.3811054270956902E-4</v>
      </c>
      <c r="M37">
        <f t="shared" si="3"/>
        <v>3.8516458400010833E-3</v>
      </c>
      <c r="V37">
        <v>35</v>
      </c>
      <c r="W37">
        <v>121.541994502452</v>
      </c>
      <c r="X37">
        <v>121.632710362306</v>
      </c>
      <c r="Y37">
        <v>121.912428604306</v>
      </c>
      <c r="Z37">
        <v>68.431223365912501</v>
      </c>
      <c r="AA37">
        <v>121.86114815181701</v>
      </c>
      <c r="AB37">
        <v>35</v>
      </c>
      <c r="AC37">
        <f t="shared" si="4"/>
        <v>4.2992926799456654E-4</v>
      </c>
      <c r="AD37">
        <f t="shared" si="4"/>
        <v>4.3040574889943173E-3</v>
      </c>
      <c r="AE37">
        <f t="shared" si="4"/>
        <v>2.6795132490065043E-3</v>
      </c>
      <c r="AF37">
        <f t="shared" si="5"/>
        <v>2.335416692602621E-3</v>
      </c>
      <c r="AG37">
        <f t="shared" si="6"/>
        <v>3.8597746970054914E-3</v>
      </c>
    </row>
    <row r="38" spans="1:33" x14ac:dyDescent="0.25">
      <c r="A38">
        <v>36</v>
      </c>
      <c r="B38">
        <v>122.540562697366</v>
      </c>
      <c r="C38">
        <v>122.63033135184</v>
      </c>
      <c r="D38">
        <v>122.908593052641</v>
      </c>
      <c r="E38">
        <v>67.432294106264607</v>
      </c>
      <c r="F38">
        <v>122.857480916518</v>
      </c>
      <c r="H38">
        <v>36</v>
      </c>
      <c r="I38">
        <f t="shared" si="9"/>
        <v>1.173906440300243E-2</v>
      </c>
      <c r="J38">
        <f t="shared" si="9"/>
        <v>9.0381689239933394E-3</v>
      </c>
      <c r="K38">
        <f t="shared" si="9"/>
        <v>6.4129310430018904E-3</v>
      </c>
      <c r="L38">
        <f t="shared" si="1"/>
        <v>1.3354220276298179E-2</v>
      </c>
      <c r="M38">
        <f t="shared" si="3"/>
        <v>9.2085015400016346E-3</v>
      </c>
      <c r="V38">
        <v>36</v>
      </c>
      <c r="W38">
        <v>122.541564573184</v>
      </c>
      <c r="X38">
        <v>122.62840630481701</v>
      </c>
      <c r="Y38">
        <v>122.90974909105699</v>
      </c>
      <c r="Z38">
        <v>67.433558782605104</v>
      </c>
      <c r="AA38">
        <v>122.85728837712</v>
      </c>
      <c r="AB38">
        <v>36</v>
      </c>
      <c r="AC38">
        <f t="shared" si="4"/>
        <v>1.3399299121005015E-2</v>
      </c>
      <c r="AD38">
        <f t="shared" si="4"/>
        <v>8.5701734610097446E-3</v>
      </c>
      <c r="AE38">
        <f t="shared" si="4"/>
        <v>6.9402212959914777E-3</v>
      </c>
      <c r="AF38">
        <f t="shared" si="5"/>
        <v>1.1955406591397377E-2</v>
      </c>
      <c r="AG38">
        <f t="shared" si="6"/>
        <v>8.3262655270033292E-3</v>
      </c>
    </row>
    <row r="39" spans="1:33" x14ac:dyDescent="0.25">
      <c r="A39">
        <v>37</v>
      </c>
      <c r="B39">
        <v>123.528823632963</v>
      </c>
      <c r="C39">
        <v>123.62129318291601</v>
      </c>
      <c r="D39">
        <v>123.90218012159799</v>
      </c>
      <c r="E39">
        <v>66.445648326540905</v>
      </c>
      <c r="F39">
        <v>123.866689418058</v>
      </c>
      <c r="H39">
        <v>37</v>
      </c>
      <c r="I39">
        <f t="shared" si="9"/>
        <v>4.7925091860037128E-3</v>
      </c>
      <c r="J39">
        <f t="shared" si="9"/>
        <v>8.7478970679910617E-3</v>
      </c>
      <c r="K39">
        <f t="shared" si="9"/>
        <v>7.4727367060063443E-3</v>
      </c>
      <c r="L39">
        <f t="shared" si="1"/>
        <v>7.9338177385039899E-3</v>
      </c>
      <c r="M39">
        <f t="shared" si="3"/>
        <v>2.7434903160070689E-3</v>
      </c>
      <c r="V39">
        <v>37</v>
      </c>
      <c r="W39">
        <v>123.528165274063</v>
      </c>
      <c r="X39">
        <v>123.619836131356</v>
      </c>
      <c r="Y39">
        <v>123.902808869761</v>
      </c>
      <c r="Z39">
        <v>66.445514189196501</v>
      </c>
      <c r="AA39">
        <v>123.865614642647</v>
      </c>
      <c r="AB39">
        <v>37</v>
      </c>
      <c r="AC39">
        <f t="shared" si="4"/>
        <v>3.9238293660019963E-3</v>
      </c>
      <c r="AD39">
        <f t="shared" si="4"/>
        <v>1.0236127376003878E-2</v>
      </c>
      <c r="AE39">
        <f t="shared" si="4"/>
        <v>4.5755251869934455E-3</v>
      </c>
      <c r="AF39">
        <f t="shared" si="5"/>
        <v>7.0391739414077392E-3</v>
      </c>
      <c r="AG39">
        <f t="shared" si="6"/>
        <v>6.2980682997704207E-5</v>
      </c>
    </row>
    <row r="40" spans="1:33" x14ac:dyDescent="0.25">
      <c r="A40">
        <v>38</v>
      </c>
      <c r="B40">
        <v>124.52403112377699</v>
      </c>
      <c r="C40">
        <v>124.630041079984</v>
      </c>
      <c r="D40">
        <v>124.909652858304</v>
      </c>
      <c r="E40">
        <v>65.437714508802401</v>
      </c>
      <c r="F40">
        <v>124.86394592774199</v>
      </c>
      <c r="H40">
        <v>38</v>
      </c>
      <c r="I40">
        <f t="shared" si="9"/>
        <v>4.0910306518000539E-2</v>
      </c>
      <c r="J40">
        <f t="shared" si="9"/>
        <v>3.2209029949967771E-3</v>
      </c>
      <c r="K40">
        <f t="shared" si="9"/>
        <v>1.3470914719988514E-3</v>
      </c>
      <c r="L40">
        <f t="shared" si="1"/>
        <v>1.9587005207696961E-2</v>
      </c>
      <c r="M40">
        <f t="shared" si="3"/>
        <v>1.5068067833993837E-2</v>
      </c>
      <c r="V40">
        <v>38</v>
      </c>
      <c r="W40">
        <v>124.524241444697</v>
      </c>
      <c r="X40">
        <v>124.630072258732</v>
      </c>
      <c r="Y40">
        <v>124.907384394948</v>
      </c>
      <c r="Z40">
        <v>65.438475015255094</v>
      </c>
      <c r="AA40">
        <v>124.86567762333</v>
      </c>
      <c r="AB40">
        <v>38</v>
      </c>
      <c r="AC40">
        <f t="shared" si="4"/>
        <v>4.0557900792009605E-2</v>
      </c>
      <c r="AD40">
        <f t="shared" si="4"/>
        <v>3.5287111350044142E-3</v>
      </c>
      <c r="AE40">
        <f t="shared" si="4"/>
        <v>3.8643738970023378E-3</v>
      </c>
      <c r="AF40">
        <f t="shared" si="5"/>
        <v>1.901799457789366E-2</v>
      </c>
      <c r="AG40">
        <f t="shared" si="6"/>
        <v>1.58515182699972E-2</v>
      </c>
    </row>
    <row r="41" spans="1:33" x14ac:dyDescent="0.25">
      <c r="A41">
        <v>39</v>
      </c>
      <c r="B41">
        <v>125.56494143029499</v>
      </c>
      <c r="C41">
        <v>125.63326198297899</v>
      </c>
      <c r="D41">
        <v>125.910999949776</v>
      </c>
      <c r="E41">
        <v>64.418127503594704</v>
      </c>
      <c r="F41">
        <v>125.848877859908</v>
      </c>
      <c r="H41">
        <v>39</v>
      </c>
      <c r="I41">
        <f t="shared" si="9"/>
        <v>5.293528656798685E-2</v>
      </c>
      <c r="J41">
        <f t="shared" si="9"/>
        <v>5.2463069379911076E-3</v>
      </c>
      <c r="K41">
        <f t="shared" si="9"/>
        <v>6.4804537259988138E-3</v>
      </c>
      <c r="L41">
        <f t="shared" si="1"/>
        <v>9.487928926596112E-3</v>
      </c>
      <c r="M41">
        <f t="shared" si="3"/>
        <v>1.0781436477003581E-2</v>
      </c>
      <c r="V41">
        <v>39</v>
      </c>
      <c r="W41">
        <v>125.56479934548901</v>
      </c>
      <c r="X41">
        <v>125.633600969867</v>
      </c>
      <c r="Y41">
        <v>125.911248768845</v>
      </c>
      <c r="Z41">
        <v>64.4194570206772</v>
      </c>
      <c r="AA41">
        <v>125.84982610506</v>
      </c>
      <c r="AB41">
        <v>39</v>
      </c>
      <c r="AC41">
        <f t="shared" si="4"/>
        <v>5.3278636573011795E-2</v>
      </c>
      <c r="AD41">
        <f t="shared" si="4"/>
        <v>4.9566619710077475E-3</v>
      </c>
      <c r="AE41">
        <f t="shared" si="4"/>
        <v>8.2527240709993066E-3</v>
      </c>
      <c r="AF41">
        <f t="shared" si="5"/>
        <v>7.019289782597582E-3</v>
      </c>
      <c r="AG41">
        <f t="shared" si="6"/>
        <v>1.0020115069991675E-2</v>
      </c>
    </row>
    <row r="42" spans="1:33" x14ac:dyDescent="0.25">
      <c r="A42">
        <v>40</v>
      </c>
      <c r="B42">
        <v>126.51200614372701</v>
      </c>
      <c r="C42">
        <v>126.628015676041</v>
      </c>
      <c r="D42">
        <v>126.90451949605</v>
      </c>
      <c r="E42">
        <v>63.4276154325213</v>
      </c>
      <c r="F42">
        <v>126.859659296385</v>
      </c>
      <c r="H42">
        <v>40</v>
      </c>
      <c r="I42">
        <f t="shared" si="9"/>
        <v>4.0646743907998939E-2</v>
      </c>
      <c r="J42">
        <f t="shared" si="9"/>
        <v>2.3758252449965767E-3</v>
      </c>
      <c r="K42">
        <f t="shared" si="9"/>
        <v>1.3943910874999688E-2</v>
      </c>
      <c r="L42">
        <f t="shared" si="1"/>
        <v>3.9078501060174631E-4</v>
      </c>
      <c r="M42">
        <f t="shared" si="3"/>
        <v>2.0891130739926211E-3</v>
      </c>
      <c r="V42">
        <v>40</v>
      </c>
      <c r="W42">
        <v>126.511520708916</v>
      </c>
      <c r="X42">
        <v>126.628644307896</v>
      </c>
      <c r="Y42">
        <v>126.902996044774</v>
      </c>
      <c r="Z42">
        <v>63.426476310459798</v>
      </c>
      <c r="AA42">
        <v>126.85984622013</v>
      </c>
      <c r="AB42">
        <v>40</v>
      </c>
      <c r="AC42">
        <f t="shared" si="4"/>
        <v>4.1223507720999919E-2</v>
      </c>
      <c r="AD42">
        <f t="shared" si="4"/>
        <v>9.5857001099375339E-4</v>
      </c>
      <c r="AE42">
        <f t="shared" si="4"/>
        <v>1.3698046548995535E-2</v>
      </c>
      <c r="AF42">
        <f t="shared" si="5"/>
        <v>2.261322129903931E-3</v>
      </c>
      <c r="AG42">
        <f t="shared" si="6"/>
        <v>2.7684374120013899E-3</v>
      </c>
    </row>
    <row r="43" spans="1:33" x14ac:dyDescent="0.25">
      <c r="A43">
        <v>41</v>
      </c>
      <c r="B43">
        <v>127.55265288763501</v>
      </c>
      <c r="C43">
        <v>127.62563985079601</v>
      </c>
      <c r="D43">
        <v>127.890575585175</v>
      </c>
      <c r="E43">
        <v>62.427224647510698</v>
      </c>
      <c r="F43">
        <v>127.861748409459</v>
      </c>
      <c r="H43">
        <v>41</v>
      </c>
      <c r="I43">
        <f t="shared" si="9"/>
        <v>2.5658048346016926E-2</v>
      </c>
      <c r="J43">
        <f t="shared" si="9"/>
        <v>9.389601320009433E-3</v>
      </c>
      <c r="K43">
        <f t="shared" si="9"/>
        <v>2.8582634239882054E-3</v>
      </c>
      <c r="L43">
        <f t="shared" si="1"/>
        <v>1.3959406337804126E-2</v>
      </c>
      <c r="M43">
        <f t="shared" si="3"/>
        <v>7.7019863710034997E-3</v>
      </c>
      <c r="V43">
        <v>41</v>
      </c>
      <c r="W43">
        <v>127.552744216637</v>
      </c>
      <c r="X43">
        <v>127.627685737885</v>
      </c>
      <c r="Y43">
        <v>127.889297998225</v>
      </c>
      <c r="Z43">
        <v>62.428737632589701</v>
      </c>
      <c r="AA43">
        <v>127.862614657542</v>
      </c>
      <c r="AB43">
        <v>41</v>
      </c>
      <c r="AC43">
        <f t="shared" si="4"/>
        <v>2.6479154772005131E-2</v>
      </c>
      <c r="AD43">
        <f t="shared" si="4"/>
        <v>1.4963181078996968E-2</v>
      </c>
      <c r="AE43">
        <f t="shared" si="4"/>
        <v>4.0450005949992374E-3</v>
      </c>
      <c r="AF43">
        <f t="shared" si="5"/>
        <v>1.2464176467695154E-2</v>
      </c>
      <c r="AG43">
        <f t="shared" si="6"/>
        <v>7.5041636100081632E-3</v>
      </c>
    </row>
    <row r="44" spans="1:33" x14ac:dyDescent="0.25">
      <c r="A44">
        <v>42</v>
      </c>
      <c r="B44">
        <v>128.52699483928899</v>
      </c>
      <c r="C44">
        <v>128.616250249476</v>
      </c>
      <c r="D44">
        <v>128.89343384859899</v>
      </c>
      <c r="E44">
        <v>61.441184053848502</v>
      </c>
      <c r="F44">
        <v>128.85404642308799</v>
      </c>
      <c r="H44">
        <v>42</v>
      </c>
      <c r="I44">
        <f t="shared" si="9"/>
        <v>8.4881952702176022E-4</v>
      </c>
      <c r="J44">
        <f t="shared" si="9"/>
        <v>5.2698667710160407E-3</v>
      </c>
      <c r="K44">
        <f t="shared" si="9"/>
        <v>4.093885776001116E-3</v>
      </c>
      <c r="L44">
        <f t="shared" si="1"/>
        <v>2.6173682989991676E-3</v>
      </c>
      <c r="M44">
        <f t="shared" si="3"/>
        <v>9.9173293710066446E-3</v>
      </c>
      <c r="V44">
        <v>42</v>
      </c>
      <c r="W44">
        <v>128.52626506186499</v>
      </c>
      <c r="X44">
        <v>128.61272255680601</v>
      </c>
      <c r="Y44">
        <v>128.89334299882</v>
      </c>
      <c r="Z44">
        <v>61.441201809057397</v>
      </c>
      <c r="AA44">
        <v>128.85511049393199</v>
      </c>
      <c r="AB44">
        <v>42</v>
      </c>
      <c r="AC44">
        <f t="shared" si="4"/>
        <v>1.9371197970201592E-3</v>
      </c>
      <c r="AD44">
        <f t="shared" si="4"/>
        <v>8.9407602829965072E-3</v>
      </c>
      <c r="AE44">
        <f t="shared" si="4"/>
        <v>3.3139285910124272E-3</v>
      </c>
      <c r="AF44">
        <f t="shared" si="5"/>
        <v>3.3390375005950546E-3</v>
      </c>
      <c r="AG44">
        <f t="shared" si="6"/>
        <v>1.2234174176995793E-2</v>
      </c>
    </row>
    <row r="45" spans="1:33" x14ac:dyDescent="0.25">
      <c r="A45">
        <v>43</v>
      </c>
      <c r="B45">
        <v>129.52784365881601</v>
      </c>
      <c r="C45">
        <v>129.62152011624701</v>
      </c>
      <c r="D45">
        <v>129.88933996282299</v>
      </c>
      <c r="E45">
        <v>60.438566685549503</v>
      </c>
      <c r="F45">
        <v>129.84412909371699</v>
      </c>
      <c r="H45">
        <v>43</v>
      </c>
      <c r="I45">
        <f t="shared" si="9"/>
        <v>4.4734614899937242E-3</v>
      </c>
      <c r="J45">
        <f t="shared" si="9"/>
        <v>1.6907238731988627E-2</v>
      </c>
      <c r="K45">
        <f t="shared" si="9"/>
        <v>1.5407348151001088E-2</v>
      </c>
      <c r="L45">
        <f t="shared" si="1"/>
        <v>1.251694061560471E-2</v>
      </c>
      <c r="M45">
        <f t="shared" si="3"/>
        <v>1.1057125703018755E-2</v>
      </c>
      <c r="V45">
        <v>43</v>
      </c>
      <c r="W45">
        <v>129.52820218166201</v>
      </c>
      <c r="X45">
        <v>129.621663317089</v>
      </c>
      <c r="Y45">
        <v>129.89002907022899</v>
      </c>
      <c r="Z45">
        <v>60.437862771556802</v>
      </c>
      <c r="AA45">
        <v>129.84287631975499</v>
      </c>
      <c r="AB45">
        <v>43</v>
      </c>
      <c r="AC45">
        <f t="shared" si="4"/>
        <v>5.3543650709855228E-3</v>
      </c>
      <c r="AD45">
        <f t="shared" si="4"/>
        <v>1.6254902566004148E-2</v>
      </c>
      <c r="AE45">
        <f t="shared" si="4"/>
        <v>1.1948954065019279E-2</v>
      </c>
      <c r="AF45">
        <f t="shared" si="5"/>
        <v>1.2491616998403288E-2</v>
      </c>
      <c r="AG45">
        <f t="shared" si="6"/>
        <v>1.3668117117020984E-2</v>
      </c>
    </row>
    <row r="46" spans="1:33" x14ac:dyDescent="0.25">
      <c r="A46">
        <v>44</v>
      </c>
      <c r="B46">
        <v>130.532317120306</v>
      </c>
      <c r="C46">
        <v>130.638427354979</v>
      </c>
      <c r="D46">
        <v>130.90474731097399</v>
      </c>
      <c r="E46">
        <v>59.426049744933898</v>
      </c>
      <c r="F46">
        <v>130.85518621942001</v>
      </c>
      <c r="H46">
        <v>44</v>
      </c>
      <c r="I46">
        <f t="shared" si="9"/>
        <v>1.0763754970071204E-3</v>
      </c>
      <c r="J46">
        <f t="shared" si="9"/>
        <v>2.481929526499016E-2</v>
      </c>
      <c r="K46">
        <f t="shared" si="9"/>
        <v>1.3259916668999949E-2</v>
      </c>
      <c r="L46">
        <f t="shared" si="1"/>
        <v>8.7439122887005283E-3</v>
      </c>
      <c r="M46">
        <f t="shared" si="3"/>
        <v>2.25615189299333E-3</v>
      </c>
      <c r="V46">
        <v>44</v>
      </c>
      <c r="W46">
        <v>130.533556546733</v>
      </c>
      <c r="X46">
        <v>130.63791821965501</v>
      </c>
      <c r="Y46">
        <v>130.90197802429401</v>
      </c>
      <c r="Z46">
        <v>59.425371154558398</v>
      </c>
      <c r="AA46">
        <v>130.85654443687201</v>
      </c>
      <c r="AB46">
        <v>44</v>
      </c>
      <c r="AC46">
        <f t="shared" si="4"/>
        <v>8.8219700600689066E-4</v>
      </c>
      <c r="AD46">
        <f t="shared" si="4"/>
        <v>2.34922103529982E-2</v>
      </c>
      <c r="AE46">
        <f t="shared" si="4"/>
        <v>1.3094865420015367E-2</v>
      </c>
      <c r="AF46">
        <f t="shared" si="5"/>
        <v>1.0944122949702262E-2</v>
      </c>
      <c r="AG46">
        <f t="shared" si="6"/>
        <v>3.0652790420049314E-3</v>
      </c>
    </row>
    <row r="47" spans="1:33" x14ac:dyDescent="0.25">
      <c r="A47">
        <v>45</v>
      </c>
      <c r="B47">
        <v>131.53339349580301</v>
      </c>
      <c r="C47">
        <v>131.61360805971401</v>
      </c>
      <c r="D47">
        <v>131.89148739430499</v>
      </c>
      <c r="E47">
        <v>58.434793657222599</v>
      </c>
      <c r="F47">
        <v>131.85293006752701</v>
      </c>
      <c r="H47">
        <v>45</v>
      </c>
      <c r="I47">
        <f t="shared" si="9"/>
        <v>2.4107034739017763E-2</v>
      </c>
      <c r="J47">
        <f t="shared" si="9"/>
        <v>1.6005328969981747E-2</v>
      </c>
      <c r="K47">
        <f t="shared" si="9"/>
        <v>6.8435283340022579E-3</v>
      </c>
      <c r="L47">
        <f t="shared" si="1"/>
        <v>2.2062459406981816E-3</v>
      </c>
      <c r="M47">
        <f t="shared" si="3"/>
        <v>1.9091521800191913E-3</v>
      </c>
      <c r="V47">
        <v>45</v>
      </c>
      <c r="W47">
        <v>131.534438743739</v>
      </c>
      <c r="X47">
        <v>131.61442600930201</v>
      </c>
      <c r="Y47">
        <v>131.88888315887399</v>
      </c>
      <c r="Z47">
        <v>58.436315277508101</v>
      </c>
      <c r="AA47">
        <v>131.85347915783001</v>
      </c>
      <c r="AB47">
        <v>45</v>
      </c>
      <c r="AC47">
        <f t="shared" si="4"/>
        <v>2.5426520673988762E-2</v>
      </c>
      <c r="AD47">
        <f t="shared" si="4"/>
        <v>1.2210759721000386E-2</v>
      </c>
      <c r="AE47">
        <f t="shared" si="4"/>
        <v>1.2249642530008487E-2</v>
      </c>
      <c r="AF47">
        <f t="shared" si="5"/>
        <v>1.1066020820038602E-4</v>
      </c>
      <c r="AG47">
        <f t="shared" si="6"/>
        <v>1.4396719430180838E-3</v>
      </c>
    </row>
    <row r="48" spans="1:33" x14ac:dyDescent="0.25">
      <c r="A48">
        <v>46</v>
      </c>
      <c r="B48">
        <v>132.50928646106399</v>
      </c>
      <c r="C48">
        <v>132.62961338868399</v>
      </c>
      <c r="D48">
        <v>132.89833092263899</v>
      </c>
      <c r="E48">
        <v>57.436999903163297</v>
      </c>
      <c r="F48">
        <v>132.85102091534699</v>
      </c>
      <c r="H48">
        <v>46</v>
      </c>
      <c r="I48">
        <f t="shared" si="9"/>
        <v>1.6946958594019179E-2</v>
      </c>
      <c r="J48">
        <f t="shared" si="9"/>
        <v>1.0597543772007612E-2</v>
      </c>
      <c r="K48">
        <f t="shared" si="9"/>
        <v>5.4794216910067917E-3</v>
      </c>
      <c r="L48">
        <f t="shared" si="1"/>
        <v>1.8554095192939712E-3</v>
      </c>
      <c r="M48">
        <f t="shared" si="3"/>
        <v>3.2572536719897016E-3</v>
      </c>
      <c r="V48">
        <v>46</v>
      </c>
      <c r="W48">
        <v>132.50901222306501</v>
      </c>
      <c r="X48">
        <v>132.62663676902301</v>
      </c>
      <c r="Y48">
        <v>132.901132801404</v>
      </c>
      <c r="Z48">
        <v>57.4362046172999</v>
      </c>
      <c r="AA48">
        <v>132.85203948588699</v>
      </c>
      <c r="AB48">
        <v>46</v>
      </c>
      <c r="AC48">
        <f t="shared" si="4"/>
        <v>1.7467599965982572E-2</v>
      </c>
      <c r="AD48">
        <f t="shared" si="4"/>
        <v>1.2517496145989071E-2</v>
      </c>
      <c r="AE48">
        <f t="shared" si="4"/>
        <v>8.8894084100843429E-4</v>
      </c>
      <c r="AF48">
        <f t="shared" si="5"/>
        <v>1.646622194698466E-3</v>
      </c>
      <c r="AG48">
        <f t="shared" si="6"/>
        <v>3.8035089309857995E-3</v>
      </c>
    </row>
    <row r="49" spans="1:33" x14ac:dyDescent="0.25">
      <c r="A49">
        <v>47</v>
      </c>
      <c r="B49">
        <v>133.52623341965801</v>
      </c>
      <c r="C49">
        <v>133.640210932456</v>
      </c>
      <c r="D49">
        <v>133.90381034433</v>
      </c>
      <c r="E49">
        <v>56.435144493644003</v>
      </c>
      <c r="F49">
        <v>133.847763661675</v>
      </c>
      <c r="H49">
        <v>47</v>
      </c>
      <c r="I49">
        <f t="shared" si="9"/>
        <v>3.2904843376996951E-2</v>
      </c>
      <c r="J49">
        <f t="shared" si="9"/>
        <v>1.1695047596987251E-2</v>
      </c>
      <c r="K49">
        <f t="shared" si="9"/>
        <v>1.717629141498378E-2</v>
      </c>
      <c r="L49">
        <f t="shared" si="1"/>
        <v>5.6318297739039735E-3</v>
      </c>
      <c r="M49">
        <f t="shared" si="3"/>
        <v>7.2656879860062418E-3</v>
      </c>
      <c r="V49">
        <v>47</v>
      </c>
      <c r="W49">
        <v>133.526479823031</v>
      </c>
      <c r="X49">
        <v>133.639154265169</v>
      </c>
      <c r="Y49">
        <v>133.90202174224501</v>
      </c>
      <c r="Z49">
        <v>56.434557995105202</v>
      </c>
      <c r="AA49">
        <v>133.848235976956</v>
      </c>
      <c r="AB49">
        <v>47</v>
      </c>
      <c r="AC49">
        <f t="shared" si="4"/>
        <v>3.2723780493995491E-2</v>
      </c>
      <c r="AD49">
        <f t="shared" si="4"/>
        <v>1.5939742070003149E-2</v>
      </c>
      <c r="AE49">
        <f t="shared" si="4"/>
        <v>1.3605995250003389E-2</v>
      </c>
      <c r="AF49">
        <f t="shared" si="5"/>
        <v>4.9841080918042735E-3</v>
      </c>
      <c r="AG49">
        <f t="shared" si="6"/>
        <v>6.9796447139935935E-3</v>
      </c>
    </row>
    <row r="50" spans="1:33" x14ac:dyDescent="0.25">
      <c r="A50">
        <v>48</v>
      </c>
      <c r="B50">
        <v>134.55913826303501</v>
      </c>
      <c r="C50">
        <v>134.62851588485901</v>
      </c>
      <c r="D50">
        <v>134.88663405291501</v>
      </c>
      <c r="E50">
        <v>55.429512663870099</v>
      </c>
      <c r="F50">
        <v>134.840497973689</v>
      </c>
      <c r="H50">
        <v>48</v>
      </c>
      <c r="I50">
        <f t="shared" si="9"/>
        <v>4.0732237924999026E-2</v>
      </c>
      <c r="J50">
        <f t="shared" si="9"/>
        <v>2.6637780730141003E-3</v>
      </c>
      <c r="K50">
        <f t="shared" si="9"/>
        <v>1.2633180705989844E-2</v>
      </c>
      <c r="L50">
        <f t="shared" si="1"/>
        <v>3.6095877852986291E-3</v>
      </c>
      <c r="M50">
        <f t="shared" si="3"/>
        <v>1.2255935405988794E-2</v>
      </c>
      <c r="V50">
        <v>48</v>
      </c>
      <c r="W50">
        <v>134.55920360352499</v>
      </c>
      <c r="X50">
        <v>134.62321452309899</v>
      </c>
      <c r="Y50">
        <v>134.88841574699501</v>
      </c>
      <c r="Z50">
        <v>55.429573887013397</v>
      </c>
      <c r="AA50">
        <v>134.84125633224201</v>
      </c>
      <c r="AB50">
        <v>48</v>
      </c>
      <c r="AC50">
        <f t="shared" si="4"/>
        <v>4.1476475875981578E-2</v>
      </c>
      <c r="AD50">
        <f t="shared" si="4"/>
        <v>3.3450383500621683E-4</v>
      </c>
      <c r="AE50">
        <f t="shared" si="4"/>
        <v>1.0926060944996152E-2</v>
      </c>
      <c r="AF50">
        <f t="shared" si="5"/>
        <v>3.8990122315993858E-3</v>
      </c>
      <c r="AG50">
        <f t="shared" si="6"/>
        <v>1.0951215245995627E-2</v>
      </c>
    </row>
    <row r="51" spans="1:33" x14ac:dyDescent="0.25">
      <c r="A51">
        <v>49</v>
      </c>
      <c r="B51">
        <v>135.51840602511001</v>
      </c>
      <c r="C51">
        <v>135.625852106786</v>
      </c>
      <c r="D51">
        <v>135.899267233621</v>
      </c>
      <c r="E51">
        <v>54.433122251655398</v>
      </c>
      <c r="F51">
        <v>135.85275390909499</v>
      </c>
      <c r="H51">
        <v>49</v>
      </c>
      <c r="I51">
        <f t="shared" si="9"/>
        <v>1.5420785939852522E-3</v>
      </c>
      <c r="J51">
        <f t="shared" si="9"/>
        <v>9.4231586859905292E-3</v>
      </c>
      <c r="K51">
        <f t="shared" si="9"/>
        <v>1.2536972468012664E-2</v>
      </c>
      <c r="L51">
        <f t="shared" si="1"/>
        <v>6.5338192137005535E-3</v>
      </c>
      <c r="M51">
        <f t="shared" si="3"/>
        <v>9.8821619609736899E-3</v>
      </c>
      <c r="V51">
        <v>49</v>
      </c>
      <c r="W51">
        <v>135.51772712764901</v>
      </c>
      <c r="X51">
        <v>135.623549026934</v>
      </c>
      <c r="Y51">
        <v>135.89934180794</v>
      </c>
      <c r="Z51">
        <v>54.433472899244997</v>
      </c>
      <c r="AA51">
        <v>135.85220754748801</v>
      </c>
      <c r="AB51">
        <v>49</v>
      </c>
      <c r="AC51">
        <f t="shared" si="4"/>
        <v>1.4693584730025577E-3</v>
      </c>
      <c r="AD51">
        <f t="shared" si="4"/>
        <v>9.5615866779894532E-3</v>
      </c>
      <c r="AE51">
        <f t="shared" si="4"/>
        <v>1.2888503466001566E-2</v>
      </c>
      <c r="AF51">
        <f t="shared" si="5"/>
        <v>6.6279374542972391E-3</v>
      </c>
      <c r="AG51">
        <f t="shared" si="6"/>
        <v>9.2178706690049239E-3</v>
      </c>
    </row>
    <row r="52" spans="1:33" x14ac:dyDescent="0.25">
      <c r="A52">
        <v>50</v>
      </c>
      <c r="B52">
        <v>136.519948103704</v>
      </c>
      <c r="C52">
        <v>136.61642894810001</v>
      </c>
      <c r="D52">
        <v>136.88673026115299</v>
      </c>
      <c r="E52">
        <v>53.426588432441697</v>
      </c>
      <c r="F52">
        <v>136.84287174713401</v>
      </c>
      <c r="H52">
        <v>50</v>
      </c>
      <c r="I52">
        <f t="shared" si="9"/>
        <v>1.001402994799605E-2</v>
      </c>
      <c r="J52">
        <f t="shared" si="9"/>
        <v>1.982074794901223E-2</v>
      </c>
      <c r="K52">
        <f t="shared" si="9"/>
        <v>1.5507685426996431E-2</v>
      </c>
      <c r="L52">
        <f t="shared" si="1"/>
        <v>1.5378092383400599E-2</v>
      </c>
      <c r="M52">
        <f t="shared" si="3"/>
        <v>6.2518728199734142E-4</v>
      </c>
      <c r="V52">
        <v>50</v>
      </c>
      <c r="W52">
        <v>136.51919648612201</v>
      </c>
      <c r="X52">
        <v>136.61398744025601</v>
      </c>
      <c r="Y52">
        <v>136.886453304474</v>
      </c>
      <c r="Z52">
        <v>53.4268449617907</v>
      </c>
      <c r="AA52">
        <v>136.842989676819</v>
      </c>
      <c r="AB52">
        <v>50</v>
      </c>
      <c r="AC52">
        <f t="shared" si="4"/>
        <v>1.0763187545990149E-2</v>
      </c>
      <c r="AD52">
        <f t="shared" si="4"/>
        <v>1.8842944629000158E-2</v>
      </c>
      <c r="AE52">
        <f t="shared" si="4"/>
        <v>1.5075212819994022E-2</v>
      </c>
      <c r="AF52">
        <f t="shared" si="5"/>
        <v>1.5687102015000676E-2</v>
      </c>
      <c r="AG52">
        <f t="shared" si="6"/>
        <v>8.2069983699284421E-4</v>
      </c>
    </row>
    <row r="53" spans="1:33" x14ac:dyDescent="0.25">
      <c r="A53">
        <v>51</v>
      </c>
      <c r="B53">
        <v>137.52996213365199</v>
      </c>
      <c r="C53">
        <v>137.596608200151</v>
      </c>
      <c r="D53">
        <v>137.87122257572599</v>
      </c>
      <c r="E53">
        <v>52.441966524825098</v>
      </c>
      <c r="F53">
        <v>137.84349693441601</v>
      </c>
      <c r="H53">
        <v>51</v>
      </c>
      <c r="I53">
        <f t="shared" si="9"/>
        <v>1.6892482571989831E-2</v>
      </c>
      <c r="J53">
        <f t="shared" si="9"/>
        <v>1.1710014060014373E-2</v>
      </c>
      <c r="K53">
        <f t="shared" si="9"/>
        <v>1.6753183240012959E-2</v>
      </c>
      <c r="L53">
        <f t="shared" si="1"/>
        <v>2.2838713703023927E-3</v>
      </c>
      <c r="M53">
        <f t="shared" si="3"/>
        <v>1.3671179386022914E-2</v>
      </c>
      <c r="V53">
        <v>51</v>
      </c>
      <c r="W53">
        <v>137.529959673668</v>
      </c>
      <c r="X53">
        <v>137.59514449562701</v>
      </c>
      <c r="Y53">
        <v>137.87137809165401</v>
      </c>
      <c r="Z53">
        <v>52.4425320638057</v>
      </c>
      <c r="AA53">
        <v>137.84381037665599</v>
      </c>
      <c r="AB53">
        <v>51</v>
      </c>
      <c r="AC53">
        <f t="shared" si="4"/>
        <v>1.8021311027013098E-2</v>
      </c>
      <c r="AD53">
        <f t="shared" si="4"/>
        <v>1.3609531265984742E-2</v>
      </c>
      <c r="AE53">
        <f t="shared" si="4"/>
        <v>1.5931980570996984E-2</v>
      </c>
      <c r="AF53">
        <f t="shared" si="5"/>
        <v>1.7033488043978195E-3</v>
      </c>
      <c r="AG53">
        <f t="shared" si="6"/>
        <v>1.4925915326983841E-2</v>
      </c>
    </row>
    <row r="54" spans="1:33" x14ac:dyDescent="0.25">
      <c r="A54">
        <v>52</v>
      </c>
      <c r="B54">
        <v>138.51306965108</v>
      </c>
      <c r="C54">
        <v>138.60831821421101</v>
      </c>
      <c r="D54">
        <v>138.88797575896601</v>
      </c>
      <c r="E54">
        <v>51.4442503961954</v>
      </c>
      <c r="F54">
        <v>138.82982575502999</v>
      </c>
      <c r="H54">
        <v>52</v>
      </c>
      <c r="I54">
        <f t="shared" si="9"/>
        <v>1.0662343588990097E-2</v>
      </c>
      <c r="J54">
        <f t="shared" si="9"/>
        <v>3.7962409969907185E-3</v>
      </c>
      <c r="K54">
        <f t="shared" si="9"/>
        <v>3.4638058070015632E-3</v>
      </c>
      <c r="L54">
        <f t="shared" si="1"/>
        <v>1.0839016221801501E-2</v>
      </c>
      <c r="M54">
        <f t="shared" si="3"/>
        <v>6.5584158670048964E-3</v>
      </c>
      <c r="V54">
        <v>52</v>
      </c>
      <c r="W54">
        <v>138.51193836264099</v>
      </c>
      <c r="X54">
        <v>138.608754026893</v>
      </c>
      <c r="Y54">
        <v>138.88731007222501</v>
      </c>
      <c r="Z54">
        <v>51.444235412610098</v>
      </c>
      <c r="AA54">
        <v>138.82888446132901</v>
      </c>
      <c r="AB54">
        <v>52</v>
      </c>
      <c r="AC54">
        <f t="shared" si="4"/>
        <v>1.153652217101353E-2</v>
      </c>
      <c r="AD54">
        <f t="shared" si="4"/>
        <v>5.1659081319996858E-3</v>
      </c>
      <c r="AE54">
        <f t="shared" si="4"/>
        <v>2.9643862440025259E-3</v>
      </c>
      <c r="AF54">
        <f t="shared" si="5"/>
        <v>1.1137104265998232E-2</v>
      </c>
      <c r="AG54">
        <f t="shared" si="6"/>
        <v>8.6806063969788738E-3</v>
      </c>
    </row>
    <row r="55" spans="1:33" x14ac:dyDescent="0.25">
      <c r="A55">
        <v>53</v>
      </c>
      <c r="B55">
        <v>139.52373199466899</v>
      </c>
      <c r="C55">
        <v>139.612114455208</v>
      </c>
      <c r="D55">
        <v>139.88451195315901</v>
      </c>
      <c r="E55">
        <v>50.433411379973599</v>
      </c>
      <c r="F55">
        <v>139.83638417089699</v>
      </c>
      <c r="H55">
        <v>53</v>
      </c>
      <c r="I55">
        <f t="shared" si="9"/>
        <v>2.5422974078992411E-2</v>
      </c>
      <c r="J55">
        <f t="shared" si="9"/>
        <v>1.8153357751998556E-2</v>
      </c>
      <c r="K55">
        <f t="shared" si="9"/>
        <v>7.0031740199283377E-4</v>
      </c>
      <c r="L55">
        <f t="shared" si="1"/>
        <v>2.435681703296666E-3</v>
      </c>
      <c r="M55">
        <f t="shared" si="3"/>
        <v>5.1941137260200776E-3</v>
      </c>
      <c r="V55">
        <v>53</v>
      </c>
      <c r="W55">
        <v>139.523474884812</v>
      </c>
      <c r="X55">
        <v>139.613919935025</v>
      </c>
      <c r="Y55">
        <v>139.884345685981</v>
      </c>
      <c r="Z55">
        <v>50.4330983083441</v>
      </c>
      <c r="AA55">
        <v>139.83756506772599</v>
      </c>
      <c r="AB55">
        <v>53</v>
      </c>
      <c r="AC55">
        <f t="shared" si="4"/>
        <v>2.6136740276996306E-2</v>
      </c>
      <c r="AD55">
        <f t="shared" si="4"/>
        <v>2.0546209309003416E-2</v>
      </c>
      <c r="AE55">
        <f t="shared" si="4"/>
        <v>4.6719929997607323E-5</v>
      </c>
      <c r="AF55">
        <f t="shared" si="5"/>
        <v>1.4319293089997132E-3</v>
      </c>
      <c r="AG55">
        <f t="shared" si="6"/>
        <v>4.4951810630209366E-3</v>
      </c>
    </row>
    <row r="56" spans="1:33" x14ac:dyDescent="0.25">
      <c r="A56">
        <v>54</v>
      </c>
      <c r="B56">
        <v>140.49830902059</v>
      </c>
      <c r="C56">
        <v>140.593961097456</v>
      </c>
      <c r="D56">
        <v>140.885212270561</v>
      </c>
      <c r="E56">
        <v>49.430975698270302</v>
      </c>
      <c r="F56">
        <v>140.84157828462301</v>
      </c>
      <c r="H56">
        <v>54</v>
      </c>
      <c r="I56">
        <f t="shared" si="9"/>
        <v>4.2524987680110371E-3</v>
      </c>
      <c r="J56">
        <f t="shared" si="9"/>
        <v>2.1006890830989278E-2</v>
      </c>
      <c r="K56">
        <f t="shared" si="9"/>
        <v>3.347209794014816E-3</v>
      </c>
      <c r="L56">
        <f t="shared" si="1"/>
        <v>2.3535883518498224E-2</v>
      </c>
      <c r="M56">
        <f t="shared" si="3"/>
        <v>2.6930045697781679E-4</v>
      </c>
      <c r="V56">
        <v>54</v>
      </c>
      <c r="W56">
        <v>140.49733814453501</v>
      </c>
      <c r="X56">
        <v>140.59337372571599</v>
      </c>
      <c r="Y56">
        <v>140.88429896605101</v>
      </c>
      <c r="Z56">
        <v>49.4316663790351</v>
      </c>
      <c r="AA56">
        <v>140.84206024878901</v>
      </c>
      <c r="AB56">
        <v>54</v>
      </c>
      <c r="AC56">
        <f t="shared" si="4"/>
        <v>2.7749744220102457E-3</v>
      </c>
      <c r="AD56">
        <f t="shared" si="4"/>
        <v>2.1820090493008593E-2</v>
      </c>
      <c r="AE56">
        <f t="shared" si="4"/>
        <v>2.017209810986742E-3</v>
      </c>
      <c r="AF56">
        <f t="shared" si="5"/>
        <v>2.2784628715001531E-2</v>
      </c>
      <c r="AG56">
        <f t="shared" si="6"/>
        <v>8.2066064899777302E-4</v>
      </c>
    </row>
    <row r="57" spans="1:33" x14ac:dyDescent="0.25">
      <c r="A57">
        <v>55</v>
      </c>
      <c r="B57">
        <v>141.49405652182199</v>
      </c>
      <c r="C57">
        <v>141.61496798828699</v>
      </c>
      <c r="D57">
        <v>141.88855948035501</v>
      </c>
      <c r="E57">
        <v>48.4545115817888</v>
      </c>
      <c r="F57">
        <v>141.84184758507999</v>
      </c>
      <c r="H57">
        <v>55</v>
      </c>
      <c r="I57">
        <f t="shared" si="9"/>
        <v>3.5037187534015857E-2</v>
      </c>
      <c r="J57">
        <f t="shared" si="9"/>
        <v>1.4932468528002119E-2</v>
      </c>
      <c r="K57">
        <f t="shared" si="9"/>
        <v>5.4833294259992726E-3</v>
      </c>
      <c r="L57">
        <f t="shared" si="1"/>
        <v>1.2109250473599786E-2</v>
      </c>
      <c r="M57">
        <f t="shared" si="3"/>
        <v>7.1060815819805612E-3</v>
      </c>
      <c r="V57">
        <v>55</v>
      </c>
      <c r="W57">
        <v>141.494563170113</v>
      </c>
      <c r="X57">
        <v>141.615193816209</v>
      </c>
      <c r="Y57">
        <v>141.88631617586199</v>
      </c>
      <c r="Z57">
        <v>48.454451007750102</v>
      </c>
      <c r="AA57">
        <v>141.84123958814001</v>
      </c>
      <c r="AB57">
        <v>55</v>
      </c>
      <c r="AC57">
        <f t="shared" si="4"/>
        <v>3.554084192799678E-2</v>
      </c>
      <c r="AD57">
        <f t="shared" si="4"/>
        <v>1.3910381893992962E-2</v>
      </c>
      <c r="AE57">
        <f t="shared" si="4"/>
        <v>9.0398248890153354E-3</v>
      </c>
      <c r="AF57">
        <f t="shared" si="5"/>
        <v>1.1821140365100291E-2</v>
      </c>
      <c r="AG57">
        <f t="shared" si="6"/>
        <v>6.4170089970048139E-3</v>
      </c>
    </row>
    <row r="58" spans="1:33" x14ac:dyDescent="0.25">
      <c r="A58">
        <v>56</v>
      </c>
      <c r="B58">
        <v>142.529093709356</v>
      </c>
      <c r="C58">
        <v>142.60003551975899</v>
      </c>
      <c r="D58">
        <v>142.89404280978101</v>
      </c>
      <c r="E58">
        <v>47.442402331315201</v>
      </c>
      <c r="F58">
        <v>142.83474150349801</v>
      </c>
      <c r="H58">
        <v>56</v>
      </c>
      <c r="I58">
        <f t="shared" si="9"/>
        <v>2.8238330677993417E-2</v>
      </c>
      <c r="J58">
        <f t="shared" si="9"/>
        <v>1.4360573743999794E-2</v>
      </c>
      <c r="K58">
        <f t="shared" si="9"/>
        <v>4.4117690710265833E-3</v>
      </c>
      <c r="L58">
        <f t="shared" si="1"/>
        <v>2.4046206592984731E-3</v>
      </c>
      <c r="M58">
        <f t="shared" si="3"/>
        <v>2.7984604350024256E-3</v>
      </c>
      <c r="V58">
        <v>56</v>
      </c>
      <c r="W58">
        <v>142.53010401204099</v>
      </c>
      <c r="X58">
        <v>142.60128343431501</v>
      </c>
      <c r="Y58">
        <v>142.89535600075101</v>
      </c>
      <c r="Z58">
        <v>47.442629867385001</v>
      </c>
      <c r="AA58">
        <v>142.83482257914301</v>
      </c>
      <c r="AB58">
        <v>56</v>
      </c>
      <c r="AC58">
        <f t="shared" si="4"/>
        <v>2.8755720628993231E-2</v>
      </c>
      <c r="AD58">
        <f t="shared" si="4"/>
        <v>1.3335029576978741E-2</v>
      </c>
      <c r="AE58">
        <f t="shared" si="4"/>
        <v>3.2866340690134166E-3</v>
      </c>
      <c r="AF58">
        <f t="shared" si="5"/>
        <v>2.8877081568978724E-3</v>
      </c>
      <c r="AG58">
        <f t="shared" si="6"/>
        <v>3.0344201999810139E-3</v>
      </c>
    </row>
    <row r="59" spans="1:33" x14ac:dyDescent="0.25">
      <c r="A59">
        <v>57</v>
      </c>
      <c r="B59">
        <v>143.50085537867801</v>
      </c>
      <c r="C59">
        <v>143.61439609350299</v>
      </c>
      <c r="D59">
        <v>143.88963104070999</v>
      </c>
      <c r="E59">
        <v>46.439997710655902</v>
      </c>
      <c r="F59">
        <v>143.83753996393301</v>
      </c>
      <c r="H59">
        <v>57</v>
      </c>
      <c r="I59">
        <f t="shared" si="9"/>
        <v>1.3843908967999141E-2</v>
      </c>
      <c r="J59">
        <f t="shared" si="9"/>
        <v>9.9354797449962007E-3</v>
      </c>
      <c r="K59">
        <f t="shared" si="9"/>
        <v>1.3569747637973251E-2</v>
      </c>
      <c r="L59">
        <f t="shared" si="1"/>
        <v>1.292701543629704E-2</v>
      </c>
      <c r="M59">
        <f t="shared" si="3"/>
        <v>2.6165733570167049E-3</v>
      </c>
      <c r="V59">
        <v>57</v>
      </c>
      <c r="W59">
        <v>143.501348291412</v>
      </c>
      <c r="X59">
        <v>143.61461846389199</v>
      </c>
      <c r="Y59">
        <v>143.89206936668199</v>
      </c>
      <c r="Z59">
        <v>46.439742159228103</v>
      </c>
      <c r="AA59">
        <v>143.83785699934299</v>
      </c>
      <c r="AB59">
        <v>57</v>
      </c>
      <c r="AC59">
        <f t="shared" si="4"/>
        <v>1.3418152009990081E-2</v>
      </c>
      <c r="AD59">
        <f t="shared" si="4"/>
        <v>1.0907295064981781E-2</v>
      </c>
      <c r="AE59">
        <f t="shared" si="4"/>
        <v>1.2185381148981378E-2</v>
      </c>
      <c r="AF59">
        <f t="shared" si="5"/>
        <v>1.2986387508199471E-2</v>
      </c>
      <c r="AG59">
        <f t="shared" si="6"/>
        <v>3.474523995976142E-3</v>
      </c>
    </row>
    <row r="60" spans="1:33" x14ac:dyDescent="0.25">
      <c r="A60">
        <v>58</v>
      </c>
      <c r="B60">
        <v>144.51469928764601</v>
      </c>
      <c r="C60">
        <v>144.60446061375799</v>
      </c>
      <c r="D60">
        <v>144.87606129307201</v>
      </c>
      <c r="E60">
        <v>45.452924726092199</v>
      </c>
      <c r="F60">
        <v>144.83492339057599</v>
      </c>
      <c r="H60">
        <v>58</v>
      </c>
      <c r="I60">
        <f t="shared" si="9"/>
        <v>1.6196813611998095E-2</v>
      </c>
      <c r="J60">
        <f t="shared" si="9"/>
        <v>6.4157349501670069E-4</v>
      </c>
      <c r="K60">
        <f t="shared" si="9"/>
        <v>1.4365095917980852E-2</v>
      </c>
      <c r="L60">
        <f t="shared" si="1"/>
        <v>8.8331852479939243E-4</v>
      </c>
      <c r="M60">
        <f t="shared" si="3"/>
        <v>5.3991618210034176E-3</v>
      </c>
      <c r="V60">
        <v>58</v>
      </c>
      <c r="W60">
        <v>144.51476644342199</v>
      </c>
      <c r="X60">
        <v>144.603711168827</v>
      </c>
      <c r="Y60">
        <v>144.87988398553301</v>
      </c>
      <c r="Z60">
        <v>45.452728546736303</v>
      </c>
      <c r="AA60">
        <v>144.83438247534701</v>
      </c>
      <c r="AB60">
        <v>58</v>
      </c>
      <c r="AC60">
        <f t="shared" si="4"/>
        <v>1.7167046109989315E-2</v>
      </c>
      <c r="AD60">
        <f t="shared" si="4"/>
        <v>2.8946583150002425E-3</v>
      </c>
      <c r="AE60">
        <f t="shared" si="4"/>
        <v>8.0886407499747293E-3</v>
      </c>
      <c r="AF60">
        <f t="shared" si="5"/>
        <v>1.2828072980397565E-4</v>
      </c>
      <c r="AG60">
        <f t="shared" si="6"/>
        <v>5.3438023790022271E-3</v>
      </c>
    </row>
    <row r="61" spans="1:33" x14ac:dyDescent="0.25">
      <c r="A61">
        <v>59</v>
      </c>
      <c r="B61">
        <v>145.49850247403401</v>
      </c>
      <c r="C61">
        <v>145.60510218725301</v>
      </c>
      <c r="D61">
        <v>145.89042638898999</v>
      </c>
      <c r="E61">
        <v>44.4520414075674</v>
      </c>
      <c r="F61">
        <v>145.82952422875499</v>
      </c>
      <c r="H61">
        <v>59</v>
      </c>
      <c r="I61">
        <f t="shared" si="9"/>
        <v>1.1770663253003022E-2</v>
      </c>
      <c r="J61">
        <f t="shared" si="9"/>
        <v>1.6810362720036665E-3</v>
      </c>
      <c r="K61">
        <f t="shared" si="9"/>
        <v>7.4923463979814642E-3</v>
      </c>
      <c r="L61">
        <f t="shared" si="1"/>
        <v>6.6280265371005953E-3</v>
      </c>
      <c r="M61">
        <f t="shared" si="3"/>
        <v>3.1205420970081832E-3</v>
      </c>
      <c r="V61">
        <v>59</v>
      </c>
      <c r="W61">
        <v>145.497599397312</v>
      </c>
      <c r="X61">
        <v>145.606605827142</v>
      </c>
      <c r="Y61">
        <v>145.88797262628299</v>
      </c>
      <c r="Z61">
        <v>44.452600266006499</v>
      </c>
      <c r="AA61">
        <v>145.82903867296801</v>
      </c>
      <c r="AB61">
        <v>59</v>
      </c>
      <c r="AC61">
        <f t="shared" si="4"/>
        <v>1.1319431716998452E-2</v>
      </c>
      <c r="AD61">
        <f t="shared" si="4"/>
        <v>5.7355574298867396E-4</v>
      </c>
      <c r="AE61">
        <f t="shared" si="4"/>
        <v>5.2714819809978053E-3</v>
      </c>
      <c r="AF61">
        <f t="shared" si="5"/>
        <v>8.4095043053977747E-3</v>
      </c>
      <c r="AG61">
        <f t="shared" si="6"/>
        <v>3.9111132339826327E-3</v>
      </c>
    </row>
    <row r="62" spans="1:33" x14ac:dyDescent="0.25">
      <c r="A62">
        <v>60</v>
      </c>
      <c r="B62">
        <v>146.48673181078101</v>
      </c>
      <c r="C62">
        <v>146.60678322352501</v>
      </c>
      <c r="D62">
        <v>146.88293404259201</v>
      </c>
      <c r="E62">
        <v>43.445413381030299</v>
      </c>
      <c r="F62">
        <v>146.832644770852</v>
      </c>
      <c r="H62">
        <v>60</v>
      </c>
      <c r="I62">
        <f t="shared" si="9"/>
        <v>3.1027751389984815E-2</v>
      </c>
      <c r="J62">
        <f t="shared" si="9"/>
        <v>1.2194396503019789E-2</v>
      </c>
      <c r="K62">
        <f t="shared" si="9"/>
        <v>2.7041679570061206E-3</v>
      </c>
      <c r="L62">
        <f t="shared" si="1"/>
        <v>8.6219765914989921E-3</v>
      </c>
      <c r="M62">
        <f t="shared" si="3"/>
        <v>2.1016751903999875E-2</v>
      </c>
      <c r="V62">
        <v>60</v>
      </c>
      <c r="W62">
        <v>146.486279965595</v>
      </c>
      <c r="X62">
        <v>146.60717938288499</v>
      </c>
      <c r="Y62">
        <v>146.88270114430199</v>
      </c>
      <c r="Z62">
        <v>43.444190761701101</v>
      </c>
      <c r="AA62">
        <v>146.83294978620199</v>
      </c>
      <c r="AB62">
        <v>60</v>
      </c>
      <c r="AC62">
        <f t="shared" si="4"/>
        <v>3.0574026103010965E-2</v>
      </c>
      <c r="AD62">
        <f t="shared" si="4"/>
        <v>1.3212685457006046E-2</v>
      </c>
      <c r="AE62">
        <f t="shared" si="4"/>
        <v>1.7712951799921939E-3</v>
      </c>
      <c r="AF62">
        <f t="shared" si="5"/>
        <v>9.3679435235998199E-3</v>
      </c>
      <c r="AG62">
        <f t="shared" si="6"/>
        <v>2.0792507829980877E-2</v>
      </c>
    </row>
    <row r="63" spans="1:33" x14ac:dyDescent="0.25">
      <c r="A63">
        <v>61</v>
      </c>
      <c r="B63">
        <v>147.51775956217099</v>
      </c>
      <c r="C63">
        <v>147.59458882702199</v>
      </c>
      <c r="D63">
        <v>147.88022987463501</v>
      </c>
      <c r="E63">
        <v>42.454035357621798</v>
      </c>
      <c r="F63">
        <v>147.811628018948</v>
      </c>
      <c r="H63">
        <v>61</v>
      </c>
      <c r="I63">
        <f t="shared" si="9"/>
        <v>3.6242073630035065E-3</v>
      </c>
      <c r="J63">
        <f t="shared" si="9"/>
        <v>1.0847609687999693E-2</v>
      </c>
      <c r="K63">
        <f t="shared" si="9"/>
        <v>6.894489369983603E-3</v>
      </c>
      <c r="L63">
        <f t="shared" si="1"/>
        <v>1.1552471049967039E-3</v>
      </c>
      <c r="M63">
        <f t="shared" si="3"/>
        <v>1.9878495492008597E-2</v>
      </c>
      <c r="V63">
        <v>61</v>
      </c>
      <c r="W63">
        <v>147.51685399169801</v>
      </c>
      <c r="X63">
        <v>147.59396669742799</v>
      </c>
      <c r="Y63">
        <v>147.880929849122</v>
      </c>
      <c r="Z63">
        <v>42.453558705224701</v>
      </c>
      <c r="AA63">
        <v>147.81215727837201</v>
      </c>
      <c r="AB63">
        <v>61</v>
      </c>
      <c r="AC63">
        <f t="shared" si="4"/>
        <v>2.6204167430137204E-3</v>
      </c>
      <c r="AD63">
        <f t="shared" si="4"/>
        <v>1.3840223104011784E-2</v>
      </c>
      <c r="AE63">
        <f t="shared" si="4"/>
        <v>4.448847804013667E-3</v>
      </c>
      <c r="AF63">
        <f t="shared" si="5"/>
        <v>8.4660743959830143E-4</v>
      </c>
      <c r="AG63">
        <f t="shared" si="6"/>
        <v>1.7789761404998217E-2</v>
      </c>
    </row>
    <row r="64" spans="1:33" x14ac:dyDescent="0.25">
      <c r="A64">
        <v>62</v>
      </c>
      <c r="B64">
        <v>148.51413535480799</v>
      </c>
      <c r="C64">
        <v>148.60543643670999</v>
      </c>
      <c r="D64">
        <v>148.88712436400499</v>
      </c>
      <c r="E64">
        <v>41.452880110516801</v>
      </c>
      <c r="F64">
        <v>148.83150651444001</v>
      </c>
      <c r="H64">
        <v>62</v>
      </c>
      <c r="I64">
        <f t="shared" si="9"/>
        <v>3.6028324190993999E-2</v>
      </c>
      <c r="J64">
        <f t="shared" si="9"/>
        <v>1.2219752068006073E-2</v>
      </c>
      <c r="K64">
        <f t="shared" si="9"/>
        <v>1.4095101201405669E-4</v>
      </c>
      <c r="L64">
        <f t="shared" si="1"/>
        <v>8.9587351638016344E-3</v>
      </c>
      <c r="M64">
        <f t="shared" si="3"/>
        <v>2.1151988300118774E-3</v>
      </c>
      <c r="V64">
        <v>62</v>
      </c>
      <c r="W64">
        <v>148.514233574955</v>
      </c>
      <c r="X64">
        <v>148.607806920532</v>
      </c>
      <c r="Y64">
        <v>148.88537869692601</v>
      </c>
      <c r="Z64">
        <v>41.452712097785103</v>
      </c>
      <c r="AA64">
        <v>148.82994703977701</v>
      </c>
      <c r="AB64">
        <v>62</v>
      </c>
      <c r="AC64">
        <f t="shared" si="4"/>
        <v>3.4551123782989634E-2</v>
      </c>
      <c r="AD64">
        <f t="shared" si="4"/>
        <v>1.0826160952007058E-2</v>
      </c>
      <c r="AE64">
        <f t="shared" si="4"/>
        <v>3.7662211599354123E-4</v>
      </c>
      <c r="AF64">
        <f t="shared" si="5"/>
        <v>9.3943514066054945E-3</v>
      </c>
      <c r="AG64">
        <f t="shared" si="6"/>
        <v>5.648459600138267E-5</v>
      </c>
    </row>
    <row r="65" spans="1:33" x14ac:dyDescent="0.25">
      <c r="A65">
        <v>63</v>
      </c>
      <c r="B65">
        <v>149.478107030617</v>
      </c>
      <c r="C65">
        <v>149.59321668464199</v>
      </c>
      <c r="D65">
        <v>149.887265315017</v>
      </c>
      <c r="E65">
        <v>40.443921375353</v>
      </c>
      <c r="F65">
        <v>149.82939131561</v>
      </c>
      <c r="H65">
        <v>63</v>
      </c>
      <c r="I65">
        <f t="shared" si="9"/>
        <v>2.3571743091991948E-2</v>
      </c>
      <c r="J65">
        <f t="shared" si="9"/>
        <v>3.8732205819940191E-3</v>
      </c>
      <c r="K65">
        <f t="shared" si="9"/>
        <v>9.047787218008807E-3</v>
      </c>
      <c r="L65">
        <f t="shared" si="1"/>
        <v>2.2255912265976008E-3</v>
      </c>
      <c r="M65">
        <f t="shared" si="3"/>
        <v>9.3051590810091511E-3</v>
      </c>
      <c r="V65">
        <v>63</v>
      </c>
      <c r="W65">
        <v>149.47968245117201</v>
      </c>
      <c r="X65">
        <v>149.59698075957999</v>
      </c>
      <c r="Y65">
        <v>149.885755319042</v>
      </c>
      <c r="Z65">
        <v>40.443317746378497</v>
      </c>
      <c r="AA65">
        <v>149.82989055518101</v>
      </c>
      <c r="AB65">
        <v>63</v>
      </c>
      <c r="AC65">
        <f t="shared" si="4"/>
        <v>2.1330790653991016E-2</v>
      </c>
      <c r="AD65">
        <f t="shared" si="4"/>
        <v>7.7131736279909546E-3</v>
      </c>
      <c r="AE65">
        <f t="shared" si="4"/>
        <v>9.8266620940137273E-3</v>
      </c>
      <c r="AF65">
        <f t="shared" si="5"/>
        <v>2.3208052308021365E-3</v>
      </c>
      <c r="AG65">
        <f t="shared" si="6"/>
        <v>6.6069506439987435E-3</v>
      </c>
    </row>
    <row r="66" spans="1:33" x14ac:dyDescent="0.25">
      <c r="A66">
        <v>64</v>
      </c>
      <c r="B66">
        <v>150.50167877370899</v>
      </c>
      <c r="C66">
        <v>150.58934346405999</v>
      </c>
      <c r="D66">
        <v>150.87821752779899</v>
      </c>
      <c r="E66">
        <v>39.446146966579597</v>
      </c>
      <c r="F66">
        <v>150.83869647469101</v>
      </c>
      <c r="H66">
        <v>64</v>
      </c>
      <c r="I66">
        <f t="shared" si="9"/>
        <v>1.2201046566019613E-2</v>
      </c>
      <c r="J66">
        <f t="shared" si="9"/>
        <v>1.4019056956016129E-2</v>
      </c>
      <c r="K66">
        <f t="shared" si="9"/>
        <v>4.5062872300150048E-3</v>
      </c>
      <c r="L66">
        <f t="shared" si="1"/>
        <v>5.0619647172993609E-3</v>
      </c>
      <c r="M66">
        <f t="shared" si="3"/>
        <v>3.1417324159974669E-3</v>
      </c>
      <c r="V66">
        <v>64</v>
      </c>
      <c r="W66">
        <v>150.501013241826</v>
      </c>
      <c r="X66">
        <v>150.589267585952</v>
      </c>
      <c r="Y66">
        <v>150.87592865694799</v>
      </c>
      <c r="Z66">
        <v>39.445638551609299</v>
      </c>
      <c r="AA66">
        <v>150.83649750582501</v>
      </c>
      <c r="AB66">
        <v>64</v>
      </c>
      <c r="AC66">
        <f t="shared" si="4"/>
        <v>1.1392949649007278E-2</v>
      </c>
      <c r="AD66">
        <f t="shared" si="4"/>
        <v>1.2372894483007713E-2</v>
      </c>
      <c r="AE66">
        <f t="shared" si="4"/>
        <v>7.3939295740217403E-3</v>
      </c>
      <c r="AF66">
        <f t="shared" si="5"/>
        <v>4.8654115463975245E-3</v>
      </c>
      <c r="AG66">
        <f t="shared" si="6"/>
        <v>6.782972180019442E-4</v>
      </c>
    </row>
    <row r="67" spans="1:33" x14ac:dyDescent="0.25">
      <c r="A67">
        <v>65</v>
      </c>
      <c r="B67">
        <v>151.51387982027501</v>
      </c>
      <c r="C67">
        <v>151.60336252101601</v>
      </c>
      <c r="D67">
        <v>151.88272381502901</v>
      </c>
      <c r="E67">
        <v>38.451208931296897</v>
      </c>
      <c r="F67">
        <v>151.83555474227501</v>
      </c>
      <c r="H67">
        <v>65</v>
      </c>
      <c r="I67">
        <f t="shared" ref="I67:K76" si="10">ABS((B68-B67)-1)</f>
        <v>1.5524531691994525E-2</v>
      </c>
      <c r="J67">
        <f t="shared" si="10"/>
        <v>6.8527040100150316E-3</v>
      </c>
      <c r="K67">
        <f t="shared" si="10"/>
        <v>5.175333483009581E-3</v>
      </c>
      <c r="L67">
        <f t="shared" ref="L67:L76" si="11">ABS((E67-E68)-1)</f>
        <v>9.085811473994454E-4</v>
      </c>
      <c r="M67">
        <f t="shared" si="3"/>
        <v>1.6304307217012592E-2</v>
      </c>
      <c r="V67">
        <v>65</v>
      </c>
      <c r="W67">
        <v>151.51240619147501</v>
      </c>
      <c r="X67">
        <v>151.60164048043501</v>
      </c>
      <c r="Y67">
        <v>151.88332258652201</v>
      </c>
      <c r="Z67">
        <v>38.450503963155697</v>
      </c>
      <c r="AA67">
        <v>151.83581920860701</v>
      </c>
      <c r="AB67">
        <v>65</v>
      </c>
      <c r="AC67">
        <f t="shared" si="4"/>
        <v>1.3922383188003096E-2</v>
      </c>
      <c r="AD67">
        <f t="shared" si="4"/>
        <v>6.0626705830202354E-3</v>
      </c>
      <c r="AE67">
        <f t="shared" si="4"/>
        <v>4.7911546680268202E-3</v>
      </c>
      <c r="AF67">
        <f t="shared" si="5"/>
        <v>9.9271820949553558E-4</v>
      </c>
      <c r="AG67">
        <f t="shared" si="6"/>
        <v>1.4298808011005804E-2</v>
      </c>
    </row>
    <row r="68" spans="1:33" x14ac:dyDescent="0.25">
      <c r="A68">
        <v>66</v>
      </c>
      <c r="B68">
        <v>152.49835528858301</v>
      </c>
      <c r="C68">
        <v>152.59650981700599</v>
      </c>
      <c r="D68">
        <v>152.877548481546</v>
      </c>
      <c r="E68">
        <v>37.450300350149497</v>
      </c>
      <c r="F68">
        <v>152.819250435058</v>
      </c>
      <c r="H68">
        <v>66</v>
      </c>
      <c r="I68">
        <f t="shared" si="10"/>
        <v>6.558348359988031E-3</v>
      </c>
      <c r="J68">
        <f t="shared" si="10"/>
        <v>2.0048474353018264E-2</v>
      </c>
      <c r="K68">
        <f t="shared" si="10"/>
        <v>5.998810160008361E-4</v>
      </c>
      <c r="L68">
        <f t="shared" si="11"/>
        <v>5.9595160001961744E-3</v>
      </c>
      <c r="M68">
        <f t="shared" ref="M68:M76" si="12">ABS((F69-F68)-1)</f>
        <v>1.1555088221001597E-2</v>
      </c>
      <c r="V68">
        <v>66</v>
      </c>
      <c r="W68">
        <v>152.49848380828701</v>
      </c>
      <c r="X68">
        <v>152.59557780985199</v>
      </c>
      <c r="Y68">
        <v>152.87853143185399</v>
      </c>
      <c r="Z68">
        <v>37.449511244946201</v>
      </c>
      <c r="AA68">
        <v>152.821520400596</v>
      </c>
      <c r="AB68">
        <v>66</v>
      </c>
      <c r="AC68">
        <f t="shared" ref="AC68:AE76" si="13">ABS(W69-W68-1)</f>
        <v>6.5227840879913401E-3</v>
      </c>
      <c r="AD68">
        <f t="shared" si="13"/>
        <v>1.7633042175020819E-2</v>
      </c>
      <c r="AE68">
        <f t="shared" si="13"/>
        <v>1.3644409409891978E-3</v>
      </c>
      <c r="AF68">
        <f t="shared" ref="AF68:AF76" si="14">ABS(Z68-Z69-1)</f>
        <v>6.8821179821014766E-3</v>
      </c>
      <c r="AG68">
        <f t="shared" ref="AG68:AG76" si="15">ABS(AA69-AA68-1)</f>
        <v>7.6535066689871201E-3</v>
      </c>
    </row>
    <row r="69" spans="1:33" x14ac:dyDescent="0.25">
      <c r="A69">
        <v>67</v>
      </c>
      <c r="B69">
        <v>153.504913636943</v>
      </c>
      <c r="C69">
        <v>153.61655829135901</v>
      </c>
      <c r="D69">
        <v>153.87694860053</v>
      </c>
      <c r="E69">
        <v>36.444340834149301</v>
      </c>
      <c r="F69">
        <v>153.830805523279</v>
      </c>
      <c r="H69">
        <v>67</v>
      </c>
      <c r="I69">
        <f t="shared" si="10"/>
        <v>2.1252656824998439E-2</v>
      </c>
      <c r="J69">
        <f t="shared" si="10"/>
        <v>1.2184359948008705E-2</v>
      </c>
      <c r="K69">
        <f t="shared" si="10"/>
        <v>1.2978679689865658E-3</v>
      </c>
      <c r="L69">
        <f t="shared" si="11"/>
        <v>5.406228300095961E-3</v>
      </c>
      <c r="M69">
        <f t="shared" si="12"/>
        <v>1.0391171099399799E-4</v>
      </c>
      <c r="V69">
        <v>67</v>
      </c>
      <c r="W69">
        <v>153.505006592375</v>
      </c>
      <c r="X69">
        <v>153.61321085202701</v>
      </c>
      <c r="Y69">
        <v>153.877166990913</v>
      </c>
      <c r="Z69">
        <v>36.4426291269641</v>
      </c>
      <c r="AA69">
        <v>153.82917390726499</v>
      </c>
      <c r="AB69">
        <v>67</v>
      </c>
      <c r="AC69">
        <f t="shared" si="13"/>
        <v>2.0506489333001809E-2</v>
      </c>
      <c r="AD69">
        <f t="shared" si="13"/>
        <v>5.5766593780219864E-3</v>
      </c>
      <c r="AE69">
        <f t="shared" si="13"/>
        <v>2.4879261129910901E-3</v>
      </c>
      <c r="AF69">
        <f t="shared" si="14"/>
        <v>6.0970639996966725E-3</v>
      </c>
      <c r="AG69">
        <f t="shared" si="15"/>
        <v>2.5577138700327851E-4</v>
      </c>
    </row>
    <row r="70" spans="1:33" x14ac:dyDescent="0.25">
      <c r="A70">
        <v>68</v>
      </c>
      <c r="B70">
        <v>154.483660980118</v>
      </c>
      <c r="C70">
        <v>154.604373931411</v>
      </c>
      <c r="D70">
        <v>154.87824646849899</v>
      </c>
      <c r="E70">
        <v>35.449747062449397</v>
      </c>
      <c r="F70">
        <v>154.83090943498999</v>
      </c>
      <c r="H70">
        <v>68</v>
      </c>
      <c r="I70">
        <f t="shared" si="10"/>
        <v>5.9849978240151813E-3</v>
      </c>
      <c r="J70">
        <f t="shared" si="10"/>
        <v>3.3659643751008161E-2</v>
      </c>
      <c r="K70">
        <f t="shared" si="10"/>
        <v>1.1303766013980976E-2</v>
      </c>
      <c r="L70">
        <f t="shared" si="11"/>
        <v>3.1161628188058899E-3</v>
      </c>
      <c r="M70">
        <f t="shared" si="12"/>
        <v>8.6298151979917748E-3</v>
      </c>
      <c r="V70">
        <v>68</v>
      </c>
      <c r="W70">
        <v>154.484500103042</v>
      </c>
      <c r="X70">
        <v>154.60763419264899</v>
      </c>
      <c r="Y70">
        <v>154.87467906480001</v>
      </c>
      <c r="Z70">
        <v>35.448726190963797</v>
      </c>
      <c r="AA70">
        <v>154.82942967865199</v>
      </c>
      <c r="AB70">
        <v>68</v>
      </c>
      <c r="AC70">
        <f t="shared" si="13"/>
        <v>6.5203812349921009E-3</v>
      </c>
      <c r="AD70">
        <f t="shared" si="13"/>
        <v>3.3419274944975541E-2</v>
      </c>
      <c r="AE70">
        <f t="shared" si="13"/>
        <v>6.9395305289958742E-3</v>
      </c>
      <c r="AF70">
        <f t="shared" si="14"/>
        <v>3.0126857194048284E-3</v>
      </c>
      <c r="AG70">
        <f t="shared" si="15"/>
        <v>6.8909976509985427E-3</v>
      </c>
    </row>
    <row r="71" spans="1:33" x14ac:dyDescent="0.25">
      <c r="A71">
        <v>69</v>
      </c>
      <c r="B71">
        <v>155.47767598229399</v>
      </c>
      <c r="C71">
        <v>155.57071428766</v>
      </c>
      <c r="D71">
        <v>155.86694270248501</v>
      </c>
      <c r="E71">
        <v>34.452863225268203</v>
      </c>
      <c r="F71">
        <v>155.822279619792</v>
      </c>
      <c r="H71">
        <v>69</v>
      </c>
      <c r="I71">
        <f t="shared" si="10"/>
        <v>4.5574261380068037E-3</v>
      </c>
      <c r="J71">
        <f t="shared" si="10"/>
        <v>2.262219054600223E-2</v>
      </c>
      <c r="K71">
        <f t="shared" si="10"/>
        <v>9.1917917469857002E-3</v>
      </c>
      <c r="L71">
        <f t="shared" si="11"/>
        <v>5.7818327270027225E-3</v>
      </c>
      <c r="M71">
        <f t="shared" si="12"/>
        <v>9.8820725810071508E-3</v>
      </c>
      <c r="V71">
        <v>69</v>
      </c>
      <c r="W71">
        <v>155.477979721807</v>
      </c>
      <c r="X71">
        <v>155.57421491770401</v>
      </c>
      <c r="Y71">
        <v>155.86773953427101</v>
      </c>
      <c r="Z71">
        <v>34.451738876683201</v>
      </c>
      <c r="AA71">
        <v>155.82253868100099</v>
      </c>
      <c r="AB71">
        <v>69</v>
      </c>
      <c r="AC71">
        <f t="shared" si="13"/>
        <v>4.8933794589913759E-3</v>
      </c>
      <c r="AD71">
        <f t="shared" si="13"/>
        <v>1.6903505076982128E-2</v>
      </c>
      <c r="AE71">
        <f t="shared" si="13"/>
        <v>7.6016849990026003E-3</v>
      </c>
      <c r="AF71">
        <f t="shared" si="14"/>
        <v>4.4453734740983464E-3</v>
      </c>
      <c r="AG71">
        <f t="shared" si="15"/>
        <v>1.0254558071011388E-2</v>
      </c>
    </row>
    <row r="72" spans="1:33" x14ac:dyDescent="0.25">
      <c r="A72">
        <v>70</v>
      </c>
      <c r="B72">
        <v>156.48223340843199</v>
      </c>
      <c r="C72">
        <v>156.593336478206</v>
      </c>
      <c r="D72">
        <v>156.87613449423199</v>
      </c>
      <c r="E72">
        <v>33.4470813925412</v>
      </c>
      <c r="F72">
        <v>156.83216169237301</v>
      </c>
      <c r="H72">
        <v>70</v>
      </c>
      <c r="I72">
        <f t="shared" si="10"/>
        <v>1.6555299931013678E-2</v>
      </c>
      <c r="J72">
        <f t="shared" si="10"/>
        <v>2.129041704898782E-2</v>
      </c>
      <c r="K72">
        <f t="shared" si="10"/>
        <v>3.3559770640181341E-3</v>
      </c>
      <c r="L72">
        <f t="shared" si="11"/>
        <v>3.8652289264007322E-3</v>
      </c>
      <c r="M72">
        <f t="shared" si="12"/>
        <v>4.9743066340113273E-3</v>
      </c>
      <c r="V72">
        <v>70</v>
      </c>
      <c r="W72">
        <v>156.48287310126599</v>
      </c>
      <c r="X72">
        <v>156.59111842278099</v>
      </c>
      <c r="Y72">
        <v>156.87534121927001</v>
      </c>
      <c r="Z72">
        <v>33.447293503209103</v>
      </c>
      <c r="AA72">
        <v>156.832793239072</v>
      </c>
      <c r="AB72">
        <v>70</v>
      </c>
      <c r="AC72">
        <f t="shared" si="13"/>
        <v>1.5855087969015358E-2</v>
      </c>
      <c r="AD72">
        <f t="shared" si="13"/>
        <v>2.1312912553014485E-2</v>
      </c>
      <c r="AE72">
        <f t="shared" si="13"/>
        <v>6.0314713809930254E-3</v>
      </c>
      <c r="AF72">
        <f t="shared" si="14"/>
        <v>2.8780267064973941E-3</v>
      </c>
      <c r="AG72">
        <f t="shared" si="15"/>
        <v>5.0088532290146759E-3</v>
      </c>
    </row>
    <row r="73" spans="1:33" x14ac:dyDescent="0.25">
      <c r="A73">
        <v>71</v>
      </c>
      <c r="B73">
        <v>157.49878870836301</v>
      </c>
      <c r="C73">
        <v>157.61462689525499</v>
      </c>
      <c r="D73">
        <v>157.87949047129601</v>
      </c>
      <c r="E73">
        <v>32.450946621467601</v>
      </c>
      <c r="F73">
        <v>157.82718738573899</v>
      </c>
      <c r="H73">
        <v>71</v>
      </c>
      <c r="I73">
        <f t="shared" si="10"/>
        <v>3.874598170000354E-3</v>
      </c>
      <c r="J73">
        <f t="shared" si="10"/>
        <v>1.8957825568975295E-2</v>
      </c>
      <c r="K73">
        <f t="shared" si="10"/>
        <v>6.922609610995778E-3</v>
      </c>
      <c r="L73">
        <f t="shared" si="11"/>
        <v>1.5802749359004054E-3</v>
      </c>
      <c r="M73">
        <f t="shared" si="12"/>
        <v>6.5638920330002293E-3</v>
      </c>
      <c r="V73">
        <v>71</v>
      </c>
      <c r="W73">
        <v>157.49872818923501</v>
      </c>
      <c r="X73">
        <v>157.61243133533401</v>
      </c>
      <c r="Y73">
        <v>157.88137269065101</v>
      </c>
      <c r="Z73">
        <v>32.4501715299156</v>
      </c>
      <c r="AA73">
        <v>157.82778438584299</v>
      </c>
      <c r="AB73">
        <v>71</v>
      </c>
      <c r="AC73">
        <f t="shared" si="13"/>
        <v>4.5231227900046633E-3</v>
      </c>
      <c r="AD73">
        <f t="shared" si="13"/>
        <v>1.6302297120006415E-2</v>
      </c>
      <c r="AE73">
        <f t="shared" si="13"/>
        <v>2.7298371429935742E-3</v>
      </c>
      <c r="AF73">
        <f t="shared" si="14"/>
        <v>1.325441574898889E-3</v>
      </c>
      <c r="AG73">
        <f t="shared" si="15"/>
        <v>5.3813309590111658E-3</v>
      </c>
    </row>
    <row r="74" spans="1:33" x14ac:dyDescent="0.25">
      <c r="A74">
        <v>72</v>
      </c>
      <c r="B74">
        <v>158.49491411019301</v>
      </c>
      <c r="C74">
        <v>158.59566906968601</v>
      </c>
      <c r="D74">
        <v>158.87256786168501</v>
      </c>
      <c r="E74">
        <v>31.452526896403501</v>
      </c>
      <c r="F74">
        <v>158.833751277772</v>
      </c>
      <c r="H74">
        <v>72</v>
      </c>
      <c r="I74">
        <f t="shared" si="10"/>
        <v>3.222307539999747E-3</v>
      </c>
      <c r="J74">
        <f t="shared" si="10"/>
        <v>4.9004688700051702E-3</v>
      </c>
      <c r="K74">
        <f t="shared" si="10"/>
        <v>7.5876438869784124E-3</v>
      </c>
      <c r="L74">
        <f t="shared" si="11"/>
        <v>1.5063410308968628E-3</v>
      </c>
      <c r="M74">
        <f t="shared" si="12"/>
        <v>2.0222012922005206E-2</v>
      </c>
      <c r="V74">
        <v>72</v>
      </c>
      <c r="W74">
        <v>158.49420506644501</v>
      </c>
      <c r="X74">
        <v>158.596129038214</v>
      </c>
      <c r="Y74">
        <v>158.87864285350801</v>
      </c>
      <c r="Z74">
        <v>31.451496971490499</v>
      </c>
      <c r="AA74">
        <v>158.833165716802</v>
      </c>
      <c r="AB74">
        <v>72</v>
      </c>
      <c r="AC74">
        <f t="shared" si="13"/>
        <v>2.0519459920080863E-3</v>
      </c>
      <c r="AD74">
        <f t="shared" si="13"/>
        <v>2.4138428740059226E-3</v>
      </c>
      <c r="AE74">
        <f t="shared" si="13"/>
        <v>3.4434871450059745E-3</v>
      </c>
      <c r="AF74">
        <f t="shared" si="14"/>
        <v>8.3819919930050446E-4</v>
      </c>
      <c r="AG74">
        <f t="shared" si="15"/>
        <v>1.9350040691989534E-2</v>
      </c>
    </row>
    <row r="75" spans="1:33" x14ac:dyDescent="0.25">
      <c r="A75">
        <v>73</v>
      </c>
      <c r="B75">
        <v>159.49813641773301</v>
      </c>
      <c r="C75">
        <v>159.59076860081601</v>
      </c>
      <c r="D75">
        <v>159.88015550557199</v>
      </c>
      <c r="E75">
        <v>30.454033237434398</v>
      </c>
      <c r="F75">
        <v>159.81352926484999</v>
      </c>
      <c r="H75">
        <v>73</v>
      </c>
      <c r="I75">
        <f t="shared" si="10"/>
        <v>2.8635660226996151E-2</v>
      </c>
      <c r="J75">
        <f t="shared" si="10"/>
        <v>8.7382477999824459E-3</v>
      </c>
      <c r="K75">
        <f t="shared" si="10"/>
        <v>1.6200525618017991E-2</v>
      </c>
      <c r="L75">
        <f t="shared" si="11"/>
        <v>7.7246147391996089E-3</v>
      </c>
      <c r="M75">
        <f t="shared" si="12"/>
        <v>2.0436550731005809E-2</v>
      </c>
      <c r="V75">
        <v>73</v>
      </c>
      <c r="W75">
        <v>159.49625701243701</v>
      </c>
      <c r="X75">
        <v>159.59371519534</v>
      </c>
      <c r="Y75">
        <v>159.87519936636301</v>
      </c>
      <c r="Z75">
        <v>30.4523351706898</v>
      </c>
      <c r="AA75">
        <v>159.81381567611001</v>
      </c>
      <c r="AB75">
        <v>73</v>
      </c>
      <c r="AC75">
        <f t="shared" si="13"/>
        <v>2.7698299891000033E-2</v>
      </c>
      <c r="AD75">
        <f t="shared" si="13"/>
        <v>8.0891625590027161E-3</v>
      </c>
      <c r="AE75">
        <f t="shared" si="13"/>
        <v>1.4701161575004562E-2</v>
      </c>
      <c r="AF75">
        <f t="shared" si="14"/>
        <v>8.0941682001984816E-3</v>
      </c>
      <c r="AG75">
        <f t="shared" si="15"/>
        <v>1.8140540647976877E-2</v>
      </c>
    </row>
    <row r="76" spans="1:33" x14ac:dyDescent="0.25">
      <c r="A76">
        <v>74</v>
      </c>
      <c r="B76">
        <v>160.46950075750601</v>
      </c>
      <c r="C76">
        <v>160.59950684861599</v>
      </c>
      <c r="D76">
        <v>160.89635603119001</v>
      </c>
      <c r="E76">
        <v>29.446308622695199</v>
      </c>
      <c r="F76">
        <v>160.833965815581</v>
      </c>
      <c r="H76">
        <v>74</v>
      </c>
      <c r="I76">
        <f t="shared" si="10"/>
        <v>5.3934372809862907E-3</v>
      </c>
      <c r="J76">
        <f t="shared" si="10"/>
        <v>3.6795301339793696E-3</v>
      </c>
      <c r="K76">
        <f t="shared" si="10"/>
        <v>9.2118105520171412E-3</v>
      </c>
      <c r="L76">
        <f t="shared" si="11"/>
        <v>1.0713550733402855E-2</v>
      </c>
      <c r="M76">
        <f t="shared" si="12"/>
        <v>8.0598396809818951E-3</v>
      </c>
      <c r="V76">
        <v>74</v>
      </c>
      <c r="W76">
        <v>160.46855871254601</v>
      </c>
      <c r="X76">
        <v>160.601804357899</v>
      </c>
      <c r="Y76">
        <v>160.88990052793801</v>
      </c>
      <c r="Z76">
        <v>29.444241002489601</v>
      </c>
      <c r="AA76">
        <v>160.83195621675799</v>
      </c>
      <c r="AB76">
        <v>74</v>
      </c>
      <c r="AC76">
        <f t="shared" si="13"/>
        <v>5.3546254229956958E-3</v>
      </c>
      <c r="AD76">
        <f t="shared" si="13"/>
        <v>6.3624292540112037E-3</v>
      </c>
      <c r="AE76">
        <f t="shared" si="13"/>
        <v>9.9714185301991165E-4</v>
      </c>
      <c r="AF76">
        <f t="shared" si="14"/>
        <v>1.1255479177400218E-2</v>
      </c>
      <c r="AG76">
        <f t="shared" si="15"/>
        <v>5.8363113589905424E-3</v>
      </c>
    </row>
    <row r="77" spans="1:33" x14ac:dyDescent="0.25">
      <c r="A77">
        <v>75</v>
      </c>
      <c r="B77">
        <v>161.474894194787</v>
      </c>
      <c r="C77">
        <v>161.59582731848201</v>
      </c>
      <c r="D77">
        <v>161.88714422063799</v>
      </c>
      <c r="E77">
        <v>28.457022173428602</v>
      </c>
      <c r="F77">
        <v>161.82590597590001</v>
      </c>
      <c r="W77">
        <v>161.47391333796901</v>
      </c>
      <c r="X77">
        <v>161.59544192864499</v>
      </c>
      <c r="Y77">
        <v>161.88890338608499</v>
      </c>
      <c r="Z77">
        <v>28.455496481667002</v>
      </c>
      <c r="AA77">
        <v>161.826119905399</v>
      </c>
    </row>
  </sheetData>
  <mergeCells count="6">
    <mergeCell ref="B1:F1"/>
    <mergeCell ref="H1:L1"/>
    <mergeCell ref="O1:S1"/>
    <mergeCell ref="W1:AA1"/>
    <mergeCell ref="AC1:AG1"/>
    <mergeCell ref="O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744F-9755-4985-8405-4BA89A34D89C}">
  <dimension ref="A1:AG77"/>
  <sheetViews>
    <sheetView topLeftCell="H1" zoomScaleNormal="100" workbookViewId="0">
      <selection activeCell="Q15" sqref="Q15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14</v>
      </c>
      <c r="C1" s="2"/>
      <c r="D1" s="2"/>
      <c r="E1" s="2"/>
      <c r="F1" s="2"/>
      <c r="H1" s="2" t="s">
        <v>15</v>
      </c>
      <c r="I1" s="2"/>
      <c r="J1" s="2"/>
      <c r="K1" s="2"/>
      <c r="L1" s="2"/>
      <c r="O1" s="2" t="s">
        <v>15</v>
      </c>
      <c r="P1" s="2"/>
      <c r="Q1" s="2"/>
      <c r="R1" s="2"/>
      <c r="S1" s="2"/>
      <c r="W1" s="2" t="s">
        <v>18</v>
      </c>
      <c r="X1" s="2"/>
      <c r="Y1" s="2"/>
      <c r="Z1" s="2"/>
      <c r="AA1" s="2"/>
      <c r="AC1" s="2" t="s">
        <v>19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87.678344552022395</v>
      </c>
      <c r="C3">
        <v>88.372399947690596</v>
      </c>
      <c r="D3">
        <v>86.487651082399594</v>
      </c>
      <c r="E3">
        <v>85.551059810745798</v>
      </c>
      <c r="F3">
        <v>87.8982869391576</v>
      </c>
      <c r="H3">
        <v>1</v>
      </c>
      <c r="I3">
        <f>ABS((B4-B3)-1)</f>
        <v>1.3929187555902445E-2</v>
      </c>
      <c r="J3">
        <f>ABS((C4-C3)-1)</f>
        <v>1.1838959941101734E-2</v>
      </c>
      <c r="K3">
        <f>ABS((D4-D3)-1)</f>
        <v>7.8838527113020973E-3</v>
      </c>
      <c r="L3">
        <f>ABS((E3-E4)-1)</f>
        <v>1.0855785560409004E-2</v>
      </c>
      <c r="M3">
        <f>ABS((F3-F4)-1)</f>
        <v>4.1368756802029338E-3</v>
      </c>
      <c r="O3" t="s">
        <v>16</v>
      </c>
      <c r="P3">
        <f>AVERAGE(I3:I76)</f>
        <v>0.73205469898701458</v>
      </c>
      <c r="Q3">
        <f>AVERAGE(J3:J76)</f>
        <v>1.0356832673057138E-2</v>
      </c>
      <c r="R3">
        <f t="shared" ref="R3:S3" si="0">AVERAGE(K3:K76)</f>
        <v>9.0355006923138678E-3</v>
      </c>
      <c r="S3">
        <f t="shared" si="0"/>
        <v>7.1125768237784966E-3</v>
      </c>
      <c r="T3">
        <f>AVERAGE(M3:M76)</f>
        <v>3.7261426298366663E-3</v>
      </c>
      <c r="V3">
        <v>1</v>
      </c>
      <c r="W3">
        <v>87.682112144075703</v>
      </c>
      <c r="X3">
        <v>88.3712723294786</v>
      </c>
      <c r="Y3">
        <v>86.488251277784599</v>
      </c>
      <c r="Z3">
        <v>85.551405924740493</v>
      </c>
      <c r="AA3">
        <v>87.896684175254805</v>
      </c>
      <c r="AB3">
        <v>1</v>
      </c>
      <c r="AC3">
        <f>ABS(W4-W3-1)</f>
        <v>1.3075910865296692E-2</v>
      </c>
      <c r="AD3">
        <f t="shared" ref="AD3:AE3" si="1">ABS(X4-X3-1)</f>
        <v>7.4890820416015913E-3</v>
      </c>
      <c r="AE3">
        <f t="shared" si="1"/>
        <v>6.076532430597581E-3</v>
      </c>
      <c r="AF3">
        <f>ABS(Z3-Z4-1)</f>
        <v>1.0694587105106734E-2</v>
      </c>
      <c r="AG3">
        <f>ABS(AA3-AA4-1)</f>
        <v>1.3722018929058777E-3</v>
      </c>
    </row>
    <row r="4" spans="1:33" x14ac:dyDescent="0.25">
      <c r="A4">
        <v>2</v>
      </c>
      <c r="B4">
        <v>88.692273739578297</v>
      </c>
      <c r="C4">
        <v>89.360560987749494</v>
      </c>
      <c r="D4">
        <v>87.495534935110896</v>
      </c>
      <c r="E4">
        <v>84.561915596306207</v>
      </c>
      <c r="F4">
        <v>86.894150063477397</v>
      </c>
      <c r="H4">
        <v>2</v>
      </c>
      <c r="I4">
        <f t="shared" ref="I4:I67" si="2">ABS((B5-B4)-1)</f>
        <v>7.8476259256916592E-3</v>
      </c>
      <c r="J4">
        <f t="shared" ref="J4:J67" si="3">ABS((C5-C4)-1)</f>
        <v>1.7128434401911363E-2</v>
      </c>
      <c r="K4">
        <f t="shared" ref="K4:K67" si="4">ABS((D5-D4)-1)</f>
        <v>1.0327508341006819E-2</v>
      </c>
      <c r="L4">
        <f t="shared" ref="L4:L67" si="5">ABS((E4-E5)-1)</f>
        <v>1.0291929902905395E-2</v>
      </c>
      <c r="M4">
        <f t="shared" ref="M4:M67" si="6">ABS((F4-F5)-1)</f>
        <v>4.2721155354001894E-3</v>
      </c>
      <c r="O4" t="s">
        <v>17</v>
      </c>
      <c r="P4">
        <f>MAX(I3:I76)</f>
        <v>5.7552822928840044</v>
      </c>
      <c r="Q4">
        <f>MAX(J3:J76)</f>
        <v>4.611110700201948E-2</v>
      </c>
      <c r="R4">
        <f t="shared" ref="R4:S4" si="7">MAX(K3:K76)</f>
        <v>2.9346260879009378E-2</v>
      </c>
      <c r="S4">
        <f t="shared" si="7"/>
        <v>2.3667218725393013E-2</v>
      </c>
      <c r="T4">
        <f>MAX(M3:M76)</f>
        <v>1.1765987674010603E-2</v>
      </c>
      <c r="V4">
        <v>2</v>
      </c>
      <c r="W4">
        <v>88.695188054940999</v>
      </c>
      <c r="X4">
        <v>89.363783247436999</v>
      </c>
      <c r="Y4">
        <v>87.494327810215196</v>
      </c>
      <c r="Z4">
        <v>84.5621005118456</v>
      </c>
      <c r="AA4">
        <v>86.895311973361899</v>
      </c>
      <c r="AB4">
        <v>2</v>
      </c>
      <c r="AC4">
        <f t="shared" ref="AC4:AC67" si="8">ABS(W5-W4-1)</f>
        <v>1.1344824735701309E-2</v>
      </c>
      <c r="AD4">
        <f t="shared" ref="AD4:AD67" si="9">ABS(X5-X4-1)</f>
        <v>1.2825302537905259E-2</v>
      </c>
      <c r="AE4">
        <f t="shared" ref="AE4:AE67" si="10">ABS(Y5-Y4-1)</f>
        <v>1.2770280639898601E-2</v>
      </c>
      <c r="AF4">
        <f t="shared" ref="AF4:AF67" si="11">ABS(Z4-Z5-1)</f>
        <v>1.3902079841699333E-2</v>
      </c>
      <c r="AG4">
        <f t="shared" ref="AG4:AG67" si="12">ABS(AA4-AA5-1)</f>
        <v>3.9297563325959572E-3</v>
      </c>
    </row>
    <row r="5" spans="1:33" x14ac:dyDescent="0.25">
      <c r="A5">
        <v>3</v>
      </c>
      <c r="B5">
        <v>89.684426113652606</v>
      </c>
      <c r="C5">
        <v>90.377689422151406</v>
      </c>
      <c r="D5">
        <v>88.505862443451903</v>
      </c>
      <c r="E5">
        <v>83.551623666403302</v>
      </c>
      <c r="F5">
        <v>85.898422179012798</v>
      </c>
      <c r="H5">
        <v>3</v>
      </c>
      <c r="I5">
        <f t="shared" si="2"/>
        <v>3.0314283767012284E-3</v>
      </c>
      <c r="J5">
        <f t="shared" si="3"/>
        <v>1.8970190677805476E-2</v>
      </c>
      <c r="K5">
        <f t="shared" si="4"/>
        <v>9.9773085663059646E-3</v>
      </c>
      <c r="L5">
        <f t="shared" si="5"/>
        <v>2.2804247905980901E-3</v>
      </c>
      <c r="M5">
        <f t="shared" si="6"/>
        <v>3.7141304639476402E-4</v>
      </c>
      <c r="O5" s="2" t="s">
        <v>20</v>
      </c>
      <c r="P5" s="2"/>
      <c r="Q5" s="2"/>
      <c r="R5" s="2"/>
      <c r="S5" s="2"/>
      <c r="V5">
        <v>3</v>
      </c>
      <c r="W5">
        <v>89.683843230205298</v>
      </c>
      <c r="X5">
        <v>90.376608549974904</v>
      </c>
      <c r="Y5">
        <v>88.507098090855095</v>
      </c>
      <c r="Z5">
        <v>83.5481984320039</v>
      </c>
      <c r="AA5">
        <v>85.899241729694495</v>
      </c>
      <c r="AB5">
        <v>3</v>
      </c>
      <c r="AC5">
        <f t="shared" si="8"/>
        <v>3.4166572363005798E-3</v>
      </c>
      <c r="AD5">
        <f t="shared" si="9"/>
        <v>2.0877774693005335E-2</v>
      </c>
      <c r="AE5">
        <f t="shared" si="10"/>
        <v>1.330367364249696E-2</v>
      </c>
      <c r="AF5">
        <f t="shared" si="11"/>
        <v>9.3216227298853482E-5</v>
      </c>
      <c r="AG5">
        <f t="shared" si="12"/>
        <v>5.8558075069470306E-4</v>
      </c>
    </row>
    <row r="6" spans="1:33" x14ac:dyDescent="0.25">
      <c r="A6">
        <v>4</v>
      </c>
      <c r="B6">
        <v>90.681394685275905</v>
      </c>
      <c r="C6">
        <v>91.3587192314736</v>
      </c>
      <c r="D6">
        <v>89.495885134885597</v>
      </c>
      <c r="E6">
        <v>82.549343241612704</v>
      </c>
      <c r="F6">
        <v>84.898050765966403</v>
      </c>
      <c r="H6">
        <v>4</v>
      </c>
      <c r="I6">
        <f t="shared" si="2"/>
        <v>3.5606713421998393E-3</v>
      </c>
      <c r="J6">
        <f t="shared" si="3"/>
        <v>7.8013181201015414E-3</v>
      </c>
      <c r="K6">
        <f t="shared" si="4"/>
        <v>1.8526067292597759E-2</v>
      </c>
      <c r="L6">
        <f t="shared" si="5"/>
        <v>2.3667218725393013E-2</v>
      </c>
      <c r="M6">
        <f t="shared" si="6"/>
        <v>3.6800379921970716E-3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90.680426572968997</v>
      </c>
      <c r="X6">
        <v>91.355730775281899</v>
      </c>
      <c r="Y6">
        <v>89.493794417212598</v>
      </c>
      <c r="Z6">
        <v>82.548291648231199</v>
      </c>
      <c r="AA6">
        <v>84.8986561489438</v>
      </c>
      <c r="AB6">
        <v>4</v>
      </c>
      <c r="AC6">
        <f t="shared" si="8"/>
        <v>2.8685006190016793E-3</v>
      </c>
      <c r="AD6">
        <f t="shared" si="9"/>
        <v>1.2754337533294802E-2</v>
      </c>
      <c r="AE6">
        <f t="shared" si="10"/>
        <v>1.6766789580202612E-2</v>
      </c>
      <c r="AF6">
        <f t="shared" si="11"/>
        <v>2.3757862071207114E-2</v>
      </c>
      <c r="AG6">
        <f t="shared" si="12"/>
        <v>2.4698829332976402E-3</v>
      </c>
    </row>
    <row r="7" spans="1:33" x14ac:dyDescent="0.25">
      <c r="A7">
        <v>5</v>
      </c>
      <c r="B7">
        <v>91.677834013933705</v>
      </c>
      <c r="C7">
        <v>92.366520549593702</v>
      </c>
      <c r="D7">
        <v>90.477359067593</v>
      </c>
      <c r="E7">
        <v>81.573010460338097</v>
      </c>
      <c r="F7">
        <v>83.9017308039586</v>
      </c>
      <c r="H7">
        <v>5</v>
      </c>
      <c r="I7">
        <f t="shared" si="2"/>
        <v>3.8625583098905736E-3</v>
      </c>
      <c r="J7">
        <f t="shared" si="3"/>
        <v>1.0017403062207109E-2</v>
      </c>
      <c r="K7">
        <f t="shared" si="4"/>
        <v>6.4421455278989015E-3</v>
      </c>
      <c r="L7">
        <f t="shared" si="5"/>
        <v>9.2408586809256121E-5</v>
      </c>
      <c r="M7">
        <f t="shared" si="6"/>
        <v>1.7940136551004571E-3</v>
      </c>
      <c r="O7" t="s">
        <v>16</v>
      </c>
      <c r="P7">
        <f>AVERAGE(AC3:AC76)</f>
        <v>0.69097371035505317</v>
      </c>
      <c r="Q7">
        <f t="shared" ref="Q7:T7" si="13">AVERAGE(AD3:AD76)</f>
        <v>9.3096275361382839E-3</v>
      </c>
      <c r="R7">
        <f t="shared" si="13"/>
        <v>8.8334929920354417E-3</v>
      </c>
      <c r="S7">
        <f t="shared" si="13"/>
        <v>6.8859499042764807E-3</v>
      </c>
      <c r="T7">
        <f t="shared" si="13"/>
        <v>3.554220627604225E-3</v>
      </c>
      <c r="V7">
        <v>5</v>
      </c>
      <c r="W7">
        <v>91.683295073587999</v>
      </c>
      <c r="X7">
        <v>92.368485112815193</v>
      </c>
      <c r="Y7">
        <v>90.477027627632395</v>
      </c>
      <c r="Z7">
        <v>81.572049510302406</v>
      </c>
      <c r="AA7">
        <v>83.901126031877098</v>
      </c>
      <c r="AB7">
        <v>5</v>
      </c>
      <c r="AC7">
        <f t="shared" si="8"/>
        <v>2.8277932215985402E-3</v>
      </c>
      <c r="AD7">
        <f t="shared" si="9"/>
        <v>4.4971248307916767E-3</v>
      </c>
      <c r="AE7">
        <f t="shared" si="10"/>
        <v>6.0362670926110695E-3</v>
      </c>
      <c r="AF7">
        <f t="shared" si="11"/>
        <v>1.2016889859012281E-4</v>
      </c>
      <c r="AG7">
        <f t="shared" si="12"/>
        <v>4.9835569299716553E-5</v>
      </c>
    </row>
    <row r="8" spans="1:33" x14ac:dyDescent="0.25">
      <c r="A8">
        <v>6</v>
      </c>
      <c r="B8">
        <v>92.681696572243595</v>
      </c>
      <c r="C8">
        <v>93.356503146531495</v>
      </c>
      <c r="D8">
        <v>91.483801213120898</v>
      </c>
      <c r="E8">
        <v>80.573102868924906</v>
      </c>
      <c r="F8">
        <v>82.899936790303499</v>
      </c>
      <c r="H8">
        <v>6</v>
      </c>
      <c r="I8">
        <f t="shared" si="2"/>
        <v>4.0048865349717744E-4</v>
      </c>
      <c r="J8">
        <f t="shared" si="3"/>
        <v>8.9367332182064274E-3</v>
      </c>
      <c r="K8">
        <f t="shared" si="4"/>
        <v>8.0079171766982427E-3</v>
      </c>
      <c r="L8">
        <f t="shared" si="5"/>
        <v>8.257303298108809E-3</v>
      </c>
      <c r="M8">
        <f t="shared" si="6"/>
        <v>6.5560472949073301E-3</v>
      </c>
      <c r="O8" t="s">
        <v>17</v>
      </c>
      <c r="P8">
        <f>MAX(AC3:AC76)</f>
        <v>5.5284850838339992</v>
      </c>
      <c r="Q8">
        <f t="shared" ref="Q8:T8" si="14">MAX(AD3:AD76)</f>
        <v>4.0542038144991466E-2</v>
      </c>
      <c r="R8">
        <f t="shared" si="14"/>
        <v>2.8908999134017677E-2</v>
      </c>
      <c r="S8">
        <f t="shared" si="14"/>
        <v>2.3757862071207114E-2</v>
      </c>
      <c r="T8">
        <f t="shared" si="14"/>
        <v>1.0307937082497887E-2</v>
      </c>
      <c r="V8">
        <v>6</v>
      </c>
      <c r="W8">
        <v>92.6804672803664</v>
      </c>
      <c r="X8">
        <v>93.363987987984402</v>
      </c>
      <c r="Y8">
        <v>91.483063894725007</v>
      </c>
      <c r="Z8">
        <v>80.572169679200996</v>
      </c>
      <c r="AA8">
        <v>82.901175867446398</v>
      </c>
      <c r="AB8">
        <v>6</v>
      </c>
      <c r="AC8">
        <f t="shared" si="8"/>
        <v>4.9181056930081013E-4</v>
      </c>
      <c r="AD8">
        <f t="shared" si="9"/>
        <v>5.0059248070510876E-4</v>
      </c>
      <c r="AE8">
        <f t="shared" si="10"/>
        <v>8.3885320583050316E-3</v>
      </c>
      <c r="AF8">
        <f t="shared" si="11"/>
        <v>9.7108182446987712E-3</v>
      </c>
      <c r="AG8">
        <f t="shared" si="12"/>
        <v>4.7503031829023712E-3</v>
      </c>
    </row>
    <row r="9" spans="1:33" x14ac:dyDescent="0.25">
      <c r="A9">
        <v>7</v>
      </c>
      <c r="B9">
        <v>93.681296083590098</v>
      </c>
      <c r="C9">
        <v>94.365439879749701</v>
      </c>
      <c r="D9">
        <v>92.4757932959442</v>
      </c>
      <c r="E9">
        <v>79.564845565626797</v>
      </c>
      <c r="F9">
        <v>81.906492837598407</v>
      </c>
      <c r="H9">
        <v>7</v>
      </c>
      <c r="I9">
        <f t="shared" si="2"/>
        <v>1.402454306440859E-2</v>
      </c>
      <c r="J9">
        <f t="shared" si="3"/>
        <v>4.2495414821956956E-3</v>
      </c>
      <c r="K9">
        <f t="shared" si="4"/>
        <v>3.2407141953996188E-3</v>
      </c>
      <c r="L9">
        <f t="shared" si="5"/>
        <v>7.915256261696868E-3</v>
      </c>
      <c r="M9">
        <f t="shared" si="6"/>
        <v>4.0931090901921152E-3</v>
      </c>
      <c r="V9">
        <v>7</v>
      </c>
      <c r="W9">
        <v>93.680959090935701</v>
      </c>
      <c r="X9">
        <v>94.363487395503697</v>
      </c>
      <c r="Y9">
        <v>92.474675362666702</v>
      </c>
      <c r="Z9">
        <v>79.562458860956298</v>
      </c>
      <c r="AA9">
        <v>81.9059261706293</v>
      </c>
      <c r="AB9">
        <v>7</v>
      </c>
      <c r="AC9">
        <f t="shared" si="8"/>
        <v>1.3169546386492925E-2</v>
      </c>
      <c r="AD9">
        <f t="shared" si="9"/>
        <v>6.0476188572096135E-3</v>
      </c>
      <c r="AE9">
        <f t="shared" si="10"/>
        <v>8.5339296123976283E-3</v>
      </c>
      <c r="AF9">
        <f t="shared" si="11"/>
        <v>8.2548426697997002E-3</v>
      </c>
      <c r="AG9">
        <f t="shared" si="12"/>
        <v>3.925667183494852E-3</v>
      </c>
    </row>
    <row r="10" spans="1:33" x14ac:dyDescent="0.25">
      <c r="A10">
        <v>8</v>
      </c>
      <c r="B10">
        <v>94.695320626654507</v>
      </c>
      <c r="C10">
        <v>95.369689421231897</v>
      </c>
      <c r="D10">
        <v>93.4790340101396</v>
      </c>
      <c r="E10">
        <v>78.572760821888494</v>
      </c>
      <c r="F10">
        <v>80.910585946688599</v>
      </c>
      <c r="H10">
        <v>8</v>
      </c>
      <c r="I10">
        <f t="shared" si="2"/>
        <v>8.6306740856088027E-3</v>
      </c>
      <c r="J10">
        <f t="shared" si="3"/>
        <v>1.5035342455689715E-2</v>
      </c>
      <c r="K10">
        <f t="shared" si="4"/>
        <v>1.2176482681951484E-3</v>
      </c>
      <c r="L10">
        <f t="shared" si="5"/>
        <v>1.4254984294893802E-2</v>
      </c>
      <c r="M10">
        <f t="shared" si="6"/>
        <v>2.3215681544002109E-3</v>
      </c>
      <c r="V10">
        <v>8</v>
      </c>
      <c r="W10">
        <v>94.694128637322194</v>
      </c>
      <c r="X10">
        <v>95.369535014360906</v>
      </c>
      <c r="Y10">
        <v>93.483209292279099</v>
      </c>
      <c r="Z10">
        <v>78.570713703626097</v>
      </c>
      <c r="AA10">
        <v>80.909851837812795</v>
      </c>
      <c r="AB10">
        <v>8</v>
      </c>
      <c r="AC10">
        <f t="shared" si="8"/>
        <v>9.6562712008960716E-3</v>
      </c>
      <c r="AD10">
        <f t="shared" si="9"/>
        <v>1.3253485602803039E-2</v>
      </c>
      <c r="AE10">
        <f t="shared" si="10"/>
        <v>8.2738329666938171E-3</v>
      </c>
      <c r="AF10">
        <f t="shared" si="11"/>
        <v>1.268527955879506E-2</v>
      </c>
      <c r="AG10">
        <f t="shared" si="12"/>
        <v>1.8149146053900722E-3</v>
      </c>
    </row>
    <row r="11" spans="1:33" x14ac:dyDescent="0.25">
      <c r="A11">
        <v>9</v>
      </c>
      <c r="B11">
        <v>95.686689952568898</v>
      </c>
      <c r="C11">
        <v>96.354654078776207</v>
      </c>
      <c r="D11">
        <v>94.477816361871405</v>
      </c>
      <c r="E11">
        <v>77.5585058375936</v>
      </c>
      <c r="F11">
        <v>79.908264378534199</v>
      </c>
      <c r="H11">
        <v>9</v>
      </c>
      <c r="I11">
        <f t="shared" si="2"/>
        <v>1.5431154912405987E-2</v>
      </c>
      <c r="J11">
        <f t="shared" si="3"/>
        <v>5.2778135273001681E-3</v>
      </c>
      <c r="K11">
        <f t="shared" si="4"/>
        <v>3.9335110787988015E-3</v>
      </c>
      <c r="L11">
        <f t="shared" si="5"/>
        <v>1.2237835421018417E-3</v>
      </c>
      <c r="M11">
        <f t="shared" si="6"/>
        <v>3.3085615447987493E-3</v>
      </c>
      <c r="V11">
        <v>9</v>
      </c>
      <c r="W11">
        <v>95.684472366121298</v>
      </c>
      <c r="X11">
        <v>96.356281528758103</v>
      </c>
      <c r="Y11">
        <v>94.474935459312405</v>
      </c>
      <c r="Z11">
        <v>77.558028424067302</v>
      </c>
      <c r="AA11">
        <v>79.908036923207405</v>
      </c>
      <c r="AB11">
        <v>9</v>
      </c>
      <c r="AC11">
        <f t="shared" si="8"/>
        <v>1.9015110151300973E-2</v>
      </c>
      <c r="AD11">
        <f t="shared" si="9"/>
        <v>5.0109778378981673E-3</v>
      </c>
      <c r="AE11">
        <f t="shared" si="10"/>
        <v>1.0401329782041557E-3</v>
      </c>
      <c r="AF11">
        <f t="shared" si="11"/>
        <v>1.9701541714027826E-3</v>
      </c>
      <c r="AG11">
        <f t="shared" si="12"/>
        <v>2.5676221176098579E-3</v>
      </c>
    </row>
    <row r="12" spans="1:33" x14ac:dyDescent="0.25">
      <c r="A12">
        <v>10</v>
      </c>
      <c r="B12">
        <v>96.702121107481304</v>
      </c>
      <c r="C12">
        <v>97.349376265248907</v>
      </c>
      <c r="D12">
        <v>95.473882850792606</v>
      </c>
      <c r="E12">
        <v>76.559729621135702</v>
      </c>
      <c r="F12">
        <v>78.9049558169894</v>
      </c>
      <c r="H12">
        <v>10</v>
      </c>
      <c r="I12">
        <f t="shared" si="2"/>
        <v>2.6746794565683985</v>
      </c>
      <c r="J12">
        <f t="shared" si="3"/>
        <v>5.4050665994935798E-3</v>
      </c>
      <c r="K12">
        <f t="shared" si="4"/>
        <v>2.4916083087020979E-3</v>
      </c>
      <c r="L12">
        <f t="shared" si="5"/>
        <v>5.7664070230032394E-3</v>
      </c>
      <c r="M12">
        <f t="shared" si="6"/>
        <v>2.892387672602581E-3</v>
      </c>
      <c r="V12">
        <v>10</v>
      </c>
      <c r="W12">
        <v>96.703487476272599</v>
      </c>
      <c r="X12">
        <v>97.351270550920205</v>
      </c>
      <c r="Y12">
        <v>95.473895326334201</v>
      </c>
      <c r="Z12">
        <v>76.559998578238705</v>
      </c>
      <c r="AA12">
        <v>78.905469301089795</v>
      </c>
      <c r="AB12">
        <v>10</v>
      </c>
      <c r="AC12">
        <f t="shared" si="8"/>
        <v>2.4905299362347932</v>
      </c>
      <c r="AD12">
        <f t="shared" si="9"/>
        <v>4.8599211167896783E-3</v>
      </c>
      <c r="AE12">
        <f t="shared" si="10"/>
        <v>2.8906043228005274E-3</v>
      </c>
      <c r="AF12">
        <f t="shared" si="11"/>
        <v>6.3166685732056749E-3</v>
      </c>
      <c r="AG12">
        <f t="shared" si="12"/>
        <v>1.7156813835015328E-3</v>
      </c>
    </row>
    <row r="13" spans="1:33" x14ac:dyDescent="0.25">
      <c r="A13">
        <v>11</v>
      </c>
      <c r="B13">
        <v>95.027441650912905</v>
      </c>
      <c r="C13">
        <v>98.3547813318484</v>
      </c>
      <c r="D13">
        <v>96.471391242483904</v>
      </c>
      <c r="E13">
        <v>75.553963214112699</v>
      </c>
      <c r="F13">
        <v>77.907848204662002</v>
      </c>
      <c r="H13">
        <v>11</v>
      </c>
      <c r="I13">
        <f t="shared" si="2"/>
        <v>2.6323090950626948</v>
      </c>
      <c r="J13">
        <f t="shared" si="3"/>
        <v>3.3255708723061161E-3</v>
      </c>
      <c r="K13">
        <f t="shared" si="4"/>
        <v>3.5881557209052062E-3</v>
      </c>
      <c r="L13">
        <f t="shared" si="5"/>
        <v>7.8769638583935375E-3</v>
      </c>
      <c r="M13">
        <f t="shared" si="6"/>
        <v>5.4005423065035529E-3</v>
      </c>
      <c r="V13">
        <v>11</v>
      </c>
      <c r="W13">
        <v>95.212957540037806</v>
      </c>
      <c r="X13">
        <v>98.356130472036995</v>
      </c>
      <c r="Y13">
        <v>96.471004722011401</v>
      </c>
      <c r="Z13">
        <v>75.553681909665499</v>
      </c>
      <c r="AA13">
        <v>77.907184982473296</v>
      </c>
      <c r="AB13">
        <v>11</v>
      </c>
      <c r="AC13">
        <f t="shared" si="8"/>
        <v>2.4464646700235875</v>
      </c>
      <c r="AD13">
        <f t="shared" si="9"/>
        <v>1.1374914345907428E-3</v>
      </c>
      <c r="AE13">
        <f t="shared" si="10"/>
        <v>3.1731763994002904E-3</v>
      </c>
      <c r="AF13">
        <f t="shared" si="11"/>
        <v>7.0169034018050525E-3</v>
      </c>
      <c r="AG13">
        <f t="shared" si="12"/>
        <v>3.5398149992005301E-3</v>
      </c>
    </row>
    <row r="14" spans="1:33" x14ac:dyDescent="0.25">
      <c r="A14">
        <v>12</v>
      </c>
      <c r="B14">
        <v>98.6597507459756</v>
      </c>
      <c r="C14">
        <v>99.351455760976094</v>
      </c>
      <c r="D14">
        <v>97.467803086762999</v>
      </c>
      <c r="E14">
        <v>74.546086250254305</v>
      </c>
      <c r="F14">
        <v>76.902447662355499</v>
      </c>
      <c r="H14">
        <v>12</v>
      </c>
      <c r="I14">
        <f t="shared" si="2"/>
        <v>1.3359983596600955E-2</v>
      </c>
      <c r="J14">
        <f t="shared" si="3"/>
        <v>1.0247153285902755E-2</v>
      </c>
      <c r="K14">
        <f t="shared" si="4"/>
        <v>1.4330806633495285E-2</v>
      </c>
      <c r="L14">
        <f t="shared" si="5"/>
        <v>1.5017128920391087E-2</v>
      </c>
      <c r="M14">
        <f t="shared" si="6"/>
        <v>5.3038178395041768E-3</v>
      </c>
      <c r="V14">
        <v>12</v>
      </c>
      <c r="W14">
        <v>98.659422210061393</v>
      </c>
      <c r="X14">
        <v>99.354992980602404</v>
      </c>
      <c r="Y14">
        <v>97.467831545612</v>
      </c>
      <c r="Z14">
        <v>74.546665006263694</v>
      </c>
      <c r="AA14">
        <v>76.903645167474096</v>
      </c>
      <c r="AB14">
        <v>12</v>
      </c>
      <c r="AC14">
        <f t="shared" si="8"/>
        <v>1.3299389720799581E-2</v>
      </c>
      <c r="AD14">
        <f t="shared" si="9"/>
        <v>4.7667593555900112E-3</v>
      </c>
      <c r="AE14">
        <f t="shared" si="10"/>
        <v>1.1578989624396741E-2</v>
      </c>
      <c r="AF14">
        <f t="shared" si="11"/>
        <v>1.4029784365305886E-2</v>
      </c>
      <c r="AG14">
        <f t="shared" si="12"/>
        <v>4.2695065334044102E-3</v>
      </c>
    </row>
    <row r="15" spans="1:33" x14ac:dyDescent="0.25">
      <c r="A15">
        <v>13</v>
      </c>
      <c r="B15">
        <v>99.673110729572201</v>
      </c>
      <c r="C15">
        <v>100.361702914262</v>
      </c>
      <c r="D15">
        <v>98.482133893396494</v>
      </c>
      <c r="E15">
        <v>73.561103379174696</v>
      </c>
      <c r="F15">
        <v>75.907751480195003</v>
      </c>
      <c r="H15">
        <v>13</v>
      </c>
      <c r="I15">
        <f t="shared" si="2"/>
        <v>3.0322453819792372E-2</v>
      </c>
      <c r="J15">
        <f t="shared" si="3"/>
        <v>3.0675409470006798E-3</v>
      </c>
      <c r="K15">
        <f t="shared" si="4"/>
        <v>1.8807616215696044E-2</v>
      </c>
      <c r="L15">
        <f t="shared" si="5"/>
        <v>3.8598784294094912E-3</v>
      </c>
      <c r="M15">
        <f t="shared" si="6"/>
        <v>2.6143812643937281E-3</v>
      </c>
      <c r="V15">
        <v>13</v>
      </c>
      <c r="W15">
        <v>99.672721599782193</v>
      </c>
      <c r="X15">
        <v>100.35975973995799</v>
      </c>
      <c r="Y15">
        <v>98.479410535236397</v>
      </c>
      <c r="Z15">
        <v>73.560694790629</v>
      </c>
      <c r="AA15">
        <v>75.9079146740075</v>
      </c>
      <c r="AB15">
        <v>13</v>
      </c>
      <c r="AC15">
        <f t="shared" si="8"/>
        <v>3.0267662188805389E-2</v>
      </c>
      <c r="AD15">
        <f t="shared" si="9"/>
        <v>1.8309614130060936E-3</v>
      </c>
      <c r="AE15">
        <f t="shared" si="10"/>
        <v>1.5328878539492052E-2</v>
      </c>
      <c r="AF15">
        <f t="shared" si="11"/>
        <v>3.6902009139936354E-3</v>
      </c>
      <c r="AG15">
        <f t="shared" si="12"/>
        <v>2.0181170690989347E-3</v>
      </c>
    </row>
    <row r="16" spans="1:33" x14ac:dyDescent="0.25">
      <c r="A16">
        <v>14</v>
      </c>
      <c r="B16">
        <v>100.70343318339199</v>
      </c>
      <c r="C16">
        <v>101.358635373315</v>
      </c>
      <c r="D16">
        <v>99.463326277180798</v>
      </c>
      <c r="E16">
        <v>72.564963257604106</v>
      </c>
      <c r="F16">
        <v>74.910365861459397</v>
      </c>
      <c r="H16">
        <v>14</v>
      </c>
      <c r="I16">
        <f t="shared" si="2"/>
        <v>3.6560579078676909</v>
      </c>
      <c r="J16">
        <f t="shared" si="3"/>
        <v>2.9370763549991352E-2</v>
      </c>
      <c r="K16">
        <f t="shared" si="4"/>
        <v>4.6118401522079466E-3</v>
      </c>
      <c r="L16">
        <f t="shared" si="5"/>
        <v>2.795725878300459E-3</v>
      </c>
      <c r="M16">
        <f t="shared" si="6"/>
        <v>2.4205164019974745E-4</v>
      </c>
      <c r="V16">
        <v>14</v>
      </c>
      <c r="W16">
        <v>100.702989261971</v>
      </c>
      <c r="X16">
        <v>101.361590701371</v>
      </c>
      <c r="Y16">
        <v>99.464081656696905</v>
      </c>
      <c r="Z16">
        <v>72.564384991542994</v>
      </c>
      <c r="AA16">
        <v>74.909932791076599</v>
      </c>
      <c r="AB16">
        <v>14</v>
      </c>
      <c r="AC16">
        <f t="shared" si="8"/>
        <v>3.426616525762995</v>
      </c>
      <c r="AD16">
        <f t="shared" si="9"/>
        <v>3.1766790258998867E-2</v>
      </c>
      <c r="AE16">
        <f t="shared" si="10"/>
        <v>2.9222916170965618E-3</v>
      </c>
      <c r="AF16">
        <f t="shared" si="11"/>
        <v>2.981206772602718E-3</v>
      </c>
      <c r="AG16">
        <f t="shared" si="12"/>
        <v>1.0790332833039429E-3</v>
      </c>
    </row>
    <row r="17" spans="1:33" x14ac:dyDescent="0.25">
      <c r="A17">
        <v>15</v>
      </c>
      <c r="B17">
        <v>98.047375275524303</v>
      </c>
      <c r="C17">
        <v>102.329264609765</v>
      </c>
      <c r="D17">
        <v>100.46793811733301</v>
      </c>
      <c r="E17">
        <v>71.567758983482406</v>
      </c>
      <c r="F17">
        <v>73.910607913099597</v>
      </c>
      <c r="H17">
        <v>15</v>
      </c>
      <c r="I17">
        <f t="shared" si="2"/>
        <v>3.6288603545586966</v>
      </c>
      <c r="J17">
        <f t="shared" si="3"/>
        <v>1.6071947003993614E-2</v>
      </c>
      <c r="K17">
        <f t="shared" si="4"/>
        <v>1.3365037577003136E-2</v>
      </c>
      <c r="L17">
        <f t="shared" si="5"/>
        <v>4.3198114608031801E-3</v>
      </c>
      <c r="M17">
        <f t="shared" si="6"/>
        <v>4.8175391033993265E-3</v>
      </c>
      <c r="V17">
        <v>15</v>
      </c>
      <c r="W17">
        <v>98.276372736208003</v>
      </c>
      <c r="X17">
        <v>102.329823911112</v>
      </c>
      <c r="Y17">
        <v>100.467003948314</v>
      </c>
      <c r="Z17">
        <v>71.567366198315597</v>
      </c>
      <c r="AA17">
        <v>73.911011824359903</v>
      </c>
      <c r="AB17">
        <v>15</v>
      </c>
      <c r="AC17">
        <f t="shared" si="8"/>
        <v>3.3991023954310009</v>
      </c>
      <c r="AD17">
        <f t="shared" si="9"/>
        <v>1.275202071400372E-2</v>
      </c>
      <c r="AE17">
        <f t="shared" si="10"/>
        <v>1.1330562647998477E-2</v>
      </c>
      <c r="AF17">
        <f t="shared" si="11"/>
        <v>3.3280132822000041E-3</v>
      </c>
      <c r="AG17">
        <f t="shared" si="12"/>
        <v>4.7067858822913422E-3</v>
      </c>
    </row>
    <row r="18" spans="1:33" x14ac:dyDescent="0.25">
      <c r="A18">
        <v>16</v>
      </c>
      <c r="B18">
        <v>102.676235630083</v>
      </c>
      <c r="C18">
        <v>103.345336556769</v>
      </c>
      <c r="D18">
        <v>101.454573079756</v>
      </c>
      <c r="E18">
        <v>70.563439172021603</v>
      </c>
      <c r="F18">
        <v>72.915425452202996</v>
      </c>
      <c r="H18">
        <v>16</v>
      </c>
      <c r="I18">
        <f t="shared" si="2"/>
        <v>6.5213660029996845E-3</v>
      </c>
      <c r="J18">
        <f t="shared" si="3"/>
        <v>1.7924404140003958E-2</v>
      </c>
      <c r="K18">
        <f t="shared" si="4"/>
        <v>1.6501044819960953E-3</v>
      </c>
      <c r="L18">
        <f t="shared" si="5"/>
        <v>4.6199811162921378E-3</v>
      </c>
      <c r="M18">
        <f t="shared" si="6"/>
        <v>6.1247714182002255E-3</v>
      </c>
      <c r="V18">
        <v>16</v>
      </c>
      <c r="W18">
        <v>102.675475131639</v>
      </c>
      <c r="X18">
        <v>103.342575931826</v>
      </c>
      <c r="Y18">
        <v>101.455673385666</v>
      </c>
      <c r="Z18">
        <v>70.564038185033397</v>
      </c>
      <c r="AA18">
        <v>72.915718610242195</v>
      </c>
      <c r="AB18">
        <v>16</v>
      </c>
      <c r="AC18">
        <f t="shared" si="8"/>
        <v>6.4705347949995939E-3</v>
      </c>
      <c r="AD18">
        <f t="shared" si="9"/>
        <v>2.1201301733995592E-2</v>
      </c>
      <c r="AE18">
        <f t="shared" si="10"/>
        <v>7.1955483399221976E-4</v>
      </c>
      <c r="AF18">
        <f t="shared" si="11"/>
        <v>2.8566179920090917E-3</v>
      </c>
      <c r="AG18">
        <f t="shared" si="12"/>
        <v>4.9342540408048308E-3</v>
      </c>
    </row>
    <row r="19" spans="1:33" x14ac:dyDescent="0.25">
      <c r="A19">
        <v>17</v>
      </c>
      <c r="B19">
        <v>103.66971426408</v>
      </c>
      <c r="C19">
        <v>104.363260960909</v>
      </c>
      <c r="D19">
        <v>102.456223184238</v>
      </c>
      <c r="E19">
        <v>69.568059153137895</v>
      </c>
      <c r="F19">
        <v>71.921550223621196</v>
      </c>
      <c r="H19">
        <v>17</v>
      </c>
      <c r="I19">
        <f t="shared" si="2"/>
        <v>8.2091548629961153E-3</v>
      </c>
      <c r="J19">
        <f t="shared" si="3"/>
        <v>1.290881775500452E-2</v>
      </c>
      <c r="K19">
        <f t="shared" si="4"/>
        <v>1.2275472600009607E-3</v>
      </c>
      <c r="L19">
        <f t="shared" si="5"/>
        <v>1.4956681025793728E-2</v>
      </c>
      <c r="M19">
        <f t="shared" si="6"/>
        <v>6.1465835140950276E-3</v>
      </c>
      <c r="V19">
        <v>17</v>
      </c>
      <c r="W19">
        <v>103.669004596844</v>
      </c>
      <c r="X19">
        <v>104.36377723356</v>
      </c>
      <c r="Y19">
        <v>102.4563929405</v>
      </c>
      <c r="Z19">
        <v>69.566894803025406</v>
      </c>
      <c r="AA19">
        <v>71.920652864282999</v>
      </c>
      <c r="AB19">
        <v>17</v>
      </c>
      <c r="AC19">
        <f t="shared" si="8"/>
        <v>9.9646817419909439E-3</v>
      </c>
      <c r="AD19">
        <f t="shared" si="9"/>
        <v>1.2976815889004456E-2</v>
      </c>
      <c r="AE19">
        <f t="shared" si="10"/>
        <v>1.2820882849950976E-3</v>
      </c>
      <c r="AF19">
        <f t="shared" si="11"/>
        <v>1.4115590115807208E-2</v>
      </c>
      <c r="AG19">
        <f t="shared" si="12"/>
        <v>5.6339105348968133E-3</v>
      </c>
    </row>
    <row r="20" spans="1:33" x14ac:dyDescent="0.25">
      <c r="A20">
        <v>18</v>
      </c>
      <c r="B20">
        <v>104.677923418943</v>
      </c>
      <c r="C20">
        <v>105.350352143154</v>
      </c>
      <c r="D20">
        <v>103.454995636978</v>
      </c>
      <c r="E20">
        <v>68.553102472112101</v>
      </c>
      <c r="F20">
        <v>70.915403640107101</v>
      </c>
      <c r="H20">
        <v>18</v>
      </c>
      <c r="I20">
        <f t="shared" si="2"/>
        <v>7.3341214980047198E-3</v>
      </c>
      <c r="J20">
        <f t="shared" si="3"/>
        <v>7.8957533110042277E-3</v>
      </c>
      <c r="K20">
        <f t="shared" si="4"/>
        <v>9.6187248539933989E-3</v>
      </c>
      <c r="L20">
        <f t="shared" si="5"/>
        <v>8.5036492971966027E-3</v>
      </c>
      <c r="M20">
        <f t="shared" si="6"/>
        <v>4.1541164265055386E-3</v>
      </c>
      <c r="V20">
        <v>18</v>
      </c>
      <c r="W20">
        <v>104.678969278586</v>
      </c>
      <c r="X20">
        <v>105.350800417671</v>
      </c>
      <c r="Y20">
        <v>103.455110852215</v>
      </c>
      <c r="Z20">
        <v>68.552779212909599</v>
      </c>
      <c r="AA20">
        <v>70.915018953748103</v>
      </c>
      <c r="AB20">
        <v>18</v>
      </c>
      <c r="AC20">
        <f t="shared" si="8"/>
        <v>5.6271062580037778E-3</v>
      </c>
      <c r="AD20">
        <f t="shared" si="9"/>
        <v>9.2181594019962176E-3</v>
      </c>
      <c r="AE20">
        <f t="shared" si="10"/>
        <v>7.5491539940060193E-3</v>
      </c>
      <c r="AF20">
        <f t="shared" si="11"/>
        <v>9.2732598458979965E-3</v>
      </c>
      <c r="AG20">
        <f t="shared" si="12"/>
        <v>4.302802501101155E-3</v>
      </c>
    </row>
    <row r="21" spans="1:33" x14ac:dyDescent="0.25">
      <c r="A21">
        <v>19</v>
      </c>
      <c r="B21">
        <v>105.685257540441</v>
      </c>
      <c r="C21">
        <v>106.34245638984299</v>
      </c>
      <c r="D21">
        <v>104.445376912124</v>
      </c>
      <c r="E21">
        <v>67.561606121409298</v>
      </c>
      <c r="F21">
        <v>69.919557756533607</v>
      </c>
      <c r="H21">
        <v>19</v>
      </c>
      <c r="I21">
        <f t="shared" si="2"/>
        <v>2.4555028899442277E-4</v>
      </c>
      <c r="J21">
        <f t="shared" si="3"/>
        <v>2.6004018569949494E-3</v>
      </c>
      <c r="K21">
        <f t="shared" si="4"/>
        <v>4.6738891299895613E-3</v>
      </c>
      <c r="L21">
        <f t="shared" si="5"/>
        <v>7.148118122302094E-3</v>
      </c>
      <c r="M21">
        <f t="shared" si="6"/>
        <v>1.1152060681069997E-3</v>
      </c>
      <c r="V21">
        <v>19</v>
      </c>
      <c r="W21">
        <v>105.684596384844</v>
      </c>
      <c r="X21">
        <v>106.341582258269</v>
      </c>
      <c r="Y21">
        <v>104.44756169822099</v>
      </c>
      <c r="Z21">
        <v>67.562052472755497</v>
      </c>
      <c r="AA21">
        <v>69.919321756249204</v>
      </c>
      <c r="AB21">
        <v>19</v>
      </c>
      <c r="AC21">
        <f t="shared" si="8"/>
        <v>5.9935782300613027E-4</v>
      </c>
      <c r="AD21">
        <f t="shared" si="9"/>
        <v>3.6061407600129769E-4</v>
      </c>
      <c r="AE21">
        <f t="shared" si="10"/>
        <v>2.2793808350058953E-3</v>
      </c>
      <c r="AF21">
        <f t="shared" si="11"/>
        <v>6.7009526366064165E-3</v>
      </c>
      <c r="AG21">
        <f t="shared" si="12"/>
        <v>1.5676282503989114E-3</v>
      </c>
    </row>
    <row r="22" spans="1:33" x14ac:dyDescent="0.25">
      <c r="A22">
        <v>20</v>
      </c>
      <c r="B22">
        <v>106.68550309072999</v>
      </c>
      <c r="C22">
        <v>107.339855987986</v>
      </c>
      <c r="D22">
        <v>105.45005080125399</v>
      </c>
      <c r="E22">
        <v>66.5687542395316</v>
      </c>
      <c r="F22">
        <v>68.9184425504655</v>
      </c>
      <c r="H22">
        <v>20</v>
      </c>
      <c r="I22">
        <f t="shared" si="2"/>
        <v>3.8537442833998625E-2</v>
      </c>
      <c r="J22">
        <f t="shared" si="3"/>
        <v>3.3446999999853233E-4</v>
      </c>
      <c r="K22">
        <f t="shared" si="4"/>
        <v>1.2955001509013186E-2</v>
      </c>
      <c r="L22">
        <f t="shared" si="5"/>
        <v>6.2025721550043045E-3</v>
      </c>
      <c r="M22">
        <f t="shared" si="6"/>
        <v>2.4335248377980179E-3</v>
      </c>
      <c r="V22">
        <v>20</v>
      </c>
      <c r="W22">
        <v>106.68519574266701</v>
      </c>
      <c r="X22">
        <v>107.341221644193</v>
      </c>
      <c r="Y22">
        <v>105.449841079056</v>
      </c>
      <c r="Z22">
        <v>66.568753425392103</v>
      </c>
      <c r="AA22">
        <v>68.917754127998805</v>
      </c>
      <c r="AB22">
        <v>20</v>
      </c>
      <c r="AC22">
        <f t="shared" si="8"/>
        <v>3.797221425200803E-2</v>
      </c>
      <c r="AD22">
        <f t="shared" si="9"/>
        <v>9.41467046999378E-4</v>
      </c>
      <c r="AE22">
        <f t="shared" si="10"/>
        <v>1.3754474522002624E-2</v>
      </c>
      <c r="AF22">
        <f t="shared" si="11"/>
        <v>6.3170150145026582E-3</v>
      </c>
      <c r="AG22">
        <f t="shared" si="12"/>
        <v>3.2181697461908243E-3</v>
      </c>
    </row>
    <row r="23" spans="1:33" x14ac:dyDescent="0.25">
      <c r="A23">
        <v>21</v>
      </c>
      <c r="B23">
        <v>107.646965647896</v>
      </c>
      <c r="C23">
        <v>108.340190457986</v>
      </c>
      <c r="D23">
        <v>106.46300580276301</v>
      </c>
      <c r="E23">
        <v>65.562551667376596</v>
      </c>
      <c r="F23">
        <v>67.920876075303298</v>
      </c>
      <c r="H23">
        <v>21</v>
      </c>
      <c r="I23">
        <f t="shared" si="2"/>
        <v>3.4201613213009949</v>
      </c>
      <c r="J23">
        <f t="shared" si="3"/>
        <v>3.5326116920089135E-3</v>
      </c>
      <c r="K23">
        <f t="shared" si="4"/>
        <v>2.7698007774006328E-2</v>
      </c>
      <c r="L23">
        <f t="shared" si="5"/>
        <v>5.2408189397112892E-3</v>
      </c>
      <c r="M23">
        <f t="shared" si="6"/>
        <v>9.0761654564062155E-3</v>
      </c>
      <c r="V23">
        <v>21</v>
      </c>
      <c r="W23">
        <v>107.647223528415</v>
      </c>
      <c r="X23">
        <v>108.340280177146</v>
      </c>
      <c r="Y23">
        <v>106.463595553578</v>
      </c>
      <c r="Z23">
        <v>65.5624364103776</v>
      </c>
      <c r="AA23">
        <v>67.920972297744996</v>
      </c>
      <c r="AB23">
        <v>21</v>
      </c>
      <c r="AC23">
        <f t="shared" si="8"/>
        <v>3.2723208979579965</v>
      </c>
      <c r="AD23">
        <f t="shared" si="9"/>
        <v>3.040170366006123E-3</v>
      </c>
      <c r="AE23">
        <f t="shared" si="10"/>
        <v>2.8177311389001147E-2</v>
      </c>
      <c r="AF23">
        <f t="shared" si="11"/>
        <v>5.0650878837927849E-3</v>
      </c>
      <c r="AG23">
        <f t="shared" si="12"/>
        <v>7.5617180315106225E-3</v>
      </c>
    </row>
    <row r="24" spans="1:33" x14ac:dyDescent="0.25">
      <c r="A24">
        <v>22</v>
      </c>
      <c r="B24">
        <v>105.226804326595</v>
      </c>
      <c r="C24">
        <v>109.34372306967801</v>
      </c>
      <c r="D24">
        <v>107.435307794989</v>
      </c>
      <c r="E24">
        <v>64.567792486316307</v>
      </c>
      <c r="F24">
        <v>66.929952240759704</v>
      </c>
      <c r="H24">
        <v>22</v>
      </c>
      <c r="I24">
        <f t="shared" si="2"/>
        <v>6.9055061041993326E-2</v>
      </c>
      <c r="J24">
        <f t="shared" si="3"/>
        <v>1.4468164277005258E-2</v>
      </c>
      <c r="K24">
        <f t="shared" si="4"/>
        <v>1.3732388489003711E-2</v>
      </c>
      <c r="L24">
        <f t="shared" si="5"/>
        <v>1.7612982160386537E-4</v>
      </c>
      <c r="M24">
        <f t="shared" si="6"/>
        <v>1.1765987674010603E-2</v>
      </c>
      <c r="V24">
        <v>22</v>
      </c>
      <c r="W24">
        <v>105.374902630457</v>
      </c>
      <c r="X24">
        <v>109.34332034751201</v>
      </c>
      <c r="Y24">
        <v>107.435418242189</v>
      </c>
      <c r="Z24">
        <v>64.567501498261393</v>
      </c>
      <c r="AA24">
        <v>66.928534015776506</v>
      </c>
      <c r="AB24">
        <v>22</v>
      </c>
      <c r="AC24">
        <f t="shared" si="8"/>
        <v>9.1659500958002127E-2</v>
      </c>
      <c r="AD24">
        <f t="shared" si="9"/>
        <v>1.3073422792999168E-2</v>
      </c>
      <c r="AE24">
        <f t="shared" si="10"/>
        <v>1.2531409323003118E-2</v>
      </c>
      <c r="AF24">
        <f t="shared" si="11"/>
        <v>6.8306309550791866E-4</v>
      </c>
      <c r="AG24">
        <f t="shared" si="12"/>
        <v>1.021045060130632E-2</v>
      </c>
    </row>
    <row r="25" spans="1:33" x14ac:dyDescent="0.25">
      <c r="A25">
        <v>23</v>
      </c>
      <c r="B25">
        <v>106.29585938763699</v>
      </c>
      <c r="C25">
        <v>110.329254905401</v>
      </c>
      <c r="D25">
        <v>108.449040183478</v>
      </c>
      <c r="E25">
        <v>63.567616356494703</v>
      </c>
      <c r="F25">
        <v>65.918186253085693</v>
      </c>
      <c r="H25">
        <v>23</v>
      </c>
      <c r="I25">
        <f t="shared" si="2"/>
        <v>3.3340205584890015</v>
      </c>
      <c r="J25">
        <f t="shared" si="3"/>
        <v>8.3409457219971728E-3</v>
      </c>
      <c r="K25">
        <f t="shared" si="4"/>
        <v>2.2713240879994601E-3</v>
      </c>
      <c r="L25">
        <f t="shared" si="5"/>
        <v>6.53203471609487E-3</v>
      </c>
      <c r="M25">
        <f t="shared" si="6"/>
        <v>1.5813203542052179E-3</v>
      </c>
      <c r="V25">
        <v>23</v>
      </c>
      <c r="W25">
        <v>106.466562131415</v>
      </c>
      <c r="X25">
        <v>110.33024692471901</v>
      </c>
      <c r="Y25">
        <v>108.447949651512</v>
      </c>
      <c r="Z25">
        <v>63.568184561356901</v>
      </c>
      <c r="AA25">
        <v>65.9183235651752</v>
      </c>
      <c r="AB25">
        <v>23</v>
      </c>
      <c r="AC25">
        <f t="shared" si="8"/>
        <v>3.1644772966579922</v>
      </c>
      <c r="AD25">
        <f t="shared" si="9"/>
        <v>5.7331318299986833E-3</v>
      </c>
      <c r="AE25">
        <f t="shared" si="10"/>
        <v>6.0968683700934889E-4</v>
      </c>
      <c r="AF25">
        <f t="shared" si="11"/>
        <v>6.4902823400956322E-3</v>
      </c>
      <c r="AG25">
        <f t="shared" si="12"/>
        <v>1.3709809938973194E-3</v>
      </c>
    </row>
    <row r="26" spans="1:33" x14ac:dyDescent="0.25">
      <c r="A26">
        <v>24</v>
      </c>
      <c r="B26">
        <v>110.629879946126</v>
      </c>
      <c r="C26">
        <v>111.337595851123</v>
      </c>
      <c r="D26">
        <v>109.44676885939</v>
      </c>
      <c r="E26">
        <v>62.574148391210798</v>
      </c>
      <c r="F26">
        <v>64.919767573439898</v>
      </c>
      <c r="H26">
        <v>24</v>
      </c>
      <c r="I26">
        <f t="shared" si="2"/>
        <v>4.7971584911010723E-2</v>
      </c>
      <c r="J26">
        <f t="shared" si="3"/>
        <v>1.139585519922548E-4</v>
      </c>
      <c r="K26">
        <f t="shared" si="4"/>
        <v>1.9452814377004302E-2</v>
      </c>
      <c r="L26">
        <f t="shared" si="5"/>
        <v>3.1732086876985477E-3</v>
      </c>
      <c r="M26">
        <f t="shared" si="6"/>
        <v>2.4511301352987402E-3</v>
      </c>
      <c r="V26">
        <v>24</v>
      </c>
      <c r="W26">
        <v>110.631039428073</v>
      </c>
      <c r="X26">
        <v>111.335980056549</v>
      </c>
      <c r="Y26">
        <v>109.447339964675</v>
      </c>
      <c r="Z26">
        <v>62.574674843696997</v>
      </c>
      <c r="AA26">
        <v>64.919694546169097</v>
      </c>
      <c r="AB26">
        <v>24</v>
      </c>
      <c r="AC26">
        <f t="shared" si="8"/>
        <v>4.7803387295004995E-2</v>
      </c>
      <c r="AD26">
        <f t="shared" si="9"/>
        <v>1.3494632899835324E-4</v>
      </c>
      <c r="AE26">
        <f t="shared" si="10"/>
        <v>2.1181609746989238E-2</v>
      </c>
      <c r="AF26">
        <f t="shared" si="11"/>
        <v>3.8334743285020068E-3</v>
      </c>
      <c r="AG26">
        <f t="shared" si="12"/>
        <v>2.8129545262061129E-3</v>
      </c>
    </row>
    <row r="27" spans="1:33" x14ac:dyDescent="0.25">
      <c r="A27">
        <v>25</v>
      </c>
      <c r="B27">
        <v>111.67785153103701</v>
      </c>
      <c r="C27">
        <v>112.33748189257101</v>
      </c>
      <c r="D27">
        <v>110.427316045013</v>
      </c>
      <c r="E27">
        <v>61.577321599898497</v>
      </c>
      <c r="F27">
        <v>63.922218703575197</v>
      </c>
      <c r="H27">
        <v>25</v>
      </c>
      <c r="I27">
        <f t="shared" si="2"/>
        <v>1.4423310423012481E-2</v>
      </c>
      <c r="J27">
        <f t="shared" si="3"/>
        <v>9.0569927330079736E-3</v>
      </c>
      <c r="K27">
        <f t="shared" si="4"/>
        <v>4.1143419779956503E-3</v>
      </c>
      <c r="L27">
        <f t="shared" si="5"/>
        <v>3.6029158953994056E-3</v>
      </c>
      <c r="M27">
        <f t="shared" si="6"/>
        <v>1.4535798252950372E-3</v>
      </c>
      <c r="V27">
        <v>25</v>
      </c>
      <c r="W27">
        <v>111.678842815368</v>
      </c>
      <c r="X27">
        <v>112.33584511022001</v>
      </c>
      <c r="Y27">
        <v>110.42615835492801</v>
      </c>
      <c r="Z27">
        <v>61.578508318025499</v>
      </c>
      <c r="AA27">
        <v>63.922507500695303</v>
      </c>
      <c r="AB27">
        <v>25</v>
      </c>
      <c r="AC27">
        <f t="shared" si="8"/>
        <v>1.5612482769000735E-2</v>
      </c>
      <c r="AD27">
        <f t="shared" si="9"/>
        <v>6.9043046070049741E-3</v>
      </c>
      <c r="AE27">
        <f t="shared" si="10"/>
        <v>4.0155469079934392E-3</v>
      </c>
      <c r="AF27">
        <f t="shared" si="11"/>
        <v>4.7183781372979183E-3</v>
      </c>
      <c r="AG27">
        <f t="shared" si="12"/>
        <v>2.4404756539055938E-3</v>
      </c>
    </row>
    <row r="28" spans="1:33" x14ac:dyDescent="0.25">
      <c r="A28">
        <v>26</v>
      </c>
      <c r="B28">
        <v>112.66342822061399</v>
      </c>
      <c r="C28">
        <v>113.328424899838</v>
      </c>
      <c r="D28">
        <v>111.431430386991</v>
      </c>
      <c r="E28">
        <v>60.573718684003097</v>
      </c>
      <c r="F28">
        <v>62.920765123749902</v>
      </c>
      <c r="H28">
        <v>26</v>
      </c>
      <c r="I28">
        <f t="shared" si="2"/>
        <v>1.4378472442999168E-2</v>
      </c>
      <c r="J28">
        <f t="shared" si="3"/>
        <v>8.5627757900397228E-4</v>
      </c>
      <c r="K28">
        <f t="shared" si="4"/>
        <v>9.7481232819944807E-3</v>
      </c>
      <c r="L28">
        <f t="shared" si="5"/>
        <v>3.0467948592018956E-3</v>
      </c>
      <c r="M28">
        <f t="shared" si="6"/>
        <v>1.9471008687972358E-3</v>
      </c>
      <c r="V28">
        <v>26</v>
      </c>
      <c r="W28">
        <v>112.663230332599</v>
      </c>
      <c r="X28">
        <v>113.328940805613</v>
      </c>
      <c r="Y28">
        <v>111.430173901836</v>
      </c>
      <c r="Z28">
        <v>60.573789939888201</v>
      </c>
      <c r="AA28">
        <v>62.920067025041398</v>
      </c>
      <c r="AB28">
        <v>26</v>
      </c>
      <c r="AC28">
        <f t="shared" si="8"/>
        <v>1.3316708209998751E-2</v>
      </c>
      <c r="AD28">
        <f t="shared" si="9"/>
        <v>6.7881993200558099E-4</v>
      </c>
      <c r="AE28">
        <f t="shared" si="10"/>
        <v>9.0428716870007975E-3</v>
      </c>
      <c r="AF28">
        <f t="shared" si="11"/>
        <v>2.6451389627979438E-3</v>
      </c>
      <c r="AG28">
        <f t="shared" si="12"/>
        <v>2.8090893110004345E-3</v>
      </c>
    </row>
    <row r="29" spans="1:33" x14ac:dyDescent="0.25">
      <c r="A29">
        <v>27</v>
      </c>
      <c r="B29">
        <v>113.67780669305699</v>
      </c>
      <c r="C29">
        <v>114.329281177417</v>
      </c>
      <c r="D29">
        <v>112.421682263709</v>
      </c>
      <c r="E29">
        <v>59.576765478862299</v>
      </c>
      <c r="F29">
        <v>61.922712224618699</v>
      </c>
      <c r="H29">
        <v>27</v>
      </c>
      <c r="I29">
        <f t="shared" si="2"/>
        <v>2.9657323612994446E-2</v>
      </c>
      <c r="J29">
        <f t="shared" si="3"/>
        <v>1.0010989909972068E-3</v>
      </c>
      <c r="K29">
        <f t="shared" si="4"/>
        <v>1.5508756784001321E-2</v>
      </c>
      <c r="L29">
        <f t="shared" si="5"/>
        <v>5.3374498539682236E-4</v>
      </c>
      <c r="M29">
        <f t="shared" si="6"/>
        <v>8.1385571567977877E-3</v>
      </c>
      <c r="V29">
        <v>27</v>
      </c>
      <c r="W29">
        <v>113.676547040809</v>
      </c>
      <c r="X29">
        <v>114.32961962554501</v>
      </c>
      <c r="Y29">
        <v>112.421131030149</v>
      </c>
      <c r="Z29">
        <v>59.576435078850999</v>
      </c>
      <c r="AA29">
        <v>61.922876114352398</v>
      </c>
      <c r="AB29">
        <v>27</v>
      </c>
      <c r="AC29">
        <f t="shared" si="8"/>
        <v>2.8458751260998838E-2</v>
      </c>
      <c r="AD29">
        <f t="shared" si="9"/>
        <v>3.553578432004656E-3</v>
      </c>
      <c r="AE29">
        <f t="shared" si="10"/>
        <v>1.5616664681004977E-2</v>
      </c>
      <c r="AF29">
        <f t="shared" si="11"/>
        <v>7.1972943189990701E-4</v>
      </c>
      <c r="AG29">
        <f t="shared" si="12"/>
        <v>6.8628715902008253E-3</v>
      </c>
    </row>
    <row r="30" spans="1:33" x14ac:dyDescent="0.25">
      <c r="A30">
        <v>28</v>
      </c>
      <c r="B30">
        <v>114.648149369444</v>
      </c>
      <c r="C30">
        <v>115.328280078426</v>
      </c>
      <c r="D30">
        <v>113.437191020493</v>
      </c>
      <c r="E30">
        <v>58.576231733876902</v>
      </c>
      <c r="F30">
        <v>60.930850781775497</v>
      </c>
      <c r="H30">
        <v>28</v>
      </c>
      <c r="I30">
        <f t="shared" si="2"/>
        <v>7.2191969539971979E-3</v>
      </c>
      <c r="J30">
        <f t="shared" si="3"/>
        <v>1.3554535140087864E-3</v>
      </c>
      <c r="K30">
        <f t="shared" si="4"/>
        <v>7.0621623160036506E-3</v>
      </c>
      <c r="L30">
        <f t="shared" si="5"/>
        <v>1.2740509539810319E-4</v>
      </c>
      <c r="M30">
        <f t="shared" si="6"/>
        <v>5.7274457878975227E-3</v>
      </c>
      <c r="V30">
        <v>28</v>
      </c>
      <c r="W30">
        <v>114.648088289548</v>
      </c>
      <c r="X30">
        <v>115.326066047113</v>
      </c>
      <c r="Y30">
        <v>113.43674769483</v>
      </c>
      <c r="Z30">
        <v>58.575715349419099</v>
      </c>
      <c r="AA30">
        <v>60.929738985942599</v>
      </c>
      <c r="AB30">
        <v>28</v>
      </c>
      <c r="AC30">
        <f t="shared" si="8"/>
        <v>7.1620583599951715E-3</v>
      </c>
      <c r="AD30">
        <f t="shared" si="9"/>
        <v>7.9663496599380323E-4</v>
      </c>
      <c r="AE30">
        <f t="shared" si="10"/>
        <v>6.4991102490097319E-3</v>
      </c>
      <c r="AF30">
        <f t="shared" si="11"/>
        <v>4.1027962330275614E-4</v>
      </c>
      <c r="AG30">
        <f t="shared" si="12"/>
        <v>4.4780206304011472E-3</v>
      </c>
    </row>
    <row r="31" spans="1:33" x14ac:dyDescent="0.25">
      <c r="A31">
        <v>29</v>
      </c>
      <c r="B31">
        <v>115.655368566398</v>
      </c>
      <c r="C31">
        <v>116.326924624912</v>
      </c>
      <c r="D31">
        <v>114.430128858177</v>
      </c>
      <c r="E31">
        <v>57.5763591389723</v>
      </c>
      <c r="F31">
        <v>59.9251233359876</v>
      </c>
      <c r="H31">
        <v>29</v>
      </c>
      <c r="I31">
        <f t="shared" si="2"/>
        <v>1.8238394988998152E-2</v>
      </c>
      <c r="J31">
        <f t="shared" si="3"/>
        <v>7.1024196289926067E-3</v>
      </c>
      <c r="K31">
        <f t="shared" si="4"/>
        <v>3.9452635610075504E-3</v>
      </c>
      <c r="L31">
        <f t="shared" si="5"/>
        <v>1.1146021951702778E-2</v>
      </c>
      <c r="M31">
        <f t="shared" si="6"/>
        <v>3.2650065659964866E-3</v>
      </c>
      <c r="V31">
        <v>29</v>
      </c>
      <c r="W31">
        <v>115.65525034790799</v>
      </c>
      <c r="X31">
        <v>116.326862682079</v>
      </c>
      <c r="Y31">
        <v>114.43024858458099</v>
      </c>
      <c r="Z31">
        <v>57.576125629042401</v>
      </c>
      <c r="AA31">
        <v>59.925260965312198</v>
      </c>
      <c r="AB31">
        <v>29</v>
      </c>
      <c r="AC31">
        <f t="shared" si="8"/>
        <v>1.8561696802990468E-2</v>
      </c>
      <c r="AD31">
        <f t="shared" si="9"/>
        <v>6.6850523399892836E-3</v>
      </c>
      <c r="AE31">
        <f t="shared" si="10"/>
        <v>4.4603177710058617E-3</v>
      </c>
      <c r="AF31">
        <f t="shared" si="11"/>
        <v>1.0842340094903591E-2</v>
      </c>
      <c r="AG31">
        <f t="shared" si="12"/>
        <v>2.6299371344009614E-3</v>
      </c>
    </row>
    <row r="32" spans="1:33" x14ac:dyDescent="0.25">
      <c r="A32">
        <v>30</v>
      </c>
      <c r="B32">
        <v>116.637130171409</v>
      </c>
      <c r="C32">
        <v>117.319822205283</v>
      </c>
      <c r="D32">
        <v>115.43407412173801</v>
      </c>
      <c r="E32">
        <v>56.565213117020598</v>
      </c>
      <c r="F32">
        <v>58.921858329421603</v>
      </c>
      <c r="H32">
        <v>30</v>
      </c>
      <c r="I32">
        <f t="shared" si="2"/>
        <v>3.2622711781002067E-2</v>
      </c>
      <c r="J32">
        <f t="shared" si="3"/>
        <v>1.0509642803000929E-2</v>
      </c>
      <c r="K32">
        <f t="shared" si="4"/>
        <v>1.4708991399885463E-3</v>
      </c>
      <c r="L32">
        <f t="shared" si="5"/>
        <v>6.0664528219049885E-3</v>
      </c>
      <c r="M32">
        <f t="shared" si="6"/>
        <v>8.2467916467976465E-3</v>
      </c>
      <c r="V32">
        <v>30</v>
      </c>
      <c r="W32">
        <v>116.636688651105</v>
      </c>
      <c r="X32">
        <v>117.32017762973901</v>
      </c>
      <c r="Y32">
        <v>115.434708902352</v>
      </c>
      <c r="Z32">
        <v>56.565283288947498</v>
      </c>
      <c r="AA32">
        <v>58.922631028177797</v>
      </c>
      <c r="AB32">
        <v>30</v>
      </c>
      <c r="AC32">
        <f t="shared" si="8"/>
        <v>3.2925061843002368E-2</v>
      </c>
      <c r="AD32">
        <f t="shared" si="9"/>
        <v>1.0129944767996335E-2</v>
      </c>
      <c r="AE32">
        <f t="shared" si="10"/>
        <v>8.1137514699491931E-4</v>
      </c>
      <c r="AF32">
        <f t="shared" si="11"/>
        <v>5.5410449283996854E-3</v>
      </c>
      <c r="AG32">
        <f t="shared" si="12"/>
        <v>7.4928704254020317E-3</v>
      </c>
    </row>
    <row r="33" spans="1:33" x14ac:dyDescent="0.25">
      <c r="A33">
        <v>31</v>
      </c>
      <c r="B33">
        <v>117.66975288319</v>
      </c>
      <c r="C33">
        <v>118.330331848086</v>
      </c>
      <c r="D33">
        <v>116.435545020878</v>
      </c>
      <c r="E33">
        <v>55.571279569842503</v>
      </c>
      <c r="F33">
        <v>57.930105121068401</v>
      </c>
      <c r="H33">
        <v>31</v>
      </c>
      <c r="I33">
        <f t="shared" si="2"/>
        <v>7.2331621250043554E-3</v>
      </c>
      <c r="J33">
        <f t="shared" si="3"/>
        <v>1.5935203899005046E-2</v>
      </c>
      <c r="K33">
        <f t="shared" si="4"/>
        <v>5.8302269039955945E-3</v>
      </c>
      <c r="L33">
        <f t="shared" si="5"/>
        <v>3.8190178215060655E-3</v>
      </c>
      <c r="M33">
        <f t="shared" si="6"/>
        <v>2.3171779719035612E-3</v>
      </c>
      <c r="V33">
        <v>31</v>
      </c>
      <c r="W33">
        <v>117.66961371294801</v>
      </c>
      <c r="X33">
        <v>118.330307574507</v>
      </c>
      <c r="Y33">
        <v>116.433897527205</v>
      </c>
      <c r="Z33">
        <v>55.570824333875898</v>
      </c>
      <c r="AA33">
        <v>57.930123898603199</v>
      </c>
      <c r="AB33">
        <v>31</v>
      </c>
      <c r="AC33">
        <f t="shared" si="8"/>
        <v>7.7258729709939189E-3</v>
      </c>
      <c r="AD33">
        <f t="shared" si="9"/>
        <v>1.5845484324003678E-2</v>
      </c>
      <c r="AE33">
        <f t="shared" si="10"/>
        <v>4.5422221340061242E-3</v>
      </c>
      <c r="AF33">
        <f t="shared" si="11"/>
        <v>2.4225042739942637E-3</v>
      </c>
      <c r="AG33">
        <f t="shared" si="12"/>
        <v>1.3761184865970222E-3</v>
      </c>
    </row>
    <row r="34" spans="1:33" x14ac:dyDescent="0.25">
      <c r="A34">
        <v>32</v>
      </c>
      <c r="B34">
        <v>118.676986045315</v>
      </c>
      <c r="C34">
        <v>119.314396644187</v>
      </c>
      <c r="D34">
        <v>117.429714793974</v>
      </c>
      <c r="E34">
        <v>54.567460552020997</v>
      </c>
      <c r="F34">
        <v>56.927787943096497</v>
      </c>
      <c r="H34">
        <v>32</v>
      </c>
      <c r="I34">
        <f t="shared" si="2"/>
        <v>2.652508482199778E-2</v>
      </c>
      <c r="J34">
        <f t="shared" si="3"/>
        <v>6.3794880770018381E-3</v>
      </c>
      <c r="K34">
        <f t="shared" si="4"/>
        <v>1.4240793463997647E-2</v>
      </c>
      <c r="L34">
        <f t="shared" si="5"/>
        <v>2.1876905883999598E-3</v>
      </c>
      <c r="M34">
        <f t="shared" si="6"/>
        <v>4.6886134649781752E-4</v>
      </c>
      <c r="V34">
        <v>32</v>
      </c>
      <c r="W34">
        <v>118.677339585919</v>
      </c>
      <c r="X34">
        <v>119.314462090183</v>
      </c>
      <c r="Y34">
        <v>117.429355305071</v>
      </c>
      <c r="Z34">
        <v>54.568401829601903</v>
      </c>
      <c r="AA34">
        <v>56.928747780116602</v>
      </c>
      <c r="AB34">
        <v>32</v>
      </c>
      <c r="AC34">
        <f t="shared" si="8"/>
        <v>2.7766081145003341E-2</v>
      </c>
      <c r="AD34">
        <f t="shared" si="9"/>
        <v>7.1370162719972541E-3</v>
      </c>
      <c r="AE34">
        <f t="shared" si="10"/>
        <v>1.4363224055003343E-2</v>
      </c>
      <c r="AF34">
        <f t="shared" si="11"/>
        <v>1.2336074331997793E-3</v>
      </c>
      <c r="AG34">
        <f t="shared" si="12"/>
        <v>9.6499424360274588E-4</v>
      </c>
    </row>
    <row r="35" spans="1:33" x14ac:dyDescent="0.25">
      <c r="A35">
        <v>33</v>
      </c>
      <c r="B35">
        <v>119.65046096049301</v>
      </c>
      <c r="C35">
        <v>120.30801715611</v>
      </c>
      <c r="D35">
        <v>118.41547400051</v>
      </c>
      <c r="E35">
        <v>53.569648242609397</v>
      </c>
      <c r="F35">
        <v>55.927319081749999</v>
      </c>
      <c r="H35">
        <v>33</v>
      </c>
      <c r="I35">
        <f t="shared" si="2"/>
        <v>2.3035362574987062E-2</v>
      </c>
      <c r="J35">
        <f t="shared" si="3"/>
        <v>2.7314902609987257E-3</v>
      </c>
      <c r="K35">
        <f t="shared" si="4"/>
        <v>6.9518765820077988E-3</v>
      </c>
      <c r="L35">
        <f t="shared" si="5"/>
        <v>1.3615895666397648E-2</v>
      </c>
      <c r="M35">
        <f t="shared" si="6"/>
        <v>5.1838246339031002E-3</v>
      </c>
      <c r="V35">
        <v>33</v>
      </c>
      <c r="W35">
        <v>119.649573504774</v>
      </c>
      <c r="X35">
        <v>120.307325073911</v>
      </c>
      <c r="Y35">
        <v>118.414992081016</v>
      </c>
      <c r="Z35">
        <v>53.569635437035103</v>
      </c>
      <c r="AA35">
        <v>55.927782785872999</v>
      </c>
      <c r="AB35">
        <v>33</v>
      </c>
      <c r="AC35">
        <f t="shared" si="8"/>
        <v>2.2780898058002208E-2</v>
      </c>
      <c r="AD35">
        <f t="shared" si="9"/>
        <v>2.604281236003203E-3</v>
      </c>
      <c r="AE35">
        <f t="shared" si="10"/>
        <v>5.960201534989551E-3</v>
      </c>
      <c r="AF35">
        <f t="shared" si="11"/>
        <v>1.3502081141503197E-2</v>
      </c>
      <c r="AG35">
        <f t="shared" si="12"/>
        <v>5.4656015590026641E-3</v>
      </c>
    </row>
    <row r="36" spans="1:33" x14ac:dyDescent="0.25">
      <c r="A36">
        <v>34</v>
      </c>
      <c r="B36">
        <v>120.67349632306799</v>
      </c>
      <c r="C36">
        <v>121.310748646371</v>
      </c>
      <c r="D36">
        <v>119.40852212392799</v>
      </c>
      <c r="E36">
        <v>52.556032346942999</v>
      </c>
      <c r="F36">
        <v>54.932502906383903</v>
      </c>
      <c r="H36">
        <v>34</v>
      </c>
      <c r="I36">
        <f t="shared" si="2"/>
        <v>4.1562967906997983E-2</v>
      </c>
      <c r="J36">
        <f t="shared" si="3"/>
        <v>6.5952210809996359E-3</v>
      </c>
      <c r="K36">
        <f t="shared" si="4"/>
        <v>6.5394884040017587E-3</v>
      </c>
      <c r="L36">
        <f t="shared" si="5"/>
        <v>5.0736076040180933E-4</v>
      </c>
      <c r="M36">
        <f t="shared" si="6"/>
        <v>3.2565265210990901E-3</v>
      </c>
      <c r="V36">
        <v>34</v>
      </c>
      <c r="W36">
        <v>120.672354402832</v>
      </c>
      <c r="X36">
        <v>121.30992935514701</v>
      </c>
      <c r="Y36">
        <v>119.40903187948101</v>
      </c>
      <c r="Z36">
        <v>52.5561333558936</v>
      </c>
      <c r="AA36">
        <v>54.933248387432002</v>
      </c>
      <c r="AB36">
        <v>34</v>
      </c>
      <c r="AC36">
        <f t="shared" si="8"/>
        <v>4.2766532394992396E-2</v>
      </c>
      <c r="AD36">
        <f t="shared" si="9"/>
        <v>6.1975567709993129E-3</v>
      </c>
      <c r="AE36">
        <f t="shared" si="10"/>
        <v>7.0465558649885907E-3</v>
      </c>
      <c r="AF36">
        <f t="shared" si="11"/>
        <v>7.115573686036214E-4</v>
      </c>
      <c r="AG36">
        <f t="shared" si="12"/>
        <v>4.8803949390006096E-3</v>
      </c>
    </row>
    <row r="37" spans="1:33" x14ac:dyDescent="0.25">
      <c r="A37">
        <v>35</v>
      </c>
      <c r="B37">
        <v>121.631933355161</v>
      </c>
      <c r="C37">
        <v>122.30415342529</v>
      </c>
      <c r="D37">
        <v>120.415061612332</v>
      </c>
      <c r="E37">
        <v>51.556539707703401</v>
      </c>
      <c r="F37">
        <v>53.929246379862803</v>
      </c>
      <c r="H37">
        <v>35</v>
      </c>
      <c r="I37">
        <f t="shared" si="2"/>
        <v>2.8033359038005301E-2</v>
      </c>
      <c r="J37">
        <f t="shared" si="3"/>
        <v>1.2912068286993872E-2</v>
      </c>
      <c r="K37">
        <f t="shared" si="4"/>
        <v>3.027128561001291E-3</v>
      </c>
      <c r="L37">
        <f t="shared" si="5"/>
        <v>1.3903744153999753E-2</v>
      </c>
      <c r="M37">
        <f t="shared" si="6"/>
        <v>5.9812452903429403E-5</v>
      </c>
      <c r="V37">
        <v>35</v>
      </c>
      <c r="W37">
        <v>121.62958787043701</v>
      </c>
      <c r="X37">
        <v>122.30373179837601</v>
      </c>
      <c r="Y37">
        <v>120.41607843534599</v>
      </c>
      <c r="Z37">
        <v>51.556844913262204</v>
      </c>
      <c r="AA37">
        <v>53.928367992493001</v>
      </c>
      <c r="AB37">
        <v>35</v>
      </c>
      <c r="AC37">
        <f t="shared" si="8"/>
        <v>2.9642700625998941E-2</v>
      </c>
      <c r="AD37">
        <f t="shared" si="9"/>
        <v>1.0129125116009163E-2</v>
      </c>
      <c r="AE37">
        <f t="shared" si="10"/>
        <v>3.3160574000135057E-4</v>
      </c>
      <c r="AF37">
        <f t="shared" si="11"/>
        <v>1.3314232415098104E-2</v>
      </c>
      <c r="AG37">
        <f t="shared" si="12"/>
        <v>9.5980544109863786E-4</v>
      </c>
    </row>
    <row r="38" spans="1:33" x14ac:dyDescent="0.25">
      <c r="A38">
        <v>36</v>
      </c>
      <c r="B38">
        <v>122.659966714199</v>
      </c>
      <c r="C38">
        <v>123.291241357003</v>
      </c>
      <c r="D38">
        <v>121.418088740893</v>
      </c>
      <c r="E38">
        <v>50.5704434518574</v>
      </c>
      <c r="F38">
        <v>52.9291865674099</v>
      </c>
      <c r="H38">
        <v>36</v>
      </c>
      <c r="I38">
        <f t="shared" si="2"/>
        <v>2.2063568353004825E-2</v>
      </c>
      <c r="J38">
        <f t="shared" si="3"/>
        <v>1.4953898404002075E-2</v>
      </c>
      <c r="K38">
        <f t="shared" si="4"/>
        <v>4.9346970390047318E-3</v>
      </c>
      <c r="L38">
        <f t="shared" si="5"/>
        <v>3.2149823072984418E-3</v>
      </c>
      <c r="M38">
        <f t="shared" si="6"/>
        <v>3.2153184657985889E-3</v>
      </c>
      <c r="V38">
        <v>36</v>
      </c>
      <c r="W38">
        <v>122.65923057106301</v>
      </c>
      <c r="X38">
        <v>123.29360267326</v>
      </c>
      <c r="Y38">
        <v>121.41574682960599</v>
      </c>
      <c r="Z38">
        <v>50.570159145677302</v>
      </c>
      <c r="AA38">
        <v>52.9293277979341</v>
      </c>
      <c r="AB38">
        <v>36</v>
      </c>
      <c r="AC38">
        <f t="shared" si="8"/>
        <v>2.2208104997005762E-2</v>
      </c>
      <c r="AD38">
        <f t="shared" si="9"/>
        <v>1.3013700225002367E-2</v>
      </c>
      <c r="AE38">
        <f t="shared" si="10"/>
        <v>2.5984336919862017E-3</v>
      </c>
      <c r="AF38">
        <f t="shared" si="11"/>
        <v>2.942171165898344E-3</v>
      </c>
      <c r="AG38">
        <f t="shared" si="12"/>
        <v>2.7849573517997328E-3</v>
      </c>
    </row>
    <row r="39" spans="1:33" x14ac:dyDescent="0.25">
      <c r="A39">
        <v>37</v>
      </c>
      <c r="B39">
        <v>123.637903145846</v>
      </c>
      <c r="C39">
        <v>124.306195255407</v>
      </c>
      <c r="D39">
        <v>122.41315404385399</v>
      </c>
      <c r="E39">
        <v>49.573658434164699</v>
      </c>
      <c r="F39">
        <v>51.932401885875699</v>
      </c>
      <c r="H39">
        <v>37</v>
      </c>
      <c r="I39">
        <f t="shared" si="2"/>
        <v>3.6219157559349924</v>
      </c>
      <c r="J39">
        <f t="shared" si="3"/>
        <v>1.2019385615005262E-2</v>
      </c>
      <c r="K39">
        <f t="shared" si="4"/>
        <v>3.9469187250062987E-3</v>
      </c>
      <c r="L39">
        <f t="shared" si="5"/>
        <v>9.623627619959052E-4</v>
      </c>
      <c r="M39">
        <f t="shared" si="6"/>
        <v>4.9261500987967111E-3</v>
      </c>
      <c r="V39">
        <v>37</v>
      </c>
      <c r="W39">
        <v>123.637022466066</v>
      </c>
      <c r="X39">
        <v>124.306616373485</v>
      </c>
      <c r="Y39">
        <v>122.41314839591401</v>
      </c>
      <c r="Z39">
        <v>49.5731013168432</v>
      </c>
      <c r="AA39">
        <v>51.9321127552859</v>
      </c>
      <c r="AB39">
        <v>37</v>
      </c>
      <c r="AC39">
        <f t="shared" si="8"/>
        <v>3.4397865186750067</v>
      </c>
      <c r="AD39">
        <f t="shared" si="9"/>
        <v>1.0850625296001226E-2</v>
      </c>
      <c r="AE39">
        <f t="shared" si="10"/>
        <v>4.0938910629932934E-3</v>
      </c>
      <c r="AF39">
        <f t="shared" si="11"/>
        <v>9.6248814998034504E-5</v>
      </c>
      <c r="AG39">
        <f t="shared" si="12"/>
        <v>5.6301204959012807E-3</v>
      </c>
    </row>
    <row r="40" spans="1:33" x14ac:dyDescent="0.25">
      <c r="A40">
        <v>38</v>
      </c>
      <c r="B40">
        <v>121.015987389911</v>
      </c>
      <c r="C40">
        <v>125.294175869792</v>
      </c>
      <c r="D40">
        <v>123.417100962579</v>
      </c>
      <c r="E40">
        <v>48.572696071402703</v>
      </c>
      <c r="F40">
        <v>50.927475735776902</v>
      </c>
      <c r="H40">
        <v>38</v>
      </c>
      <c r="I40">
        <f t="shared" si="2"/>
        <v>3.5819321581570023</v>
      </c>
      <c r="J40">
        <f t="shared" si="3"/>
        <v>8.3573265900014349E-3</v>
      </c>
      <c r="K40">
        <f t="shared" si="4"/>
        <v>3.8882994309972219E-3</v>
      </c>
      <c r="L40">
        <f t="shared" si="5"/>
        <v>1.8298060890906243E-2</v>
      </c>
      <c r="M40">
        <f t="shared" si="6"/>
        <v>3.5478329247027318E-3</v>
      </c>
      <c r="V40">
        <v>38</v>
      </c>
      <c r="W40">
        <v>121.19723594739099</v>
      </c>
      <c r="X40">
        <v>125.295765748189</v>
      </c>
      <c r="Y40">
        <v>123.417242286977</v>
      </c>
      <c r="Z40">
        <v>48.573005068028202</v>
      </c>
      <c r="AA40">
        <v>50.926482634789998</v>
      </c>
      <c r="AB40">
        <v>38</v>
      </c>
      <c r="AC40">
        <f t="shared" si="8"/>
        <v>3.3994392543410044</v>
      </c>
      <c r="AD40">
        <f t="shared" si="9"/>
        <v>8.3354511839957013E-3</v>
      </c>
      <c r="AE40">
        <f t="shared" si="10"/>
        <v>2.8208653809969064E-3</v>
      </c>
      <c r="AF40">
        <f t="shared" si="11"/>
        <v>1.7931120784204779E-2</v>
      </c>
      <c r="AG40">
        <f t="shared" si="12"/>
        <v>2.0757877753965204E-3</v>
      </c>
    </row>
    <row r="41" spans="1:33" x14ac:dyDescent="0.25">
      <c r="A41">
        <v>39</v>
      </c>
      <c r="B41">
        <v>125.59791954806801</v>
      </c>
      <c r="C41">
        <v>126.302533196382</v>
      </c>
      <c r="D41">
        <v>124.42098926201</v>
      </c>
      <c r="E41">
        <v>47.554398010511797</v>
      </c>
      <c r="F41">
        <v>49.923927902852199</v>
      </c>
      <c r="H41">
        <v>39</v>
      </c>
      <c r="I41">
        <f t="shared" si="2"/>
        <v>3.3763020788995846E-2</v>
      </c>
      <c r="J41">
        <f t="shared" si="3"/>
        <v>1.899575395499653E-2</v>
      </c>
      <c r="K41">
        <f t="shared" si="4"/>
        <v>2.3148992909938215E-3</v>
      </c>
      <c r="L41">
        <f t="shared" si="5"/>
        <v>2.563024514905976E-3</v>
      </c>
      <c r="M41">
        <f t="shared" si="6"/>
        <v>5.8588236251040371E-3</v>
      </c>
      <c r="V41">
        <v>39</v>
      </c>
      <c r="W41">
        <v>125.596675201732</v>
      </c>
      <c r="X41">
        <v>126.30410119937299</v>
      </c>
      <c r="Y41">
        <v>124.420063152358</v>
      </c>
      <c r="Z41">
        <v>47.555073947243997</v>
      </c>
      <c r="AA41">
        <v>49.924406847014602</v>
      </c>
      <c r="AB41">
        <v>39</v>
      </c>
      <c r="AC41">
        <f t="shared" si="8"/>
        <v>3.5641754495998157E-2</v>
      </c>
      <c r="AD41">
        <f t="shared" si="9"/>
        <v>1.8672482307991345E-2</v>
      </c>
      <c r="AE41">
        <f t="shared" si="10"/>
        <v>3.3018625910017363E-3</v>
      </c>
      <c r="AF41">
        <f t="shared" si="11"/>
        <v>3.0845680772060291E-3</v>
      </c>
      <c r="AG41">
        <f t="shared" si="12"/>
        <v>4.4667817416979005E-3</v>
      </c>
    </row>
    <row r="42" spans="1:33" x14ac:dyDescent="0.25">
      <c r="A42">
        <v>40</v>
      </c>
      <c r="B42">
        <v>126.631682568857</v>
      </c>
      <c r="C42">
        <v>127.283537442427</v>
      </c>
      <c r="D42">
        <v>125.418674362719</v>
      </c>
      <c r="E42">
        <v>46.556961035026703</v>
      </c>
      <c r="F42">
        <v>48.929786726477303</v>
      </c>
      <c r="H42">
        <v>40</v>
      </c>
      <c r="I42">
        <f t="shared" si="2"/>
        <v>2.8979807845004757E-2</v>
      </c>
      <c r="J42">
        <f t="shared" si="3"/>
        <v>1.8735486747985419E-2</v>
      </c>
      <c r="K42">
        <f t="shared" si="4"/>
        <v>2.8164437914000473E-2</v>
      </c>
      <c r="L42">
        <f t="shared" si="5"/>
        <v>1.4533104431798449E-2</v>
      </c>
      <c r="M42">
        <f t="shared" si="6"/>
        <v>1.82791934080484E-3</v>
      </c>
      <c r="V42">
        <v>40</v>
      </c>
      <c r="W42">
        <v>126.632316956228</v>
      </c>
      <c r="X42">
        <v>127.285428717065</v>
      </c>
      <c r="Y42">
        <v>125.416761289767</v>
      </c>
      <c r="Z42">
        <v>46.558158515321203</v>
      </c>
      <c r="AA42">
        <v>48.9288736287563</v>
      </c>
      <c r="AB42">
        <v>40</v>
      </c>
      <c r="AC42">
        <f t="shared" si="8"/>
        <v>2.8404665025007603E-2</v>
      </c>
      <c r="AD42">
        <f t="shared" si="9"/>
        <v>1.8025896533004016E-2</v>
      </c>
      <c r="AE42">
        <f t="shared" si="10"/>
        <v>2.5794366710002237E-2</v>
      </c>
      <c r="AF42">
        <f t="shared" si="11"/>
        <v>1.3085525970097933E-2</v>
      </c>
      <c r="AG42">
        <f t="shared" si="12"/>
        <v>9.863364518025719E-4</v>
      </c>
    </row>
    <row r="43" spans="1:33" x14ac:dyDescent="0.25">
      <c r="A43">
        <v>41</v>
      </c>
      <c r="B43">
        <v>127.66066237670201</v>
      </c>
      <c r="C43">
        <v>128.30227292917499</v>
      </c>
      <c r="D43">
        <v>126.390509924805</v>
      </c>
      <c r="E43">
        <v>45.571494139458501</v>
      </c>
      <c r="F43">
        <v>47.927958807136498</v>
      </c>
      <c r="H43">
        <v>41</v>
      </c>
      <c r="I43">
        <f t="shared" si="2"/>
        <v>1.4074678866009549E-2</v>
      </c>
      <c r="J43">
        <f t="shared" si="3"/>
        <v>5.1468869699817787E-3</v>
      </c>
      <c r="K43">
        <f t="shared" si="4"/>
        <v>1.3474409710994451E-2</v>
      </c>
      <c r="L43">
        <f t="shared" si="5"/>
        <v>2.3553122113995073E-3</v>
      </c>
      <c r="M43">
        <f t="shared" si="6"/>
        <v>9.7509590019484449E-4</v>
      </c>
      <c r="V43">
        <v>41</v>
      </c>
      <c r="W43">
        <v>127.660721621253</v>
      </c>
      <c r="X43">
        <v>128.30345461359801</v>
      </c>
      <c r="Y43">
        <v>126.39096692305699</v>
      </c>
      <c r="Z43">
        <v>45.571244041291301</v>
      </c>
      <c r="AA43">
        <v>47.927887292304497</v>
      </c>
      <c r="AB43">
        <v>41</v>
      </c>
      <c r="AC43">
        <f t="shared" si="8"/>
        <v>1.4146149351006443E-2</v>
      </c>
      <c r="AD43">
        <f t="shared" si="9"/>
        <v>5.0098101939966E-3</v>
      </c>
      <c r="AE43">
        <f t="shared" si="10"/>
        <v>1.2218367542004671E-2</v>
      </c>
      <c r="AF43">
        <f t="shared" si="11"/>
        <v>2.8366301987006182E-3</v>
      </c>
      <c r="AG43">
        <f t="shared" si="12"/>
        <v>2.9967123309404542E-4</v>
      </c>
    </row>
    <row r="44" spans="1:33" x14ac:dyDescent="0.25">
      <c r="A44">
        <v>42</v>
      </c>
      <c r="B44">
        <v>128.646587697836</v>
      </c>
      <c r="C44">
        <v>129.29712604220501</v>
      </c>
      <c r="D44">
        <v>127.403984334516</v>
      </c>
      <c r="E44">
        <v>44.569138827247102</v>
      </c>
      <c r="F44">
        <v>46.926983711236304</v>
      </c>
      <c r="H44">
        <v>42</v>
      </c>
      <c r="I44">
        <f t="shared" si="2"/>
        <v>2.3349678610003366E-2</v>
      </c>
      <c r="J44">
        <f t="shared" si="3"/>
        <v>3.4718940659956843E-3</v>
      </c>
      <c r="K44">
        <f t="shared" si="4"/>
        <v>8.4028755750011896E-3</v>
      </c>
      <c r="L44">
        <f t="shared" si="5"/>
        <v>1.53311777649634E-3</v>
      </c>
      <c r="M44">
        <f t="shared" si="6"/>
        <v>3.8352988059386917E-4</v>
      </c>
      <c r="V44">
        <v>42</v>
      </c>
      <c r="W44">
        <v>128.646575471902</v>
      </c>
      <c r="X44">
        <v>129.29844480340401</v>
      </c>
      <c r="Y44">
        <v>127.403185290599</v>
      </c>
      <c r="Z44">
        <v>44.568407411092601</v>
      </c>
      <c r="AA44">
        <v>46.927587621071403</v>
      </c>
      <c r="AB44">
        <v>42</v>
      </c>
      <c r="AC44">
        <f t="shared" si="8"/>
        <v>2.3386017795985481E-2</v>
      </c>
      <c r="AD44">
        <f t="shared" si="9"/>
        <v>4.2176245880227725E-3</v>
      </c>
      <c r="AE44">
        <f t="shared" si="10"/>
        <v>1.0109180810985663E-2</v>
      </c>
      <c r="AF44">
        <f t="shared" si="11"/>
        <v>2.3427789854011394E-3</v>
      </c>
      <c r="AG44">
        <f t="shared" si="12"/>
        <v>5.0329340319876792E-4</v>
      </c>
    </row>
    <row r="45" spans="1:33" x14ac:dyDescent="0.25">
      <c r="A45">
        <v>43</v>
      </c>
      <c r="B45">
        <v>129.62323801922599</v>
      </c>
      <c r="C45">
        <v>130.29365414813901</v>
      </c>
      <c r="D45">
        <v>128.395581458941</v>
      </c>
      <c r="E45">
        <v>43.570671945023598</v>
      </c>
      <c r="F45">
        <v>45.927367241116897</v>
      </c>
      <c r="H45">
        <v>43</v>
      </c>
      <c r="I45">
        <f t="shared" si="2"/>
        <v>3.7926932091349954</v>
      </c>
      <c r="J45">
        <f t="shared" si="3"/>
        <v>1.1021026216013752E-2</v>
      </c>
      <c r="K45">
        <f t="shared" si="4"/>
        <v>2.1727639109997199E-2</v>
      </c>
      <c r="L45">
        <f t="shared" si="5"/>
        <v>1.4479970718099366E-2</v>
      </c>
      <c r="M45">
        <f t="shared" si="6"/>
        <v>1.1183853156992996E-3</v>
      </c>
      <c r="V45">
        <v>43</v>
      </c>
      <c r="W45">
        <v>129.62318945410601</v>
      </c>
      <c r="X45">
        <v>130.29422717881599</v>
      </c>
      <c r="Y45">
        <v>128.39307610978801</v>
      </c>
      <c r="Z45">
        <v>43.570750190078002</v>
      </c>
      <c r="AA45">
        <v>45.928090914474602</v>
      </c>
      <c r="AB45">
        <v>43</v>
      </c>
      <c r="AC45">
        <f t="shared" si="8"/>
        <v>3.5162435912950087</v>
      </c>
      <c r="AD45">
        <f t="shared" si="9"/>
        <v>1.1216742323000517E-2</v>
      </c>
      <c r="AE45">
        <f t="shared" si="10"/>
        <v>2.1887135621994958E-2</v>
      </c>
      <c r="AF45">
        <f t="shared" si="11"/>
        <v>1.4699706602300466E-2</v>
      </c>
      <c r="AG45">
        <f t="shared" si="12"/>
        <v>3.5410973817988634E-3</v>
      </c>
    </row>
    <row r="46" spans="1:33" x14ac:dyDescent="0.25">
      <c r="A46">
        <v>44</v>
      </c>
      <c r="B46">
        <v>126.830544810091</v>
      </c>
      <c r="C46">
        <v>131.282633121923</v>
      </c>
      <c r="D46">
        <v>129.41730909805099</v>
      </c>
      <c r="E46">
        <v>42.556191974305499</v>
      </c>
      <c r="F46">
        <v>44.926248855801198</v>
      </c>
      <c r="H46">
        <v>44</v>
      </c>
      <c r="I46">
        <f t="shared" si="2"/>
        <v>3.8053836942449948</v>
      </c>
      <c r="J46">
        <f t="shared" si="3"/>
        <v>7.3614925099718675E-4</v>
      </c>
      <c r="K46">
        <f t="shared" si="4"/>
        <v>3.6857220759998199E-3</v>
      </c>
      <c r="L46">
        <f t="shared" si="5"/>
        <v>2.9627007514960724E-3</v>
      </c>
      <c r="M46">
        <f t="shared" si="6"/>
        <v>5.9813420160281794E-4</v>
      </c>
      <c r="V46">
        <v>44</v>
      </c>
      <c r="W46">
        <v>127.106945862811</v>
      </c>
      <c r="X46">
        <v>131.28301043649299</v>
      </c>
      <c r="Y46">
        <v>129.41496324541001</v>
      </c>
      <c r="Z46">
        <v>42.556050483475701</v>
      </c>
      <c r="AA46">
        <v>44.924549817092803</v>
      </c>
      <c r="AB46">
        <v>44</v>
      </c>
      <c r="AC46">
        <f t="shared" si="8"/>
        <v>3.5279514933910008</v>
      </c>
      <c r="AD46">
        <f t="shared" si="9"/>
        <v>2.8351925001857126E-4</v>
      </c>
      <c r="AE46">
        <f t="shared" si="10"/>
        <v>3.2044265460058341E-3</v>
      </c>
      <c r="AF46">
        <f t="shared" si="11"/>
        <v>2.1632474424038151E-3</v>
      </c>
      <c r="AG46">
        <f t="shared" si="12"/>
        <v>4.0036663900977487E-3</v>
      </c>
    </row>
    <row r="47" spans="1:33" x14ac:dyDescent="0.25">
      <c r="A47">
        <v>45</v>
      </c>
      <c r="B47">
        <v>131.63592850433599</v>
      </c>
      <c r="C47">
        <v>132.283369271174</v>
      </c>
      <c r="D47">
        <v>130.41362337597499</v>
      </c>
      <c r="E47">
        <v>41.553229273554003</v>
      </c>
      <c r="F47">
        <v>43.926846990002801</v>
      </c>
      <c r="H47">
        <v>45</v>
      </c>
      <c r="I47">
        <f t="shared" si="2"/>
        <v>1.4794050928998104E-2</v>
      </c>
      <c r="J47">
        <f t="shared" si="3"/>
        <v>7.8647772109832204E-3</v>
      </c>
      <c r="K47">
        <f t="shared" si="4"/>
        <v>1.2379705881983227E-2</v>
      </c>
      <c r="L47">
        <f t="shared" si="5"/>
        <v>1.1349349718997814E-2</v>
      </c>
      <c r="M47">
        <f t="shared" si="6"/>
        <v>2.4339100536963088E-3</v>
      </c>
      <c r="V47">
        <v>45</v>
      </c>
      <c r="W47">
        <v>131.634897356202</v>
      </c>
      <c r="X47">
        <v>132.28329395574301</v>
      </c>
      <c r="Y47">
        <v>130.411758818864</v>
      </c>
      <c r="Z47">
        <v>41.553887236033297</v>
      </c>
      <c r="AA47">
        <v>43.928553483482901</v>
      </c>
      <c r="AB47">
        <v>45</v>
      </c>
      <c r="AC47">
        <f t="shared" si="8"/>
        <v>1.4337264705005737E-2</v>
      </c>
      <c r="AD47">
        <f t="shared" si="9"/>
        <v>7.5896488900184522E-3</v>
      </c>
      <c r="AE47">
        <f t="shared" si="10"/>
        <v>1.1295497426999646E-2</v>
      </c>
      <c r="AF47">
        <f t="shared" si="11"/>
        <v>1.0559017193600084E-2</v>
      </c>
      <c r="AG47">
        <f t="shared" si="12"/>
        <v>1.1331454249585704E-4</v>
      </c>
    </row>
    <row r="48" spans="1:33" x14ac:dyDescent="0.25">
      <c r="A48">
        <v>46</v>
      </c>
      <c r="B48">
        <v>132.621134453407</v>
      </c>
      <c r="C48">
        <v>133.27550449396301</v>
      </c>
      <c r="D48">
        <v>131.40124367009301</v>
      </c>
      <c r="E48">
        <v>40.564578623273</v>
      </c>
      <c r="F48">
        <v>42.929280900056497</v>
      </c>
      <c r="H48">
        <v>46</v>
      </c>
      <c r="I48">
        <f t="shared" si="2"/>
        <v>1.4069230903999141E-2</v>
      </c>
      <c r="J48">
        <f t="shared" si="3"/>
        <v>9.6082633299943154E-3</v>
      </c>
      <c r="K48">
        <f t="shared" si="4"/>
        <v>9.6350654920058787E-3</v>
      </c>
      <c r="L48">
        <f t="shared" si="5"/>
        <v>1.0370491644302149E-2</v>
      </c>
      <c r="M48">
        <f t="shared" si="6"/>
        <v>7.040603222002062E-3</v>
      </c>
      <c r="V48">
        <v>46</v>
      </c>
      <c r="W48">
        <v>132.620560091497</v>
      </c>
      <c r="X48">
        <v>133.27570430685299</v>
      </c>
      <c r="Y48">
        <v>131.400463321437</v>
      </c>
      <c r="Z48">
        <v>40.564446253226897</v>
      </c>
      <c r="AA48">
        <v>42.928666798025397</v>
      </c>
      <c r="AB48">
        <v>46</v>
      </c>
      <c r="AC48">
        <f t="shared" si="8"/>
        <v>1.5587531958999534E-2</v>
      </c>
      <c r="AD48">
        <f t="shared" si="9"/>
        <v>9.9209241620030753E-3</v>
      </c>
      <c r="AE48">
        <f t="shared" si="10"/>
        <v>9.6169396549896646E-3</v>
      </c>
      <c r="AF48">
        <f t="shared" si="11"/>
        <v>9.9617747709999094E-3</v>
      </c>
      <c r="AG48">
        <f t="shared" si="12"/>
        <v>8.0380459032056706E-3</v>
      </c>
    </row>
    <row r="49" spans="1:33" x14ac:dyDescent="0.25">
      <c r="A49">
        <v>47</v>
      </c>
      <c r="B49">
        <v>133.63520368431099</v>
      </c>
      <c r="C49">
        <v>134.28511275729301</v>
      </c>
      <c r="D49">
        <v>132.391608604601</v>
      </c>
      <c r="E49">
        <v>39.554208131628698</v>
      </c>
      <c r="F49">
        <v>41.936321503278499</v>
      </c>
      <c r="H49">
        <v>47</v>
      </c>
      <c r="I49">
        <f t="shared" si="2"/>
        <v>2.0913922242369836</v>
      </c>
      <c r="J49">
        <f t="shared" si="3"/>
        <v>1.4998791370999243E-2</v>
      </c>
      <c r="K49">
        <f t="shared" si="4"/>
        <v>4.9212762029924306E-3</v>
      </c>
      <c r="L49">
        <f t="shared" si="5"/>
        <v>3.4719782570036273E-3</v>
      </c>
      <c r="M49">
        <f t="shared" si="6"/>
        <v>6.9697339610002018E-3</v>
      </c>
      <c r="V49">
        <v>47</v>
      </c>
      <c r="W49">
        <v>133.636147623456</v>
      </c>
      <c r="X49">
        <v>134.28562523101499</v>
      </c>
      <c r="Y49">
        <v>132.39084638178201</v>
      </c>
      <c r="Z49">
        <v>39.554484478455898</v>
      </c>
      <c r="AA49">
        <v>41.936704843928602</v>
      </c>
      <c r="AB49">
        <v>47</v>
      </c>
      <c r="AC49">
        <f t="shared" si="8"/>
        <v>1.8698357353779897</v>
      </c>
      <c r="AD49">
        <f t="shared" si="9"/>
        <v>1.3531502785980365E-2</v>
      </c>
      <c r="AE49">
        <f t="shared" si="10"/>
        <v>4.2365910030071063E-3</v>
      </c>
      <c r="AF49">
        <f t="shared" si="11"/>
        <v>3.8471911210038456E-3</v>
      </c>
      <c r="AG49">
        <f t="shared" si="12"/>
        <v>7.0169177576033803E-3</v>
      </c>
    </row>
    <row r="50" spans="1:33" x14ac:dyDescent="0.25">
      <c r="A50">
        <v>48</v>
      </c>
      <c r="B50">
        <v>132.54381146007401</v>
      </c>
      <c r="C50">
        <v>135.27011396592201</v>
      </c>
      <c r="D50">
        <v>133.38668732839801</v>
      </c>
      <c r="E50">
        <v>38.557680109885702</v>
      </c>
      <c r="F50">
        <v>40.929351769317499</v>
      </c>
      <c r="H50">
        <v>48</v>
      </c>
      <c r="I50">
        <f t="shared" si="2"/>
        <v>1.4827056567580144</v>
      </c>
      <c r="J50">
        <f t="shared" si="3"/>
        <v>2.0431491970981597E-2</v>
      </c>
      <c r="K50">
        <f t="shared" si="4"/>
        <v>6.2548993439861533E-3</v>
      </c>
      <c r="L50">
        <f t="shared" si="5"/>
        <v>6.5474285059963222E-4</v>
      </c>
      <c r="M50">
        <f t="shared" si="6"/>
        <v>2.149957479602449E-3</v>
      </c>
      <c r="V50">
        <v>48</v>
      </c>
      <c r="W50">
        <v>132.76631188807801</v>
      </c>
      <c r="X50">
        <v>135.27209372822901</v>
      </c>
      <c r="Y50">
        <v>133.386609790779</v>
      </c>
      <c r="Z50">
        <v>38.558331669576901</v>
      </c>
      <c r="AA50">
        <v>40.929687926170999</v>
      </c>
      <c r="AB50">
        <v>48</v>
      </c>
      <c r="AC50">
        <f t="shared" si="8"/>
        <v>1.418831032523002</v>
      </c>
      <c r="AD50">
        <f t="shared" si="9"/>
        <v>1.985854357099015E-2</v>
      </c>
      <c r="AE50">
        <f t="shared" si="10"/>
        <v>7.7880236659950697E-3</v>
      </c>
      <c r="AF50">
        <f t="shared" si="11"/>
        <v>5.6567183390399123E-4</v>
      </c>
      <c r="AG50">
        <f t="shared" si="12"/>
        <v>1.7246162970039336E-3</v>
      </c>
    </row>
    <row r="51" spans="1:33" x14ac:dyDescent="0.25">
      <c r="A51">
        <v>49</v>
      </c>
      <c r="B51">
        <v>132.061105803316</v>
      </c>
      <c r="C51">
        <v>136.29054545789299</v>
      </c>
      <c r="D51">
        <v>134.392942227742</v>
      </c>
      <c r="E51">
        <v>37.558334852736301</v>
      </c>
      <c r="F51">
        <v>39.931501726797102</v>
      </c>
      <c r="H51">
        <v>49</v>
      </c>
      <c r="I51">
        <f t="shared" si="2"/>
        <v>3.5169061045450007</v>
      </c>
      <c r="J51">
        <f t="shared" si="3"/>
        <v>1.6089838269977008E-2</v>
      </c>
      <c r="K51">
        <f t="shared" si="4"/>
        <v>2.1143825480010037E-3</v>
      </c>
      <c r="L51">
        <f t="shared" si="5"/>
        <v>1.4711887613003682E-3</v>
      </c>
      <c r="M51">
        <f t="shared" si="6"/>
        <v>2.2978742847001854E-3</v>
      </c>
      <c r="V51">
        <v>49</v>
      </c>
      <c r="W51">
        <v>132.34748085555501</v>
      </c>
      <c r="X51">
        <v>136.2919522718</v>
      </c>
      <c r="Y51">
        <v>134.394397814445</v>
      </c>
      <c r="Z51">
        <v>37.557765997742997</v>
      </c>
      <c r="AA51">
        <v>39.931412542468003</v>
      </c>
      <c r="AB51">
        <v>49</v>
      </c>
      <c r="AC51">
        <f t="shared" si="8"/>
        <v>3.2304764677709841</v>
      </c>
      <c r="AD51">
        <f t="shared" si="9"/>
        <v>1.6371460672985449E-2</v>
      </c>
      <c r="AE51">
        <f t="shared" si="10"/>
        <v>2.585109249935158E-4</v>
      </c>
      <c r="AF51">
        <f t="shared" si="11"/>
        <v>1.911089031025881E-4</v>
      </c>
      <c r="AG51">
        <f t="shared" si="12"/>
        <v>1.9664105077055183E-3</v>
      </c>
    </row>
    <row r="52" spans="1:33" x14ac:dyDescent="0.25">
      <c r="A52">
        <v>50</v>
      </c>
      <c r="B52">
        <v>136.578011907861</v>
      </c>
      <c r="C52">
        <v>137.27445561962301</v>
      </c>
      <c r="D52">
        <v>135.39505661029</v>
      </c>
      <c r="E52">
        <v>36.556863663975001</v>
      </c>
      <c r="F52">
        <v>38.929203852512401</v>
      </c>
      <c r="H52">
        <v>50</v>
      </c>
      <c r="I52">
        <f t="shared" si="2"/>
        <v>2.8637031479007646E-2</v>
      </c>
      <c r="J52">
        <f t="shared" si="3"/>
        <v>2.5342232788005958E-2</v>
      </c>
      <c r="K52">
        <f t="shared" si="4"/>
        <v>1.2241910503007603E-2</v>
      </c>
      <c r="L52">
        <f t="shared" si="5"/>
        <v>6.1384803991018089E-3</v>
      </c>
      <c r="M52">
        <f t="shared" si="6"/>
        <v>1.6902094723008076E-3</v>
      </c>
      <c r="V52">
        <v>50</v>
      </c>
      <c r="W52">
        <v>136.57795732332599</v>
      </c>
      <c r="X52">
        <v>137.27558081112701</v>
      </c>
      <c r="Y52">
        <v>135.39465632536999</v>
      </c>
      <c r="Z52">
        <v>36.5579571066461</v>
      </c>
      <c r="AA52">
        <v>38.929446131960297</v>
      </c>
      <c r="AB52">
        <v>50</v>
      </c>
      <c r="AC52">
        <f t="shared" si="8"/>
        <v>2.9138024591020439E-2</v>
      </c>
      <c r="AD52">
        <f t="shared" si="9"/>
        <v>2.4845822538026141E-2</v>
      </c>
      <c r="AE52">
        <f t="shared" si="10"/>
        <v>1.4000999779995027E-2</v>
      </c>
      <c r="AF52">
        <f t="shared" si="11"/>
        <v>6.6150821316028896E-3</v>
      </c>
      <c r="AG52">
        <f t="shared" si="12"/>
        <v>2.1319110467956648E-3</v>
      </c>
    </row>
    <row r="53" spans="1:33" x14ac:dyDescent="0.25">
      <c r="A53">
        <v>51</v>
      </c>
      <c r="B53">
        <v>137.60664893934</v>
      </c>
      <c r="C53">
        <v>138.24911338683501</v>
      </c>
      <c r="D53">
        <v>136.38281469978699</v>
      </c>
      <c r="E53">
        <v>35.550725183575899</v>
      </c>
      <c r="F53">
        <v>37.927513643040101</v>
      </c>
      <c r="H53">
        <v>51</v>
      </c>
      <c r="I53">
        <f t="shared" si="2"/>
        <v>3.8621687320309945</v>
      </c>
      <c r="J53">
        <f t="shared" si="3"/>
        <v>2.1801791380994473E-2</v>
      </c>
      <c r="K53">
        <f t="shared" si="4"/>
        <v>1.8354102180069276E-3</v>
      </c>
      <c r="L53">
        <f t="shared" si="5"/>
        <v>8.2491779336990589E-3</v>
      </c>
      <c r="M53">
        <f t="shared" si="6"/>
        <v>4.724928935296191E-3</v>
      </c>
      <c r="V53">
        <v>51</v>
      </c>
      <c r="W53">
        <v>137.60709534791701</v>
      </c>
      <c r="X53">
        <v>138.25073498858899</v>
      </c>
      <c r="Y53">
        <v>136.38065532559</v>
      </c>
      <c r="Z53">
        <v>35.551342024514497</v>
      </c>
      <c r="AA53">
        <v>37.927314220913502</v>
      </c>
      <c r="AB53">
        <v>51</v>
      </c>
      <c r="AC53">
        <f t="shared" si="8"/>
        <v>3.5936593523240106</v>
      </c>
      <c r="AD53">
        <f t="shared" si="9"/>
        <v>1.9360818582015327E-2</v>
      </c>
      <c r="AE53">
        <f t="shared" si="10"/>
        <v>4.2546108570036267E-3</v>
      </c>
      <c r="AF53">
        <f t="shared" si="11"/>
        <v>8.8394014979016333E-3</v>
      </c>
      <c r="AG53">
        <f t="shared" si="12"/>
        <v>4.568675853896309E-3</v>
      </c>
    </row>
    <row r="54" spans="1:33" x14ac:dyDescent="0.25">
      <c r="A54">
        <v>52</v>
      </c>
      <c r="B54">
        <v>134.74448020730901</v>
      </c>
      <c r="C54">
        <v>139.270915178216</v>
      </c>
      <c r="D54">
        <v>137.384650110005</v>
      </c>
      <c r="E54">
        <v>34.558974361509598</v>
      </c>
      <c r="F54">
        <v>36.932238571975397</v>
      </c>
      <c r="H54">
        <v>52</v>
      </c>
      <c r="I54">
        <f t="shared" si="2"/>
        <v>2.0136225469740054</v>
      </c>
      <c r="J54">
        <f t="shared" si="3"/>
        <v>1.3312961092992737E-2</v>
      </c>
      <c r="K54">
        <f t="shared" si="4"/>
        <v>1.0258137169984138E-2</v>
      </c>
      <c r="L54">
        <f t="shared" si="5"/>
        <v>9.8545194205001962E-3</v>
      </c>
      <c r="M54">
        <f t="shared" si="6"/>
        <v>4.5890298718944678E-3</v>
      </c>
      <c r="V54">
        <v>52</v>
      </c>
      <c r="W54">
        <v>135.013435995593</v>
      </c>
      <c r="X54">
        <v>139.270095807171</v>
      </c>
      <c r="Y54">
        <v>137.384909936447</v>
      </c>
      <c r="Z54">
        <v>34.560181426012399</v>
      </c>
      <c r="AA54">
        <v>36.931882896767398</v>
      </c>
      <c r="AB54">
        <v>52</v>
      </c>
      <c r="AC54">
        <f t="shared" si="8"/>
        <v>2.0550641589030079</v>
      </c>
      <c r="AD54">
        <f t="shared" si="9"/>
        <v>1.3381111530009093E-2</v>
      </c>
      <c r="AE54">
        <f t="shared" si="10"/>
        <v>1.0970571802005225E-2</v>
      </c>
      <c r="AF54">
        <f t="shared" si="11"/>
        <v>1.1066542483199271E-2</v>
      </c>
      <c r="AG54">
        <f t="shared" si="12"/>
        <v>4.2565348489986832E-3</v>
      </c>
    </row>
    <row r="55" spans="1:33" x14ac:dyDescent="0.25">
      <c r="A55">
        <v>53</v>
      </c>
      <c r="B55">
        <v>133.730857660335</v>
      </c>
      <c r="C55">
        <v>140.28422813930899</v>
      </c>
      <c r="D55">
        <v>138.37439197283501</v>
      </c>
      <c r="E55">
        <v>33.549119842089098</v>
      </c>
      <c r="F55">
        <v>35.927649542103502</v>
      </c>
      <c r="H55">
        <v>53</v>
      </c>
      <c r="I55">
        <f t="shared" si="2"/>
        <v>5.7552822928840044</v>
      </c>
      <c r="J55">
        <f t="shared" si="3"/>
        <v>1.5860214584989762E-2</v>
      </c>
      <c r="K55">
        <f t="shared" si="4"/>
        <v>1.586475236899787E-2</v>
      </c>
      <c r="L55">
        <f t="shared" si="5"/>
        <v>5.9060604644969317E-3</v>
      </c>
      <c r="M55">
        <f t="shared" si="6"/>
        <v>5.1768389151050087E-3</v>
      </c>
      <c r="V55">
        <v>53</v>
      </c>
      <c r="W55">
        <v>133.95837183668999</v>
      </c>
      <c r="X55">
        <v>140.28347691870101</v>
      </c>
      <c r="Y55">
        <v>138.373939364645</v>
      </c>
      <c r="Z55">
        <v>33.549114883529199</v>
      </c>
      <c r="AA55">
        <v>35.927626361918399</v>
      </c>
      <c r="AB55">
        <v>53</v>
      </c>
      <c r="AC55">
        <f t="shared" si="8"/>
        <v>5.5284850838339992</v>
      </c>
      <c r="AD55">
        <f t="shared" si="9"/>
        <v>1.3063466233006693E-2</v>
      </c>
      <c r="AE55">
        <f t="shared" si="10"/>
        <v>1.4432617093007138E-2</v>
      </c>
      <c r="AF55">
        <f t="shared" si="11"/>
        <v>4.8127225056973089E-3</v>
      </c>
      <c r="AG55">
        <f t="shared" si="12"/>
        <v>4.6990118307022044E-3</v>
      </c>
    </row>
    <row r="56" spans="1:33" x14ac:dyDescent="0.25">
      <c r="A56">
        <v>54</v>
      </c>
      <c r="B56">
        <v>140.48613995321901</v>
      </c>
      <c r="C56">
        <v>141.268367924724</v>
      </c>
      <c r="D56">
        <v>139.39025672520401</v>
      </c>
      <c r="E56">
        <v>32.543213781624601</v>
      </c>
      <c r="F56">
        <v>34.922472703188397</v>
      </c>
      <c r="H56">
        <v>54</v>
      </c>
      <c r="I56">
        <f t="shared" si="2"/>
        <v>0.16091484741897943</v>
      </c>
      <c r="J56">
        <f t="shared" si="3"/>
        <v>1.3506641515988349E-2</v>
      </c>
      <c r="K56">
        <f t="shared" si="4"/>
        <v>1.8077773507002348E-2</v>
      </c>
      <c r="L56">
        <f t="shared" si="5"/>
        <v>9.8945073180978227E-3</v>
      </c>
      <c r="M56">
        <f t="shared" si="6"/>
        <v>1.1630832412024006E-3</v>
      </c>
      <c r="V56">
        <v>54</v>
      </c>
      <c r="W56">
        <v>140.48685692052399</v>
      </c>
      <c r="X56">
        <v>141.27041345246801</v>
      </c>
      <c r="Y56">
        <v>139.388371981738</v>
      </c>
      <c r="Z56">
        <v>32.544302161023502</v>
      </c>
      <c r="AA56">
        <v>34.922927350087697</v>
      </c>
      <c r="AB56">
        <v>54</v>
      </c>
      <c r="AC56">
        <f t="shared" si="8"/>
        <v>0.15990313562900837</v>
      </c>
      <c r="AD56">
        <f t="shared" si="9"/>
        <v>9.6846244379946711E-3</v>
      </c>
      <c r="AE56">
        <f t="shared" si="10"/>
        <v>1.6057916481003076E-2</v>
      </c>
      <c r="AF56">
        <f t="shared" si="11"/>
        <v>8.7112209108965999E-3</v>
      </c>
      <c r="AG56">
        <f t="shared" si="12"/>
        <v>2.1311826806424961E-5</v>
      </c>
    </row>
    <row r="57" spans="1:33" x14ac:dyDescent="0.25">
      <c r="A57">
        <v>55</v>
      </c>
      <c r="B57">
        <v>141.64705480063799</v>
      </c>
      <c r="C57">
        <v>142.28187456623999</v>
      </c>
      <c r="D57">
        <v>140.37217895169701</v>
      </c>
      <c r="E57">
        <v>31.553108288942699</v>
      </c>
      <c r="F57">
        <v>33.9236357864296</v>
      </c>
      <c r="H57">
        <v>55</v>
      </c>
      <c r="I57">
        <f t="shared" si="2"/>
        <v>1.6421846873981849E-2</v>
      </c>
      <c r="J57">
        <f t="shared" si="3"/>
        <v>1.5593736418992421E-2</v>
      </c>
      <c r="K57">
        <f t="shared" si="4"/>
        <v>9.1560895709790202E-3</v>
      </c>
      <c r="L57">
        <f t="shared" si="5"/>
        <v>8.5704308924974271E-3</v>
      </c>
      <c r="M57">
        <f t="shared" si="6"/>
        <v>4.4979781342036063E-3</v>
      </c>
      <c r="V57">
        <v>55</v>
      </c>
      <c r="W57">
        <v>141.646760056153</v>
      </c>
      <c r="X57">
        <v>142.280098076906</v>
      </c>
      <c r="Y57">
        <v>140.372314065257</v>
      </c>
      <c r="Z57">
        <v>31.553013381934399</v>
      </c>
      <c r="AA57">
        <v>33.922948661914504</v>
      </c>
      <c r="AB57">
        <v>55</v>
      </c>
      <c r="AC57">
        <f t="shared" si="8"/>
        <v>1.4687835531987048E-2</v>
      </c>
      <c r="AD57">
        <f t="shared" si="9"/>
        <v>1.3058265103012445E-2</v>
      </c>
      <c r="AE57">
        <f t="shared" si="10"/>
        <v>9.9337807830011116E-3</v>
      </c>
      <c r="AF57">
        <f t="shared" si="11"/>
        <v>8.2586709878000875E-3</v>
      </c>
      <c r="AG57">
        <f t="shared" si="12"/>
        <v>4.9212361393955462E-3</v>
      </c>
    </row>
    <row r="58" spans="1:33" x14ac:dyDescent="0.25">
      <c r="A58">
        <v>56</v>
      </c>
      <c r="B58">
        <v>142.63063295376401</v>
      </c>
      <c r="C58">
        <v>143.266280829821</v>
      </c>
      <c r="D58">
        <v>141.38133504126799</v>
      </c>
      <c r="E58">
        <v>30.544537858050202</v>
      </c>
      <c r="F58">
        <v>32.928133764563803</v>
      </c>
      <c r="H58">
        <v>56</v>
      </c>
      <c r="I58">
        <f t="shared" si="2"/>
        <v>1.3648234518001345E-2</v>
      </c>
      <c r="J58">
        <f t="shared" si="3"/>
        <v>4.3074841960049071E-3</v>
      </c>
      <c r="K58">
        <f t="shared" si="4"/>
        <v>3.3268172819873598E-3</v>
      </c>
      <c r="L58">
        <f t="shared" si="5"/>
        <v>6.5885139662000825E-3</v>
      </c>
      <c r="M58">
        <f t="shared" si="6"/>
        <v>5.8256048959037798E-3</v>
      </c>
      <c r="V58">
        <v>56</v>
      </c>
      <c r="W58">
        <v>142.63207222062101</v>
      </c>
      <c r="X58">
        <v>143.26703981180299</v>
      </c>
      <c r="Y58">
        <v>141.38224784604</v>
      </c>
      <c r="Z58">
        <v>30.544754710946599</v>
      </c>
      <c r="AA58">
        <v>32.927869898053899</v>
      </c>
      <c r="AB58">
        <v>56</v>
      </c>
      <c r="AC58">
        <f t="shared" si="8"/>
        <v>1.200156426497756E-2</v>
      </c>
      <c r="AD58">
        <f t="shared" si="9"/>
        <v>4.9661721890004173E-3</v>
      </c>
      <c r="AE58">
        <f t="shared" si="10"/>
        <v>3.7316826660003244E-3</v>
      </c>
      <c r="AF58">
        <f t="shared" si="11"/>
        <v>5.2546048925989908E-3</v>
      </c>
      <c r="AG58">
        <f t="shared" si="12"/>
        <v>5.0170537634990353E-3</v>
      </c>
    </row>
    <row r="59" spans="1:33" x14ac:dyDescent="0.25">
      <c r="A59">
        <v>57</v>
      </c>
      <c r="B59">
        <v>143.64428118828201</v>
      </c>
      <c r="C59">
        <v>144.270588314017</v>
      </c>
      <c r="D59">
        <v>142.378008223986</v>
      </c>
      <c r="E59">
        <v>29.537949344084002</v>
      </c>
      <c r="F59">
        <v>31.922308159667899</v>
      </c>
      <c r="H59">
        <v>57</v>
      </c>
      <c r="I59">
        <f t="shared" si="2"/>
        <v>3.224429487801217E-2</v>
      </c>
      <c r="J59">
        <f t="shared" si="3"/>
        <v>2.5126349040078821E-3</v>
      </c>
      <c r="K59">
        <f t="shared" si="4"/>
        <v>1.080453800500436E-2</v>
      </c>
      <c r="L59">
        <f t="shared" si="5"/>
        <v>1.4916969868696839E-2</v>
      </c>
      <c r="M59">
        <f t="shared" si="6"/>
        <v>5.3315427051003894E-3</v>
      </c>
      <c r="V59">
        <v>57</v>
      </c>
      <c r="W59">
        <v>143.64407378488599</v>
      </c>
      <c r="X59">
        <v>144.27200598399199</v>
      </c>
      <c r="Y59">
        <v>142.378516163374</v>
      </c>
      <c r="Z59">
        <v>29.539500106054</v>
      </c>
      <c r="AA59">
        <v>31.9228528442904</v>
      </c>
      <c r="AB59">
        <v>57</v>
      </c>
      <c r="AC59">
        <f t="shared" si="8"/>
        <v>3.0497004210985779E-2</v>
      </c>
      <c r="AD59">
        <f t="shared" si="9"/>
        <v>1.325551099284894E-5</v>
      </c>
      <c r="AE59">
        <f t="shared" si="10"/>
        <v>9.6556067470032758E-3</v>
      </c>
      <c r="AF59">
        <f t="shared" si="11"/>
        <v>1.3155774392000552E-2</v>
      </c>
      <c r="AG59">
        <f t="shared" si="12"/>
        <v>5.799147226898782E-3</v>
      </c>
    </row>
    <row r="60" spans="1:33" x14ac:dyDescent="0.25">
      <c r="A60">
        <v>58</v>
      </c>
      <c r="B60">
        <v>144.612036893404</v>
      </c>
      <c r="C60">
        <v>145.27310094892101</v>
      </c>
      <c r="D60">
        <v>143.38881276199101</v>
      </c>
      <c r="E60">
        <v>28.552866313952698</v>
      </c>
      <c r="F60">
        <v>30.927639702373</v>
      </c>
      <c r="H60">
        <v>58</v>
      </c>
      <c r="I60">
        <f t="shared" si="2"/>
        <v>1.5048626056994863E-2</v>
      </c>
      <c r="J60">
        <f t="shared" si="3"/>
        <v>1.6478892763018393E-2</v>
      </c>
      <c r="K60">
        <f t="shared" si="4"/>
        <v>2.9346260879009378E-2</v>
      </c>
      <c r="L60">
        <f t="shared" si="5"/>
        <v>1.4252314283297096E-2</v>
      </c>
      <c r="M60">
        <f t="shared" si="6"/>
        <v>8.4995177567002145E-3</v>
      </c>
      <c r="V60">
        <v>58</v>
      </c>
      <c r="W60">
        <v>144.613576780675</v>
      </c>
      <c r="X60">
        <v>145.271992728481</v>
      </c>
      <c r="Y60">
        <v>143.38817177012101</v>
      </c>
      <c r="Z60">
        <v>28.552655880446</v>
      </c>
      <c r="AA60">
        <v>30.928651991517299</v>
      </c>
      <c r="AB60">
        <v>58</v>
      </c>
      <c r="AC60">
        <f t="shared" si="8"/>
        <v>1.6917091465018075E-2</v>
      </c>
      <c r="AD60">
        <f t="shared" si="9"/>
        <v>1.6430108340983907E-2</v>
      </c>
      <c r="AE60">
        <f t="shared" si="10"/>
        <v>2.8908999134017677E-2</v>
      </c>
      <c r="AF60">
        <f t="shared" si="11"/>
        <v>1.3651504111500401E-2</v>
      </c>
      <c r="AG60">
        <f t="shared" si="12"/>
        <v>1.0307937082497887E-2</v>
      </c>
    </row>
    <row r="61" spans="1:33" x14ac:dyDescent="0.25">
      <c r="A61">
        <v>59</v>
      </c>
      <c r="B61">
        <v>145.596988267347</v>
      </c>
      <c r="C61">
        <v>146.25662205615799</v>
      </c>
      <c r="D61">
        <v>144.359466501112</v>
      </c>
      <c r="E61">
        <v>27.538613999669401</v>
      </c>
      <c r="F61">
        <v>29.9191401846163</v>
      </c>
      <c r="H61">
        <v>59</v>
      </c>
      <c r="I61">
        <f t="shared" si="2"/>
        <v>1.3962065740997787E-2</v>
      </c>
      <c r="J61">
        <f t="shared" si="3"/>
        <v>5.8489700240045295E-3</v>
      </c>
      <c r="K61">
        <f t="shared" si="4"/>
        <v>1.2884434552006496E-2</v>
      </c>
      <c r="L61">
        <f t="shared" si="5"/>
        <v>1.483471365569855E-2</v>
      </c>
      <c r="M61">
        <f t="shared" si="6"/>
        <v>8.7793206011994585E-3</v>
      </c>
      <c r="V61">
        <v>59</v>
      </c>
      <c r="W61">
        <v>145.59665968920999</v>
      </c>
      <c r="X61">
        <v>146.25556262014001</v>
      </c>
      <c r="Y61">
        <v>144.35926277098699</v>
      </c>
      <c r="Z61">
        <v>27.5390043763345</v>
      </c>
      <c r="AA61">
        <v>29.918344054434801</v>
      </c>
      <c r="AB61">
        <v>59</v>
      </c>
      <c r="AC61">
        <f t="shared" si="8"/>
        <v>1.272022253701266E-2</v>
      </c>
      <c r="AD61">
        <f t="shared" si="9"/>
        <v>4.9835130969881902E-3</v>
      </c>
      <c r="AE61">
        <f t="shared" si="10"/>
        <v>1.0760898685020948E-2</v>
      </c>
      <c r="AF61">
        <f t="shared" si="11"/>
        <v>1.4478993870501E-2</v>
      </c>
      <c r="AG61">
        <f t="shared" si="12"/>
        <v>9.713321960500565E-3</v>
      </c>
    </row>
    <row r="62" spans="1:33" x14ac:dyDescent="0.25">
      <c r="A62">
        <v>60</v>
      </c>
      <c r="B62">
        <v>146.610950333088</v>
      </c>
      <c r="C62">
        <v>147.262471026182</v>
      </c>
      <c r="D62">
        <v>145.372350935664</v>
      </c>
      <c r="E62">
        <v>26.5534487133251</v>
      </c>
      <c r="F62">
        <v>28.927919505217499</v>
      </c>
      <c r="H62">
        <v>60</v>
      </c>
      <c r="I62">
        <f t="shared" si="2"/>
        <v>3.3811606539870809E-3</v>
      </c>
      <c r="J62">
        <f t="shared" si="3"/>
        <v>1.0000546458002191E-2</v>
      </c>
      <c r="K62">
        <f t="shared" si="4"/>
        <v>3.3254924869936531E-3</v>
      </c>
      <c r="L62">
        <f t="shared" si="5"/>
        <v>8.6312007404991675E-3</v>
      </c>
      <c r="M62">
        <f t="shared" si="6"/>
        <v>3.1674602501006177E-3</v>
      </c>
      <c r="V62">
        <v>60</v>
      </c>
      <c r="W62">
        <v>146.609379911747</v>
      </c>
      <c r="X62">
        <v>147.260546133237</v>
      </c>
      <c r="Y62">
        <v>145.37002366967201</v>
      </c>
      <c r="Z62">
        <v>26.553483370205001</v>
      </c>
      <c r="AA62">
        <v>28.928057376395302</v>
      </c>
      <c r="AB62">
        <v>60</v>
      </c>
      <c r="AC62">
        <f t="shared" si="8"/>
        <v>5.5120632250122981E-3</v>
      </c>
      <c r="AD62">
        <f t="shared" si="9"/>
        <v>8.8577474220130625E-3</v>
      </c>
      <c r="AE62">
        <f t="shared" si="10"/>
        <v>5.5250638349946257E-3</v>
      </c>
      <c r="AF62">
        <f t="shared" si="11"/>
        <v>8.3415058075004822E-3</v>
      </c>
      <c r="AG62">
        <f t="shared" si="12"/>
        <v>3.8017195093011935E-3</v>
      </c>
    </row>
    <row r="63" spans="1:33" x14ac:dyDescent="0.25">
      <c r="A63">
        <v>61</v>
      </c>
      <c r="B63">
        <v>147.60756917243401</v>
      </c>
      <c r="C63">
        <v>148.252470479724</v>
      </c>
      <c r="D63">
        <v>146.375676428151</v>
      </c>
      <c r="E63">
        <v>25.562079914065599</v>
      </c>
      <c r="F63">
        <v>27.924752044967398</v>
      </c>
      <c r="H63">
        <v>61</v>
      </c>
      <c r="I63">
        <f t="shared" si="2"/>
        <v>3.8963085109742224E-3</v>
      </c>
      <c r="J63">
        <f t="shared" si="3"/>
        <v>9.7852206300785838E-4</v>
      </c>
      <c r="K63">
        <f t="shared" si="4"/>
        <v>4.3834978779955236E-3</v>
      </c>
      <c r="L63">
        <f t="shared" si="5"/>
        <v>1.9741850821297646E-2</v>
      </c>
      <c r="M63">
        <f t="shared" si="6"/>
        <v>2.0223828614973627E-3</v>
      </c>
      <c r="V63">
        <v>61</v>
      </c>
      <c r="W63">
        <v>147.60386784852199</v>
      </c>
      <c r="X63">
        <v>148.25168838581499</v>
      </c>
      <c r="Y63">
        <v>146.375548733507</v>
      </c>
      <c r="Z63">
        <v>25.561824876012501</v>
      </c>
      <c r="AA63">
        <v>27.924255656886</v>
      </c>
      <c r="AB63">
        <v>61</v>
      </c>
      <c r="AC63">
        <f t="shared" si="8"/>
        <v>1.0269315763025588E-2</v>
      </c>
      <c r="AD63">
        <f t="shared" si="9"/>
        <v>2.0269066570222094E-3</v>
      </c>
      <c r="AE63">
        <f t="shared" si="10"/>
        <v>4.8342536020129501E-3</v>
      </c>
      <c r="AF63">
        <f t="shared" si="11"/>
        <v>1.9189562307200703E-2</v>
      </c>
      <c r="AG63">
        <f t="shared" si="12"/>
        <v>1.2616069918003348E-3</v>
      </c>
    </row>
    <row r="64" spans="1:33" x14ac:dyDescent="0.25">
      <c r="A64">
        <v>62</v>
      </c>
      <c r="B64">
        <v>148.61146548094499</v>
      </c>
      <c r="C64">
        <v>149.25149195766099</v>
      </c>
      <c r="D64">
        <v>147.371292930273</v>
      </c>
      <c r="E64">
        <v>24.542338063244301</v>
      </c>
      <c r="F64">
        <v>26.922729662105901</v>
      </c>
      <c r="H64">
        <v>62</v>
      </c>
      <c r="I64">
        <f t="shared" si="2"/>
        <v>1.4171887651997395E-2</v>
      </c>
      <c r="J64">
        <f t="shared" si="3"/>
        <v>8.876102591017343E-3</v>
      </c>
      <c r="K64">
        <f t="shared" si="4"/>
        <v>2.0432270530079677E-3</v>
      </c>
      <c r="L64">
        <f t="shared" si="5"/>
        <v>5.1211150682028972E-3</v>
      </c>
      <c r="M64">
        <f t="shared" si="6"/>
        <v>1.8502495895980076E-3</v>
      </c>
      <c r="V64">
        <v>62</v>
      </c>
      <c r="W64">
        <v>148.61413716428501</v>
      </c>
      <c r="X64">
        <v>149.25371529247201</v>
      </c>
      <c r="Y64">
        <v>147.37071447990499</v>
      </c>
      <c r="Z64">
        <v>24.542635313705301</v>
      </c>
      <c r="AA64">
        <v>26.9229940498942</v>
      </c>
      <c r="AB64">
        <v>62</v>
      </c>
      <c r="AC64">
        <f t="shared" si="8"/>
        <v>1.5969448401023101E-2</v>
      </c>
      <c r="AD64">
        <f t="shared" si="9"/>
        <v>6.0903327729988632E-3</v>
      </c>
      <c r="AE64">
        <f t="shared" si="10"/>
        <v>1.9719548340049187E-3</v>
      </c>
      <c r="AF64">
        <f t="shared" si="11"/>
        <v>4.5128016412014915E-3</v>
      </c>
      <c r="AG64">
        <f t="shared" si="12"/>
        <v>1.296969595600217E-3</v>
      </c>
    </row>
    <row r="65" spans="1:33" x14ac:dyDescent="0.25">
      <c r="A65">
        <v>63</v>
      </c>
      <c r="B65">
        <v>149.59729359329299</v>
      </c>
      <c r="C65">
        <v>150.26036806025201</v>
      </c>
      <c r="D65">
        <v>148.37333615732601</v>
      </c>
      <c r="E65">
        <v>23.537216948176098</v>
      </c>
      <c r="F65">
        <v>25.924579911695499</v>
      </c>
      <c r="H65">
        <v>63</v>
      </c>
      <c r="I65">
        <f t="shared" si="2"/>
        <v>1.914951749202487E-2</v>
      </c>
      <c r="J65">
        <f t="shared" si="3"/>
        <v>1.8648453106010265E-2</v>
      </c>
      <c r="K65">
        <f t="shared" si="4"/>
        <v>1.084435577001841E-2</v>
      </c>
      <c r="L65">
        <f t="shared" si="5"/>
        <v>8.1666258707002726E-3</v>
      </c>
      <c r="M65">
        <f t="shared" si="6"/>
        <v>3.1373236283975814E-3</v>
      </c>
      <c r="V65">
        <v>63</v>
      </c>
      <c r="W65">
        <v>149.59816771588399</v>
      </c>
      <c r="X65">
        <v>150.25980562524501</v>
      </c>
      <c r="Y65">
        <v>148.37268643473899</v>
      </c>
      <c r="Z65">
        <v>23.538122512064099</v>
      </c>
      <c r="AA65">
        <v>25.9242910194898</v>
      </c>
      <c r="AB65">
        <v>63</v>
      </c>
      <c r="AC65">
        <f t="shared" si="8"/>
        <v>1.60032813390103E-2</v>
      </c>
      <c r="AD65">
        <f t="shared" si="9"/>
        <v>1.5679574771013449E-2</v>
      </c>
      <c r="AE65">
        <f t="shared" si="10"/>
        <v>1.1476798894989315E-2</v>
      </c>
      <c r="AF65">
        <f t="shared" si="11"/>
        <v>7.7400284440010125E-3</v>
      </c>
      <c r="AG65">
        <f t="shared" si="12"/>
        <v>2.642462126299705E-3</v>
      </c>
    </row>
    <row r="66" spans="1:33" x14ac:dyDescent="0.25">
      <c r="A66">
        <v>64</v>
      </c>
      <c r="B66">
        <v>150.61644311078501</v>
      </c>
      <c r="C66">
        <v>151.241719607146</v>
      </c>
      <c r="D66">
        <v>149.36249180155599</v>
      </c>
      <c r="E66">
        <v>22.545383574046799</v>
      </c>
      <c r="F66">
        <v>24.921442588067102</v>
      </c>
      <c r="H66">
        <v>64</v>
      </c>
      <c r="I66">
        <f t="shared" si="2"/>
        <v>5.6049194498086763E-4</v>
      </c>
      <c r="J66">
        <f t="shared" si="3"/>
        <v>1.0396613452996917E-2</v>
      </c>
      <c r="K66">
        <f t="shared" si="4"/>
        <v>4.595522022015075E-3</v>
      </c>
      <c r="L66">
        <f t="shared" si="5"/>
        <v>4.1105907961984656E-3</v>
      </c>
      <c r="M66">
        <f t="shared" si="6"/>
        <v>5.8609348597009614E-3</v>
      </c>
      <c r="V66">
        <v>64</v>
      </c>
      <c r="W66">
        <v>150.614170997223</v>
      </c>
      <c r="X66">
        <v>151.24412605047399</v>
      </c>
      <c r="Y66">
        <v>149.36120963584401</v>
      </c>
      <c r="Z66">
        <v>22.5458625405081</v>
      </c>
      <c r="AA66">
        <v>24.9216485573635</v>
      </c>
      <c r="AB66">
        <v>64</v>
      </c>
      <c r="AC66">
        <f t="shared" si="8"/>
        <v>3.9640386970063446E-3</v>
      </c>
      <c r="AD66">
        <f t="shared" si="9"/>
        <v>8.6701447490042938E-3</v>
      </c>
      <c r="AE66">
        <f t="shared" si="10"/>
        <v>7.3310046479946323E-3</v>
      </c>
      <c r="AF66">
        <f t="shared" si="11"/>
        <v>3.8583675964005693E-3</v>
      </c>
      <c r="AG66">
        <f t="shared" si="12"/>
        <v>5.6043101319005473E-3</v>
      </c>
    </row>
    <row r="67" spans="1:33" x14ac:dyDescent="0.25">
      <c r="A67">
        <v>65</v>
      </c>
      <c r="B67">
        <v>151.61700360272999</v>
      </c>
      <c r="C67">
        <v>152.25211622059899</v>
      </c>
      <c r="D67">
        <v>150.367087323578</v>
      </c>
      <c r="E67">
        <v>21.5412729832506</v>
      </c>
      <c r="F67">
        <v>23.915581653207401</v>
      </c>
      <c r="H67">
        <v>65</v>
      </c>
      <c r="I67">
        <f t="shared" si="2"/>
        <v>3.7704704210000273E-2</v>
      </c>
      <c r="J67">
        <f t="shared" si="3"/>
        <v>7.3991307800156392E-3</v>
      </c>
      <c r="K67">
        <f t="shared" si="4"/>
        <v>1.5908890332013925E-2</v>
      </c>
      <c r="L67">
        <f t="shared" si="5"/>
        <v>1.8056229098100118E-2</v>
      </c>
      <c r="M67">
        <f t="shared" si="6"/>
        <v>7.1679193830007648E-3</v>
      </c>
      <c r="V67">
        <v>65</v>
      </c>
      <c r="W67">
        <v>151.61813503592001</v>
      </c>
      <c r="X67">
        <v>152.252796195223</v>
      </c>
      <c r="Y67">
        <v>150.368540640492</v>
      </c>
      <c r="Z67">
        <v>21.5420041729117</v>
      </c>
      <c r="AA67">
        <v>23.9160442472316</v>
      </c>
      <c r="AB67">
        <v>65</v>
      </c>
      <c r="AC67">
        <f t="shared" si="8"/>
        <v>3.9564542389001645E-2</v>
      </c>
      <c r="AD67">
        <f t="shared" si="9"/>
        <v>2.59441247899872E-3</v>
      </c>
      <c r="AE67">
        <f t="shared" si="10"/>
        <v>1.810746504798999E-2</v>
      </c>
      <c r="AF67">
        <f t="shared" si="11"/>
        <v>1.8561049665400731E-2</v>
      </c>
      <c r="AG67">
        <f t="shared" si="12"/>
        <v>6.9294772619983291E-3</v>
      </c>
    </row>
    <row r="68" spans="1:33" x14ac:dyDescent="0.25">
      <c r="A68">
        <v>66</v>
      </c>
      <c r="B68">
        <v>152.57929889851999</v>
      </c>
      <c r="C68">
        <v>153.25951535137901</v>
      </c>
      <c r="D68">
        <v>151.35117843324599</v>
      </c>
      <c r="E68">
        <v>20.5232167541525</v>
      </c>
      <c r="F68">
        <v>22.922749572590401</v>
      </c>
      <c r="H68">
        <v>66</v>
      </c>
      <c r="I68">
        <f t="shared" ref="I68:I76" si="15">ABS((B69-B68)-1)</f>
        <v>8.18811064399938E-3</v>
      </c>
      <c r="J68">
        <f t="shared" ref="J68:J76" si="16">ABS((C69-C68)-1)</f>
        <v>1.2375314312009777E-2</v>
      </c>
      <c r="K68">
        <f t="shared" ref="K68:K76" si="17">ABS((D69-D68)-1)</f>
        <v>5.737632630001599E-3</v>
      </c>
      <c r="L68">
        <f t="shared" ref="L68:L76" si="18">ABS((E68-E69)-1)</f>
        <v>7.891170206999476E-3</v>
      </c>
      <c r="M68">
        <f t="shared" ref="M68:M76" si="19">ABS((F68-F69)-1)</f>
        <v>4.6479718889713695E-4</v>
      </c>
      <c r="V68">
        <v>66</v>
      </c>
      <c r="W68">
        <v>152.578570493531</v>
      </c>
      <c r="X68">
        <v>153.255390607702</v>
      </c>
      <c r="Y68">
        <v>151.35043317544401</v>
      </c>
      <c r="Z68">
        <v>20.523443123246299</v>
      </c>
      <c r="AA68">
        <v>22.922973724493598</v>
      </c>
      <c r="AB68">
        <v>66</v>
      </c>
      <c r="AC68">
        <f t="shared" ref="AC68:AC76" si="20">ABS(W69-W68-1)</f>
        <v>8.8156673519961259E-3</v>
      </c>
      <c r="AD68">
        <f t="shared" ref="AD68:AD76" si="21">ABS(X69-X68-1)</f>
        <v>4.7963660549896758E-3</v>
      </c>
      <c r="AE68">
        <f t="shared" ref="AE68:AE76" si="22">ABS(Y69-Y68-1)</f>
        <v>6.5496315930033688E-3</v>
      </c>
      <c r="AF68">
        <f t="shared" ref="AF68:AF76" si="23">ABS(Z68-Z69-1)</f>
        <v>7.8201403205007125E-3</v>
      </c>
      <c r="AG68">
        <f t="shared" ref="AG68:AG76" si="24">ABS(AA68-AA69-1)</f>
        <v>2.0995283059832559E-4</v>
      </c>
    </row>
    <row r="69" spans="1:33" x14ac:dyDescent="0.25">
      <c r="A69">
        <v>67</v>
      </c>
      <c r="B69">
        <v>153.57111078787599</v>
      </c>
      <c r="C69">
        <v>154.247140037067</v>
      </c>
      <c r="D69">
        <v>152.34544080061599</v>
      </c>
      <c r="E69">
        <v>19.5311079243595</v>
      </c>
      <c r="F69">
        <v>21.923214369779298</v>
      </c>
      <c r="H69">
        <v>67</v>
      </c>
      <c r="I69">
        <f t="shared" si="15"/>
        <v>6.7821945762005953E-2</v>
      </c>
      <c r="J69">
        <f t="shared" si="16"/>
        <v>1.4315831054005912E-2</v>
      </c>
      <c r="K69">
        <f t="shared" si="17"/>
        <v>4.8682168980178631E-3</v>
      </c>
      <c r="L69">
        <f t="shared" si="18"/>
        <v>3.1592538840001794E-3</v>
      </c>
      <c r="M69">
        <f t="shared" si="19"/>
        <v>4.956181423299455E-3</v>
      </c>
      <c r="V69">
        <v>67</v>
      </c>
      <c r="W69">
        <v>153.56975482617901</v>
      </c>
      <c r="X69">
        <v>154.25059424164701</v>
      </c>
      <c r="Y69">
        <v>152.34388354385101</v>
      </c>
      <c r="Z69">
        <v>19.5312632635668</v>
      </c>
      <c r="AA69">
        <v>21.922763771663</v>
      </c>
      <c r="AB69">
        <v>67</v>
      </c>
      <c r="AC69">
        <f t="shared" si="20"/>
        <v>7.092128844499257E-2</v>
      </c>
      <c r="AD69">
        <f t="shared" si="21"/>
        <v>2.1311107892017844E-2</v>
      </c>
      <c r="AE69">
        <f t="shared" si="22"/>
        <v>6.4325747939903977E-3</v>
      </c>
      <c r="AF69">
        <f t="shared" si="23"/>
        <v>3.2426614816998267E-3</v>
      </c>
      <c r="AG69">
        <f t="shared" si="24"/>
        <v>3.874604734800613E-3</v>
      </c>
    </row>
    <row r="70" spans="1:33" x14ac:dyDescent="0.25">
      <c r="A70">
        <v>68</v>
      </c>
      <c r="B70">
        <v>154.638932733638</v>
      </c>
      <c r="C70">
        <v>155.23282420601299</v>
      </c>
      <c r="D70">
        <v>153.35030901751401</v>
      </c>
      <c r="E70">
        <v>18.5342671782435</v>
      </c>
      <c r="F70">
        <v>20.918258188355999</v>
      </c>
      <c r="H70">
        <v>68</v>
      </c>
      <c r="I70">
        <f t="shared" si="15"/>
        <v>1.2985914208996974E-2</v>
      </c>
      <c r="J70">
        <f t="shared" si="16"/>
        <v>4.1638637769949582E-3</v>
      </c>
      <c r="K70">
        <f t="shared" si="17"/>
        <v>5.2919787050029754E-3</v>
      </c>
      <c r="L70">
        <f t="shared" si="18"/>
        <v>1.3604796195991753E-3</v>
      </c>
      <c r="M70">
        <f t="shared" si="19"/>
        <v>3.7347438070014505E-3</v>
      </c>
      <c r="V70">
        <v>68</v>
      </c>
      <c r="W70">
        <v>154.640676114624</v>
      </c>
      <c r="X70">
        <v>155.22928313375499</v>
      </c>
      <c r="Y70">
        <v>153.350316118645</v>
      </c>
      <c r="Z70">
        <v>18.534505925048499</v>
      </c>
      <c r="AA70">
        <v>20.918889166928199</v>
      </c>
      <c r="AB70">
        <v>68</v>
      </c>
      <c r="AC70">
        <f t="shared" si="20"/>
        <v>1.275129251800422E-2</v>
      </c>
      <c r="AD70">
        <f t="shared" si="21"/>
        <v>2.7703238829985821E-3</v>
      </c>
      <c r="AE70">
        <f t="shared" si="22"/>
        <v>6.931148402998133E-3</v>
      </c>
      <c r="AF70">
        <f t="shared" si="23"/>
        <v>2.1930486504011526E-3</v>
      </c>
      <c r="AG70">
        <f t="shared" si="24"/>
        <v>3.5926793185012684E-3</v>
      </c>
    </row>
    <row r="71" spans="1:33" x14ac:dyDescent="0.25">
      <c r="A71">
        <v>69</v>
      </c>
      <c r="B71">
        <v>155.651918647847</v>
      </c>
      <c r="C71">
        <v>156.228660342236</v>
      </c>
      <c r="D71">
        <v>154.345017038809</v>
      </c>
      <c r="E71">
        <v>17.535627657863099</v>
      </c>
      <c r="F71">
        <v>19.921992932163</v>
      </c>
      <c r="H71">
        <v>69</v>
      </c>
      <c r="I71">
        <f t="shared" si="15"/>
        <v>4.881789616598553E-2</v>
      </c>
      <c r="J71">
        <f t="shared" si="16"/>
        <v>1.3350606099038487E-4</v>
      </c>
      <c r="K71">
        <f t="shared" si="17"/>
        <v>1.3520421986015663E-2</v>
      </c>
      <c r="L71">
        <f t="shared" si="18"/>
        <v>7.7107989270004396E-3</v>
      </c>
      <c r="M71">
        <f t="shared" si="19"/>
        <v>2.7977995416996748E-3</v>
      </c>
      <c r="V71">
        <v>69</v>
      </c>
      <c r="W71">
        <v>155.653427407142</v>
      </c>
      <c r="X71">
        <v>156.23205345763799</v>
      </c>
      <c r="Y71">
        <v>154.343384970242</v>
      </c>
      <c r="Z71">
        <v>17.536698973698901</v>
      </c>
      <c r="AA71">
        <v>19.922481846246701</v>
      </c>
      <c r="AB71">
        <v>69</v>
      </c>
      <c r="AC71">
        <f t="shared" si="20"/>
        <v>4.9535400997996248E-2</v>
      </c>
      <c r="AD71">
        <f t="shared" si="21"/>
        <v>9.497740339838856E-4</v>
      </c>
      <c r="AE71">
        <f t="shared" si="22"/>
        <v>1.2308900089010422E-2</v>
      </c>
      <c r="AF71">
        <f t="shared" si="23"/>
        <v>6.6448859735999122E-3</v>
      </c>
      <c r="AG71">
        <f t="shared" si="24"/>
        <v>2.8231859245018143E-3</v>
      </c>
    </row>
    <row r="72" spans="1:33" x14ac:dyDescent="0.25">
      <c r="A72">
        <v>70</v>
      </c>
      <c r="B72">
        <v>156.60310075168101</v>
      </c>
      <c r="C72">
        <v>157.22879384829699</v>
      </c>
      <c r="D72">
        <v>155.33149661682299</v>
      </c>
      <c r="E72">
        <v>16.527916858936099</v>
      </c>
      <c r="F72">
        <v>18.919195132621301</v>
      </c>
      <c r="H72">
        <v>70</v>
      </c>
      <c r="I72">
        <f t="shared" si="15"/>
        <v>3.5728449673996465E-2</v>
      </c>
      <c r="J72">
        <f t="shared" si="16"/>
        <v>2.7609150110095015E-3</v>
      </c>
      <c r="K72">
        <f t="shared" si="17"/>
        <v>2.0438165658021035E-2</v>
      </c>
      <c r="L72">
        <f t="shared" si="18"/>
        <v>9.4310293410160284E-4</v>
      </c>
      <c r="M72">
        <f t="shared" si="19"/>
        <v>5.9251106497022477E-3</v>
      </c>
      <c r="V72">
        <v>70</v>
      </c>
      <c r="W72">
        <v>156.60389200614401</v>
      </c>
      <c r="X72">
        <v>157.231103683604</v>
      </c>
      <c r="Y72">
        <v>155.33107607015299</v>
      </c>
      <c r="Z72">
        <v>16.530054087725301</v>
      </c>
      <c r="AA72">
        <v>18.919658660322199</v>
      </c>
      <c r="AB72">
        <v>70</v>
      </c>
      <c r="AC72">
        <f t="shared" si="20"/>
        <v>3.7771911467984864E-2</v>
      </c>
      <c r="AD72">
        <f t="shared" si="21"/>
        <v>3.4497058649947121E-3</v>
      </c>
      <c r="AE72">
        <f t="shared" si="22"/>
        <v>2.2851402981018509E-2</v>
      </c>
      <c r="AF72">
        <f t="shared" si="23"/>
        <v>1.0500417760006542E-4</v>
      </c>
      <c r="AG72">
        <f t="shared" si="24"/>
        <v>6.24888262809975E-3</v>
      </c>
    </row>
    <row r="73" spans="1:33" x14ac:dyDescent="0.25">
      <c r="A73">
        <v>71</v>
      </c>
      <c r="B73">
        <v>157.63882920135501</v>
      </c>
      <c r="C73">
        <v>158.231554763308</v>
      </c>
      <c r="D73">
        <v>156.35193478248101</v>
      </c>
      <c r="E73">
        <v>15.5288599618702</v>
      </c>
      <c r="F73">
        <v>17.913270021971599</v>
      </c>
      <c r="H73">
        <v>71</v>
      </c>
      <c r="I73">
        <f t="shared" si="15"/>
        <v>4.0750494272003834E-2</v>
      </c>
      <c r="J73">
        <f t="shared" si="16"/>
        <v>1.1014426650007181E-2</v>
      </c>
      <c r="K73">
        <f t="shared" si="17"/>
        <v>3.5667474759861761E-3</v>
      </c>
      <c r="L73">
        <f t="shared" si="18"/>
        <v>1.7348971847006567E-3</v>
      </c>
      <c r="M73">
        <f t="shared" si="19"/>
        <v>4.277059564010699E-4</v>
      </c>
      <c r="V73">
        <v>71</v>
      </c>
      <c r="W73">
        <v>157.64166391761199</v>
      </c>
      <c r="X73">
        <v>158.22765397773901</v>
      </c>
      <c r="Y73">
        <v>156.35392747313401</v>
      </c>
      <c r="Z73">
        <v>15.529949083547701</v>
      </c>
      <c r="AA73">
        <v>17.913409777694099</v>
      </c>
      <c r="AB73">
        <v>71</v>
      </c>
      <c r="AC73">
        <f t="shared" si="20"/>
        <v>4.5985515832001056E-2</v>
      </c>
      <c r="AD73">
        <f t="shared" si="21"/>
        <v>9.478390037003237E-3</v>
      </c>
      <c r="AE73">
        <f t="shared" si="22"/>
        <v>1.1010501499981729E-3</v>
      </c>
      <c r="AF73">
        <f t="shared" si="23"/>
        <v>2.4350170704998675E-3</v>
      </c>
      <c r="AG73">
        <f t="shared" si="24"/>
        <v>1.1225754853008141E-3</v>
      </c>
    </row>
    <row r="74" spans="1:33" x14ac:dyDescent="0.25">
      <c r="A74">
        <v>72</v>
      </c>
      <c r="B74">
        <v>158.598078707083</v>
      </c>
      <c r="C74">
        <v>159.22054033665799</v>
      </c>
      <c r="D74">
        <v>157.355501529957</v>
      </c>
      <c r="E74">
        <v>14.527125064685499</v>
      </c>
      <c r="F74">
        <v>16.913697727928</v>
      </c>
      <c r="H74">
        <v>72</v>
      </c>
      <c r="I74">
        <f t="shared" si="15"/>
        <v>2.921126749100722E-2</v>
      </c>
      <c r="J74">
        <f t="shared" si="16"/>
        <v>4.8799305199054288E-4</v>
      </c>
      <c r="K74">
        <f t="shared" si="17"/>
        <v>1.1526780982990203E-2</v>
      </c>
      <c r="L74">
        <f t="shared" si="18"/>
        <v>5.4461892493993247E-3</v>
      </c>
      <c r="M74">
        <f t="shared" si="19"/>
        <v>1.684964300899594E-3</v>
      </c>
      <c r="V74">
        <v>72</v>
      </c>
      <c r="W74">
        <v>158.59567840177999</v>
      </c>
      <c r="X74">
        <v>159.21817558770201</v>
      </c>
      <c r="Y74">
        <v>157.35502852328401</v>
      </c>
      <c r="Z74">
        <v>14.527514066477201</v>
      </c>
      <c r="AA74">
        <v>16.9145323531794</v>
      </c>
      <c r="AB74">
        <v>72</v>
      </c>
      <c r="AC74">
        <f t="shared" si="20"/>
        <v>3.1614953418994673E-2</v>
      </c>
      <c r="AD74">
        <f t="shared" si="21"/>
        <v>2.7004586799819208E-3</v>
      </c>
      <c r="AE74">
        <f t="shared" si="22"/>
        <v>8.7297382960116465E-3</v>
      </c>
      <c r="AF74">
        <f t="shared" si="23"/>
        <v>4.9939626777000257E-3</v>
      </c>
      <c r="AG74">
        <f t="shared" si="24"/>
        <v>2.4858282825004352E-3</v>
      </c>
    </row>
    <row r="75" spans="1:33" x14ac:dyDescent="0.25">
      <c r="A75">
        <v>73</v>
      </c>
      <c r="B75">
        <v>159.62728997457401</v>
      </c>
      <c r="C75">
        <v>160.220052343606</v>
      </c>
      <c r="D75">
        <v>158.34397474897401</v>
      </c>
      <c r="E75">
        <v>13.5216788754361</v>
      </c>
      <c r="F75">
        <v>15.9120127636271</v>
      </c>
      <c r="H75">
        <v>73</v>
      </c>
      <c r="I75">
        <f t="shared" si="15"/>
        <v>9.8247129549804413E-3</v>
      </c>
      <c r="J75">
        <f t="shared" si="16"/>
        <v>1.2448099494008602E-2</v>
      </c>
      <c r="K75">
        <f t="shared" si="17"/>
        <v>8.151655893982479E-3</v>
      </c>
      <c r="L75">
        <f t="shared" si="18"/>
        <v>3.8622886184001004E-3</v>
      </c>
      <c r="M75">
        <f t="shared" si="19"/>
        <v>1.4977548598000823E-3</v>
      </c>
      <c r="V75">
        <v>73</v>
      </c>
      <c r="W75">
        <v>159.62729335519899</v>
      </c>
      <c r="X75">
        <v>160.22087604638199</v>
      </c>
      <c r="Y75">
        <v>158.34629878498799</v>
      </c>
      <c r="Z75">
        <v>13.522520103799501</v>
      </c>
      <c r="AA75">
        <v>15.912046524896899</v>
      </c>
      <c r="AB75">
        <v>73</v>
      </c>
      <c r="AC75">
        <f t="shared" si="20"/>
        <v>5.8107976260259875E-3</v>
      </c>
      <c r="AD75">
        <f t="shared" si="21"/>
        <v>4.5979957489805656E-3</v>
      </c>
      <c r="AE75">
        <f t="shared" si="22"/>
        <v>7.8204664740155749E-3</v>
      </c>
      <c r="AF75">
        <f t="shared" si="23"/>
        <v>3.1408089607989353E-3</v>
      </c>
      <c r="AG75">
        <f t="shared" si="24"/>
        <v>3.2358830407996919E-3</v>
      </c>
    </row>
    <row r="76" spans="1:33" x14ac:dyDescent="0.25">
      <c r="A76">
        <v>74</v>
      </c>
      <c r="B76">
        <v>160.63711468752899</v>
      </c>
      <c r="C76">
        <v>161.20760424411199</v>
      </c>
      <c r="D76">
        <v>159.35212640486799</v>
      </c>
      <c r="E76">
        <v>12.5255411640545</v>
      </c>
      <c r="F76">
        <v>14.9105150087673</v>
      </c>
      <c r="H76">
        <v>74</v>
      </c>
      <c r="I76">
        <f t="shared" si="15"/>
        <v>2.5884136389890955E-3</v>
      </c>
      <c r="J76">
        <f t="shared" si="16"/>
        <v>4.611110700201948E-2</v>
      </c>
      <c r="K76">
        <f t="shared" si="17"/>
        <v>6.3125123569989228E-3</v>
      </c>
      <c r="L76">
        <f t="shared" si="18"/>
        <v>9.3835671268998055E-3</v>
      </c>
      <c r="M76">
        <f t="shared" si="19"/>
        <v>6.9995054199978313E-4</v>
      </c>
      <c r="V76">
        <v>74</v>
      </c>
      <c r="W76">
        <v>160.63310415282501</v>
      </c>
      <c r="X76">
        <v>161.21627805063301</v>
      </c>
      <c r="Y76">
        <v>159.35411925146201</v>
      </c>
      <c r="Z76">
        <v>12.5256609127603</v>
      </c>
      <c r="AA76">
        <v>14.9088106418561</v>
      </c>
      <c r="AB76">
        <v>74</v>
      </c>
      <c r="AC76">
        <f t="shared" si="20"/>
        <v>2.4551672799759672E-3</v>
      </c>
      <c r="AD76">
        <f t="shared" si="21"/>
        <v>4.0542038144991466E-2</v>
      </c>
      <c r="AE76">
        <f t="shared" si="22"/>
        <v>5.8641141598059221E-4</v>
      </c>
      <c r="AF76">
        <f t="shared" si="23"/>
        <v>7.6821453329998235E-3</v>
      </c>
      <c r="AG76">
        <f t="shared" si="24"/>
        <v>2.5272774079994065E-3</v>
      </c>
    </row>
    <row r="77" spans="1:33" x14ac:dyDescent="0.25">
      <c r="A77">
        <v>75</v>
      </c>
      <c r="B77">
        <v>161.63452627389</v>
      </c>
      <c r="C77">
        <v>162.25371535111401</v>
      </c>
      <c r="D77">
        <v>160.35843891722499</v>
      </c>
      <c r="E77">
        <v>11.5161575969276</v>
      </c>
      <c r="F77">
        <v>13.9112149593093</v>
      </c>
      <c r="W77">
        <v>161.63555932010499</v>
      </c>
      <c r="X77">
        <v>162.256820088778</v>
      </c>
      <c r="Y77">
        <v>160.35470566287799</v>
      </c>
      <c r="Z77">
        <v>11.5179787674273</v>
      </c>
      <c r="AA77">
        <v>13.911337919264099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09E6-2887-4DB5-B67D-457E84F62EEF}">
  <dimension ref="A1:AG77"/>
  <sheetViews>
    <sheetView topLeftCell="F1" workbookViewId="0">
      <selection activeCell="Q16" sqref="Q16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21</v>
      </c>
      <c r="C1" s="2"/>
      <c r="D1" s="2"/>
      <c r="E1" s="2"/>
      <c r="F1" s="2"/>
      <c r="H1" s="2" t="s">
        <v>22</v>
      </c>
      <c r="I1" s="2"/>
      <c r="J1" s="2"/>
      <c r="K1" s="2"/>
      <c r="L1" s="2"/>
      <c r="O1" s="2" t="s">
        <v>15</v>
      </c>
      <c r="P1" s="2"/>
      <c r="Q1" s="2"/>
      <c r="R1" s="2"/>
      <c r="S1" s="2"/>
      <c r="W1" s="2" t="s">
        <v>23</v>
      </c>
      <c r="X1" s="2"/>
      <c r="Y1" s="2"/>
      <c r="Z1" s="2"/>
      <c r="AA1" s="2"/>
      <c r="AC1" s="2" t="s">
        <v>24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87.657772360112503</v>
      </c>
      <c r="C3">
        <v>88.335746590326707</v>
      </c>
      <c r="D3">
        <v>86.385025046664694</v>
      </c>
      <c r="E3">
        <v>87.3129756835188</v>
      </c>
      <c r="F3">
        <v>88.767473316951097</v>
      </c>
      <c r="H3">
        <v>1</v>
      </c>
      <c r="I3">
        <f t="shared" ref="I3:I34" si="0">ABS((B4-B3)-1)</f>
        <v>5.4611694772006558E-3</v>
      </c>
      <c r="J3">
        <f t="shared" ref="J3:J34" si="1">ABS((C4-C3)-1)</f>
        <v>1.0430184127002917E-2</v>
      </c>
      <c r="K3">
        <f t="shared" ref="K3:K34" si="2">ABS((D4-D3)-1)</f>
        <v>8.2618260055085102E-3</v>
      </c>
      <c r="L3">
        <f t="shared" ref="L3:L34" si="3">ABS((E3-E4)-1)</f>
        <v>1.2552536312796292E-2</v>
      </c>
      <c r="M3">
        <f t="shared" ref="M3:M34" si="4">ABS((F3-F4)-1)</f>
        <v>2.1969664718000104E-3</v>
      </c>
      <c r="O3" t="s">
        <v>16</v>
      </c>
      <c r="P3">
        <f>AVERAGE(I3:I76)</f>
        <v>0.37357172377668069</v>
      </c>
      <c r="Q3">
        <f>AVERAGE(J3:J76)</f>
        <v>9.989133501068604E-3</v>
      </c>
      <c r="R3">
        <f>AVERAGE(K3:K76)</f>
        <v>8.8884724160893363E-3</v>
      </c>
      <c r="S3">
        <f>AVERAGE(L3:L76)</f>
        <v>7.7234292921510486E-3</v>
      </c>
      <c r="T3">
        <f>AVERAGE(M3:M76)</f>
        <v>5.2914425589947372E-3</v>
      </c>
      <c r="V3">
        <v>1</v>
      </c>
      <c r="W3">
        <v>87.656873216319298</v>
      </c>
      <c r="X3">
        <v>88.339280298567502</v>
      </c>
      <c r="Y3">
        <v>86.386255776898295</v>
      </c>
      <c r="Z3">
        <v>87.314241199528595</v>
      </c>
      <c r="AA3">
        <v>88.769096869990506</v>
      </c>
      <c r="AB3">
        <v>1</v>
      </c>
      <c r="AC3">
        <f>ABS(W4-W3-1)</f>
        <v>4.0340183245035632E-3</v>
      </c>
      <c r="AD3">
        <f t="shared" ref="AD3:AE18" si="5">ABS(X4-X3-1)</f>
        <v>1.0326751072497586E-2</v>
      </c>
      <c r="AE3">
        <f t="shared" si="5"/>
        <v>9.6546390600025234E-3</v>
      </c>
      <c r="AF3">
        <f>ABS(Z3-Z4-1)</f>
        <v>1.0877385317499488E-2</v>
      </c>
      <c r="AG3">
        <f>ABS(AA3-AA4-1)</f>
        <v>5.6788318019584949E-4</v>
      </c>
    </row>
    <row r="4" spans="1:33" x14ac:dyDescent="0.25">
      <c r="A4">
        <v>2</v>
      </c>
      <c r="B4">
        <v>88.652311190635302</v>
      </c>
      <c r="C4">
        <v>89.325316406199704</v>
      </c>
      <c r="D4">
        <v>87.393286872670203</v>
      </c>
      <c r="E4">
        <v>86.300423147206004</v>
      </c>
      <c r="F4">
        <v>87.769670283422897</v>
      </c>
      <c r="H4">
        <v>2</v>
      </c>
      <c r="I4">
        <f t="shared" si="0"/>
        <v>2.6692932028495875E-2</v>
      </c>
      <c r="J4">
        <f t="shared" si="1"/>
        <v>2.6065015173898587E-2</v>
      </c>
      <c r="K4">
        <f t="shared" si="2"/>
        <v>3.183425962504316E-3</v>
      </c>
      <c r="L4">
        <f t="shared" si="3"/>
        <v>1.0543293836008161E-2</v>
      </c>
      <c r="M4">
        <f t="shared" si="4"/>
        <v>6.8828477620996864E-3</v>
      </c>
      <c r="O4" t="s">
        <v>17</v>
      </c>
      <c r="P4">
        <f>MAX(I3:I76)</f>
        <v>2.644563812609988</v>
      </c>
      <c r="Q4">
        <f>MAX(J3:J76)</f>
        <v>5.1285513750002565E-2</v>
      </c>
      <c r="R4">
        <f>MAX(K3:K76)</f>
        <v>2.8802595950992327E-2</v>
      </c>
      <c r="S4">
        <f>MAX(L3:L76)</f>
        <v>2.4281416544511103E-2</v>
      </c>
      <c r="T4">
        <f>MAX(M3:M76)</f>
        <v>2.7708427979007411E-2</v>
      </c>
      <c r="V4">
        <v>2</v>
      </c>
      <c r="W4">
        <v>88.652839197994794</v>
      </c>
      <c r="X4">
        <v>89.328953547495004</v>
      </c>
      <c r="Y4">
        <v>87.395910415958298</v>
      </c>
      <c r="Z4">
        <v>86.303363814211096</v>
      </c>
      <c r="AA4">
        <v>87.769664753170701</v>
      </c>
      <c r="AB4">
        <v>2</v>
      </c>
      <c r="AC4">
        <f t="shared" ref="AC4:AE67" si="6">ABS(W5-W4-1)</f>
        <v>2.4871516907410296E-2</v>
      </c>
      <c r="AD4">
        <f t="shared" si="5"/>
        <v>2.0516079610089832E-2</v>
      </c>
      <c r="AE4">
        <f t="shared" si="5"/>
        <v>3.2805670318083457E-3</v>
      </c>
      <c r="AF4">
        <f t="shared" ref="AF4:AG67" si="7">ABS(Z4-Z5-1)</f>
        <v>9.3762736575939698E-3</v>
      </c>
      <c r="AG4">
        <f t="shared" si="7"/>
        <v>5.8625417850066697E-3</v>
      </c>
    </row>
    <row r="5" spans="1:33" x14ac:dyDescent="0.25">
      <c r="A5">
        <v>3</v>
      </c>
      <c r="B5">
        <v>89.679004122663798</v>
      </c>
      <c r="C5">
        <v>90.351381421373603</v>
      </c>
      <c r="D5">
        <v>88.396470298632707</v>
      </c>
      <c r="E5">
        <v>85.289879853369996</v>
      </c>
      <c r="F5">
        <v>86.762787435660798</v>
      </c>
      <c r="H5">
        <v>3</v>
      </c>
      <c r="I5">
        <f t="shared" si="0"/>
        <v>2.5056862079395614E-2</v>
      </c>
      <c r="J5">
        <f t="shared" si="1"/>
        <v>2.3660461418202772E-2</v>
      </c>
      <c r="K5">
        <f t="shared" si="2"/>
        <v>9.2893031257119674E-3</v>
      </c>
      <c r="L5">
        <f t="shared" si="3"/>
        <v>1.7496934125205144E-2</v>
      </c>
      <c r="M5">
        <f t="shared" si="4"/>
        <v>1.27483074887067E-2</v>
      </c>
      <c r="O5" s="2" t="s">
        <v>20</v>
      </c>
      <c r="P5" s="2"/>
      <c r="Q5" s="2"/>
      <c r="R5" s="2"/>
      <c r="S5" s="2"/>
      <c r="V5">
        <v>3</v>
      </c>
      <c r="W5">
        <v>89.677710714902204</v>
      </c>
      <c r="X5">
        <v>90.349469627105094</v>
      </c>
      <c r="Y5">
        <v>88.399190982990106</v>
      </c>
      <c r="Z5">
        <v>85.293987540553502</v>
      </c>
      <c r="AA5">
        <v>86.763802211385695</v>
      </c>
      <c r="AB5">
        <v>3</v>
      </c>
      <c r="AC5">
        <f t="shared" si="6"/>
        <v>2.4350949870708405E-2</v>
      </c>
      <c r="AD5">
        <f t="shared" si="5"/>
        <v>2.4637540413394277E-2</v>
      </c>
      <c r="AE5">
        <f t="shared" si="5"/>
        <v>1.0381607058107534E-2</v>
      </c>
      <c r="AF5">
        <f t="shared" si="7"/>
        <v>1.4474936303798813E-2</v>
      </c>
      <c r="AG5">
        <f t="shared" si="7"/>
        <v>1.1326630553909922E-2</v>
      </c>
    </row>
    <row r="6" spans="1:33" x14ac:dyDescent="0.25">
      <c r="A6">
        <v>4</v>
      </c>
      <c r="B6">
        <v>90.653947260584403</v>
      </c>
      <c r="C6">
        <v>91.3277209599554</v>
      </c>
      <c r="D6">
        <v>89.387180995506995</v>
      </c>
      <c r="E6">
        <v>84.307376787495201</v>
      </c>
      <c r="F6">
        <v>85.775535743149504</v>
      </c>
      <c r="H6">
        <v>4</v>
      </c>
      <c r="I6">
        <f t="shared" si="0"/>
        <v>2.329029035269059E-2</v>
      </c>
      <c r="J6">
        <f t="shared" si="1"/>
        <v>1.016523607229658E-2</v>
      </c>
      <c r="K6">
        <f t="shared" si="2"/>
        <v>2.3486546841979816E-3</v>
      </c>
      <c r="L6">
        <f t="shared" si="3"/>
        <v>1.1218273008694268E-2</v>
      </c>
      <c r="M6">
        <f t="shared" si="4"/>
        <v>1.6434082131979721E-3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90.653359765031496</v>
      </c>
      <c r="X6">
        <v>91.3248320866917</v>
      </c>
      <c r="Y6">
        <v>89.388809375931999</v>
      </c>
      <c r="Z6">
        <v>84.308462476857301</v>
      </c>
      <c r="AA6">
        <v>85.775128841939605</v>
      </c>
      <c r="AB6">
        <v>4</v>
      </c>
      <c r="AC6">
        <f>ABS(W7-W6-1)</f>
        <v>2.3376864313107149E-2</v>
      </c>
      <c r="AD6">
        <f>ABS(X7-X6-1)</f>
        <v>1.1792947394013709E-3</v>
      </c>
      <c r="AE6">
        <f>ABS(Y7-Y6-1)</f>
        <v>9.5005691879634924E-4</v>
      </c>
      <c r="AF6">
        <f>ABS(Z6-Z7-1)</f>
        <v>1.3752951660706003E-2</v>
      </c>
      <c r="AG6">
        <f>ABS(AA6-AA7-1)</f>
        <v>2.741383655802565E-3</v>
      </c>
    </row>
    <row r="7" spans="1:33" x14ac:dyDescent="0.25">
      <c r="A7">
        <v>5</v>
      </c>
      <c r="B7">
        <v>91.677237550937093</v>
      </c>
      <c r="C7">
        <v>92.317555723883103</v>
      </c>
      <c r="D7">
        <v>90.389529650191193</v>
      </c>
      <c r="E7">
        <v>83.318595060503895</v>
      </c>
      <c r="F7">
        <v>84.773892334936306</v>
      </c>
      <c r="H7">
        <v>5</v>
      </c>
      <c r="I7">
        <f t="shared" si="0"/>
        <v>1.7545321194489816E-2</v>
      </c>
      <c r="J7">
        <f t="shared" si="1"/>
        <v>1.0772421166095114E-2</v>
      </c>
      <c r="K7">
        <f t="shared" si="2"/>
        <v>4.7009329883991313E-3</v>
      </c>
      <c r="L7">
        <f t="shared" si="3"/>
        <v>2.2486235467056304E-3</v>
      </c>
      <c r="M7">
        <f t="shared" si="4"/>
        <v>9.4711418296924421E-3</v>
      </c>
      <c r="O7" t="s">
        <v>16</v>
      </c>
      <c r="P7">
        <f>AVERAGE(AC3:AC76)</f>
        <v>0.35682869143819113</v>
      </c>
      <c r="Q7">
        <f t="shared" ref="Q7:T7" si="8">AVERAGE(AD3:AD76)</f>
        <v>1.0096582439145036E-2</v>
      </c>
      <c r="R7">
        <f t="shared" si="8"/>
        <v>9.1449545411296865E-3</v>
      </c>
      <c r="S7">
        <f t="shared" si="8"/>
        <v>7.5153836452525073E-3</v>
      </c>
      <c r="T7">
        <f t="shared" si="8"/>
        <v>5.4605453470152844E-3</v>
      </c>
      <c r="V7">
        <v>5</v>
      </c>
      <c r="W7">
        <v>91.676736629344603</v>
      </c>
      <c r="X7">
        <v>92.323652791952298</v>
      </c>
      <c r="Y7">
        <v>90.387859319013202</v>
      </c>
      <c r="Z7">
        <v>83.322215428518007</v>
      </c>
      <c r="AA7">
        <v>84.772387458283802</v>
      </c>
      <c r="AB7">
        <v>5</v>
      </c>
      <c r="AC7">
        <f t="shared" si="6"/>
        <v>1.6730225411407673E-2</v>
      </c>
      <c r="AD7">
        <f t="shared" si="5"/>
        <v>7.5235798528012765E-3</v>
      </c>
      <c r="AE7">
        <f t="shared" si="5"/>
        <v>1.0972960244970409E-3</v>
      </c>
      <c r="AF7">
        <f t="shared" si="7"/>
        <v>8.3668319709317984E-4</v>
      </c>
      <c r="AG7">
        <f t="shared" si="7"/>
        <v>1.4536409873997513E-2</v>
      </c>
    </row>
    <row r="8" spans="1:33" x14ac:dyDescent="0.25">
      <c r="A8">
        <v>6</v>
      </c>
      <c r="B8">
        <v>92.659692229742603</v>
      </c>
      <c r="C8">
        <v>93.328328145049198</v>
      </c>
      <c r="D8">
        <v>91.384828717202794</v>
      </c>
      <c r="E8">
        <v>82.320843684050601</v>
      </c>
      <c r="F8">
        <v>83.783363476765999</v>
      </c>
      <c r="H8">
        <v>6</v>
      </c>
      <c r="I8">
        <f t="shared" si="0"/>
        <v>2.5039728809289841E-2</v>
      </c>
      <c r="J8">
        <f t="shared" si="1"/>
        <v>8.2478996463066778E-3</v>
      </c>
      <c r="K8">
        <f t="shared" si="2"/>
        <v>7.9379703837076931E-3</v>
      </c>
      <c r="L8">
        <f t="shared" si="3"/>
        <v>1.6164689845794555E-2</v>
      </c>
      <c r="M8">
        <f t="shared" si="4"/>
        <v>6.0193722191996812E-3</v>
      </c>
      <c r="O8" t="s">
        <v>17</v>
      </c>
      <c r="P8">
        <f>MAX(AC3:AC76)</f>
        <v>2.581473037812998</v>
      </c>
      <c r="Q8">
        <f t="shared" ref="Q8:T8" si="9">MAX(AD3:AD76)</f>
        <v>4.1217868312998007E-2</v>
      </c>
      <c r="R8">
        <f t="shared" si="9"/>
        <v>3.2250706295002374E-2</v>
      </c>
      <c r="S8">
        <f t="shared" si="9"/>
        <v>2.5404544671104645E-2</v>
      </c>
      <c r="T8">
        <f t="shared" si="9"/>
        <v>3.4270910838408497E-2</v>
      </c>
      <c r="V8">
        <v>6</v>
      </c>
      <c r="W8">
        <v>92.660006403933195</v>
      </c>
      <c r="X8">
        <v>93.3311763718051</v>
      </c>
      <c r="Y8">
        <v>91.388956615037699</v>
      </c>
      <c r="Z8">
        <v>82.3230521117151</v>
      </c>
      <c r="AA8">
        <v>83.7869238681578</v>
      </c>
      <c r="AB8">
        <v>6</v>
      </c>
      <c r="AC8">
        <f t="shared" si="6"/>
        <v>2.4961355004307961E-2</v>
      </c>
      <c r="AD8">
        <f t="shared" si="5"/>
        <v>9.1170244032952041E-3</v>
      </c>
      <c r="AE8">
        <f t="shared" si="5"/>
        <v>2.4276285861049018E-3</v>
      </c>
      <c r="AF8">
        <f t="shared" si="7"/>
        <v>1.5935503525696504E-2</v>
      </c>
      <c r="AG8">
        <f t="shared" si="7"/>
        <v>1.7697787232009432E-3</v>
      </c>
    </row>
    <row r="9" spans="1:33" x14ac:dyDescent="0.25">
      <c r="A9">
        <v>7</v>
      </c>
      <c r="B9">
        <v>93.684731958551893</v>
      </c>
      <c r="C9">
        <v>94.336576044695505</v>
      </c>
      <c r="D9">
        <v>92.392766687586501</v>
      </c>
      <c r="E9">
        <v>81.337008373896396</v>
      </c>
      <c r="F9">
        <v>82.789382848985198</v>
      </c>
      <c r="H9">
        <v>7</v>
      </c>
      <c r="I9">
        <f t="shared" si="0"/>
        <v>2.0396469204243886</v>
      </c>
      <c r="J9">
        <f t="shared" si="1"/>
        <v>6.9707934630116597E-3</v>
      </c>
      <c r="K9">
        <f t="shared" si="2"/>
        <v>5.6533154854037093E-3</v>
      </c>
      <c r="L9">
        <f t="shared" si="3"/>
        <v>1.501379892049215E-2</v>
      </c>
      <c r="M9">
        <f t="shared" si="4"/>
        <v>1.1045160971605128E-2</v>
      </c>
      <c r="V9">
        <v>7</v>
      </c>
      <c r="W9">
        <v>93.684967758937503</v>
      </c>
      <c r="X9">
        <v>94.340293396208395</v>
      </c>
      <c r="Y9">
        <v>92.391384243623804</v>
      </c>
      <c r="Z9">
        <v>81.338987615240796</v>
      </c>
      <c r="AA9">
        <v>82.788693646881001</v>
      </c>
      <c r="AB9">
        <v>7</v>
      </c>
      <c r="AC9">
        <f t="shared" si="6"/>
        <v>1.8285431850836034</v>
      </c>
      <c r="AD9">
        <f t="shared" si="5"/>
        <v>1.0422053729698177E-2</v>
      </c>
      <c r="AE9">
        <f t="shared" si="5"/>
        <v>2.7302790195022908E-3</v>
      </c>
      <c r="AF9">
        <f t="shared" si="7"/>
        <v>1.4479122805099109E-2</v>
      </c>
      <c r="AG9">
        <f t="shared" si="7"/>
        <v>1.0011643859201058E-2</v>
      </c>
    </row>
    <row r="10" spans="1:33" x14ac:dyDescent="0.25">
      <c r="A10">
        <v>8</v>
      </c>
      <c r="B10">
        <v>92.645085038127505</v>
      </c>
      <c r="C10">
        <v>95.329605251232493</v>
      </c>
      <c r="D10">
        <v>93.387113372101098</v>
      </c>
      <c r="E10">
        <v>80.321994574975903</v>
      </c>
      <c r="F10">
        <v>81.778337688013593</v>
      </c>
      <c r="H10">
        <v>8</v>
      </c>
      <c r="I10">
        <f t="shared" si="0"/>
        <v>1.9966950527809928</v>
      </c>
      <c r="J10">
        <f t="shared" si="1"/>
        <v>3.8682248035968314E-3</v>
      </c>
      <c r="K10">
        <f t="shared" si="2"/>
        <v>4.7189790258954645E-3</v>
      </c>
      <c r="L10">
        <f t="shared" si="3"/>
        <v>1.2727326358003666E-2</v>
      </c>
      <c r="M10">
        <f t="shared" si="4"/>
        <v>5.9002339430946904E-4</v>
      </c>
      <c r="V10">
        <v>8</v>
      </c>
      <c r="W10">
        <v>92.8564245738539</v>
      </c>
      <c r="X10">
        <v>95.329871342478697</v>
      </c>
      <c r="Y10">
        <v>93.388653964604302</v>
      </c>
      <c r="Z10">
        <v>80.324508492435697</v>
      </c>
      <c r="AA10">
        <v>81.7786820030218</v>
      </c>
      <c r="AB10">
        <v>8</v>
      </c>
      <c r="AC10">
        <f t="shared" si="6"/>
        <v>1.7848176669868963</v>
      </c>
      <c r="AD10">
        <f t="shared" si="5"/>
        <v>5.5149264767919703E-3</v>
      </c>
      <c r="AE10">
        <f t="shared" si="5"/>
        <v>3.0571305675977101E-3</v>
      </c>
      <c r="AF10">
        <f t="shared" si="7"/>
        <v>1.4286548797400656E-2</v>
      </c>
      <c r="AG10">
        <f t="shared" si="7"/>
        <v>9.1775610640354444E-4</v>
      </c>
    </row>
    <row r="11" spans="1:33" x14ac:dyDescent="0.25">
      <c r="A11">
        <v>9</v>
      </c>
      <c r="B11">
        <v>95.641780090908497</v>
      </c>
      <c r="C11">
        <v>96.325737026428897</v>
      </c>
      <c r="D11">
        <v>94.391832351126993</v>
      </c>
      <c r="E11">
        <v>79.3092672486179</v>
      </c>
      <c r="F11">
        <v>80.778927711407903</v>
      </c>
      <c r="H11">
        <v>9</v>
      </c>
      <c r="I11">
        <f t="shared" si="0"/>
        <v>9.0289336794029396E-3</v>
      </c>
      <c r="J11">
        <f t="shared" si="1"/>
        <v>1.6921308293973425E-3</v>
      </c>
      <c r="K11">
        <f t="shared" si="2"/>
        <v>1.9013009149588811E-2</v>
      </c>
      <c r="L11">
        <f t="shared" si="3"/>
        <v>1.8762343526702807E-2</v>
      </c>
      <c r="M11">
        <f t="shared" si="4"/>
        <v>7.819265375999862E-3</v>
      </c>
      <c r="V11">
        <v>9</v>
      </c>
      <c r="W11">
        <v>95.641242240840796</v>
      </c>
      <c r="X11">
        <v>96.324356416001905</v>
      </c>
      <c r="Y11">
        <v>94.3917110951719</v>
      </c>
      <c r="Z11">
        <v>79.310221943638297</v>
      </c>
      <c r="AA11">
        <v>80.779599759128203</v>
      </c>
      <c r="AB11">
        <v>9</v>
      </c>
      <c r="AC11">
        <f t="shared" si="6"/>
        <v>9.6201913557081298E-3</v>
      </c>
      <c r="AD11">
        <f t="shared" si="5"/>
        <v>4.2082496879913833E-4</v>
      </c>
      <c r="AE11">
        <f t="shared" si="5"/>
        <v>1.5757892903295101E-2</v>
      </c>
      <c r="AF11">
        <f t="shared" si="7"/>
        <v>1.8678503281407188E-2</v>
      </c>
      <c r="AG11">
        <f t="shared" si="7"/>
        <v>7.7703260884902647E-3</v>
      </c>
    </row>
    <row r="12" spans="1:33" x14ac:dyDescent="0.25">
      <c r="A12">
        <v>10</v>
      </c>
      <c r="B12">
        <v>96.6508090245879</v>
      </c>
      <c r="C12">
        <v>97.327429157258294</v>
      </c>
      <c r="D12">
        <v>95.372819341977404</v>
      </c>
      <c r="E12">
        <v>78.328029592144603</v>
      </c>
      <c r="F12">
        <v>79.786746976783903</v>
      </c>
      <c r="H12">
        <v>10</v>
      </c>
      <c r="I12">
        <f t="shared" si="0"/>
        <v>6.4446097350412401E-4</v>
      </c>
      <c r="J12">
        <f t="shared" si="1"/>
        <v>6.5511059461869081E-3</v>
      </c>
      <c r="K12">
        <f t="shared" si="2"/>
        <v>1.9041117452800904E-2</v>
      </c>
      <c r="L12">
        <f t="shared" si="3"/>
        <v>1.4998107462957933E-3</v>
      </c>
      <c r="M12">
        <f t="shared" si="4"/>
        <v>7.8420405650092562E-4</v>
      </c>
      <c r="V12">
        <v>10</v>
      </c>
      <c r="W12">
        <v>96.650862432196504</v>
      </c>
      <c r="X12">
        <v>97.324777240970704</v>
      </c>
      <c r="Y12">
        <v>95.375953202268605</v>
      </c>
      <c r="Z12">
        <v>78.328900446919704</v>
      </c>
      <c r="AA12">
        <v>79.787370085216693</v>
      </c>
      <c r="AB12">
        <v>10</v>
      </c>
      <c r="AC12">
        <f t="shared" si="6"/>
        <v>1.8109159167920552E-3</v>
      </c>
      <c r="AD12">
        <f t="shared" si="5"/>
        <v>5.9419369859057269E-3</v>
      </c>
      <c r="AE12">
        <f t="shared" si="5"/>
        <v>1.5424741658193852E-2</v>
      </c>
      <c r="AF12">
        <f t="shared" si="7"/>
        <v>1.320994128192865E-3</v>
      </c>
      <c r="AG12">
        <f t="shared" si="7"/>
        <v>2.4727463344049738E-3</v>
      </c>
    </row>
    <row r="13" spans="1:33" x14ac:dyDescent="0.25">
      <c r="A13">
        <v>11</v>
      </c>
      <c r="B13">
        <v>97.651453485561404</v>
      </c>
      <c r="C13">
        <v>98.320878051312107</v>
      </c>
      <c r="D13">
        <v>96.391860459430205</v>
      </c>
      <c r="E13">
        <v>77.329529402890898</v>
      </c>
      <c r="F13">
        <v>78.787531180840404</v>
      </c>
      <c r="H13">
        <v>11</v>
      </c>
      <c r="I13">
        <f t="shared" si="0"/>
        <v>2.4633258288986326E-4</v>
      </c>
      <c r="J13">
        <f t="shared" si="1"/>
        <v>1.4723025132070688E-3</v>
      </c>
      <c r="K13">
        <f t="shared" si="2"/>
        <v>5.8903464740041045E-3</v>
      </c>
      <c r="L13">
        <f t="shared" si="3"/>
        <v>9.3231427327964411E-3</v>
      </c>
      <c r="M13">
        <f t="shared" si="4"/>
        <v>5.066989002600053E-3</v>
      </c>
      <c r="V13">
        <v>11</v>
      </c>
      <c r="W13">
        <v>97.652673348113296</v>
      </c>
      <c r="X13">
        <v>98.318835303984798</v>
      </c>
      <c r="Y13">
        <v>96.391377943926798</v>
      </c>
      <c r="Z13">
        <v>77.330221441047897</v>
      </c>
      <c r="AA13">
        <v>78.789842831551098</v>
      </c>
      <c r="AB13">
        <v>11</v>
      </c>
      <c r="AC13">
        <f t="shared" si="6"/>
        <v>1.4936263060008059E-3</v>
      </c>
      <c r="AD13">
        <f t="shared" si="5"/>
        <v>2.2798838941042732E-3</v>
      </c>
      <c r="AE13">
        <f t="shared" si="5"/>
        <v>5.918809921695356E-3</v>
      </c>
      <c r="AF13">
        <f t="shared" si="7"/>
        <v>5.2921433886012892E-3</v>
      </c>
      <c r="AG13">
        <f t="shared" si="7"/>
        <v>5.7228807295928164E-3</v>
      </c>
    </row>
    <row r="14" spans="1:33" x14ac:dyDescent="0.25">
      <c r="A14">
        <v>12</v>
      </c>
      <c r="B14">
        <v>98.651699818144294</v>
      </c>
      <c r="C14">
        <v>99.3194057487989</v>
      </c>
      <c r="D14">
        <v>97.385970112956201</v>
      </c>
      <c r="E14">
        <v>76.320206260158102</v>
      </c>
      <c r="F14">
        <v>77.782464191837803</v>
      </c>
      <c r="H14">
        <v>12</v>
      </c>
      <c r="I14">
        <f t="shared" si="0"/>
        <v>5.905511446499645E-3</v>
      </c>
      <c r="J14">
        <f t="shared" si="1"/>
        <v>2.3036000668952283E-3</v>
      </c>
      <c r="K14">
        <f t="shared" si="2"/>
        <v>1.4953021011805845E-2</v>
      </c>
      <c r="L14">
        <f t="shared" si="3"/>
        <v>1.3493514329894651E-2</v>
      </c>
      <c r="M14">
        <f t="shared" si="4"/>
        <v>3.309044489100188E-3</v>
      </c>
      <c r="V14">
        <v>12</v>
      </c>
      <c r="W14">
        <v>98.651179721807296</v>
      </c>
      <c r="X14">
        <v>99.321115187878902</v>
      </c>
      <c r="Y14">
        <v>97.385459134005103</v>
      </c>
      <c r="Z14">
        <v>76.324929297659295</v>
      </c>
      <c r="AA14">
        <v>77.784119950821506</v>
      </c>
      <c r="AB14">
        <v>12</v>
      </c>
      <c r="AC14">
        <f t="shared" si="6"/>
        <v>6.1945099604940879E-3</v>
      </c>
      <c r="AD14">
        <f t="shared" si="5"/>
        <v>2.0032011600932265E-3</v>
      </c>
      <c r="AE14">
        <f t="shared" si="5"/>
        <v>1.4023556277805937E-2</v>
      </c>
      <c r="AF14">
        <f t="shared" si="7"/>
        <v>1.2090507106606196E-2</v>
      </c>
      <c r="AG14">
        <f t="shared" si="7"/>
        <v>1.3491304508761459E-4</v>
      </c>
    </row>
    <row r="15" spans="1:33" x14ac:dyDescent="0.25">
      <c r="A15">
        <v>13</v>
      </c>
      <c r="B15">
        <v>99.645794306697795</v>
      </c>
      <c r="C15">
        <v>100.317102148732</v>
      </c>
      <c r="D15">
        <v>98.371017091944395</v>
      </c>
      <c r="E15">
        <v>75.333699774487997</v>
      </c>
      <c r="F15">
        <v>76.785773236326904</v>
      </c>
      <c r="H15">
        <v>13</v>
      </c>
      <c r="I15">
        <f t="shared" si="0"/>
        <v>1.5806352387201628E-2</v>
      </c>
      <c r="J15">
        <f t="shared" si="1"/>
        <v>4.1721440019983902E-3</v>
      </c>
      <c r="K15">
        <f t="shared" si="2"/>
        <v>4.5918011742998033E-3</v>
      </c>
      <c r="L15">
        <f t="shared" si="3"/>
        <v>1.8422062231024938E-3</v>
      </c>
      <c r="M15">
        <f t="shared" si="4"/>
        <v>5.5028226172026962E-3</v>
      </c>
      <c r="V15">
        <v>13</v>
      </c>
      <c r="W15">
        <v>99.644985211846802</v>
      </c>
      <c r="X15">
        <v>100.323118389039</v>
      </c>
      <c r="Y15">
        <v>98.371435577727297</v>
      </c>
      <c r="Z15">
        <v>75.337019804765902</v>
      </c>
      <c r="AA15">
        <v>76.784254863866593</v>
      </c>
      <c r="AB15">
        <v>13</v>
      </c>
      <c r="AC15">
        <f t="shared" si="6"/>
        <v>1.6851123014191671E-2</v>
      </c>
      <c r="AD15">
        <f t="shared" si="5"/>
        <v>7.3297034680024353E-3</v>
      </c>
      <c r="AE15">
        <f t="shared" si="5"/>
        <v>7.0790384717014376E-3</v>
      </c>
      <c r="AF15">
        <f t="shared" si="7"/>
        <v>8.4235630089324331E-4</v>
      </c>
      <c r="AG15">
        <f t="shared" si="7"/>
        <v>7.6123134683001581E-3</v>
      </c>
    </row>
    <row r="16" spans="1:33" x14ac:dyDescent="0.25">
      <c r="A16">
        <v>14</v>
      </c>
      <c r="B16">
        <v>100.661600659085</v>
      </c>
      <c r="C16">
        <v>101.31293000473001</v>
      </c>
      <c r="D16">
        <v>99.366425290770096</v>
      </c>
      <c r="E16">
        <v>74.335541980711099</v>
      </c>
      <c r="F16">
        <v>75.791276058944106</v>
      </c>
      <c r="H16">
        <v>14</v>
      </c>
      <c r="I16">
        <f t="shared" si="0"/>
        <v>1.2522890973002632E-2</v>
      </c>
      <c r="J16">
        <f t="shared" si="1"/>
        <v>8.6836597120054648E-3</v>
      </c>
      <c r="K16">
        <f t="shared" si="2"/>
        <v>1.0112657158899196E-2</v>
      </c>
      <c r="L16">
        <f t="shared" si="3"/>
        <v>2.8867458895973641E-3</v>
      </c>
      <c r="M16">
        <f t="shared" si="4"/>
        <v>1.2286527934591618E-2</v>
      </c>
      <c r="V16">
        <v>14</v>
      </c>
      <c r="W16">
        <v>100.66183633486099</v>
      </c>
      <c r="X16">
        <v>101.31578868557099</v>
      </c>
      <c r="Y16">
        <v>99.364356539255596</v>
      </c>
      <c r="Z16">
        <v>74.337862161066795</v>
      </c>
      <c r="AA16">
        <v>75.791867177334893</v>
      </c>
      <c r="AB16">
        <v>14</v>
      </c>
      <c r="AC16">
        <f t="shared" si="6"/>
        <v>1.3090063441993038E-2</v>
      </c>
      <c r="AD16">
        <f t="shared" si="5"/>
        <v>1.2513964542989697E-2</v>
      </c>
      <c r="AE16">
        <f t="shared" si="5"/>
        <v>1.1629707835410841E-2</v>
      </c>
      <c r="AF16">
        <f t="shared" si="7"/>
        <v>1.1005763263085555E-3</v>
      </c>
      <c r="AG16">
        <f t="shared" si="7"/>
        <v>1.1559580152308513E-2</v>
      </c>
    </row>
    <row r="17" spans="1:33" x14ac:dyDescent="0.25">
      <c r="A17">
        <v>15</v>
      </c>
      <c r="B17">
        <v>101.64907776811199</v>
      </c>
      <c r="C17">
        <v>102.304246345018</v>
      </c>
      <c r="D17">
        <v>100.37653794792899</v>
      </c>
      <c r="E17">
        <v>73.338428726600696</v>
      </c>
      <c r="F17">
        <v>74.803562586878698</v>
      </c>
      <c r="H17">
        <v>15</v>
      </c>
      <c r="I17">
        <f t="shared" si="0"/>
        <v>2.6713011855008517E-2</v>
      </c>
      <c r="J17">
        <f t="shared" si="1"/>
        <v>6.0440792669993471E-3</v>
      </c>
      <c r="K17">
        <f t="shared" si="2"/>
        <v>7.776452024998548E-3</v>
      </c>
      <c r="L17">
        <f t="shared" si="3"/>
        <v>6.1546729243957543E-3</v>
      </c>
      <c r="M17">
        <f t="shared" si="4"/>
        <v>9.1693130136007994E-3</v>
      </c>
      <c r="V17">
        <v>15</v>
      </c>
      <c r="W17">
        <v>101.648746271419</v>
      </c>
      <c r="X17">
        <v>102.303274721028</v>
      </c>
      <c r="Y17">
        <v>100.37598624709101</v>
      </c>
      <c r="Z17">
        <v>73.338962737393103</v>
      </c>
      <c r="AA17">
        <v>74.803426757487202</v>
      </c>
      <c r="AB17">
        <v>15</v>
      </c>
      <c r="AC17">
        <f t="shared" si="6"/>
        <v>2.6495524937004689E-2</v>
      </c>
      <c r="AD17">
        <f t="shared" si="5"/>
        <v>9.2190267370000356E-3</v>
      </c>
      <c r="AE17">
        <f t="shared" si="5"/>
        <v>5.318689970991386E-3</v>
      </c>
      <c r="AF17">
        <f t="shared" si="7"/>
        <v>5.0134228402072267E-3</v>
      </c>
      <c r="AG17">
        <f t="shared" si="7"/>
        <v>7.3970003628005543E-3</v>
      </c>
    </row>
    <row r="18" spans="1:33" x14ac:dyDescent="0.25">
      <c r="A18">
        <v>16</v>
      </c>
      <c r="B18">
        <v>102.675790779967</v>
      </c>
      <c r="C18">
        <v>103.310290424285</v>
      </c>
      <c r="D18">
        <v>101.38431439995399</v>
      </c>
      <c r="E18">
        <v>72.332274053676301</v>
      </c>
      <c r="F18">
        <v>73.794393273865097</v>
      </c>
      <c r="H18">
        <v>16</v>
      </c>
      <c r="I18">
        <f t="shared" si="0"/>
        <v>2.6045528760008096E-2</v>
      </c>
      <c r="J18">
        <f t="shared" si="1"/>
        <v>1.7316851670997835E-2</v>
      </c>
      <c r="K18">
        <f t="shared" si="2"/>
        <v>5.6275665159972732E-3</v>
      </c>
      <c r="L18">
        <f t="shared" si="3"/>
        <v>2.2320804844042641E-3</v>
      </c>
      <c r="M18">
        <f t="shared" si="4"/>
        <v>4.1845919103025153E-3</v>
      </c>
      <c r="V18">
        <v>16</v>
      </c>
      <c r="W18">
        <v>102.675241796356</v>
      </c>
      <c r="X18">
        <v>103.312493747765</v>
      </c>
      <c r="Y18">
        <v>101.381304937062</v>
      </c>
      <c r="Z18">
        <v>72.333949314552896</v>
      </c>
      <c r="AA18">
        <v>73.796029757124401</v>
      </c>
      <c r="AB18">
        <v>16</v>
      </c>
      <c r="AC18">
        <f t="shared" si="6"/>
        <v>2.5186309963004305E-2</v>
      </c>
      <c r="AD18">
        <f t="shared" si="5"/>
        <v>1.2665108818993076E-2</v>
      </c>
      <c r="AE18">
        <f t="shared" si="5"/>
        <v>2.7065750400367961E-4</v>
      </c>
      <c r="AF18">
        <f t="shared" si="7"/>
        <v>2.2720726377940537E-3</v>
      </c>
      <c r="AG18">
        <f t="shared" si="7"/>
        <v>5.6543858243998102E-3</v>
      </c>
    </row>
    <row r="19" spans="1:33" x14ac:dyDescent="0.25">
      <c r="A19">
        <v>17</v>
      </c>
      <c r="B19">
        <v>103.64974525120699</v>
      </c>
      <c r="C19">
        <v>104.327607275956</v>
      </c>
      <c r="D19">
        <v>102.378686833438</v>
      </c>
      <c r="E19">
        <v>71.330041973191896</v>
      </c>
      <c r="F19">
        <v>72.790208681954795</v>
      </c>
      <c r="H19">
        <v>17</v>
      </c>
      <c r="I19">
        <f t="shared" si="0"/>
        <v>1.1858640639985651E-3</v>
      </c>
      <c r="J19">
        <f t="shared" si="1"/>
        <v>1.3226572840991935E-2</v>
      </c>
      <c r="K19">
        <f t="shared" si="2"/>
        <v>8.2838809309890848E-3</v>
      </c>
      <c r="L19">
        <f t="shared" si="3"/>
        <v>1.1004645548950975E-3</v>
      </c>
      <c r="M19">
        <f t="shared" si="4"/>
        <v>7.3363733490054983E-3</v>
      </c>
      <c r="V19">
        <v>17</v>
      </c>
      <c r="W19">
        <v>103.650055486393</v>
      </c>
      <c r="X19">
        <v>104.325158856584</v>
      </c>
      <c r="Y19">
        <v>102.381575594566</v>
      </c>
      <c r="Z19">
        <v>71.331677241915102</v>
      </c>
      <c r="AA19">
        <v>72.790375371300001</v>
      </c>
      <c r="AB19">
        <v>17</v>
      </c>
      <c r="AC19">
        <f t="shared" si="6"/>
        <v>3.0573701919962559E-3</v>
      </c>
      <c r="AD19">
        <f t="shared" si="6"/>
        <v>1.0279915102998416E-2</v>
      </c>
      <c r="AE19">
        <f t="shared" si="6"/>
        <v>1.3050301717001389E-2</v>
      </c>
      <c r="AF19">
        <f t="shared" si="7"/>
        <v>1.2687015038039817E-3</v>
      </c>
      <c r="AG19">
        <f t="shared" si="7"/>
        <v>9.2342790374999595E-3</v>
      </c>
    </row>
    <row r="20" spans="1:33" x14ac:dyDescent="0.25">
      <c r="A20">
        <v>18</v>
      </c>
      <c r="B20">
        <v>104.648559387143</v>
      </c>
      <c r="C20">
        <v>105.31438070311501</v>
      </c>
      <c r="D20">
        <v>103.37040295250701</v>
      </c>
      <c r="E20">
        <v>70.328941508637001</v>
      </c>
      <c r="F20">
        <v>71.7975450553038</v>
      </c>
      <c r="H20">
        <v>18</v>
      </c>
      <c r="I20">
        <f t="shared" si="0"/>
        <v>3.3589410235009609E-2</v>
      </c>
      <c r="J20">
        <f t="shared" si="1"/>
        <v>9.6533378620051735E-3</v>
      </c>
      <c r="K20">
        <f t="shared" si="2"/>
        <v>1.6613029619989561E-2</v>
      </c>
      <c r="L20">
        <f t="shared" si="3"/>
        <v>4.4206601338032669E-3</v>
      </c>
      <c r="M20">
        <f t="shared" si="4"/>
        <v>3.1693834888955053E-3</v>
      </c>
      <c r="V20">
        <v>18</v>
      </c>
      <c r="W20">
        <v>104.646998116201</v>
      </c>
      <c r="X20">
        <v>105.314878941481</v>
      </c>
      <c r="Y20">
        <v>103.368525292849</v>
      </c>
      <c r="Z20">
        <v>70.330408540411298</v>
      </c>
      <c r="AA20">
        <v>71.799609650337501</v>
      </c>
      <c r="AB20">
        <v>18</v>
      </c>
      <c r="AC20">
        <f t="shared" si="6"/>
        <v>3.4966907235002509E-2</v>
      </c>
      <c r="AD20">
        <f t="shared" si="6"/>
        <v>1.0555764838002801E-2</v>
      </c>
      <c r="AE20">
        <f t="shared" si="6"/>
        <v>1.8596597628004474E-2</v>
      </c>
      <c r="AF20">
        <f t="shared" si="7"/>
        <v>3.2201155270001891E-3</v>
      </c>
      <c r="AG20">
        <f t="shared" si="7"/>
        <v>3.446723527957829E-4</v>
      </c>
    </row>
    <row r="21" spans="1:33" x14ac:dyDescent="0.25">
      <c r="A21">
        <v>19</v>
      </c>
      <c r="B21">
        <v>105.68214879737801</v>
      </c>
      <c r="C21">
        <v>106.304727365253</v>
      </c>
      <c r="D21">
        <v>104.387015982127</v>
      </c>
      <c r="E21">
        <v>69.324520848503198</v>
      </c>
      <c r="F21">
        <v>70.800714438792696</v>
      </c>
      <c r="H21">
        <v>19</v>
      </c>
      <c r="I21">
        <f t="shared" si="0"/>
        <v>2.0693373150690064</v>
      </c>
      <c r="J21">
        <f t="shared" si="1"/>
        <v>4.5850710189938582E-3</v>
      </c>
      <c r="K21">
        <f t="shared" si="2"/>
        <v>1.6718981273001532E-2</v>
      </c>
      <c r="L21">
        <f t="shared" si="3"/>
        <v>3.6892226952005558E-3</v>
      </c>
      <c r="M21">
        <f t="shared" si="4"/>
        <v>5.9292300934998821E-3</v>
      </c>
      <c r="V21">
        <v>19</v>
      </c>
      <c r="W21">
        <v>105.68196502343601</v>
      </c>
      <c r="X21">
        <v>106.304323176643</v>
      </c>
      <c r="Y21">
        <v>104.387121890477</v>
      </c>
      <c r="Z21">
        <v>69.327188424884298</v>
      </c>
      <c r="AA21">
        <v>70.799954322690297</v>
      </c>
      <c r="AB21">
        <v>19</v>
      </c>
      <c r="AC21">
        <f t="shared" si="6"/>
        <v>1.9646014555480065</v>
      </c>
      <c r="AD21">
        <f t="shared" si="6"/>
        <v>6.1777648799932194E-4</v>
      </c>
      <c r="AE21">
        <f t="shared" si="6"/>
        <v>1.7618305121999356E-2</v>
      </c>
      <c r="AF21">
        <f t="shared" si="7"/>
        <v>4.9145348286998569E-3</v>
      </c>
      <c r="AG21">
        <f t="shared" si="7"/>
        <v>4.2563445635011021E-3</v>
      </c>
    </row>
    <row r="22" spans="1:33" x14ac:dyDescent="0.25">
      <c r="A22">
        <v>20</v>
      </c>
      <c r="B22">
        <v>104.612811482309</v>
      </c>
      <c r="C22">
        <v>107.30014229423401</v>
      </c>
      <c r="D22">
        <v>105.37029700085399</v>
      </c>
      <c r="E22">
        <v>68.320831625807998</v>
      </c>
      <c r="F22">
        <v>69.794785208699196</v>
      </c>
      <c r="H22">
        <v>20</v>
      </c>
      <c r="I22">
        <f t="shared" si="0"/>
        <v>1.9963458333839981</v>
      </c>
      <c r="J22">
        <f t="shared" si="1"/>
        <v>6.476744993989314E-3</v>
      </c>
      <c r="K22">
        <f t="shared" si="2"/>
        <v>7.7933526469990966E-3</v>
      </c>
      <c r="L22">
        <f t="shared" si="3"/>
        <v>1.3525200046018426E-3</v>
      </c>
      <c r="M22">
        <f t="shared" si="4"/>
        <v>2.4114727960977689E-4</v>
      </c>
      <c r="V22">
        <v>20</v>
      </c>
      <c r="W22">
        <v>104.717363567888</v>
      </c>
      <c r="X22">
        <v>107.303705400155</v>
      </c>
      <c r="Y22">
        <v>105.36950358535501</v>
      </c>
      <c r="Z22">
        <v>68.322273890055598</v>
      </c>
      <c r="AA22">
        <v>69.795697978126796</v>
      </c>
      <c r="AB22">
        <v>20</v>
      </c>
      <c r="AC22">
        <f t="shared" si="6"/>
        <v>1.8903695570050019</v>
      </c>
      <c r="AD22">
        <f t="shared" si="6"/>
        <v>3.557084253998255E-3</v>
      </c>
      <c r="AE22">
        <f t="shared" si="6"/>
        <v>9.0768625640009759E-3</v>
      </c>
      <c r="AF22">
        <f t="shared" si="7"/>
        <v>9.0261197598806575E-5</v>
      </c>
      <c r="AG22">
        <f t="shared" si="7"/>
        <v>2.3000883618067292E-3</v>
      </c>
    </row>
    <row r="23" spans="1:33" x14ac:dyDescent="0.25">
      <c r="A23">
        <v>21</v>
      </c>
      <c r="B23">
        <v>107.609157315693</v>
      </c>
      <c r="C23">
        <v>108.306619039228</v>
      </c>
      <c r="D23">
        <v>106.37809035350099</v>
      </c>
      <c r="E23">
        <v>67.319479105803396</v>
      </c>
      <c r="F23">
        <v>68.795026355978806</v>
      </c>
      <c r="H23">
        <v>21</v>
      </c>
      <c r="I23">
        <f t="shared" si="0"/>
        <v>2.7342826372006357E-2</v>
      </c>
      <c r="J23">
        <f t="shared" si="1"/>
        <v>1.0257427219926285E-3</v>
      </c>
      <c r="K23">
        <f t="shared" si="2"/>
        <v>2.6290105409998432E-3</v>
      </c>
      <c r="L23">
        <f t="shared" si="3"/>
        <v>2.4281416544511103E-2</v>
      </c>
      <c r="M23">
        <f t="shared" si="4"/>
        <v>1.2120546593692438E-2</v>
      </c>
      <c r="V23">
        <v>21</v>
      </c>
      <c r="W23">
        <v>107.607733124893</v>
      </c>
      <c r="X23">
        <v>108.30726248440899</v>
      </c>
      <c r="Y23">
        <v>106.37858044791901</v>
      </c>
      <c r="Z23">
        <v>67.322183628857999</v>
      </c>
      <c r="AA23">
        <v>68.797998066488603</v>
      </c>
      <c r="AB23">
        <v>21</v>
      </c>
      <c r="AC23">
        <f t="shared" si="6"/>
        <v>3.0285556850998319E-2</v>
      </c>
      <c r="AD23">
        <f t="shared" si="6"/>
        <v>2.2639123798740002E-4</v>
      </c>
      <c r="AE23">
        <f t="shared" si="6"/>
        <v>3.1654663070099787E-3</v>
      </c>
      <c r="AF23">
        <f t="shared" si="7"/>
        <v>2.5404544671104645E-2</v>
      </c>
      <c r="AG23">
        <f t="shared" si="7"/>
        <v>9.3530708016942299E-3</v>
      </c>
    </row>
    <row r="24" spans="1:33" x14ac:dyDescent="0.25">
      <c r="A24">
        <v>22</v>
      </c>
      <c r="B24">
        <v>108.636500142065</v>
      </c>
      <c r="C24">
        <v>109.305593296506</v>
      </c>
      <c r="D24">
        <v>107.37546134295999</v>
      </c>
      <c r="E24">
        <v>66.343760522347907</v>
      </c>
      <c r="F24">
        <v>67.807146902572498</v>
      </c>
      <c r="H24">
        <v>22</v>
      </c>
      <c r="I24">
        <f t="shared" si="0"/>
        <v>6.8365638729943612E-3</v>
      </c>
      <c r="J24">
        <f t="shared" si="1"/>
        <v>7.7668883340038519E-3</v>
      </c>
      <c r="K24">
        <f t="shared" si="2"/>
        <v>1.5976669759965034E-3</v>
      </c>
      <c r="L24">
        <f t="shared" si="3"/>
        <v>9.8134901554089993E-3</v>
      </c>
      <c r="M24">
        <f t="shared" si="4"/>
        <v>5.7374162206969004E-3</v>
      </c>
      <c r="V24">
        <v>22</v>
      </c>
      <c r="W24">
        <v>108.638018681744</v>
      </c>
      <c r="X24">
        <v>109.30703609317101</v>
      </c>
      <c r="Y24">
        <v>107.375414981612</v>
      </c>
      <c r="Z24">
        <v>66.347588173529104</v>
      </c>
      <c r="AA24">
        <v>67.807351137290297</v>
      </c>
      <c r="AB24">
        <v>22</v>
      </c>
      <c r="AC24">
        <f t="shared" si="6"/>
        <v>5.909470199000566E-3</v>
      </c>
      <c r="AD24">
        <f t="shared" si="6"/>
        <v>8.6742150140111107E-3</v>
      </c>
      <c r="AE24">
        <f t="shared" si="6"/>
        <v>4.1796089989958318E-3</v>
      </c>
      <c r="AF24">
        <f t="shared" si="7"/>
        <v>1.1421134917000586E-2</v>
      </c>
      <c r="AG24">
        <f t="shared" si="7"/>
        <v>5.0494451995035661E-3</v>
      </c>
    </row>
    <row r="25" spans="1:33" x14ac:dyDescent="0.25">
      <c r="A25">
        <v>23</v>
      </c>
      <c r="B25">
        <v>109.643336705938</v>
      </c>
      <c r="C25">
        <v>110.297826408172</v>
      </c>
      <c r="D25">
        <v>108.373863675984</v>
      </c>
      <c r="E25">
        <v>65.333947032192498</v>
      </c>
      <c r="F25">
        <v>66.801409486351801</v>
      </c>
      <c r="H25">
        <v>23</v>
      </c>
      <c r="I25">
        <f t="shared" si="0"/>
        <v>1.4470738840998365E-2</v>
      </c>
      <c r="J25">
        <f t="shared" si="1"/>
        <v>1.1635194419000072E-2</v>
      </c>
      <c r="K25">
        <f t="shared" si="2"/>
        <v>3.0070460699960222E-4</v>
      </c>
      <c r="L25">
        <f t="shared" si="3"/>
        <v>1.2754189941972527E-3</v>
      </c>
      <c r="M25">
        <f t="shared" si="4"/>
        <v>4.3285749178920696E-3</v>
      </c>
      <c r="V25">
        <v>23</v>
      </c>
      <c r="W25">
        <v>109.643928151943</v>
      </c>
      <c r="X25">
        <v>110.298361878157</v>
      </c>
      <c r="Y25">
        <v>108.371235372613</v>
      </c>
      <c r="Z25">
        <v>65.336167038612103</v>
      </c>
      <c r="AA25">
        <v>66.802301692090793</v>
      </c>
      <c r="AB25">
        <v>23</v>
      </c>
      <c r="AC25">
        <f t="shared" si="6"/>
        <v>1.312057598700278E-2</v>
      </c>
      <c r="AD25">
        <f t="shared" si="6"/>
        <v>1.4305509701998176E-2</v>
      </c>
      <c r="AE25">
        <f t="shared" si="6"/>
        <v>6.9296080056346909E-6</v>
      </c>
      <c r="AF25">
        <f t="shared" si="7"/>
        <v>7.3100642059387155E-4</v>
      </c>
      <c r="AG25">
        <f t="shared" si="7"/>
        <v>3.1569430614126759E-3</v>
      </c>
    </row>
    <row r="26" spans="1:33" x14ac:dyDescent="0.25">
      <c r="A26">
        <v>24</v>
      </c>
      <c r="B26">
        <v>110.657807444779</v>
      </c>
      <c r="C26">
        <v>111.286191213753</v>
      </c>
      <c r="D26">
        <v>109.373562971377</v>
      </c>
      <c r="E26">
        <v>64.335222451186695</v>
      </c>
      <c r="F26">
        <v>65.805738061269693</v>
      </c>
      <c r="H26">
        <v>24</v>
      </c>
      <c r="I26">
        <f t="shared" si="0"/>
        <v>2.7199778444995104E-2</v>
      </c>
      <c r="J26">
        <f t="shared" si="1"/>
        <v>3.788748017996113E-3</v>
      </c>
      <c r="K26">
        <f t="shared" si="2"/>
        <v>1.0641587249992313E-2</v>
      </c>
      <c r="L26">
        <f t="shared" si="3"/>
        <v>7.0142649006044167E-3</v>
      </c>
      <c r="M26">
        <f t="shared" si="4"/>
        <v>4.8478055092004979E-5</v>
      </c>
      <c r="V26">
        <v>24</v>
      </c>
      <c r="W26">
        <v>110.65704872793</v>
      </c>
      <c r="X26">
        <v>111.284056368455</v>
      </c>
      <c r="Y26">
        <v>109.37124230222101</v>
      </c>
      <c r="Z26">
        <v>64.336898045032697</v>
      </c>
      <c r="AA26">
        <v>65.805458635152206</v>
      </c>
      <c r="AB26">
        <v>24</v>
      </c>
      <c r="AC26">
        <f t="shared" si="6"/>
        <v>2.7009082608998369E-2</v>
      </c>
      <c r="AD26">
        <f t="shared" si="6"/>
        <v>5.8275561570013679E-3</v>
      </c>
      <c r="AE26">
        <f t="shared" si="6"/>
        <v>9.7528604800061203E-3</v>
      </c>
      <c r="AF26">
        <f t="shared" si="7"/>
        <v>6.4961163066996619E-3</v>
      </c>
      <c r="AG26">
        <f t="shared" si="7"/>
        <v>2.4411532046002549E-3</v>
      </c>
    </row>
    <row r="27" spans="1:33" x14ac:dyDescent="0.25">
      <c r="A27">
        <v>25</v>
      </c>
      <c r="B27">
        <v>111.630607666334</v>
      </c>
      <c r="C27">
        <v>112.289979961771</v>
      </c>
      <c r="D27">
        <v>110.36292138412701</v>
      </c>
      <c r="E27">
        <v>63.342236716087299</v>
      </c>
      <c r="F27">
        <v>64.805689583214601</v>
      </c>
      <c r="H27">
        <v>25</v>
      </c>
      <c r="I27">
        <f t="shared" si="0"/>
        <v>1.6372090912994963E-2</v>
      </c>
      <c r="J27">
        <f t="shared" si="1"/>
        <v>1.7576680301090164E-4</v>
      </c>
      <c r="K27">
        <f t="shared" si="2"/>
        <v>7.2967776889925062E-3</v>
      </c>
      <c r="L27">
        <f t="shared" si="3"/>
        <v>9.165919486896712E-3</v>
      </c>
      <c r="M27">
        <f t="shared" si="4"/>
        <v>2.7066264759980641E-3</v>
      </c>
      <c r="V27">
        <v>25</v>
      </c>
      <c r="W27">
        <v>111.63003964532101</v>
      </c>
      <c r="X27">
        <v>112.289883924612</v>
      </c>
      <c r="Y27">
        <v>110.361489441741</v>
      </c>
      <c r="Z27">
        <v>63.343394161339397</v>
      </c>
      <c r="AA27">
        <v>64.807899788356806</v>
      </c>
      <c r="AB27">
        <v>25</v>
      </c>
      <c r="AC27">
        <f t="shared" si="6"/>
        <v>1.6212341114993478E-2</v>
      </c>
      <c r="AD27">
        <f t="shared" si="6"/>
        <v>3.3560580200742152E-4</v>
      </c>
      <c r="AE27">
        <f t="shared" si="6"/>
        <v>8.7978474080045999E-3</v>
      </c>
      <c r="AF27">
        <f t="shared" si="7"/>
        <v>7.7550484456949675E-3</v>
      </c>
      <c r="AG27">
        <f t="shared" si="7"/>
        <v>3.5061069448047988E-3</v>
      </c>
    </row>
    <row r="28" spans="1:33" x14ac:dyDescent="0.25">
      <c r="A28">
        <v>26</v>
      </c>
      <c r="B28">
        <v>112.646979757247</v>
      </c>
      <c r="C28">
        <v>113.29015572857401</v>
      </c>
      <c r="D28">
        <v>111.370218161816</v>
      </c>
      <c r="E28">
        <v>62.333070796600403</v>
      </c>
      <c r="F28">
        <v>63.802982956738603</v>
      </c>
      <c r="H28">
        <v>26</v>
      </c>
      <c r="I28">
        <f t="shared" si="0"/>
        <v>1.6193202512994276E-2</v>
      </c>
      <c r="J28">
        <f t="shared" si="1"/>
        <v>4.8710848190012257E-3</v>
      </c>
      <c r="K28">
        <f t="shared" si="2"/>
        <v>3.1619348429927641E-3</v>
      </c>
      <c r="L28">
        <f t="shared" si="3"/>
        <v>5.4934447459942248E-4</v>
      </c>
      <c r="M28">
        <f t="shared" si="4"/>
        <v>1.3634655601890699E-5</v>
      </c>
      <c r="V28">
        <v>26</v>
      </c>
      <c r="W28">
        <v>112.646251986436</v>
      </c>
      <c r="X28">
        <v>113.29021953041401</v>
      </c>
      <c r="Y28">
        <v>111.370287289149</v>
      </c>
      <c r="Z28">
        <v>62.335639112893702</v>
      </c>
      <c r="AA28">
        <v>63.804393681412002</v>
      </c>
      <c r="AB28">
        <v>26</v>
      </c>
      <c r="AC28">
        <f t="shared" si="6"/>
        <v>1.4489038568996193E-2</v>
      </c>
      <c r="AD28">
        <f t="shared" si="6"/>
        <v>4.9498383770014698E-3</v>
      </c>
      <c r="AE28">
        <f t="shared" si="6"/>
        <v>4.894294366010854E-3</v>
      </c>
      <c r="AF28">
        <f t="shared" si="7"/>
        <v>6.2813909070058571E-4</v>
      </c>
      <c r="AG28">
        <f t="shared" si="7"/>
        <v>1.5198064094050778E-3</v>
      </c>
    </row>
    <row r="29" spans="1:33" x14ac:dyDescent="0.25">
      <c r="A29">
        <v>27</v>
      </c>
      <c r="B29">
        <v>113.630786554734</v>
      </c>
      <c r="C29">
        <v>114.28528464375501</v>
      </c>
      <c r="D29">
        <v>112.36705622697301</v>
      </c>
      <c r="E29">
        <v>61.332521452125803</v>
      </c>
      <c r="F29">
        <v>62.802969322083001</v>
      </c>
      <c r="H29">
        <v>27</v>
      </c>
      <c r="I29">
        <f t="shared" si="0"/>
        <v>1.1484612253994442E-2</v>
      </c>
      <c r="J29">
        <f t="shared" si="1"/>
        <v>1.0523314261988048E-2</v>
      </c>
      <c r="K29">
        <f t="shared" si="2"/>
        <v>6.5223880909996979E-3</v>
      </c>
      <c r="L29">
        <f t="shared" si="3"/>
        <v>8.8108399987945063E-3</v>
      </c>
      <c r="M29">
        <f t="shared" si="4"/>
        <v>2.9981106915997202E-3</v>
      </c>
      <c r="V29">
        <v>27</v>
      </c>
      <c r="W29">
        <v>113.631762947867</v>
      </c>
      <c r="X29">
        <v>114.28526969203701</v>
      </c>
      <c r="Y29">
        <v>112.36539299478299</v>
      </c>
      <c r="Z29">
        <v>61.335010973803001</v>
      </c>
      <c r="AA29">
        <v>62.802873875002597</v>
      </c>
      <c r="AB29">
        <v>27</v>
      </c>
      <c r="AC29">
        <f t="shared" si="6"/>
        <v>9.9893603400005304E-3</v>
      </c>
      <c r="AD29">
        <f t="shared" si="6"/>
        <v>8.1302136439944661E-3</v>
      </c>
      <c r="AE29">
        <f t="shared" si="6"/>
        <v>5.4185673909898924E-3</v>
      </c>
      <c r="AF29">
        <f t="shared" si="7"/>
        <v>6.9113341404971607E-3</v>
      </c>
      <c r="AG29">
        <f t="shared" si="7"/>
        <v>4.1047241813032542E-3</v>
      </c>
    </row>
    <row r="30" spans="1:33" x14ac:dyDescent="0.25">
      <c r="A30">
        <v>28</v>
      </c>
      <c r="B30">
        <v>114.642271166988</v>
      </c>
      <c r="C30">
        <v>115.29580795801699</v>
      </c>
      <c r="D30">
        <v>113.36053383888201</v>
      </c>
      <c r="E30">
        <v>60.341332292124598</v>
      </c>
      <c r="F30">
        <v>61.805967432774601</v>
      </c>
      <c r="H30">
        <v>28</v>
      </c>
      <c r="I30">
        <f t="shared" si="0"/>
        <v>1.4038415819001671E-2</v>
      </c>
      <c r="J30">
        <f t="shared" si="1"/>
        <v>9.9821769569956587E-3</v>
      </c>
      <c r="K30">
        <f t="shared" si="2"/>
        <v>5.3443455139898788E-3</v>
      </c>
      <c r="L30">
        <f t="shared" si="3"/>
        <v>4.3648777899818469E-4</v>
      </c>
      <c r="M30">
        <f t="shared" si="4"/>
        <v>3.1521687034015144E-3</v>
      </c>
      <c r="V30">
        <v>28</v>
      </c>
      <c r="W30">
        <v>114.641752308207</v>
      </c>
      <c r="X30">
        <v>115.293399905681</v>
      </c>
      <c r="Y30">
        <v>113.359974427392</v>
      </c>
      <c r="Z30">
        <v>60.341922307943499</v>
      </c>
      <c r="AA30">
        <v>61.8069785991839</v>
      </c>
      <c r="AB30">
        <v>28</v>
      </c>
      <c r="AC30">
        <f t="shared" si="6"/>
        <v>1.462530009899865E-2</v>
      </c>
      <c r="AD30">
        <f t="shared" si="6"/>
        <v>7.3021413380018885E-3</v>
      </c>
      <c r="AE30">
        <f t="shared" si="6"/>
        <v>5.6923498669902983E-3</v>
      </c>
      <c r="AF30">
        <f t="shared" si="7"/>
        <v>1.123415373200487E-3</v>
      </c>
      <c r="AG30">
        <f t="shared" si="7"/>
        <v>2.6350529078982277E-3</v>
      </c>
    </row>
    <row r="31" spans="1:33" x14ac:dyDescent="0.25">
      <c r="A31">
        <v>29</v>
      </c>
      <c r="B31">
        <v>115.656309582807</v>
      </c>
      <c r="C31">
        <v>116.28582578106</v>
      </c>
      <c r="D31">
        <v>114.365878184396</v>
      </c>
      <c r="E31">
        <v>59.3408958043456</v>
      </c>
      <c r="F31">
        <v>60.802815264071199</v>
      </c>
      <c r="H31">
        <v>29</v>
      </c>
      <c r="I31">
        <f t="shared" si="0"/>
        <v>2.0638187253993578E-2</v>
      </c>
      <c r="J31">
        <f t="shared" si="1"/>
        <v>1.2507954736008742E-2</v>
      </c>
      <c r="K31">
        <f t="shared" si="2"/>
        <v>1.2326575975990295E-2</v>
      </c>
      <c r="L31">
        <f t="shared" si="3"/>
        <v>1.6043368853004836E-3</v>
      </c>
      <c r="M31">
        <f t="shared" si="4"/>
        <v>2.4574657338973793E-3</v>
      </c>
      <c r="V31">
        <v>29</v>
      </c>
      <c r="W31">
        <v>115.656377608306</v>
      </c>
      <c r="X31">
        <v>116.286097764343</v>
      </c>
      <c r="Y31">
        <v>114.36566677725899</v>
      </c>
      <c r="Z31">
        <v>59.343045723316699</v>
      </c>
      <c r="AA31">
        <v>60.804343546276002</v>
      </c>
      <c r="AB31">
        <v>29</v>
      </c>
      <c r="AC31">
        <f t="shared" si="6"/>
        <v>2.0341690422000624E-2</v>
      </c>
      <c r="AD31">
        <f t="shared" si="6"/>
        <v>1.2655877979000252E-2</v>
      </c>
      <c r="AE31">
        <f t="shared" si="6"/>
        <v>1.4365494098996123E-2</v>
      </c>
      <c r="AF31">
        <f t="shared" si="7"/>
        <v>2.8386541196994131E-3</v>
      </c>
      <c r="AG31">
        <f t="shared" si="7"/>
        <v>3.8997129800009134E-3</v>
      </c>
    </row>
    <row r="32" spans="1:33" x14ac:dyDescent="0.25">
      <c r="A32">
        <v>30</v>
      </c>
      <c r="B32">
        <v>116.635671395553</v>
      </c>
      <c r="C32">
        <v>117.29833373579601</v>
      </c>
      <c r="D32">
        <v>115.35355160842001</v>
      </c>
      <c r="E32">
        <v>58.339291467460299</v>
      </c>
      <c r="F32">
        <v>59.800357798337302</v>
      </c>
      <c r="H32">
        <v>30</v>
      </c>
      <c r="I32">
        <f t="shared" si="0"/>
        <v>3.8036161400611945E-4</v>
      </c>
      <c r="J32">
        <f t="shared" si="1"/>
        <v>1.1172129345013104E-2</v>
      </c>
      <c r="K32">
        <f t="shared" si="2"/>
        <v>1.4035845569992489E-2</v>
      </c>
      <c r="L32">
        <f t="shared" si="3"/>
        <v>4.3512031454966404E-3</v>
      </c>
      <c r="M32">
        <f t="shared" si="4"/>
        <v>9.011635608295876E-3</v>
      </c>
      <c r="V32">
        <v>30</v>
      </c>
      <c r="W32">
        <v>116.636035917884</v>
      </c>
      <c r="X32">
        <v>117.298753642322</v>
      </c>
      <c r="Y32">
        <v>115.35130128316</v>
      </c>
      <c r="Z32">
        <v>58.340207069197</v>
      </c>
      <c r="AA32">
        <v>59.800443833296001</v>
      </c>
      <c r="AB32">
        <v>30</v>
      </c>
      <c r="AC32">
        <f t="shared" si="6"/>
        <v>3.7541471900226497E-4</v>
      </c>
      <c r="AD32">
        <f t="shared" si="6"/>
        <v>9.7708788340042929E-3</v>
      </c>
      <c r="AE32">
        <f t="shared" si="6"/>
        <v>1.423698593499978E-2</v>
      </c>
      <c r="AF32">
        <f t="shared" si="7"/>
        <v>2.6187216708990491E-3</v>
      </c>
      <c r="AG32">
        <f t="shared" si="7"/>
        <v>9.5505872236003597E-3</v>
      </c>
    </row>
    <row r="33" spans="1:33" x14ac:dyDescent="0.25">
      <c r="A33">
        <v>31</v>
      </c>
      <c r="B33">
        <v>117.635291033939</v>
      </c>
      <c r="C33">
        <v>118.28716160645099</v>
      </c>
      <c r="D33">
        <v>116.36758745399</v>
      </c>
      <c r="E33">
        <v>57.334940264314803</v>
      </c>
      <c r="F33">
        <v>58.809369433945598</v>
      </c>
      <c r="H33">
        <v>31</v>
      </c>
      <c r="I33">
        <f t="shared" si="0"/>
        <v>2.0337140233859969</v>
      </c>
      <c r="J33">
        <f t="shared" si="1"/>
        <v>2.6352985239995519E-2</v>
      </c>
      <c r="K33">
        <f t="shared" si="2"/>
        <v>5.3609592730055056E-3</v>
      </c>
      <c r="L33">
        <f t="shared" si="3"/>
        <v>5.826562392300616E-3</v>
      </c>
      <c r="M33">
        <f t="shared" si="4"/>
        <v>4.3996427015002837E-3</v>
      </c>
      <c r="V33">
        <v>31</v>
      </c>
      <c r="W33">
        <v>117.636411332603</v>
      </c>
      <c r="X33">
        <v>118.28898276348799</v>
      </c>
      <c r="Y33">
        <v>116.365538269095</v>
      </c>
      <c r="Z33">
        <v>57.337588347526101</v>
      </c>
      <c r="AA33">
        <v>58.809994420519601</v>
      </c>
      <c r="AB33">
        <v>31</v>
      </c>
      <c r="AC33">
        <f t="shared" si="6"/>
        <v>1.970339653408999</v>
      </c>
      <c r="AD33">
        <f t="shared" si="6"/>
        <v>2.9244012630996963E-2</v>
      </c>
      <c r="AE33">
        <f t="shared" si="6"/>
        <v>7.8109761259952393E-3</v>
      </c>
      <c r="AF33">
        <f t="shared" si="7"/>
        <v>5.556882471296376E-3</v>
      </c>
      <c r="AG33">
        <f t="shared" si="7"/>
        <v>3.9298353654970697E-3</v>
      </c>
    </row>
    <row r="34" spans="1:33" x14ac:dyDescent="0.25">
      <c r="A34">
        <v>32</v>
      </c>
      <c r="B34">
        <v>116.601577010553</v>
      </c>
      <c r="C34">
        <v>119.260808621211</v>
      </c>
      <c r="D34">
        <v>117.372948413263</v>
      </c>
      <c r="E34">
        <v>56.340766826707103</v>
      </c>
      <c r="F34">
        <v>57.813769076647098</v>
      </c>
      <c r="H34">
        <v>32</v>
      </c>
      <c r="I34">
        <f t="shared" si="0"/>
        <v>1.986299999015003</v>
      </c>
      <c r="J34">
        <f t="shared" si="1"/>
        <v>5.4726761800054646E-3</v>
      </c>
      <c r="K34">
        <f t="shared" si="2"/>
        <v>2.1894829539007787E-2</v>
      </c>
      <c r="L34">
        <f t="shared" si="3"/>
        <v>8.8897431331957932E-3</v>
      </c>
      <c r="M34">
        <f t="shared" si="4"/>
        <v>1.0104096143948027E-3</v>
      </c>
      <c r="V34">
        <v>32</v>
      </c>
      <c r="W34">
        <v>116.666071679194</v>
      </c>
      <c r="X34">
        <v>119.259738750857</v>
      </c>
      <c r="Y34">
        <v>117.37334924522099</v>
      </c>
      <c r="Z34">
        <v>56.343145229997397</v>
      </c>
      <c r="AA34">
        <v>57.813924255885098</v>
      </c>
      <c r="AB34">
        <v>32</v>
      </c>
      <c r="AC34">
        <f t="shared" si="6"/>
        <v>1.9214913181739917</v>
      </c>
      <c r="AD34">
        <f t="shared" si="6"/>
        <v>4.1211920899968391E-3</v>
      </c>
      <c r="AE34">
        <f t="shared" si="6"/>
        <v>2.3123435216987787E-2</v>
      </c>
      <c r="AF34">
        <f t="shared" si="7"/>
        <v>8.2544556193013818E-3</v>
      </c>
      <c r="AG34">
        <f t="shared" si="7"/>
        <v>7.3934147349774548E-4</v>
      </c>
    </row>
    <row r="35" spans="1:33" x14ac:dyDescent="0.25">
      <c r="A35">
        <v>33</v>
      </c>
      <c r="B35">
        <v>119.587877009568</v>
      </c>
      <c r="C35">
        <v>120.266281297391</v>
      </c>
      <c r="D35">
        <v>118.351053583724</v>
      </c>
      <c r="E35">
        <v>55.349656569840299</v>
      </c>
      <c r="F35">
        <v>56.812758667032703</v>
      </c>
      <c r="H35">
        <v>33</v>
      </c>
      <c r="I35">
        <f t="shared" ref="I35:I66" si="10">ABS((B36-B35)-1)</f>
        <v>3.9151056728002231E-2</v>
      </c>
      <c r="J35">
        <f t="shared" ref="J35:J66" si="11">ABS((C36-C35)-1)</f>
        <v>1.0264374884002336E-2</v>
      </c>
      <c r="K35">
        <f t="shared" ref="K35:K66" si="12">ABS((D36-D35)-1)</f>
        <v>9.2349688439981037E-3</v>
      </c>
      <c r="L35">
        <f t="shared" ref="L35:L66" si="13">ABS((E35-E36)-1)</f>
        <v>2.5203692037010228E-3</v>
      </c>
      <c r="M35">
        <f t="shared" ref="M35:M66" si="14">ABS((F35-F36)-1)</f>
        <v>3.3014875213979167E-3</v>
      </c>
      <c r="V35">
        <v>33</v>
      </c>
      <c r="W35">
        <v>119.587562997368</v>
      </c>
      <c r="X35">
        <v>120.26385994294699</v>
      </c>
      <c r="Y35">
        <v>118.35022581000401</v>
      </c>
      <c r="Z35">
        <v>55.351399685616698</v>
      </c>
      <c r="AA35">
        <v>56.8131849144116</v>
      </c>
      <c r="AB35">
        <v>33</v>
      </c>
      <c r="AC35">
        <f t="shared" si="6"/>
        <v>4.0046985954006686E-2</v>
      </c>
      <c r="AD35">
        <f t="shared" si="6"/>
        <v>1.1589326817002643E-2</v>
      </c>
      <c r="AE35">
        <f t="shared" si="6"/>
        <v>8.6115511560080904E-3</v>
      </c>
      <c r="AF35">
        <f t="shared" si="7"/>
        <v>3.3895020340040105E-3</v>
      </c>
      <c r="AG35">
        <f t="shared" si="7"/>
        <v>3.6518166068972846E-3</v>
      </c>
    </row>
    <row r="36" spans="1:33" x14ac:dyDescent="0.25">
      <c r="A36">
        <v>34</v>
      </c>
      <c r="B36">
        <v>120.62702806629601</v>
      </c>
      <c r="C36">
        <v>121.27654567227501</v>
      </c>
      <c r="D36">
        <v>119.34181861488</v>
      </c>
      <c r="E36">
        <v>54.352176939044</v>
      </c>
      <c r="F36">
        <v>55.816060154554101</v>
      </c>
      <c r="H36">
        <v>34</v>
      </c>
      <c r="I36">
        <f t="shared" si="10"/>
        <v>2.3631868191998251E-2</v>
      </c>
      <c r="J36">
        <f t="shared" si="11"/>
        <v>8.1233662730113565E-3</v>
      </c>
      <c r="K36">
        <f t="shared" si="12"/>
        <v>1.7544058024995479E-2</v>
      </c>
      <c r="L36">
        <f t="shared" si="13"/>
        <v>4.4069430821025435E-3</v>
      </c>
      <c r="M36">
        <f t="shared" si="14"/>
        <v>5.2572400545045639E-3</v>
      </c>
      <c r="V36">
        <v>34</v>
      </c>
      <c r="W36">
        <v>120.627609983322</v>
      </c>
      <c r="X36">
        <v>121.275449269764</v>
      </c>
      <c r="Y36">
        <v>119.341614258848</v>
      </c>
      <c r="Z36">
        <v>54.354789187650702</v>
      </c>
      <c r="AA36">
        <v>55.816836731018498</v>
      </c>
      <c r="AB36">
        <v>34</v>
      </c>
      <c r="AC36">
        <f t="shared" si="6"/>
        <v>2.1830311328002949E-2</v>
      </c>
      <c r="AD36">
        <f t="shared" si="6"/>
        <v>6.9546136409996961E-3</v>
      </c>
      <c r="AE36">
        <f t="shared" si="6"/>
        <v>1.9292096750007204E-2</v>
      </c>
      <c r="AF36">
        <f t="shared" si="7"/>
        <v>5.3855646719043193E-3</v>
      </c>
      <c r="AG36">
        <f t="shared" si="7"/>
        <v>5.9576599863007118E-3</v>
      </c>
    </row>
    <row r="37" spans="1:33" x14ac:dyDescent="0.25">
      <c r="A37">
        <v>35</v>
      </c>
      <c r="B37">
        <v>121.650659934488</v>
      </c>
      <c r="C37">
        <v>122.26842230600199</v>
      </c>
      <c r="D37">
        <v>120.35936267290499</v>
      </c>
      <c r="E37">
        <v>53.347769995961897</v>
      </c>
      <c r="F37">
        <v>54.810802914499597</v>
      </c>
      <c r="H37">
        <v>35</v>
      </c>
      <c r="I37">
        <f t="shared" si="10"/>
        <v>2.6386493950099066E-3</v>
      </c>
      <c r="J37">
        <f t="shared" si="11"/>
        <v>5.1970853629939029E-3</v>
      </c>
      <c r="K37">
        <f t="shared" si="12"/>
        <v>6.5656981007577997E-5</v>
      </c>
      <c r="L37">
        <f t="shared" si="13"/>
        <v>7.7363475157952166E-3</v>
      </c>
      <c r="M37">
        <f t="shared" si="14"/>
        <v>7.017503266105507E-3</v>
      </c>
      <c r="V37">
        <v>35</v>
      </c>
      <c r="W37">
        <v>121.64944029465001</v>
      </c>
      <c r="X37">
        <v>122.268494656123</v>
      </c>
      <c r="Y37">
        <v>120.360906355598</v>
      </c>
      <c r="Z37">
        <v>53.349403622978798</v>
      </c>
      <c r="AA37">
        <v>54.810879071032197</v>
      </c>
      <c r="AB37">
        <v>35</v>
      </c>
      <c r="AC37">
        <f t="shared" si="6"/>
        <v>1.1226636550105695E-3</v>
      </c>
      <c r="AD37">
        <f t="shared" si="6"/>
        <v>6.845873270989955E-3</v>
      </c>
      <c r="AE37">
        <f t="shared" si="6"/>
        <v>1.6045922110095034E-3</v>
      </c>
      <c r="AF37">
        <f t="shared" si="7"/>
        <v>9.0215014532972759E-3</v>
      </c>
      <c r="AG37">
        <f t="shared" si="7"/>
        <v>7.6554506321002691E-3</v>
      </c>
    </row>
    <row r="38" spans="1:33" x14ac:dyDescent="0.25">
      <c r="A38">
        <v>36</v>
      </c>
      <c r="B38">
        <v>122.64802128509299</v>
      </c>
      <c r="C38">
        <v>123.263225220639</v>
      </c>
      <c r="D38">
        <v>121.359428329886</v>
      </c>
      <c r="E38">
        <v>52.340033648446102</v>
      </c>
      <c r="F38">
        <v>53.817820417765702</v>
      </c>
      <c r="H38">
        <v>36</v>
      </c>
      <c r="I38">
        <f t="shared" si="10"/>
        <v>2.644563812609988</v>
      </c>
      <c r="J38">
        <f t="shared" si="11"/>
        <v>1.5776856515003601E-2</v>
      </c>
      <c r="K38">
        <f t="shared" si="12"/>
        <v>1.8168595979943802E-3</v>
      </c>
      <c r="L38">
        <f t="shared" si="13"/>
        <v>5.7423213343952284E-3</v>
      </c>
      <c r="M38">
        <f t="shared" si="14"/>
        <v>6.9113046843014558E-3</v>
      </c>
      <c r="V38">
        <v>36</v>
      </c>
      <c r="W38">
        <v>122.648317630995</v>
      </c>
      <c r="X38">
        <v>123.26164878285201</v>
      </c>
      <c r="Y38">
        <v>121.35930176338699</v>
      </c>
      <c r="Z38">
        <v>52.340382121525501</v>
      </c>
      <c r="AA38">
        <v>53.818534521664297</v>
      </c>
      <c r="AB38">
        <v>36</v>
      </c>
      <c r="AC38">
        <f t="shared" si="6"/>
        <v>2.581473037812998</v>
      </c>
      <c r="AD38">
        <f t="shared" si="6"/>
        <v>1.9837025882992521E-2</v>
      </c>
      <c r="AE38">
        <f t="shared" si="6"/>
        <v>2.2090927189992726E-3</v>
      </c>
      <c r="AF38">
        <f t="shared" si="7"/>
        <v>6.3466401114027349E-3</v>
      </c>
      <c r="AG38">
        <f t="shared" si="7"/>
        <v>6.9776747627940949E-3</v>
      </c>
    </row>
    <row r="39" spans="1:33" x14ac:dyDescent="0.25">
      <c r="A39">
        <v>37</v>
      </c>
      <c r="B39">
        <v>121.00345747248301</v>
      </c>
      <c r="C39">
        <v>124.279002077154</v>
      </c>
      <c r="D39">
        <v>122.35761147028801</v>
      </c>
      <c r="E39">
        <v>51.345775969780497</v>
      </c>
      <c r="F39">
        <v>52.810909113081401</v>
      </c>
      <c r="H39">
        <v>37</v>
      </c>
      <c r="I39">
        <f t="shared" si="10"/>
        <v>2.6091077753049916</v>
      </c>
      <c r="J39">
        <f t="shared" si="11"/>
        <v>1.110853793200306E-2</v>
      </c>
      <c r="K39">
        <f t="shared" si="12"/>
        <v>8.9248897510003644E-3</v>
      </c>
      <c r="L39">
        <f t="shared" si="13"/>
        <v>6.1504962700951182E-3</v>
      </c>
      <c r="M39">
        <f t="shared" si="14"/>
        <v>2.0378868330084288E-4</v>
      </c>
      <c r="V39">
        <v>37</v>
      </c>
      <c r="W39">
        <v>121.066844593182</v>
      </c>
      <c r="X39">
        <v>124.281485808735</v>
      </c>
      <c r="Y39">
        <v>122.357092670668</v>
      </c>
      <c r="Z39">
        <v>51.346728761636903</v>
      </c>
      <c r="AA39">
        <v>52.811556846901503</v>
      </c>
      <c r="AB39">
        <v>37</v>
      </c>
      <c r="AC39">
        <f t="shared" si="6"/>
        <v>2.5458740959220023</v>
      </c>
      <c r="AD39">
        <f t="shared" si="6"/>
        <v>1.2314173920003668E-2</v>
      </c>
      <c r="AE39">
        <f t="shared" si="6"/>
        <v>1.0282589040997436E-2</v>
      </c>
      <c r="AF39">
        <f t="shared" si="7"/>
        <v>5.2814695019023361E-3</v>
      </c>
      <c r="AG39">
        <f t="shared" si="7"/>
        <v>1.0214624852977749E-3</v>
      </c>
    </row>
    <row r="40" spans="1:33" x14ac:dyDescent="0.25">
      <c r="A40">
        <v>38</v>
      </c>
      <c r="B40">
        <v>124.612565247788</v>
      </c>
      <c r="C40">
        <v>125.267893539222</v>
      </c>
      <c r="D40">
        <v>123.36653636003901</v>
      </c>
      <c r="E40">
        <v>50.339625473510402</v>
      </c>
      <c r="F40">
        <v>51.811112901764702</v>
      </c>
      <c r="H40">
        <v>38</v>
      </c>
      <c r="I40">
        <f t="shared" si="10"/>
        <v>9.9518370700053538E-3</v>
      </c>
      <c r="J40">
        <f t="shared" si="11"/>
        <v>1.0177010432002476E-2</v>
      </c>
      <c r="K40">
        <f t="shared" si="12"/>
        <v>6.0639016209904639E-3</v>
      </c>
      <c r="L40">
        <f t="shared" si="13"/>
        <v>8.8354645147035171E-3</v>
      </c>
      <c r="M40">
        <f t="shared" si="14"/>
        <v>2.7303803175016128E-3</v>
      </c>
      <c r="V40">
        <v>38</v>
      </c>
      <c r="W40">
        <v>124.612718689104</v>
      </c>
      <c r="X40">
        <v>125.269171634815</v>
      </c>
      <c r="Y40">
        <v>123.36737525970899</v>
      </c>
      <c r="Z40">
        <v>50.341447292135001</v>
      </c>
      <c r="AA40">
        <v>51.812578309386801</v>
      </c>
      <c r="AB40">
        <v>38</v>
      </c>
      <c r="AC40">
        <f t="shared" si="6"/>
        <v>1.05958567770017E-2</v>
      </c>
      <c r="AD40">
        <f t="shared" si="6"/>
        <v>1.0273582541003634E-2</v>
      </c>
      <c r="AE40">
        <f t="shared" si="6"/>
        <v>6.3326847990055057E-3</v>
      </c>
      <c r="AF40">
        <f t="shared" si="7"/>
        <v>9.5585149851018514E-3</v>
      </c>
      <c r="AG40">
        <f t="shared" si="7"/>
        <v>2.0986459809009261E-3</v>
      </c>
    </row>
    <row r="41" spans="1:33" x14ac:dyDescent="0.25">
      <c r="A41">
        <v>39</v>
      </c>
      <c r="B41">
        <v>125.622517084858</v>
      </c>
      <c r="C41">
        <v>126.278070549654</v>
      </c>
      <c r="D41">
        <v>124.37260026166</v>
      </c>
      <c r="E41">
        <v>49.330790008995699</v>
      </c>
      <c r="F41">
        <v>50.8083825214472</v>
      </c>
      <c r="H41">
        <v>39</v>
      </c>
      <c r="I41">
        <f t="shared" si="10"/>
        <v>1.641820919199688E-2</v>
      </c>
      <c r="J41">
        <f t="shared" si="11"/>
        <v>1.9821373154002231E-2</v>
      </c>
      <c r="K41">
        <f t="shared" si="12"/>
        <v>2.8460873165997214E-2</v>
      </c>
      <c r="L41">
        <f t="shared" si="13"/>
        <v>9.7847118305978142E-3</v>
      </c>
      <c r="M41">
        <f t="shared" si="14"/>
        <v>8.4579292699018538E-3</v>
      </c>
      <c r="V41">
        <v>39</v>
      </c>
      <c r="W41">
        <v>125.623314545881</v>
      </c>
      <c r="X41">
        <v>126.279445217356</v>
      </c>
      <c r="Y41">
        <v>124.373707944508</v>
      </c>
      <c r="Z41">
        <v>49.331888777149899</v>
      </c>
      <c r="AA41">
        <v>50.8104796634059</v>
      </c>
      <c r="AB41">
        <v>39</v>
      </c>
      <c r="AC41">
        <f t="shared" si="6"/>
        <v>1.6532420288001504E-2</v>
      </c>
      <c r="AD41">
        <f t="shared" si="6"/>
        <v>2.0354743669003028E-2</v>
      </c>
      <c r="AE41">
        <f t="shared" si="6"/>
        <v>2.8799404620002633E-2</v>
      </c>
      <c r="AF41">
        <f t="shared" si="7"/>
        <v>1.0556977182098137E-2</v>
      </c>
      <c r="AG41">
        <f t="shared" si="7"/>
        <v>7.9928426887008186E-3</v>
      </c>
    </row>
    <row r="42" spans="1:33" x14ac:dyDescent="0.25">
      <c r="A42">
        <v>40</v>
      </c>
      <c r="B42">
        <v>126.63893529405</v>
      </c>
      <c r="C42">
        <v>127.2582491765</v>
      </c>
      <c r="D42">
        <v>125.344139388494</v>
      </c>
      <c r="E42">
        <v>48.340574720826297</v>
      </c>
      <c r="F42">
        <v>49.816840450717102</v>
      </c>
      <c r="H42">
        <v>40</v>
      </c>
      <c r="I42">
        <f t="shared" si="10"/>
        <v>1.0204193625000357E-2</v>
      </c>
      <c r="J42">
        <f t="shared" si="11"/>
        <v>4.3557354209866617E-3</v>
      </c>
      <c r="K42">
        <f t="shared" si="12"/>
        <v>5.3682911750030371E-3</v>
      </c>
      <c r="L42">
        <f t="shared" si="13"/>
        <v>1.6778668401045138E-3</v>
      </c>
      <c r="M42">
        <f t="shared" si="14"/>
        <v>3.9530893648986876E-3</v>
      </c>
      <c r="V42">
        <v>40</v>
      </c>
      <c r="W42">
        <v>126.639846966169</v>
      </c>
      <c r="X42">
        <v>127.259090473687</v>
      </c>
      <c r="Y42">
        <v>125.344908539888</v>
      </c>
      <c r="Z42">
        <v>48.342445754331997</v>
      </c>
      <c r="AA42">
        <v>49.818472506094601</v>
      </c>
      <c r="AB42">
        <v>40</v>
      </c>
      <c r="AC42">
        <f t="shared" si="6"/>
        <v>9.8543034119984441E-3</v>
      </c>
      <c r="AD42">
        <f t="shared" si="6"/>
        <v>4.3223674749981456E-3</v>
      </c>
      <c r="AE42">
        <f t="shared" si="6"/>
        <v>4.1899143489985136E-3</v>
      </c>
      <c r="AF42">
        <f t="shared" si="7"/>
        <v>1.1044403218036791E-3</v>
      </c>
      <c r="AG42">
        <f t="shared" si="7"/>
        <v>2.142876355399892E-3</v>
      </c>
    </row>
    <row r="43" spans="1:33" x14ac:dyDescent="0.25">
      <c r="A43">
        <v>41</v>
      </c>
      <c r="B43">
        <v>127.649139487675</v>
      </c>
      <c r="C43">
        <v>128.26260491192099</v>
      </c>
      <c r="D43">
        <v>126.349507679669</v>
      </c>
      <c r="E43">
        <v>47.342252587666401</v>
      </c>
      <c r="F43">
        <v>48.820793540082001</v>
      </c>
      <c r="H43">
        <v>41</v>
      </c>
      <c r="I43">
        <f t="shared" si="10"/>
        <v>1.9441460922990927E-2</v>
      </c>
      <c r="J43">
        <f t="shared" si="11"/>
        <v>3.4284195379825633E-3</v>
      </c>
      <c r="K43">
        <f t="shared" si="12"/>
        <v>1.6604448760091373E-3</v>
      </c>
      <c r="L43">
        <f t="shared" si="13"/>
        <v>7.0502473913975905E-3</v>
      </c>
      <c r="M43">
        <f t="shared" si="14"/>
        <v>2.7769226863014751E-3</v>
      </c>
      <c r="V43">
        <v>41</v>
      </c>
      <c r="W43">
        <v>127.649701269581</v>
      </c>
      <c r="X43">
        <v>128.26341284116199</v>
      </c>
      <c r="Y43">
        <v>126.34909845423699</v>
      </c>
      <c r="Z43">
        <v>47.343550194653801</v>
      </c>
      <c r="AA43">
        <v>48.820615382450001</v>
      </c>
      <c r="AB43">
        <v>41</v>
      </c>
      <c r="AC43">
        <f t="shared" si="6"/>
        <v>2.0414146660996835E-2</v>
      </c>
      <c r="AD43">
        <f t="shared" si="6"/>
        <v>5.5435222649862226E-3</v>
      </c>
      <c r="AE43">
        <f t="shared" si="6"/>
        <v>2.1024755769900594E-3</v>
      </c>
      <c r="AF43">
        <f t="shared" si="7"/>
        <v>8.1359609496018948E-3</v>
      </c>
      <c r="AG43">
        <f t="shared" si="7"/>
        <v>3.2958793250017493E-3</v>
      </c>
    </row>
    <row r="44" spans="1:33" x14ac:dyDescent="0.25">
      <c r="A44">
        <v>42</v>
      </c>
      <c r="B44">
        <v>128.62969802675201</v>
      </c>
      <c r="C44">
        <v>129.25917649238301</v>
      </c>
      <c r="D44">
        <v>127.34784723479299</v>
      </c>
      <c r="E44">
        <v>46.349302835057799</v>
      </c>
      <c r="F44">
        <v>47.823570462768302</v>
      </c>
      <c r="H44">
        <v>42</v>
      </c>
      <c r="I44">
        <f t="shared" si="10"/>
        <v>1.9459117687006255E-2</v>
      </c>
      <c r="J44">
        <f t="shared" si="11"/>
        <v>1.7186256299908109E-3</v>
      </c>
      <c r="K44">
        <f t="shared" si="12"/>
        <v>2.0653934450081124E-3</v>
      </c>
      <c r="L44">
        <f t="shared" si="13"/>
        <v>6.7411654069999827E-3</v>
      </c>
      <c r="M44">
        <f t="shared" si="14"/>
        <v>1.7954539662952129E-3</v>
      </c>
      <c r="V44">
        <v>42</v>
      </c>
      <c r="W44">
        <v>128.62928712292</v>
      </c>
      <c r="X44">
        <v>129.25786931889701</v>
      </c>
      <c r="Y44">
        <v>127.34699597866</v>
      </c>
      <c r="Z44">
        <v>46.351686155603403</v>
      </c>
      <c r="AA44">
        <v>47.823911261775002</v>
      </c>
      <c r="AB44">
        <v>42</v>
      </c>
      <c r="AC44">
        <f t="shared" si="6"/>
        <v>1.8165267168001265E-2</v>
      </c>
      <c r="AD44">
        <f t="shared" si="6"/>
        <v>4.9806557929912287E-3</v>
      </c>
      <c r="AE44">
        <f t="shared" si="6"/>
        <v>3.6603253429916549E-3</v>
      </c>
      <c r="AF44">
        <f t="shared" si="7"/>
        <v>8.1324934753013167E-3</v>
      </c>
      <c r="AG44">
        <f t="shared" si="7"/>
        <v>1.4839080420969708E-3</v>
      </c>
    </row>
    <row r="45" spans="1:33" x14ac:dyDescent="0.25">
      <c r="A45">
        <v>43</v>
      </c>
      <c r="B45">
        <v>129.610238909065</v>
      </c>
      <c r="C45">
        <v>130.260895118013</v>
      </c>
      <c r="D45">
        <v>128.349912628238</v>
      </c>
      <c r="E45">
        <v>45.342561669650799</v>
      </c>
      <c r="F45">
        <v>46.825365916734597</v>
      </c>
      <c r="H45">
        <v>43</v>
      </c>
      <c r="I45">
        <f t="shared" si="10"/>
        <v>3.5960161989976314E-3</v>
      </c>
      <c r="J45">
        <f t="shared" si="11"/>
        <v>1.0108669009980531E-3</v>
      </c>
      <c r="K45">
        <f t="shared" si="12"/>
        <v>4.3085791901376069E-4</v>
      </c>
      <c r="L45">
        <f t="shared" si="13"/>
        <v>3.5348832858019819E-3</v>
      </c>
      <c r="M45">
        <f t="shared" si="14"/>
        <v>8.2403685204965882E-3</v>
      </c>
      <c r="V45">
        <v>43</v>
      </c>
      <c r="W45">
        <v>129.611121855752</v>
      </c>
      <c r="X45">
        <v>130.26284997469</v>
      </c>
      <c r="Y45">
        <v>128.350656304003</v>
      </c>
      <c r="Z45">
        <v>45.343553662128102</v>
      </c>
      <c r="AA45">
        <v>46.825395169817099</v>
      </c>
      <c r="AB45">
        <v>43</v>
      </c>
      <c r="AC45">
        <f t="shared" si="6"/>
        <v>5.1019995690069209E-3</v>
      </c>
      <c r="AD45">
        <f t="shared" si="6"/>
        <v>9.4022764199053199E-4</v>
      </c>
      <c r="AE45">
        <f t="shared" si="6"/>
        <v>2.2161516099572509E-4</v>
      </c>
      <c r="AF45">
        <f t="shared" si="7"/>
        <v>2.7450669557040897E-3</v>
      </c>
      <c r="AG45">
        <f t="shared" si="7"/>
        <v>8.0673897203027423E-3</v>
      </c>
    </row>
    <row r="46" spans="1:33" x14ac:dyDescent="0.25">
      <c r="A46">
        <v>44</v>
      </c>
      <c r="B46">
        <v>130.60664289286601</v>
      </c>
      <c r="C46">
        <v>131.26190598491399</v>
      </c>
      <c r="D46">
        <v>129.34948177031899</v>
      </c>
      <c r="E46">
        <v>44.339026786364997</v>
      </c>
      <c r="F46">
        <v>45.817125548214101</v>
      </c>
      <c r="H46">
        <v>44</v>
      </c>
      <c r="I46">
        <f t="shared" si="10"/>
        <v>2.2479363729100044</v>
      </c>
      <c r="J46">
        <f t="shared" si="11"/>
        <v>5.7717372089882701E-3</v>
      </c>
      <c r="K46">
        <f t="shared" si="12"/>
        <v>6.4569310890192355E-3</v>
      </c>
      <c r="L46">
        <f t="shared" si="13"/>
        <v>2.2372982354994519E-3</v>
      </c>
      <c r="M46">
        <f t="shared" si="14"/>
        <v>2.8312760859989794E-3</v>
      </c>
      <c r="V46">
        <v>44</v>
      </c>
      <c r="W46">
        <v>130.606019856183</v>
      </c>
      <c r="X46">
        <v>131.26190974704801</v>
      </c>
      <c r="Y46">
        <v>129.350434688842</v>
      </c>
      <c r="Z46">
        <v>44.340808595172398</v>
      </c>
      <c r="AA46">
        <v>45.817327780096797</v>
      </c>
      <c r="AB46">
        <v>44</v>
      </c>
      <c r="AC46">
        <f t="shared" si="6"/>
        <v>2.1436179903489858</v>
      </c>
      <c r="AD46">
        <f t="shared" si="6"/>
        <v>8.0090963640202517E-3</v>
      </c>
      <c r="AE46">
        <f t="shared" si="6"/>
        <v>5.432246850006095E-3</v>
      </c>
      <c r="AF46">
        <f t="shared" si="7"/>
        <v>1.2150058618942694E-3</v>
      </c>
      <c r="AG46">
        <f t="shared" si="7"/>
        <v>1.9376409278066831E-3</v>
      </c>
    </row>
    <row r="47" spans="1:33" x14ac:dyDescent="0.25">
      <c r="A47">
        <v>45</v>
      </c>
      <c r="B47">
        <v>129.358706519956</v>
      </c>
      <c r="C47">
        <v>132.25613424770501</v>
      </c>
      <c r="D47">
        <v>130.35593870140801</v>
      </c>
      <c r="E47">
        <v>43.336789488129497</v>
      </c>
      <c r="F47">
        <v>44.8199568243001</v>
      </c>
      <c r="H47">
        <v>45</v>
      </c>
      <c r="I47">
        <f t="shared" si="10"/>
        <v>2.2350136491469925</v>
      </c>
      <c r="J47">
        <f t="shared" si="11"/>
        <v>4.6896862560004138E-3</v>
      </c>
      <c r="K47">
        <f t="shared" si="12"/>
        <v>1.2036349924017031E-2</v>
      </c>
      <c r="L47">
        <f t="shared" si="13"/>
        <v>1.0907370435703001E-2</v>
      </c>
      <c r="M47">
        <f t="shared" si="14"/>
        <v>1.7868092855977125E-3</v>
      </c>
      <c r="V47">
        <v>45</v>
      </c>
      <c r="W47">
        <v>129.46240186583401</v>
      </c>
      <c r="X47">
        <v>132.25390065068399</v>
      </c>
      <c r="Y47">
        <v>130.35586693569201</v>
      </c>
      <c r="Z47">
        <v>43.339593589310503</v>
      </c>
      <c r="AA47">
        <v>44.819265421024603</v>
      </c>
      <c r="AB47">
        <v>45</v>
      </c>
      <c r="AC47">
        <f t="shared" si="6"/>
        <v>2.1321173775500029</v>
      </c>
      <c r="AD47">
        <f t="shared" si="6"/>
        <v>1.5400376199181665E-4</v>
      </c>
      <c r="AE47">
        <f t="shared" si="6"/>
        <v>1.3735675621006749E-2</v>
      </c>
      <c r="AF47">
        <f t="shared" si="7"/>
        <v>9.6522647350951729E-3</v>
      </c>
      <c r="AG47">
        <f t="shared" si="7"/>
        <v>1.06197445659717E-3</v>
      </c>
    </row>
    <row r="48" spans="1:33" x14ac:dyDescent="0.25">
      <c r="A48">
        <v>46</v>
      </c>
      <c r="B48">
        <v>132.59372016910299</v>
      </c>
      <c r="C48">
        <v>133.25144456144901</v>
      </c>
      <c r="D48">
        <v>131.34390235148399</v>
      </c>
      <c r="E48">
        <v>42.3476968585652</v>
      </c>
      <c r="F48">
        <v>43.818170015014502</v>
      </c>
      <c r="H48">
        <v>46</v>
      </c>
      <c r="I48">
        <f t="shared" si="10"/>
        <v>4.931442484999593E-2</v>
      </c>
      <c r="J48">
        <f t="shared" si="11"/>
        <v>4.6080326380035785E-3</v>
      </c>
      <c r="K48">
        <f t="shared" si="12"/>
        <v>6.7743114049960695E-3</v>
      </c>
      <c r="L48">
        <f t="shared" si="13"/>
        <v>9.1672197873009509E-3</v>
      </c>
      <c r="M48">
        <f t="shared" si="14"/>
        <v>8.788809726993918E-4</v>
      </c>
      <c r="V48">
        <v>46</v>
      </c>
      <c r="W48">
        <v>132.59451924338401</v>
      </c>
      <c r="X48">
        <v>133.253746646922</v>
      </c>
      <c r="Y48">
        <v>131.342131260071</v>
      </c>
      <c r="Z48">
        <v>42.349245854045598</v>
      </c>
      <c r="AA48">
        <v>43.8203273954812</v>
      </c>
      <c r="AB48">
        <v>46</v>
      </c>
      <c r="AC48">
        <f t="shared" si="6"/>
        <v>4.8577674793989445E-2</v>
      </c>
      <c r="AD48">
        <f t="shared" si="6"/>
        <v>7.3523095289829143E-3</v>
      </c>
      <c r="AE48">
        <f t="shared" si="6"/>
        <v>8.887497437001457E-3</v>
      </c>
      <c r="AF48">
        <f t="shared" si="7"/>
        <v>9.6772900697956743E-3</v>
      </c>
      <c r="AG48">
        <f t="shared" si="7"/>
        <v>1.9991055985997264E-3</v>
      </c>
    </row>
    <row r="49" spans="1:33" x14ac:dyDescent="0.25">
      <c r="A49">
        <v>47</v>
      </c>
      <c r="B49">
        <v>133.64303459395299</v>
      </c>
      <c r="C49">
        <v>134.246836528811</v>
      </c>
      <c r="D49">
        <v>132.35067666288899</v>
      </c>
      <c r="E49">
        <v>41.338529638777899</v>
      </c>
      <c r="F49">
        <v>42.817291134041803</v>
      </c>
      <c r="H49">
        <v>47</v>
      </c>
      <c r="I49">
        <f t="shared" si="10"/>
        <v>3.5349900782989607E-2</v>
      </c>
      <c r="J49">
        <f t="shared" si="11"/>
        <v>8.9404660890011201E-3</v>
      </c>
      <c r="K49">
        <f t="shared" si="12"/>
        <v>2.9386404659987875E-3</v>
      </c>
      <c r="L49">
        <f t="shared" si="13"/>
        <v>4.6407469116971356E-3</v>
      </c>
      <c r="M49">
        <f t="shared" si="14"/>
        <v>5.3385106026055951E-3</v>
      </c>
      <c r="V49">
        <v>47</v>
      </c>
      <c r="W49">
        <v>133.643096918178</v>
      </c>
      <c r="X49">
        <v>134.24639433739301</v>
      </c>
      <c r="Y49">
        <v>132.351018757508</v>
      </c>
      <c r="Z49">
        <v>41.339568563975803</v>
      </c>
      <c r="AA49">
        <v>42.818328289882601</v>
      </c>
      <c r="AB49">
        <v>47</v>
      </c>
      <c r="AC49">
        <f t="shared" si="6"/>
        <v>3.67919892879911E-2</v>
      </c>
      <c r="AD49">
        <f t="shared" si="6"/>
        <v>7.4519184790062809E-3</v>
      </c>
      <c r="AE49">
        <f t="shared" si="6"/>
        <v>2.7898303729898544E-3</v>
      </c>
      <c r="AF49">
        <f t="shared" si="7"/>
        <v>3.0703808662053689E-3</v>
      </c>
      <c r="AG49">
        <f t="shared" si="7"/>
        <v>3.7677851538973073E-3</v>
      </c>
    </row>
    <row r="50" spans="1:33" x14ac:dyDescent="0.25">
      <c r="A50">
        <v>48</v>
      </c>
      <c r="B50">
        <v>134.60768469317</v>
      </c>
      <c r="C50">
        <v>135.237896062722</v>
      </c>
      <c r="D50">
        <v>133.34773802242299</v>
      </c>
      <c r="E50">
        <v>40.333888891866202</v>
      </c>
      <c r="F50">
        <v>41.811952623439197</v>
      </c>
      <c r="H50">
        <v>48</v>
      </c>
      <c r="I50">
        <f t="shared" si="10"/>
        <v>2.5988118914000324E-2</v>
      </c>
      <c r="J50">
        <f t="shared" si="11"/>
        <v>1.9306394334989818E-2</v>
      </c>
      <c r="K50">
        <f t="shared" si="12"/>
        <v>6.7474687549804457E-3</v>
      </c>
      <c r="L50">
        <f t="shared" si="13"/>
        <v>1.5336884429700604E-2</v>
      </c>
      <c r="M50">
        <f t="shared" si="14"/>
        <v>1.0437255165200554E-2</v>
      </c>
      <c r="V50">
        <v>48</v>
      </c>
      <c r="W50">
        <v>134.60630492889001</v>
      </c>
      <c r="X50">
        <v>135.23894241891401</v>
      </c>
      <c r="Y50">
        <v>133.34822892713501</v>
      </c>
      <c r="Z50">
        <v>40.336498183109597</v>
      </c>
      <c r="AA50">
        <v>41.814560504728703</v>
      </c>
      <c r="AB50">
        <v>48</v>
      </c>
      <c r="AC50">
        <f t="shared" si="6"/>
        <v>2.7574723039975879E-2</v>
      </c>
      <c r="AD50">
        <f t="shared" si="6"/>
        <v>1.9016882467980167E-2</v>
      </c>
      <c r="AE50">
        <f t="shared" si="6"/>
        <v>6.7535301130021708E-3</v>
      </c>
      <c r="AF50">
        <f t="shared" si="7"/>
        <v>1.5772199758501415E-2</v>
      </c>
      <c r="AG50">
        <f t="shared" si="7"/>
        <v>8.5275539205937889E-3</v>
      </c>
    </row>
    <row r="51" spans="1:33" x14ac:dyDescent="0.25">
      <c r="A51">
        <v>49</v>
      </c>
      <c r="B51">
        <v>135.633672812084</v>
      </c>
      <c r="C51">
        <v>136.25720245705699</v>
      </c>
      <c r="D51">
        <v>134.34099055366801</v>
      </c>
      <c r="E51">
        <v>39.349225776295903</v>
      </c>
      <c r="F51">
        <v>40.822389878604397</v>
      </c>
      <c r="H51">
        <v>49</v>
      </c>
      <c r="I51">
        <f t="shared" si="10"/>
        <v>8.2388837299163242E-4</v>
      </c>
      <c r="J51">
        <f t="shared" si="11"/>
        <v>5.3977520209969043E-3</v>
      </c>
      <c r="K51">
        <f t="shared" si="12"/>
        <v>8.488758990012002E-3</v>
      </c>
      <c r="L51">
        <f t="shared" si="13"/>
        <v>1.5080384089998233E-3</v>
      </c>
      <c r="M51">
        <f t="shared" si="14"/>
        <v>5.3209017446960161E-3</v>
      </c>
      <c r="V51">
        <v>49</v>
      </c>
      <c r="W51">
        <v>135.63387965192999</v>
      </c>
      <c r="X51">
        <v>136.25795930138199</v>
      </c>
      <c r="Y51">
        <v>134.34147539702201</v>
      </c>
      <c r="Z51">
        <v>39.352270382868099</v>
      </c>
      <c r="AA51">
        <v>40.823088058649297</v>
      </c>
      <c r="AB51">
        <v>49</v>
      </c>
      <c r="AC51">
        <f t="shared" si="6"/>
        <v>8.5645825197389058E-4</v>
      </c>
      <c r="AD51">
        <f t="shared" si="6"/>
        <v>6.1676077189929401E-3</v>
      </c>
      <c r="AE51">
        <f t="shared" si="6"/>
        <v>1.0711135987008902E-2</v>
      </c>
      <c r="AF51">
        <f t="shared" si="7"/>
        <v>2.4650730999979942E-3</v>
      </c>
      <c r="AG51">
        <f t="shared" si="7"/>
        <v>5.2580323209951985E-3</v>
      </c>
    </row>
    <row r="52" spans="1:33" x14ac:dyDescent="0.25">
      <c r="A52">
        <v>50</v>
      </c>
      <c r="B52">
        <v>136.63284892371101</v>
      </c>
      <c r="C52">
        <v>137.25180470503599</v>
      </c>
      <c r="D52">
        <v>135.332501794678</v>
      </c>
      <c r="E52">
        <v>38.347717737886903</v>
      </c>
      <c r="F52">
        <v>39.817068976859701</v>
      </c>
      <c r="H52">
        <v>50</v>
      </c>
      <c r="I52">
        <f t="shared" si="10"/>
        <v>1.558147394007392E-3</v>
      </c>
      <c r="J52">
        <f t="shared" si="11"/>
        <v>1.3573531486002821E-2</v>
      </c>
      <c r="K52">
        <f t="shared" si="12"/>
        <v>4.0703541500874962E-4</v>
      </c>
      <c r="L52">
        <f t="shared" si="13"/>
        <v>7.0242539465965592E-3</v>
      </c>
      <c r="M52">
        <f t="shared" si="14"/>
        <v>6.8227488958001459E-3</v>
      </c>
      <c r="V52">
        <v>50</v>
      </c>
      <c r="W52">
        <v>136.63302319367801</v>
      </c>
      <c r="X52">
        <v>137.25179169366299</v>
      </c>
      <c r="Y52">
        <v>135.330764261035</v>
      </c>
      <c r="Z52">
        <v>38.349805309768101</v>
      </c>
      <c r="AA52">
        <v>39.817830026328302</v>
      </c>
      <c r="AB52">
        <v>50</v>
      </c>
      <c r="AC52">
        <f t="shared" si="6"/>
        <v>3.0569669130215971E-3</v>
      </c>
      <c r="AD52">
        <f t="shared" si="6"/>
        <v>1.3200862905989652E-2</v>
      </c>
      <c r="AE52">
        <f t="shared" si="6"/>
        <v>1.515084281010104E-3</v>
      </c>
      <c r="AF52">
        <f t="shared" si="7"/>
        <v>7.0775014260959779E-3</v>
      </c>
      <c r="AG52">
        <f t="shared" si="7"/>
        <v>6.1564342927979965E-3</v>
      </c>
    </row>
    <row r="53" spans="1:33" x14ac:dyDescent="0.25">
      <c r="A53">
        <v>51</v>
      </c>
      <c r="B53">
        <v>137.631290776317</v>
      </c>
      <c r="C53">
        <v>138.23823117354999</v>
      </c>
      <c r="D53">
        <v>136.332908830093</v>
      </c>
      <c r="E53">
        <v>37.3547419918335</v>
      </c>
      <c r="F53">
        <v>38.823891725755502</v>
      </c>
      <c r="H53">
        <v>51</v>
      </c>
      <c r="I53">
        <f t="shared" si="10"/>
        <v>1.4152358035005363E-2</v>
      </c>
      <c r="J53">
        <f t="shared" si="11"/>
        <v>3.4036170279989619E-3</v>
      </c>
      <c r="K53">
        <f t="shared" si="12"/>
        <v>4.6983718579838296E-3</v>
      </c>
      <c r="L53">
        <f t="shared" si="13"/>
        <v>1.4281129106201718E-2</v>
      </c>
      <c r="M53">
        <f t="shared" si="14"/>
        <v>6.5820386701886946E-5</v>
      </c>
      <c r="V53">
        <v>51</v>
      </c>
      <c r="W53">
        <v>137.62996622676499</v>
      </c>
      <c r="X53">
        <v>138.238590830757</v>
      </c>
      <c r="Y53">
        <v>136.33227934531601</v>
      </c>
      <c r="Z53">
        <v>37.356882811194197</v>
      </c>
      <c r="AA53">
        <v>38.8239864606211</v>
      </c>
      <c r="AB53">
        <v>51</v>
      </c>
      <c r="AC53">
        <f t="shared" si="6"/>
        <v>1.2878294315981975E-2</v>
      </c>
      <c r="AD53">
        <f t="shared" si="6"/>
        <v>1.829679726000677E-3</v>
      </c>
      <c r="AE53">
        <f t="shared" si="6"/>
        <v>3.314697775977038E-3</v>
      </c>
      <c r="AF53">
        <f t="shared" si="7"/>
        <v>1.3631895124696314E-2</v>
      </c>
      <c r="AG53">
        <f t="shared" si="7"/>
        <v>9.844799579994401E-4</v>
      </c>
    </row>
    <row r="54" spans="1:33" x14ac:dyDescent="0.25">
      <c r="A54">
        <v>52</v>
      </c>
      <c r="B54">
        <v>138.617138418282</v>
      </c>
      <c r="C54">
        <v>139.24163479057799</v>
      </c>
      <c r="D54">
        <v>137.33760720195099</v>
      </c>
      <c r="E54">
        <v>36.340460862727298</v>
      </c>
      <c r="F54">
        <v>37.823957546142204</v>
      </c>
      <c r="H54">
        <v>52</v>
      </c>
      <c r="I54">
        <f t="shared" si="10"/>
        <v>1.467931302201464E-2</v>
      </c>
      <c r="J54">
        <f t="shared" si="11"/>
        <v>3.6340390059876881E-3</v>
      </c>
      <c r="K54">
        <f t="shared" si="12"/>
        <v>5.7528229969818767E-3</v>
      </c>
      <c r="L54">
        <f t="shared" si="13"/>
        <v>8.915856014098722E-3</v>
      </c>
      <c r="M54">
        <f t="shared" si="14"/>
        <v>5.9896822855023402E-3</v>
      </c>
      <c r="V54">
        <v>52</v>
      </c>
      <c r="W54">
        <v>138.61708793244901</v>
      </c>
      <c r="X54">
        <v>139.24042051048301</v>
      </c>
      <c r="Y54">
        <v>137.33559404309199</v>
      </c>
      <c r="Z54">
        <v>36.343250916069501</v>
      </c>
      <c r="AA54">
        <v>37.824970940579099</v>
      </c>
      <c r="AB54">
        <v>52</v>
      </c>
      <c r="AC54">
        <f t="shared" si="6"/>
        <v>1.4719933431990739E-2</v>
      </c>
      <c r="AD54">
        <f t="shared" si="6"/>
        <v>2.5435752960163427E-3</v>
      </c>
      <c r="AE54">
        <f t="shared" si="6"/>
        <v>5.3545527430003403E-3</v>
      </c>
      <c r="AF54">
        <f t="shared" si="7"/>
        <v>8.1274574856990967E-3</v>
      </c>
      <c r="AG54">
        <f t="shared" si="7"/>
        <v>6.6927921406971791E-3</v>
      </c>
    </row>
    <row r="55" spans="1:33" x14ac:dyDescent="0.25">
      <c r="A55">
        <v>53</v>
      </c>
      <c r="B55">
        <v>139.63181773130401</v>
      </c>
      <c r="C55">
        <v>140.238000751572</v>
      </c>
      <c r="D55">
        <v>138.33185437895401</v>
      </c>
      <c r="E55">
        <v>35.349376718741397</v>
      </c>
      <c r="F55">
        <v>36.817967863856701</v>
      </c>
      <c r="H55">
        <v>53</v>
      </c>
      <c r="I55">
        <f t="shared" si="10"/>
        <v>3.7593193410003778E-2</v>
      </c>
      <c r="J55">
        <f t="shared" si="11"/>
        <v>7.4452565299907292E-3</v>
      </c>
      <c r="K55">
        <f t="shared" si="12"/>
        <v>7.3452928759820679E-3</v>
      </c>
      <c r="L55">
        <f t="shared" si="13"/>
        <v>1.4981771266697308E-2</v>
      </c>
      <c r="M55">
        <f t="shared" si="14"/>
        <v>3.5460327922010038E-3</v>
      </c>
      <c r="V55">
        <v>53</v>
      </c>
      <c r="W55">
        <v>139.631807865881</v>
      </c>
      <c r="X55">
        <v>140.23787693518699</v>
      </c>
      <c r="Y55">
        <v>138.33023949034899</v>
      </c>
      <c r="Z55">
        <v>35.3513783735552</v>
      </c>
      <c r="AA55">
        <v>36.818278148438402</v>
      </c>
      <c r="AB55">
        <v>53</v>
      </c>
      <c r="AC55">
        <f t="shared" si="6"/>
        <v>3.742261613200526E-2</v>
      </c>
      <c r="AD55">
        <f t="shared" si="6"/>
        <v>7.0694036600116306E-3</v>
      </c>
      <c r="AE55">
        <f t="shared" si="6"/>
        <v>6.6277891350239315E-3</v>
      </c>
      <c r="AF55">
        <f t="shared" si="7"/>
        <v>1.4590700061496875E-2</v>
      </c>
      <c r="AG55">
        <f t="shared" si="7"/>
        <v>3.2192617906048326E-3</v>
      </c>
    </row>
    <row r="56" spans="1:33" x14ac:dyDescent="0.25">
      <c r="A56">
        <v>54</v>
      </c>
      <c r="B56">
        <v>140.59422453789401</v>
      </c>
      <c r="C56">
        <v>141.24544600810199</v>
      </c>
      <c r="D56">
        <v>139.33919967182999</v>
      </c>
      <c r="E56">
        <v>34.334394947474699</v>
      </c>
      <c r="F56">
        <v>35.8144218310645</v>
      </c>
      <c r="H56">
        <v>54</v>
      </c>
      <c r="I56">
        <f t="shared" si="10"/>
        <v>1.6072703683988721E-2</v>
      </c>
      <c r="J56">
        <f t="shared" si="11"/>
        <v>2.8564777729002344E-2</v>
      </c>
      <c r="K56">
        <f t="shared" si="12"/>
        <v>1.6302358869779709E-3</v>
      </c>
      <c r="L56">
        <f t="shared" si="13"/>
        <v>1.3176558405397998E-2</v>
      </c>
      <c r="M56">
        <f t="shared" si="14"/>
        <v>8.4503640400157565E-4</v>
      </c>
      <c r="V56">
        <v>54</v>
      </c>
      <c r="W56">
        <v>140.594385249749</v>
      </c>
      <c r="X56">
        <v>141.244946338847</v>
      </c>
      <c r="Y56">
        <v>139.33686727948401</v>
      </c>
      <c r="Z56">
        <v>34.336787673493703</v>
      </c>
      <c r="AA56">
        <v>35.815058886647797</v>
      </c>
      <c r="AB56">
        <v>54</v>
      </c>
      <c r="AC56">
        <f t="shared" si="6"/>
        <v>1.6590058474008629E-2</v>
      </c>
      <c r="AD56">
        <f t="shared" si="6"/>
        <v>2.5891504040998825E-2</v>
      </c>
      <c r="AE56">
        <f t="shared" si="6"/>
        <v>1.9007496860012907E-3</v>
      </c>
      <c r="AF56">
        <f t="shared" si="7"/>
        <v>1.358561812119774E-2</v>
      </c>
      <c r="AG56">
        <f t="shared" si="7"/>
        <v>1.3035269072005917E-3</v>
      </c>
    </row>
    <row r="57" spans="1:33" x14ac:dyDescent="0.25">
      <c r="A57">
        <v>55</v>
      </c>
      <c r="B57">
        <v>141.610297241578</v>
      </c>
      <c r="C57">
        <v>142.21688123037299</v>
      </c>
      <c r="D57">
        <v>140.33756943594301</v>
      </c>
      <c r="E57">
        <v>33.347571505880097</v>
      </c>
      <c r="F57">
        <v>34.815266867468502</v>
      </c>
      <c r="H57">
        <v>55</v>
      </c>
      <c r="I57">
        <f t="shared" si="10"/>
        <v>1.0653499282994972E-2</v>
      </c>
      <c r="J57">
        <f t="shared" si="11"/>
        <v>9.5131067760121368E-3</v>
      </c>
      <c r="K57">
        <f t="shared" si="12"/>
        <v>3.0847526830086736E-3</v>
      </c>
      <c r="L57">
        <f t="shared" si="13"/>
        <v>2.4167272038937426E-3</v>
      </c>
      <c r="M57">
        <f t="shared" si="14"/>
        <v>2.6272520270502753E-2</v>
      </c>
      <c r="V57">
        <v>55</v>
      </c>
      <c r="W57">
        <v>141.610975308223</v>
      </c>
      <c r="X57">
        <v>142.219054834806</v>
      </c>
      <c r="Y57">
        <v>140.33876802917001</v>
      </c>
      <c r="Z57">
        <v>33.3503732916149</v>
      </c>
      <c r="AA57">
        <v>34.816362413554998</v>
      </c>
      <c r="AB57">
        <v>55</v>
      </c>
      <c r="AC57">
        <f t="shared" si="6"/>
        <v>1.2543861170001946E-2</v>
      </c>
      <c r="AD57">
        <f t="shared" si="6"/>
        <v>9.1754579569851558E-3</v>
      </c>
      <c r="AE57">
        <f t="shared" si="6"/>
        <v>4.9107870250111318E-3</v>
      </c>
      <c r="AF57">
        <f t="shared" si="7"/>
        <v>3.3980223313037072E-3</v>
      </c>
      <c r="AG57">
        <f t="shared" si="7"/>
        <v>3.1866958778010712E-2</v>
      </c>
    </row>
    <row r="58" spans="1:33" x14ac:dyDescent="0.25">
      <c r="A58">
        <v>56</v>
      </c>
      <c r="B58">
        <v>142.599643742295</v>
      </c>
      <c r="C58">
        <v>143.226394337149</v>
      </c>
      <c r="D58">
        <v>141.33448468326</v>
      </c>
      <c r="E58">
        <v>32.345154778676203</v>
      </c>
      <c r="F58">
        <f>180-146.158460612261</f>
        <v>33.841539387739004</v>
      </c>
      <c r="H58">
        <v>56</v>
      </c>
      <c r="I58">
        <f t="shared" si="10"/>
        <v>1.3485593995000045E-2</v>
      </c>
      <c r="J58">
        <f t="shared" si="11"/>
        <v>6.1580880789904313E-3</v>
      </c>
      <c r="K58">
        <f t="shared" si="12"/>
        <v>1.1939362790002406E-2</v>
      </c>
      <c r="L58">
        <f t="shared" si="13"/>
        <v>1.9169841363503082E-2</v>
      </c>
      <c r="M58">
        <f t="shared" si="14"/>
        <v>2.7708427979007411E-2</v>
      </c>
      <c r="V58">
        <v>56</v>
      </c>
      <c r="W58">
        <v>142.598431447053</v>
      </c>
      <c r="X58">
        <v>143.22823029276299</v>
      </c>
      <c r="Y58">
        <v>141.333857242145</v>
      </c>
      <c r="Z58">
        <v>32.346975269283597</v>
      </c>
      <c r="AA58">
        <f>180-146.151770627667</f>
        <v>33.848229372333009</v>
      </c>
      <c r="AB58">
        <v>56</v>
      </c>
      <c r="AC58">
        <f t="shared" si="6"/>
        <v>1.2071656279999843E-2</v>
      </c>
      <c r="AD58">
        <f t="shared" si="6"/>
        <v>3.6109443800000918E-3</v>
      </c>
      <c r="AE58">
        <f t="shared" si="6"/>
        <v>1.2903638875997103E-2</v>
      </c>
      <c r="AF58">
        <f t="shared" si="7"/>
        <v>1.8724442706496092E-2</v>
      </c>
      <c r="AG58">
        <f t="shared" si="7"/>
        <v>3.4270910838408497E-2</v>
      </c>
    </row>
    <row r="59" spans="1:33" x14ac:dyDescent="0.25">
      <c r="A59">
        <v>57</v>
      </c>
      <c r="B59">
        <v>143.5861581483</v>
      </c>
      <c r="C59">
        <v>144.23255242522799</v>
      </c>
      <c r="D59">
        <v>142.34642404605</v>
      </c>
      <c r="E59">
        <v>31.3259849373127</v>
      </c>
      <c r="F59">
        <v>32.813830959759997</v>
      </c>
      <c r="H59">
        <v>57</v>
      </c>
      <c r="I59">
        <f t="shared" si="10"/>
        <v>3.856217393007455E-3</v>
      </c>
      <c r="J59">
        <f t="shared" si="11"/>
        <v>3.3509858469926712E-3</v>
      </c>
      <c r="K59">
        <f t="shared" si="12"/>
        <v>1.789554314800057E-2</v>
      </c>
      <c r="L59">
        <f t="shared" si="13"/>
        <v>1.6668605150499616E-2</v>
      </c>
      <c r="M59">
        <f t="shared" si="14"/>
        <v>1.9783730083027251E-3</v>
      </c>
      <c r="V59">
        <v>57</v>
      </c>
      <c r="W59">
        <v>143.586359790773</v>
      </c>
      <c r="X59">
        <v>144.23184123714299</v>
      </c>
      <c r="Y59">
        <v>142.346760881021</v>
      </c>
      <c r="Z59">
        <v>31.328250826577101</v>
      </c>
      <c r="AA59">
        <v>32.8139584614946</v>
      </c>
      <c r="AB59">
        <v>57</v>
      </c>
      <c r="AC59">
        <f t="shared" si="6"/>
        <v>4.3545380100056263E-3</v>
      </c>
      <c r="AD59">
        <f t="shared" si="6"/>
        <v>4.555355162011665E-3</v>
      </c>
      <c r="AE59">
        <f t="shared" si="6"/>
        <v>1.9849712163988897E-2</v>
      </c>
      <c r="AF59">
        <f t="shared" si="7"/>
        <v>1.7087634101898175E-2</v>
      </c>
      <c r="AG59">
        <f t="shared" si="7"/>
        <v>3.0610078812998154E-3</v>
      </c>
    </row>
    <row r="60" spans="1:33" x14ac:dyDescent="0.25">
      <c r="A60">
        <v>58</v>
      </c>
      <c r="B60">
        <v>144.59001436569301</v>
      </c>
      <c r="C60">
        <v>145.23590341107499</v>
      </c>
      <c r="D60">
        <v>143.328528502902</v>
      </c>
      <c r="E60">
        <v>30.3426535424632</v>
      </c>
      <c r="F60">
        <v>31.8158093327683</v>
      </c>
      <c r="H60">
        <v>58</v>
      </c>
      <c r="I60">
        <f t="shared" si="10"/>
        <v>3.9692872282984126E-2</v>
      </c>
      <c r="J60">
        <f t="shared" si="11"/>
        <v>4.9823540969953228E-3</v>
      </c>
      <c r="K60">
        <f t="shared" si="12"/>
        <v>1.9972020886001474E-2</v>
      </c>
      <c r="L60">
        <f t="shared" si="13"/>
        <v>3.7716708908988039E-3</v>
      </c>
      <c r="M60">
        <f t="shared" si="14"/>
        <v>2.3444157095013907E-3</v>
      </c>
      <c r="V60">
        <v>58</v>
      </c>
      <c r="W60">
        <v>144.59071432878301</v>
      </c>
      <c r="X60">
        <v>145.236396592305</v>
      </c>
      <c r="Y60">
        <v>143.32691116885701</v>
      </c>
      <c r="Z60">
        <v>30.345338460678999</v>
      </c>
      <c r="AA60">
        <v>31.8170194693759</v>
      </c>
      <c r="AB60">
        <v>58</v>
      </c>
      <c r="AC60">
        <f t="shared" si="6"/>
        <v>3.8783385031990747E-2</v>
      </c>
      <c r="AD60">
        <f t="shared" si="6"/>
        <v>8.760356643989553E-3</v>
      </c>
      <c r="AE60">
        <f t="shared" si="6"/>
        <v>1.6672471869014771E-2</v>
      </c>
      <c r="AF60">
        <f t="shared" si="7"/>
        <v>5.6755133347010656E-3</v>
      </c>
      <c r="AG60">
        <f t="shared" si="7"/>
        <v>3.0716733953006781E-3</v>
      </c>
    </row>
    <row r="61" spans="1:33" x14ac:dyDescent="0.25">
      <c r="A61">
        <v>59</v>
      </c>
      <c r="B61">
        <v>145.62970723797599</v>
      </c>
      <c r="C61">
        <v>146.23092105697799</v>
      </c>
      <c r="D61">
        <v>144.308556482016</v>
      </c>
      <c r="E61">
        <v>29.346425213354099</v>
      </c>
      <c r="F61">
        <v>30.818153748477801</v>
      </c>
      <c r="H61">
        <v>59</v>
      </c>
      <c r="I61">
        <f t="shared" si="10"/>
        <v>4.3682075092988271E-2</v>
      </c>
      <c r="J61">
        <f t="shared" si="11"/>
        <v>6.6333885939968695E-3</v>
      </c>
      <c r="K61">
        <f t="shared" si="12"/>
        <v>2.8802595950992327E-2</v>
      </c>
      <c r="L61">
        <f t="shared" si="13"/>
        <v>9.3077521549744802E-4</v>
      </c>
      <c r="M61">
        <f t="shared" si="14"/>
        <v>9.5163788293994855E-3</v>
      </c>
      <c r="V61">
        <v>59</v>
      </c>
      <c r="W61">
        <v>145.629497713815</v>
      </c>
      <c r="X61">
        <v>146.22763623566101</v>
      </c>
      <c r="Y61">
        <v>144.31023869698799</v>
      </c>
      <c r="Z61">
        <v>29.3510139740137</v>
      </c>
      <c r="AA61">
        <v>30.820091142771201</v>
      </c>
      <c r="AB61">
        <v>59</v>
      </c>
      <c r="AC61">
        <f t="shared" si="6"/>
        <v>4.4903476901993145E-2</v>
      </c>
      <c r="AD61">
        <f t="shared" si="6"/>
        <v>8.4425391090121593E-3</v>
      </c>
      <c r="AE61">
        <f t="shared" si="6"/>
        <v>2.673065399301322E-2</v>
      </c>
      <c r="AF61">
        <f t="shared" si="7"/>
        <v>3.720163808498711E-3</v>
      </c>
      <c r="AG61">
        <f t="shared" si="7"/>
        <v>8.9968820546992845E-3</v>
      </c>
    </row>
    <row r="62" spans="1:33" x14ac:dyDescent="0.25">
      <c r="A62">
        <v>60</v>
      </c>
      <c r="B62">
        <v>146.586025162883</v>
      </c>
      <c r="C62">
        <v>147.22428766838399</v>
      </c>
      <c r="D62">
        <v>145.33735907796699</v>
      </c>
      <c r="E62">
        <v>28.345494438138601</v>
      </c>
      <c r="F62">
        <v>29.827670127307201</v>
      </c>
      <c r="H62">
        <v>60</v>
      </c>
      <c r="I62">
        <f t="shared" si="10"/>
        <v>4.4973750932001622E-2</v>
      </c>
      <c r="J62">
        <f t="shared" si="11"/>
        <v>8.5061696600519099E-4</v>
      </c>
      <c r="K62">
        <f t="shared" si="12"/>
        <v>6.5531896929940103E-3</v>
      </c>
      <c r="L62">
        <f t="shared" si="13"/>
        <v>2.7886658021003541E-3</v>
      </c>
      <c r="M62">
        <f t="shared" si="14"/>
        <v>7.0092227853990607E-3</v>
      </c>
      <c r="V62">
        <v>60</v>
      </c>
      <c r="W62">
        <v>146.58459423691301</v>
      </c>
      <c r="X62">
        <v>147.219193696552</v>
      </c>
      <c r="Y62">
        <v>145.33696935098101</v>
      </c>
      <c r="Z62">
        <v>28.347293810205201</v>
      </c>
      <c r="AA62">
        <v>29.8290880248259</v>
      </c>
      <c r="AB62">
        <v>60</v>
      </c>
      <c r="AC62">
        <f t="shared" si="6"/>
        <v>4.5077412196008027E-2</v>
      </c>
      <c r="AD62">
        <f t="shared" si="6"/>
        <v>4.3554320540124536E-3</v>
      </c>
      <c r="AE62">
        <f t="shared" si="6"/>
        <v>9.4223794760068813E-3</v>
      </c>
      <c r="AF62">
        <f t="shared" si="7"/>
        <v>4.2672558043008735E-3</v>
      </c>
      <c r="AG62">
        <f t="shared" si="7"/>
        <v>7.8310637238985237E-3</v>
      </c>
    </row>
    <row r="63" spans="1:33" x14ac:dyDescent="0.25">
      <c r="A63">
        <v>61</v>
      </c>
      <c r="B63">
        <v>147.63099891381501</v>
      </c>
      <c r="C63">
        <v>148.22343705141799</v>
      </c>
      <c r="D63">
        <v>146.330805888274</v>
      </c>
      <c r="E63">
        <v>27.342705772336501</v>
      </c>
      <c r="F63">
        <v>28.820660904521802</v>
      </c>
      <c r="H63">
        <v>61</v>
      </c>
      <c r="I63">
        <f t="shared" si="10"/>
        <v>4.1681340994017546E-2</v>
      </c>
      <c r="J63">
        <f t="shared" si="11"/>
        <v>6.4744496690138931E-3</v>
      </c>
      <c r="K63">
        <f t="shared" si="12"/>
        <v>7.3016279509943161E-3</v>
      </c>
      <c r="L63">
        <f t="shared" si="13"/>
        <v>1.5075374280900888E-2</v>
      </c>
      <c r="M63">
        <f t="shared" si="14"/>
        <v>5.8593797990269536E-4</v>
      </c>
      <c r="V63">
        <v>61</v>
      </c>
      <c r="W63">
        <v>147.62967164910901</v>
      </c>
      <c r="X63">
        <v>148.22354912860601</v>
      </c>
      <c r="Y63">
        <v>146.327546971505</v>
      </c>
      <c r="Z63">
        <v>27.3430265544009</v>
      </c>
      <c r="AA63">
        <v>28.821256961102002</v>
      </c>
      <c r="AB63">
        <v>61</v>
      </c>
      <c r="AC63">
        <f t="shared" si="6"/>
        <v>3.9973081142022693E-2</v>
      </c>
      <c r="AD63">
        <f t="shared" si="6"/>
        <v>7.6062988739806769E-3</v>
      </c>
      <c r="AE63">
        <f t="shared" si="6"/>
        <v>1.1638531039011468E-2</v>
      </c>
      <c r="AF63">
        <f t="shared" si="7"/>
        <v>1.3462464453798617E-2</v>
      </c>
      <c r="AG63">
        <f t="shared" si="7"/>
        <v>4.196375642031569E-4</v>
      </c>
    </row>
    <row r="64" spans="1:33" x14ac:dyDescent="0.25">
      <c r="A64">
        <v>62</v>
      </c>
      <c r="B64">
        <v>148.58931757282099</v>
      </c>
      <c r="C64">
        <v>149.229911501087</v>
      </c>
      <c r="D64">
        <v>147.33810751622499</v>
      </c>
      <c r="E64">
        <v>26.3276303980556</v>
      </c>
      <c r="F64">
        <v>27.820074966541899</v>
      </c>
      <c r="H64">
        <v>62</v>
      </c>
      <c r="I64">
        <f t="shared" si="10"/>
        <v>4.5677158372001259E-2</v>
      </c>
      <c r="J64">
        <f t="shared" si="11"/>
        <v>1.1176271620001899E-2</v>
      </c>
      <c r="K64">
        <f t="shared" si="12"/>
        <v>2.1012778819908817E-3</v>
      </c>
      <c r="L64">
        <f t="shared" si="13"/>
        <v>1.7559490040401471E-2</v>
      </c>
      <c r="M64">
        <f t="shared" si="14"/>
        <v>4.2943773980006483E-3</v>
      </c>
      <c r="V64">
        <v>62</v>
      </c>
      <c r="W64">
        <v>148.58969856796699</v>
      </c>
      <c r="X64">
        <v>149.23115542747999</v>
      </c>
      <c r="Y64">
        <v>147.33918550254401</v>
      </c>
      <c r="Z64">
        <v>26.329564089947102</v>
      </c>
      <c r="AA64">
        <v>27.820837323537798</v>
      </c>
      <c r="AB64">
        <v>62</v>
      </c>
      <c r="AC64">
        <f t="shared" si="6"/>
        <v>4.3076362586020878E-2</v>
      </c>
      <c r="AD64">
        <f t="shared" si="6"/>
        <v>1.2816547290981362E-2</v>
      </c>
      <c r="AE64">
        <f t="shared" si="6"/>
        <v>7.4891609040150797E-3</v>
      </c>
      <c r="AF64">
        <f t="shared" si="7"/>
        <v>1.7712801318896965E-2</v>
      </c>
      <c r="AG64">
        <f t="shared" si="7"/>
        <v>4.4931798409031387E-3</v>
      </c>
    </row>
    <row r="65" spans="1:33" x14ac:dyDescent="0.25">
      <c r="A65">
        <v>63</v>
      </c>
      <c r="B65">
        <v>149.63499473119299</v>
      </c>
      <c r="C65">
        <v>150.218735229467</v>
      </c>
      <c r="D65">
        <v>148.336006238343</v>
      </c>
      <c r="E65">
        <v>25.345189888096002</v>
      </c>
      <c r="F65">
        <v>26.8243693439399</v>
      </c>
      <c r="H65">
        <v>63</v>
      </c>
      <c r="I65">
        <f t="shared" si="10"/>
        <v>8.3684947014717181E-5</v>
      </c>
      <c r="J65">
        <f t="shared" si="11"/>
        <v>6.231479218001823E-3</v>
      </c>
      <c r="K65">
        <f t="shared" si="12"/>
        <v>1.2062579706991983E-2</v>
      </c>
      <c r="L65">
        <f t="shared" si="13"/>
        <v>8.7699459959722503E-4</v>
      </c>
      <c r="M65">
        <f t="shared" si="14"/>
        <v>3.4232334322013003E-3</v>
      </c>
      <c r="V65">
        <v>63</v>
      </c>
      <c r="W65">
        <v>149.63277493055301</v>
      </c>
      <c r="X65">
        <v>150.21833888018901</v>
      </c>
      <c r="Y65">
        <v>148.33169634164</v>
      </c>
      <c r="Z65">
        <v>25.347276891265999</v>
      </c>
      <c r="AA65">
        <v>26.825330503378702</v>
      </c>
      <c r="AB65">
        <v>63</v>
      </c>
      <c r="AC65">
        <f t="shared" si="6"/>
        <v>1.7743116529800318E-3</v>
      </c>
      <c r="AD65">
        <f t="shared" si="6"/>
        <v>1.0373326397001392E-2</v>
      </c>
      <c r="AE65">
        <f t="shared" si="6"/>
        <v>5.5832122770027581E-3</v>
      </c>
      <c r="AF65">
        <f t="shared" si="7"/>
        <v>1.2469006150084283E-4</v>
      </c>
      <c r="AG65">
        <f t="shared" si="7"/>
        <v>5.1595648866005206E-3</v>
      </c>
    </row>
    <row r="66" spans="1:33" x14ac:dyDescent="0.25">
      <c r="A66">
        <v>64</v>
      </c>
      <c r="B66">
        <v>150.63507841614</v>
      </c>
      <c r="C66">
        <v>151.224966708685</v>
      </c>
      <c r="D66">
        <v>149.32394365863601</v>
      </c>
      <c r="E66">
        <v>24.346066882695599</v>
      </c>
      <c r="F66">
        <v>25.820946110507698</v>
      </c>
      <c r="H66">
        <v>64</v>
      </c>
      <c r="I66">
        <f t="shared" si="10"/>
        <v>4.9331199351996702E-2</v>
      </c>
      <c r="J66">
        <f t="shared" si="11"/>
        <v>1.5821872079868626E-3</v>
      </c>
      <c r="K66">
        <f t="shared" si="12"/>
        <v>8.9013062159892797E-3</v>
      </c>
      <c r="L66">
        <f t="shared" si="13"/>
        <v>5.1060247049861118E-4</v>
      </c>
      <c r="M66">
        <f t="shared" si="14"/>
        <v>4.8645967270992685E-3</v>
      </c>
      <c r="V66">
        <v>64</v>
      </c>
      <c r="W66">
        <v>150.63454924220599</v>
      </c>
      <c r="X66">
        <v>151.22871220658601</v>
      </c>
      <c r="Y66">
        <v>149.32611312936299</v>
      </c>
      <c r="Z66">
        <v>24.3474015813275</v>
      </c>
      <c r="AA66">
        <v>25.820170938492101</v>
      </c>
      <c r="AB66">
        <v>64</v>
      </c>
      <c r="AC66">
        <f t="shared" si="6"/>
        <v>4.6749778058000402E-2</v>
      </c>
      <c r="AD66">
        <f t="shared" si="6"/>
        <v>2.1949550770159476E-3</v>
      </c>
      <c r="AE66">
        <f t="shared" si="6"/>
        <v>7.7915886480184327E-3</v>
      </c>
      <c r="AF66">
        <f t="shared" si="7"/>
        <v>1.1862692667001795E-3</v>
      </c>
      <c r="AG66">
        <f t="shared" si="7"/>
        <v>3.1246181968000997E-3</v>
      </c>
    </row>
    <row r="67" spans="1:33" x14ac:dyDescent="0.25">
      <c r="A67">
        <v>65</v>
      </c>
      <c r="B67">
        <v>151.58574721678801</v>
      </c>
      <c r="C67">
        <v>152.22654889589299</v>
      </c>
      <c r="D67">
        <v>150.332844964852</v>
      </c>
      <c r="E67">
        <v>23.3455562802251</v>
      </c>
      <c r="F67">
        <v>24.816081513780599</v>
      </c>
      <c r="H67">
        <v>65</v>
      </c>
      <c r="I67">
        <f t="shared" ref="I67:I76" si="15">ABS((B68-B67)-1)</f>
        <v>2.2833496355549983</v>
      </c>
      <c r="J67">
        <f t="shared" ref="J67:J76" si="16">ABS((C68-C67)-1)</f>
        <v>3.8957872669982407E-3</v>
      </c>
      <c r="K67">
        <f t="shared" ref="K67:K76" si="17">ABS((D68-D67)-1)</f>
        <v>1.9744489640004304E-2</v>
      </c>
      <c r="L67">
        <f t="shared" ref="L67:L76" si="18">ABS((E67-E68)-1)</f>
        <v>1.317117985220051E-2</v>
      </c>
      <c r="M67">
        <f t="shared" ref="M67:M76" si="19">ABS((F67-F68)-1)</f>
        <v>3.578740106700451E-3</v>
      </c>
      <c r="V67">
        <v>65</v>
      </c>
      <c r="W67">
        <v>151.58779946414799</v>
      </c>
      <c r="X67">
        <v>152.22651725150899</v>
      </c>
      <c r="Y67">
        <v>150.33390471801101</v>
      </c>
      <c r="Z67">
        <v>23.346215312060799</v>
      </c>
      <c r="AA67">
        <v>24.817046320295301</v>
      </c>
      <c r="AB67">
        <v>65</v>
      </c>
      <c r="AC67">
        <f t="shared" si="6"/>
        <v>2.2148018107359917</v>
      </c>
      <c r="AD67">
        <f t="shared" si="6"/>
        <v>8.5935348929808697E-3</v>
      </c>
      <c r="AE67">
        <f t="shared" si="6"/>
        <v>2.211654094000437E-2</v>
      </c>
      <c r="AF67">
        <f t="shared" si="7"/>
        <v>1.1809913995698196E-2</v>
      </c>
      <c r="AG67">
        <f t="shared" si="7"/>
        <v>4.4256709443004638E-3</v>
      </c>
    </row>
    <row r="68" spans="1:33" x14ac:dyDescent="0.25">
      <c r="A68">
        <v>66</v>
      </c>
      <c r="B68">
        <v>150.30239758123301</v>
      </c>
      <c r="C68">
        <v>153.22265310862599</v>
      </c>
      <c r="D68">
        <v>151.313100475212</v>
      </c>
      <c r="E68">
        <v>22.3323851003729</v>
      </c>
      <c r="F68">
        <v>23.812502773673899</v>
      </c>
      <c r="H68">
        <v>66</v>
      </c>
      <c r="I68">
        <f t="shared" si="15"/>
        <v>2.3070001466039969</v>
      </c>
      <c r="J68">
        <f t="shared" si="16"/>
        <v>6.2806103450157025E-3</v>
      </c>
      <c r="K68">
        <f t="shared" si="17"/>
        <v>1.5087366209911579E-3</v>
      </c>
      <c r="L68">
        <f t="shared" si="18"/>
        <v>2.0514437314993472E-3</v>
      </c>
      <c r="M68">
        <f t="shared" si="19"/>
        <v>2.0581104193020394E-3</v>
      </c>
      <c r="V68">
        <v>66</v>
      </c>
      <c r="W68">
        <v>150.372997653412</v>
      </c>
      <c r="X68">
        <v>153.21792371661601</v>
      </c>
      <c r="Y68">
        <v>151.31178817707101</v>
      </c>
      <c r="Z68">
        <v>22.334405398065101</v>
      </c>
      <c r="AA68">
        <v>23.812620649351</v>
      </c>
      <c r="AB68">
        <v>66</v>
      </c>
      <c r="AC68">
        <f t="shared" ref="AC68:AE76" si="20">ABS(W69-W68-1)</f>
        <v>2.2351389093850003</v>
      </c>
      <c r="AD68">
        <f t="shared" si="20"/>
        <v>9.5537988889873304E-3</v>
      </c>
      <c r="AE68">
        <f t="shared" si="20"/>
        <v>2.0308782499967037E-3</v>
      </c>
      <c r="AF68">
        <f t="shared" ref="AF68:AG76" si="21">ABS(Z68-Z69-1)</f>
        <v>2.4463194959025714E-3</v>
      </c>
      <c r="AG68">
        <f t="shared" si="21"/>
        <v>1.9342216493001274E-3</v>
      </c>
    </row>
    <row r="69" spans="1:33" x14ac:dyDescent="0.25">
      <c r="A69">
        <v>67</v>
      </c>
      <c r="B69">
        <v>153.60939772783701</v>
      </c>
      <c r="C69">
        <v>154.22893371897101</v>
      </c>
      <c r="D69">
        <v>152.31460921183299</v>
      </c>
      <c r="E69">
        <v>21.3303336566414</v>
      </c>
      <c r="F69">
        <v>22.814560884093201</v>
      </c>
      <c r="H69">
        <v>67</v>
      </c>
      <c r="I69">
        <f t="shared" si="15"/>
        <v>2.5471144204999518E-2</v>
      </c>
      <c r="J69">
        <f t="shared" si="16"/>
        <v>2.1616614411016144E-2</v>
      </c>
      <c r="K69">
        <f t="shared" si="17"/>
        <v>4.3629353380083558E-3</v>
      </c>
      <c r="L69">
        <f t="shared" si="18"/>
        <v>1.5011574365200175E-2</v>
      </c>
      <c r="M69">
        <f t="shared" si="19"/>
        <v>2.3877450686988766E-3</v>
      </c>
      <c r="V69">
        <v>67</v>
      </c>
      <c r="W69">
        <v>153.608136562797</v>
      </c>
      <c r="X69">
        <v>154.227477515505</v>
      </c>
      <c r="Y69">
        <v>152.30975729882101</v>
      </c>
      <c r="Z69">
        <v>21.331959078569199</v>
      </c>
      <c r="AA69">
        <v>22.814554871000301</v>
      </c>
      <c r="AB69">
        <v>67</v>
      </c>
      <c r="AC69">
        <f t="shared" si="20"/>
        <v>2.4600812490007229E-2</v>
      </c>
      <c r="AD69">
        <f t="shared" si="20"/>
        <v>1.9604270212994379E-2</v>
      </c>
      <c r="AE69">
        <f t="shared" si="20"/>
        <v>7.119095831001232E-3</v>
      </c>
      <c r="AF69">
        <f t="shared" si="21"/>
        <v>1.4757128099901706E-2</v>
      </c>
      <c r="AG69">
        <f t="shared" si="21"/>
        <v>3.0891056210009538E-3</v>
      </c>
    </row>
    <row r="70" spans="1:33" x14ac:dyDescent="0.25">
      <c r="A70">
        <v>68</v>
      </c>
      <c r="B70">
        <v>154.58392658363201</v>
      </c>
      <c r="C70">
        <v>155.20731710455999</v>
      </c>
      <c r="D70">
        <v>153.318972147171</v>
      </c>
      <c r="E70">
        <v>20.345345231006601</v>
      </c>
      <c r="F70">
        <v>21.816948629161899</v>
      </c>
      <c r="H70">
        <v>68</v>
      </c>
      <c r="I70">
        <f t="shared" si="15"/>
        <v>4.0720337186996858E-2</v>
      </c>
      <c r="J70">
        <f t="shared" si="16"/>
        <v>7.7098231289767227E-3</v>
      </c>
      <c r="K70">
        <f t="shared" si="17"/>
        <v>1.9566539224001644E-2</v>
      </c>
      <c r="L70">
        <f t="shared" si="18"/>
        <v>2.0182891190998475E-3</v>
      </c>
      <c r="M70">
        <f t="shared" si="19"/>
        <v>5.4396745475990826E-3</v>
      </c>
      <c r="V70">
        <v>68</v>
      </c>
      <c r="W70">
        <v>154.58353575030699</v>
      </c>
      <c r="X70">
        <v>155.20787324529201</v>
      </c>
      <c r="Y70">
        <v>153.31687639465201</v>
      </c>
      <c r="Z70">
        <v>20.3467162066691</v>
      </c>
      <c r="AA70">
        <v>21.817643976621302</v>
      </c>
      <c r="AB70">
        <v>68</v>
      </c>
      <c r="AC70">
        <f t="shared" si="20"/>
        <v>4.1169338651002363E-2</v>
      </c>
      <c r="AD70">
        <f t="shared" si="20"/>
        <v>1.0412665046004577E-2</v>
      </c>
      <c r="AE70">
        <f t="shared" si="20"/>
        <v>1.6640860198009477E-2</v>
      </c>
      <c r="AF70">
        <f t="shared" si="21"/>
        <v>1.8479246562996821E-3</v>
      </c>
      <c r="AG70">
        <f t="shared" si="21"/>
        <v>5.8275804981988699E-3</v>
      </c>
    </row>
    <row r="71" spans="1:33" x14ac:dyDescent="0.25">
      <c r="A71">
        <v>69</v>
      </c>
      <c r="B71">
        <v>155.624646920819</v>
      </c>
      <c r="C71">
        <v>156.19960728143101</v>
      </c>
      <c r="D71">
        <v>154.29940560794699</v>
      </c>
      <c r="E71">
        <v>19.3473635201257</v>
      </c>
      <c r="F71">
        <v>20.822388303709499</v>
      </c>
      <c r="H71">
        <v>69</v>
      </c>
      <c r="I71">
        <f t="shared" si="15"/>
        <v>3.7592995940002538E-2</v>
      </c>
      <c r="J71">
        <f t="shared" si="16"/>
        <v>5.7908438360243508E-3</v>
      </c>
      <c r="K71">
        <f t="shared" si="17"/>
        <v>2.1738650698921447E-4</v>
      </c>
      <c r="L71">
        <f t="shared" si="18"/>
        <v>1.0849763184200611E-2</v>
      </c>
      <c r="M71">
        <f t="shared" si="19"/>
        <v>5.5764283442982787E-3</v>
      </c>
      <c r="V71">
        <v>69</v>
      </c>
      <c r="W71">
        <v>155.624705088958</v>
      </c>
      <c r="X71">
        <v>156.197460580246</v>
      </c>
      <c r="Y71">
        <v>154.300235534454</v>
      </c>
      <c r="Z71">
        <v>19.3485641313254</v>
      </c>
      <c r="AA71">
        <v>20.8234715571195</v>
      </c>
      <c r="AB71">
        <v>69</v>
      </c>
      <c r="AC71">
        <f t="shared" si="20"/>
        <v>3.6090522122009361E-2</v>
      </c>
      <c r="AD71">
        <f t="shared" si="20"/>
        <v>9.9667817329986974E-3</v>
      </c>
      <c r="AE71">
        <f t="shared" si="20"/>
        <v>1.7735102969993477E-3</v>
      </c>
      <c r="AF71">
        <f t="shared" si="21"/>
        <v>9.4972612935997347E-3</v>
      </c>
      <c r="AG71">
        <f t="shared" si="21"/>
        <v>6.8180189316002782E-3</v>
      </c>
    </row>
    <row r="72" spans="1:33" x14ac:dyDescent="0.25">
      <c r="A72">
        <v>70</v>
      </c>
      <c r="B72">
        <v>156.587053924879</v>
      </c>
      <c r="C72">
        <v>157.19381643759499</v>
      </c>
      <c r="D72">
        <v>155.29918822144001</v>
      </c>
      <c r="E72">
        <v>18.3365137569415</v>
      </c>
      <c r="F72">
        <v>19.8168118753652</v>
      </c>
      <c r="H72">
        <v>70</v>
      </c>
      <c r="I72">
        <f t="shared" si="15"/>
        <v>1.510038027987548E-3</v>
      </c>
      <c r="J72">
        <f t="shared" si="16"/>
        <v>1.9197175594001692E-2</v>
      </c>
      <c r="K72">
        <f t="shared" si="17"/>
        <v>5.9123471449993303E-3</v>
      </c>
      <c r="L72">
        <f t="shared" si="18"/>
        <v>1.1839171299698137E-2</v>
      </c>
      <c r="M72">
        <f t="shared" si="19"/>
        <v>7.3974701905008544E-3</v>
      </c>
      <c r="V72">
        <v>70</v>
      </c>
      <c r="W72">
        <v>156.58861456683599</v>
      </c>
      <c r="X72">
        <v>157.187493798513</v>
      </c>
      <c r="Y72">
        <v>155.298462024157</v>
      </c>
      <c r="Z72">
        <v>18.3390668700318</v>
      </c>
      <c r="AA72">
        <v>19.8166535381879</v>
      </c>
      <c r="AB72">
        <v>70</v>
      </c>
      <c r="AC72">
        <f t="shared" si="20"/>
        <v>2.4859415709954646E-3</v>
      </c>
      <c r="AD72">
        <f t="shared" si="20"/>
        <v>1.9863705516996788E-2</v>
      </c>
      <c r="AE72">
        <f t="shared" si="20"/>
        <v>7.9081392509863235E-3</v>
      </c>
      <c r="AF72">
        <f t="shared" si="21"/>
        <v>1.3235800268599718E-2</v>
      </c>
      <c r="AG72">
        <f t="shared" si="21"/>
        <v>6.6486360886983675E-3</v>
      </c>
    </row>
    <row r="73" spans="1:33" x14ac:dyDescent="0.25">
      <c r="A73">
        <v>71</v>
      </c>
      <c r="B73">
        <v>157.58554388685101</v>
      </c>
      <c r="C73">
        <v>158.21301361318899</v>
      </c>
      <c r="D73">
        <v>156.305100568585</v>
      </c>
      <c r="E73">
        <v>17.324674585641802</v>
      </c>
      <c r="F73">
        <v>18.809414405174699</v>
      </c>
      <c r="H73">
        <v>71</v>
      </c>
      <c r="I73">
        <f t="shared" si="15"/>
        <v>4.0449188119850987E-3</v>
      </c>
      <c r="J73">
        <f t="shared" si="16"/>
        <v>4.7295366729997568E-2</v>
      </c>
      <c r="K73">
        <f t="shared" si="17"/>
        <v>2.7689457678008011E-2</v>
      </c>
      <c r="L73">
        <f t="shared" si="18"/>
        <v>5.2921317901031273E-3</v>
      </c>
      <c r="M73">
        <f t="shared" si="19"/>
        <v>5.2358180059002279E-3</v>
      </c>
      <c r="V73">
        <v>71</v>
      </c>
      <c r="W73">
        <v>157.58612862526499</v>
      </c>
      <c r="X73">
        <v>158.20735750403</v>
      </c>
      <c r="Y73">
        <v>156.30637016340799</v>
      </c>
      <c r="Z73">
        <v>17.325831069763201</v>
      </c>
      <c r="AA73">
        <v>18.810004902099202</v>
      </c>
      <c r="AB73">
        <v>71</v>
      </c>
      <c r="AC73">
        <f t="shared" si="20"/>
        <v>2.2001673300167113E-3</v>
      </c>
      <c r="AD73">
        <f t="shared" si="20"/>
        <v>3.2592637845993977E-2</v>
      </c>
      <c r="AE73">
        <f t="shared" si="20"/>
        <v>3.2250706295002374E-2</v>
      </c>
      <c r="AF73">
        <f t="shared" si="21"/>
        <v>3.5810192260008478E-3</v>
      </c>
      <c r="AG73">
        <f t="shared" si="21"/>
        <v>4.4954860419998965E-3</v>
      </c>
    </row>
    <row r="74" spans="1:33" x14ac:dyDescent="0.25">
      <c r="A74">
        <v>72</v>
      </c>
      <c r="B74">
        <v>158.589588805663</v>
      </c>
      <c r="C74">
        <v>159.16571824645899</v>
      </c>
      <c r="D74">
        <v>157.33279002626301</v>
      </c>
      <c r="E74">
        <v>16.319382453851699</v>
      </c>
      <c r="F74">
        <v>17.8146502231806</v>
      </c>
      <c r="H74">
        <v>72</v>
      </c>
      <c r="I74">
        <f t="shared" si="15"/>
        <v>8.2728387149870741E-3</v>
      </c>
      <c r="J74">
        <f t="shared" si="16"/>
        <v>5.1285513750002565E-2</v>
      </c>
      <c r="K74">
        <f t="shared" si="17"/>
        <v>1.022420350599873E-2</v>
      </c>
      <c r="L74">
        <f t="shared" si="18"/>
        <v>6.1605332272023361E-3</v>
      </c>
      <c r="M74">
        <f t="shared" si="19"/>
        <v>1.4906000218992688E-3</v>
      </c>
      <c r="V74">
        <v>72</v>
      </c>
      <c r="W74">
        <v>158.58832879259501</v>
      </c>
      <c r="X74">
        <v>159.17476486618401</v>
      </c>
      <c r="Y74">
        <v>157.33862086970299</v>
      </c>
      <c r="Z74">
        <v>16.3222500505372</v>
      </c>
      <c r="AA74">
        <v>17.814500388141202</v>
      </c>
      <c r="AB74">
        <v>72</v>
      </c>
      <c r="AC74">
        <f t="shared" si="20"/>
        <v>8.4051757140173322E-3</v>
      </c>
      <c r="AD74">
        <f t="shared" si="20"/>
        <v>3.5498640179980612E-2</v>
      </c>
      <c r="AE74">
        <f t="shared" si="20"/>
        <v>1.472795792898296E-2</v>
      </c>
      <c r="AF74">
        <f t="shared" si="21"/>
        <v>3.7649701848003758E-3</v>
      </c>
      <c r="AG74">
        <f t="shared" si="21"/>
        <v>5.8185475459993086E-4</v>
      </c>
    </row>
    <row r="75" spans="1:33" x14ac:dyDescent="0.25">
      <c r="A75">
        <v>73</v>
      </c>
      <c r="B75">
        <v>159.58131596694801</v>
      </c>
      <c r="C75">
        <v>160.217003760209</v>
      </c>
      <c r="D75">
        <v>158.32256582275701</v>
      </c>
      <c r="E75">
        <v>15.325542987078901</v>
      </c>
      <c r="F75">
        <v>16.8131596231587</v>
      </c>
      <c r="H75">
        <v>73</v>
      </c>
      <c r="I75">
        <f t="shared" si="15"/>
        <v>7.7858663409813289E-3</v>
      </c>
      <c r="J75">
        <f t="shared" si="16"/>
        <v>5.4413775270063525E-3</v>
      </c>
      <c r="K75">
        <f t="shared" si="17"/>
        <v>4.7011670210110879E-3</v>
      </c>
      <c r="L75">
        <f t="shared" si="18"/>
        <v>5.785624950600976E-3</v>
      </c>
      <c r="M75">
        <f t="shared" si="19"/>
        <v>8.607510051700018E-3</v>
      </c>
      <c r="V75">
        <v>73</v>
      </c>
      <c r="W75">
        <v>159.57992361688099</v>
      </c>
      <c r="X75">
        <v>160.21026350636399</v>
      </c>
      <c r="Y75">
        <v>158.32389291177401</v>
      </c>
      <c r="Z75">
        <v>15.326015020722</v>
      </c>
      <c r="AA75">
        <v>16.813918533386602</v>
      </c>
      <c r="AB75">
        <v>73</v>
      </c>
      <c r="AC75">
        <f t="shared" si="20"/>
        <v>5.3453953980238111E-3</v>
      </c>
      <c r="AD75">
        <f t="shared" si="20"/>
        <v>1.3144153691996507E-2</v>
      </c>
      <c r="AE75">
        <f t="shared" si="20"/>
        <v>3.9854727619967889E-3</v>
      </c>
      <c r="AF75">
        <f t="shared" si="21"/>
        <v>3.8473838806005745E-3</v>
      </c>
      <c r="AG75">
        <f t="shared" si="21"/>
        <v>9.2575575143012401E-3</v>
      </c>
    </row>
    <row r="76" spans="1:33" x14ac:dyDescent="0.25">
      <c r="A76">
        <v>74</v>
      </c>
      <c r="B76">
        <v>160.58910183328899</v>
      </c>
      <c r="C76">
        <v>161.21156238268199</v>
      </c>
      <c r="D76">
        <v>159.317864655736</v>
      </c>
      <c r="E76">
        <v>14.3197573621283</v>
      </c>
      <c r="F76">
        <v>15.804552113107</v>
      </c>
      <c r="H76">
        <v>74</v>
      </c>
      <c r="I76">
        <f t="shared" si="15"/>
        <v>2.7025655139993887E-2</v>
      </c>
      <c r="J76">
        <f t="shared" si="16"/>
        <v>2.9779797617010217E-2</v>
      </c>
      <c r="K76">
        <f t="shared" si="17"/>
        <v>2.6670775176995676E-2</v>
      </c>
      <c r="L76">
        <f t="shared" si="18"/>
        <v>6.4854773682991862E-3</v>
      </c>
      <c r="M76">
        <f t="shared" si="19"/>
        <v>3.9079146001004261E-3</v>
      </c>
      <c r="V76">
        <v>74</v>
      </c>
      <c r="W76">
        <v>160.58526901227901</v>
      </c>
      <c r="X76">
        <v>161.19711935267199</v>
      </c>
      <c r="Y76">
        <v>159.31990743901201</v>
      </c>
      <c r="Z76">
        <v>14.322167636841399</v>
      </c>
      <c r="AA76">
        <v>15.8046609758723</v>
      </c>
      <c r="AB76">
        <v>74</v>
      </c>
      <c r="AC76">
        <f t="shared" si="20"/>
        <v>3.094991964297833E-2</v>
      </c>
      <c r="AD76">
        <f t="shared" si="20"/>
        <v>4.1217868312998007E-2</v>
      </c>
      <c r="AE76">
        <f t="shared" si="20"/>
        <v>2.2063024647991369E-2</v>
      </c>
      <c r="AF76">
        <f t="shared" si="21"/>
        <v>7.6048456277000298E-3</v>
      </c>
      <c r="AG76">
        <f t="shared" si="21"/>
        <v>5.3731946094988103E-3</v>
      </c>
    </row>
    <row r="77" spans="1:33" x14ac:dyDescent="0.25">
      <c r="A77">
        <v>75</v>
      </c>
      <c r="B77">
        <v>161.61612748842899</v>
      </c>
      <c r="C77">
        <v>162.241342180299</v>
      </c>
      <c r="D77">
        <v>160.344535430913</v>
      </c>
      <c r="E77">
        <v>13.313271884760001</v>
      </c>
      <c r="F77">
        <v>14.808460027707101</v>
      </c>
      <c r="W77">
        <v>161.61621893192199</v>
      </c>
      <c r="X77">
        <v>162.23833722098499</v>
      </c>
      <c r="Y77">
        <v>160.34197046366</v>
      </c>
      <c r="Z77">
        <v>13.314562791213699</v>
      </c>
      <c r="AA77">
        <v>14.810034170481799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5256-B3BE-4FE5-8DBA-6B80E61D7D8C}">
  <dimension ref="A1:AG77"/>
  <sheetViews>
    <sheetView topLeftCell="N1" workbookViewId="0">
      <selection activeCell="AE20" sqref="AE20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25</v>
      </c>
      <c r="C1" s="2"/>
      <c r="D1" s="2"/>
      <c r="E1" s="2"/>
      <c r="F1" s="2"/>
      <c r="H1" s="2" t="s">
        <v>26</v>
      </c>
      <c r="I1" s="2"/>
      <c r="J1" s="2"/>
      <c r="K1" s="2"/>
      <c r="L1" s="2"/>
      <c r="O1" s="2" t="s">
        <v>26</v>
      </c>
      <c r="P1" s="2"/>
      <c r="Q1" s="2"/>
      <c r="R1" s="2"/>
      <c r="S1" s="2"/>
      <c r="W1" s="2" t="s">
        <v>28</v>
      </c>
      <c r="X1" s="2"/>
      <c r="Y1" s="2"/>
      <c r="Z1" s="2"/>
      <c r="AA1" s="2"/>
      <c r="AC1" s="2" t="s">
        <v>29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87.654538879730097</v>
      </c>
      <c r="C3">
        <v>88.310539049256406</v>
      </c>
      <c r="D3">
        <v>86.363967471806802</v>
      </c>
      <c r="E3">
        <v>89.121685339242205</v>
      </c>
      <c r="F3">
        <v>89.659648044577395</v>
      </c>
      <c r="H3">
        <v>1</v>
      </c>
      <c r="I3">
        <f t="shared" ref="I3:I34" si="0">ABS((B4-B3)-1)</f>
        <v>1.4841245529026992E-3</v>
      </c>
      <c r="J3">
        <f t="shared" ref="J3:J34" si="1">ABS((C4-C3)-1)</f>
        <v>2.9253619533875508E-3</v>
      </c>
      <c r="K3">
        <f t="shared" ref="K3:K34" si="2">ABS((D4-D3)-1)</f>
        <v>1.2535420311934331E-3</v>
      </c>
      <c r="L3">
        <f t="shared" ref="L3:L34" si="3">ABS((E3-E4)-1)</f>
        <v>3.7417234800045662E-3</v>
      </c>
      <c r="M3">
        <f t="shared" ref="M3:M34" si="4">ABS((F3-F4)-1)</f>
        <v>7.2810682337944854E-3</v>
      </c>
      <c r="O3" t="s">
        <v>16</v>
      </c>
      <c r="P3">
        <f>AVERAGE(I3:I76)</f>
        <v>1.8521713147036177E-2</v>
      </c>
      <c r="Q3">
        <f>AVERAGE(J3:J76)</f>
        <v>9.3023337484250939E-3</v>
      </c>
      <c r="R3">
        <f>AVERAGE(K3:K76)</f>
        <v>8.3996884243164628E-3</v>
      </c>
      <c r="S3">
        <f>AVERAGE(L3:L76)</f>
        <v>8.3353320905875331E-3</v>
      </c>
      <c r="T3">
        <f>AVERAGE(M3:M76)</f>
        <v>3.609969231126298E-3</v>
      </c>
      <c r="V3">
        <v>1</v>
      </c>
      <c r="W3">
        <v>87.654250736355095</v>
      </c>
      <c r="X3">
        <v>88.311567373689897</v>
      </c>
      <c r="Y3">
        <v>86.365241483793696</v>
      </c>
      <c r="Z3">
        <v>89.121814522536894</v>
      </c>
      <c r="AA3">
        <v>89.662056778060801</v>
      </c>
      <c r="AB3">
        <v>1</v>
      </c>
      <c r="AC3">
        <f>ABS(W4-W3-1)</f>
        <v>7.5383485179258969E-4</v>
      </c>
      <c r="AD3">
        <f t="shared" ref="AD3:AE18" si="5">ABS(X4-X3-1)</f>
        <v>3.8318939137980124E-3</v>
      </c>
      <c r="AE3">
        <f t="shared" si="5"/>
        <v>1.6873217563073695E-3</v>
      </c>
      <c r="AF3">
        <f>ABS(Z3-Z4-1)</f>
        <v>2.4744836539980497E-3</v>
      </c>
      <c r="AG3">
        <f>ABS(AA3-AA4-1)</f>
        <v>8.1197044511043259E-3</v>
      </c>
    </row>
    <row r="4" spans="1:33" x14ac:dyDescent="0.25">
      <c r="A4">
        <v>2</v>
      </c>
      <c r="B4">
        <v>88.653054755177195</v>
      </c>
      <c r="C4">
        <v>89.313464411209793</v>
      </c>
      <c r="D4">
        <v>87.365221013837996</v>
      </c>
      <c r="E4">
        <v>88.117943615762201</v>
      </c>
      <c r="F4">
        <v>88.6523669763436</v>
      </c>
      <c r="H4">
        <v>2</v>
      </c>
      <c r="I4">
        <f t="shared" si="0"/>
        <v>2.0888749147800922E-2</v>
      </c>
      <c r="J4">
        <f t="shared" si="1"/>
        <v>1.4987807450808077E-2</v>
      </c>
      <c r="K4">
        <f t="shared" si="2"/>
        <v>1.4156838109698811E-2</v>
      </c>
      <c r="L4">
        <f t="shared" si="3"/>
        <v>1.3817526219384035E-4</v>
      </c>
      <c r="M4">
        <f t="shared" si="4"/>
        <v>5.8669204746024661E-3</v>
      </c>
      <c r="O4" t="s">
        <v>17</v>
      </c>
      <c r="P4">
        <f>MAX(I3:I76)</f>
        <v>6.3810349577977377E-2</v>
      </c>
      <c r="Q4">
        <f>MAX(J3:J76)</f>
        <v>2.7527563934995669E-2</v>
      </c>
      <c r="R4">
        <f>MAX(K3:K76)</f>
        <v>2.2777937542997506E-2</v>
      </c>
      <c r="S4">
        <f>MAX(L3:L76)</f>
        <v>2.091535245290288E-2</v>
      </c>
      <c r="T4">
        <f>MAX(M3:M76)</f>
        <v>1.2870345186399845E-2</v>
      </c>
      <c r="V4">
        <v>2</v>
      </c>
      <c r="W4">
        <v>88.653496901503303</v>
      </c>
      <c r="X4">
        <v>89.315399267603695</v>
      </c>
      <c r="Y4">
        <v>87.366928805550003</v>
      </c>
      <c r="Z4">
        <v>88.119340038882896</v>
      </c>
      <c r="AA4">
        <v>88.653937073609697</v>
      </c>
      <c r="AB4">
        <v>2</v>
      </c>
      <c r="AC4">
        <f t="shared" ref="AC4:AE67" si="6">ABS(W5-W4-1)</f>
        <v>1.9168285155799936E-2</v>
      </c>
      <c r="AD4">
        <f t="shared" si="5"/>
        <v>1.1726883106504715E-2</v>
      </c>
      <c r="AE4">
        <f t="shared" si="5"/>
        <v>1.1867493791996253E-2</v>
      </c>
      <c r="AF4">
        <f t="shared" ref="AF4:AG67" si="7">ABS(Z4-Z5-1)</f>
        <v>1.9322200438978143E-3</v>
      </c>
      <c r="AG4">
        <f t="shared" si="7"/>
        <v>7.4901835805007977E-3</v>
      </c>
    </row>
    <row r="5" spans="1:33" x14ac:dyDescent="0.25">
      <c r="A5">
        <v>3</v>
      </c>
      <c r="B5">
        <v>89.673943504324996</v>
      </c>
      <c r="C5">
        <v>90.328452218660601</v>
      </c>
      <c r="D5">
        <v>88.379377851947694</v>
      </c>
      <c r="E5">
        <v>87.118081791024395</v>
      </c>
      <c r="F5">
        <v>87.658233896818203</v>
      </c>
      <c r="H5">
        <v>3</v>
      </c>
      <c r="I5">
        <f t="shared" si="0"/>
        <v>1.2349540392690983E-2</v>
      </c>
      <c r="J5">
        <f t="shared" si="1"/>
        <v>2.3403139067198708E-2</v>
      </c>
      <c r="K5">
        <f t="shared" si="2"/>
        <v>2.2756323716492943E-2</v>
      </c>
      <c r="L5">
        <f t="shared" si="3"/>
        <v>1.3040505214121367E-3</v>
      </c>
      <c r="M5">
        <f t="shared" si="4"/>
        <v>2.7533857410020346E-3</v>
      </c>
      <c r="O5" s="2" t="s">
        <v>27</v>
      </c>
      <c r="P5" s="2"/>
      <c r="Q5" s="2"/>
      <c r="R5" s="2"/>
      <c r="S5" s="2"/>
      <c r="V5">
        <v>3</v>
      </c>
      <c r="W5">
        <v>89.672665186659103</v>
      </c>
      <c r="X5">
        <v>90.3271261507102</v>
      </c>
      <c r="Y5">
        <v>88.378796299342</v>
      </c>
      <c r="Z5">
        <v>87.117407818838998</v>
      </c>
      <c r="AA5">
        <v>87.661427257190198</v>
      </c>
      <c r="AB5">
        <v>3</v>
      </c>
      <c r="AC5">
        <f t="shared" si="6"/>
        <v>1.1572477884996601E-2</v>
      </c>
      <c r="AD5">
        <f t="shared" si="5"/>
        <v>2.2782221179696194E-2</v>
      </c>
      <c r="AE5">
        <f t="shared" si="5"/>
        <v>1.864932857809265E-2</v>
      </c>
      <c r="AF5">
        <f t="shared" si="7"/>
        <v>1.231820419505425E-3</v>
      </c>
      <c r="AG5">
        <f t="shared" si="7"/>
        <v>3.3064963693050231E-3</v>
      </c>
    </row>
    <row r="6" spans="1:33" x14ac:dyDescent="0.25">
      <c r="A6">
        <v>4</v>
      </c>
      <c r="B6">
        <v>90.661593963932305</v>
      </c>
      <c r="C6">
        <v>91.305049079593402</v>
      </c>
      <c r="D6">
        <v>89.356621528231202</v>
      </c>
      <c r="E6">
        <v>86.119385841545807</v>
      </c>
      <c r="F6">
        <v>86.660987282559205</v>
      </c>
      <c r="H6">
        <v>4</v>
      </c>
      <c r="I6">
        <f t="shared" si="0"/>
        <v>5.7510655306032277E-3</v>
      </c>
      <c r="J6">
        <f t="shared" si="1"/>
        <v>5.169310511703884E-3</v>
      </c>
      <c r="K6">
        <f t="shared" si="2"/>
        <v>7.9356516340993721E-3</v>
      </c>
      <c r="L6">
        <f t="shared" si="3"/>
        <v>3.0765925854012721E-3</v>
      </c>
      <c r="M6">
        <f t="shared" si="4"/>
        <v>1.3001734374000762E-3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90.661092708774106</v>
      </c>
      <c r="X6">
        <v>91.304343929530503</v>
      </c>
      <c r="Y6">
        <v>89.360146970763907</v>
      </c>
      <c r="Z6">
        <v>86.118639639258504</v>
      </c>
      <c r="AA6">
        <v>86.664733753559503</v>
      </c>
      <c r="AB6">
        <v>4</v>
      </c>
      <c r="AC6">
        <f>ABS(W7-W6-1)</f>
        <v>4.0756730161035648E-3</v>
      </c>
      <c r="AD6">
        <f>ABS(X7-X6-1)</f>
        <v>4.4207516390315504E-4</v>
      </c>
      <c r="AE6">
        <f>ABS(Y7-Y6-1)</f>
        <v>8.1052690989054099E-3</v>
      </c>
      <c r="AF6">
        <f>ABS(Z6-Z7-1)</f>
        <v>4.002812245303744E-3</v>
      </c>
      <c r="AG6">
        <f>ABS(AA6-AA7-1)</f>
        <v>1.5718932287001053E-3</v>
      </c>
    </row>
    <row r="7" spans="1:33" x14ac:dyDescent="0.25">
      <c r="A7">
        <v>5</v>
      </c>
      <c r="B7">
        <v>91.655842898401701</v>
      </c>
      <c r="C7">
        <v>92.299879769081699</v>
      </c>
      <c r="D7">
        <v>90.348685876597102</v>
      </c>
      <c r="E7">
        <v>85.116309248960405</v>
      </c>
      <c r="F7">
        <v>85.659687109121805</v>
      </c>
      <c r="H7">
        <v>5</v>
      </c>
      <c r="I7">
        <f t="shared" si="0"/>
        <v>3.3990739834024453E-3</v>
      </c>
      <c r="J7">
        <f t="shared" si="1"/>
        <v>1.620535234680176E-2</v>
      </c>
      <c r="K7">
        <f t="shared" si="2"/>
        <v>4.1827514182983805E-3</v>
      </c>
      <c r="L7">
        <f t="shared" si="3"/>
        <v>6.8685040956069088E-3</v>
      </c>
      <c r="M7">
        <f t="shared" si="4"/>
        <v>8.3528922657905014E-3</v>
      </c>
      <c r="O7" t="s">
        <v>16</v>
      </c>
      <c r="P7">
        <f>AVERAGE(AC3:AC76)</f>
        <v>1.8582455964094236E-2</v>
      </c>
      <c r="Q7">
        <f t="shared" ref="Q7:T7" si="8">AVERAGE(AD3:AD76)</f>
        <v>9.0831352721711337E-3</v>
      </c>
      <c r="R7">
        <f t="shared" si="8"/>
        <v>8.1106405126687726E-3</v>
      </c>
      <c r="S7">
        <f t="shared" si="8"/>
        <v>8.2566410377254828E-3</v>
      </c>
      <c r="T7">
        <f t="shared" si="8"/>
        <v>3.6610829071456936E-3</v>
      </c>
      <c r="V7">
        <v>5</v>
      </c>
      <c r="W7">
        <v>91.657017035758003</v>
      </c>
      <c r="X7">
        <v>92.304786004694407</v>
      </c>
      <c r="Y7">
        <v>90.352041701665001</v>
      </c>
      <c r="Z7">
        <v>85.1146368270132</v>
      </c>
      <c r="AA7">
        <v>85.663161860330803</v>
      </c>
      <c r="AB7">
        <v>5</v>
      </c>
      <c r="AC7">
        <f t="shared" si="6"/>
        <v>5.6871591451965742E-3</v>
      </c>
      <c r="AD7">
        <f t="shared" si="5"/>
        <v>6.2875992733921748E-3</v>
      </c>
      <c r="AE7">
        <f t="shared" si="5"/>
        <v>4.9036220109144324E-4</v>
      </c>
      <c r="AF7">
        <f t="shared" si="7"/>
        <v>8.7795957767013988E-3</v>
      </c>
      <c r="AG7">
        <f t="shared" si="7"/>
        <v>7.0654063792972011E-3</v>
      </c>
    </row>
    <row r="8" spans="1:33" x14ac:dyDescent="0.25">
      <c r="A8">
        <v>6</v>
      </c>
      <c r="B8">
        <v>92.652443824418299</v>
      </c>
      <c r="C8">
        <v>93.3160851214285</v>
      </c>
      <c r="D8">
        <v>91.352868628015401</v>
      </c>
      <c r="E8">
        <v>84.109440744864798</v>
      </c>
      <c r="F8">
        <v>84.668040001387595</v>
      </c>
      <c r="H8">
        <v>6</v>
      </c>
      <c r="I8">
        <f t="shared" si="0"/>
        <v>1.1502202041896226E-2</v>
      </c>
      <c r="J8">
        <f t="shared" si="1"/>
        <v>3.3117227084034084E-3</v>
      </c>
      <c r="K8">
        <f t="shared" si="2"/>
        <v>1.4558361555401689E-2</v>
      </c>
      <c r="L8">
        <f t="shared" si="3"/>
        <v>8.531458869398989E-3</v>
      </c>
      <c r="M8">
        <f t="shared" si="4"/>
        <v>3.8905590433984116E-3</v>
      </c>
      <c r="O8" t="s">
        <v>17</v>
      </c>
      <c r="P8">
        <f>MAX(AC3:AC76)</f>
        <v>6.2330247316992882E-2</v>
      </c>
      <c r="Q8">
        <f t="shared" ref="Q8:T8" si="9">MAX(AD3:AD76)</f>
        <v>2.8973607328993012E-2</v>
      </c>
      <c r="R8">
        <f t="shared" si="9"/>
        <v>2.1303362030010931E-2</v>
      </c>
      <c r="S8">
        <f t="shared" si="9"/>
        <v>2.1934421523894798E-2</v>
      </c>
      <c r="T8">
        <f t="shared" si="9"/>
        <v>1.3199361043298552E-2</v>
      </c>
      <c r="V8">
        <v>6</v>
      </c>
      <c r="W8">
        <v>92.651329876612806</v>
      </c>
      <c r="X8">
        <v>93.311073603967799</v>
      </c>
      <c r="Y8">
        <v>91.352532063866093</v>
      </c>
      <c r="Z8">
        <v>84.105857231236499</v>
      </c>
      <c r="AA8">
        <v>84.6702272667101</v>
      </c>
      <c r="AB8">
        <v>6</v>
      </c>
      <c r="AC8">
        <f t="shared" si="6"/>
        <v>9.4514198027013663E-3</v>
      </c>
      <c r="AD8">
        <f t="shared" si="5"/>
        <v>2.6964802179918479E-4</v>
      </c>
      <c r="AE8">
        <f t="shared" si="5"/>
        <v>1.1639251078804591E-2</v>
      </c>
      <c r="AF8">
        <f t="shared" si="7"/>
        <v>1.1867153732907809E-2</v>
      </c>
      <c r="AG8">
        <f t="shared" si="7"/>
        <v>4.2285179497980607E-3</v>
      </c>
    </row>
    <row r="9" spans="1:33" x14ac:dyDescent="0.25">
      <c r="A9">
        <v>7</v>
      </c>
      <c r="B9">
        <v>93.640941622376403</v>
      </c>
      <c r="C9">
        <v>94.312773398720097</v>
      </c>
      <c r="D9">
        <v>92.367426989570802</v>
      </c>
      <c r="E9">
        <v>83.117972203734197</v>
      </c>
      <c r="F9">
        <v>83.671930560430994</v>
      </c>
      <c r="H9">
        <v>7</v>
      </c>
      <c r="I9">
        <f t="shared" si="0"/>
        <v>7.9358699879605865E-4</v>
      </c>
      <c r="J9">
        <f t="shared" si="1"/>
        <v>5.2757044399953656E-3</v>
      </c>
      <c r="K9">
        <f t="shared" si="2"/>
        <v>1.177103603993146E-4</v>
      </c>
      <c r="L9">
        <f t="shared" si="3"/>
        <v>6.548269638955162E-4</v>
      </c>
      <c r="M9">
        <f t="shared" si="4"/>
        <v>1.6478736390013182E-4</v>
      </c>
      <c r="V9">
        <v>7</v>
      </c>
      <c r="W9">
        <v>93.641878456810105</v>
      </c>
      <c r="X9">
        <v>94.310803955946</v>
      </c>
      <c r="Y9">
        <v>92.364171314944898</v>
      </c>
      <c r="Z9">
        <v>83.117724384969407</v>
      </c>
      <c r="AA9">
        <v>83.674455784659898</v>
      </c>
      <c r="AB9">
        <v>7</v>
      </c>
      <c r="AC9">
        <f t="shared" si="6"/>
        <v>1.5956221838990814E-3</v>
      </c>
      <c r="AD9">
        <f t="shared" si="5"/>
        <v>2.9746472888945164E-3</v>
      </c>
      <c r="AE9">
        <f t="shared" si="5"/>
        <v>2.9746109641024532E-3</v>
      </c>
      <c r="AF9">
        <f t="shared" si="7"/>
        <v>1.0924715219005066E-3</v>
      </c>
      <c r="AG9">
        <f t="shared" si="7"/>
        <v>3.1162671609763493E-4</v>
      </c>
    </row>
    <row r="10" spans="1:33" x14ac:dyDescent="0.25">
      <c r="A10">
        <v>8</v>
      </c>
      <c r="B10">
        <v>94.640148035377607</v>
      </c>
      <c r="C10">
        <v>95.307497694280102</v>
      </c>
      <c r="D10">
        <v>93.367309279210403</v>
      </c>
      <c r="E10">
        <v>82.118627030698093</v>
      </c>
      <c r="F10">
        <v>82.671765773067094</v>
      </c>
      <c r="H10">
        <v>8</v>
      </c>
      <c r="I10">
        <f t="shared" si="0"/>
        <v>1.890023562819465E-2</v>
      </c>
      <c r="J10">
        <f t="shared" si="1"/>
        <v>1.7131611864201091E-2</v>
      </c>
      <c r="K10">
        <f t="shared" si="2"/>
        <v>1.4753145359406972E-2</v>
      </c>
      <c r="L10">
        <f t="shared" si="3"/>
        <v>2.3242758510377826E-4</v>
      </c>
      <c r="M10">
        <f t="shared" si="4"/>
        <v>1.1934547740111157E-3</v>
      </c>
      <c r="V10">
        <v>8</v>
      </c>
      <c r="W10">
        <v>94.640282834626205</v>
      </c>
      <c r="X10">
        <v>95.307829308657105</v>
      </c>
      <c r="Y10">
        <v>93.367145925909</v>
      </c>
      <c r="Z10">
        <v>82.118816856491307</v>
      </c>
      <c r="AA10">
        <v>82.674767411375996</v>
      </c>
      <c r="AB10">
        <v>8</v>
      </c>
      <c r="AC10">
        <f t="shared" si="6"/>
        <v>1.8970421582693575E-2</v>
      </c>
      <c r="AD10">
        <f t="shared" si="5"/>
        <v>1.4972182713904658E-2</v>
      </c>
      <c r="AE10">
        <f t="shared" si="5"/>
        <v>1.4287595599299152E-2</v>
      </c>
      <c r="AF10">
        <f t="shared" si="7"/>
        <v>3.3174510879518948E-4</v>
      </c>
      <c r="AG10">
        <f t="shared" si="7"/>
        <v>1.3164261297049507E-3</v>
      </c>
    </row>
    <row r="11" spans="1:33" x14ac:dyDescent="0.25">
      <c r="A11">
        <v>9</v>
      </c>
      <c r="B11">
        <v>95.659048271005801</v>
      </c>
      <c r="C11">
        <v>96.2903660824159</v>
      </c>
      <c r="D11">
        <v>94.352556133850996</v>
      </c>
      <c r="E11">
        <v>81.118859458283197</v>
      </c>
      <c r="F11">
        <v>81.672959227841105</v>
      </c>
      <c r="H11">
        <v>9</v>
      </c>
      <c r="I11">
        <f t="shared" si="0"/>
        <v>2.1265902466097941E-2</v>
      </c>
      <c r="J11">
        <f t="shared" si="1"/>
        <v>1.2151942462296006E-2</v>
      </c>
      <c r="K11">
        <f t="shared" si="2"/>
        <v>1.0731566295021366E-3</v>
      </c>
      <c r="L11">
        <f t="shared" si="3"/>
        <v>1.0435593891031658E-3</v>
      </c>
      <c r="M11">
        <f t="shared" si="4"/>
        <v>2.294117075805957E-3</v>
      </c>
      <c r="V11">
        <v>9</v>
      </c>
      <c r="W11">
        <v>95.659253256208899</v>
      </c>
      <c r="X11">
        <v>96.2928571259432</v>
      </c>
      <c r="Y11">
        <v>94.352858330309701</v>
      </c>
      <c r="Z11">
        <v>81.119148601600102</v>
      </c>
      <c r="AA11">
        <v>81.676083837505701</v>
      </c>
      <c r="AB11">
        <v>9</v>
      </c>
      <c r="AC11">
        <f t="shared" si="6"/>
        <v>2.1413706003400534E-2</v>
      </c>
      <c r="AD11">
        <f t="shared" si="5"/>
        <v>1.411673798880031E-2</v>
      </c>
      <c r="AE11">
        <f t="shared" si="5"/>
        <v>1.6567173210972896E-3</v>
      </c>
      <c r="AF11">
        <f t="shared" si="7"/>
        <v>3.3128901354047002E-3</v>
      </c>
      <c r="AG11">
        <f t="shared" si="7"/>
        <v>2.9576616140047918E-3</v>
      </c>
    </row>
    <row r="12" spans="1:33" x14ac:dyDescent="0.25">
      <c r="A12">
        <v>10</v>
      </c>
      <c r="B12">
        <v>96.637782368539703</v>
      </c>
      <c r="C12">
        <v>97.278214139953604</v>
      </c>
      <c r="D12">
        <v>95.353629290480498</v>
      </c>
      <c r="E12">
        <v>80.117815898894094</v>
      </c>
      <c r="F12">
        <v>80.670665110765299</v>
      </c>
      <c r="H12">
        <v>10</v>
      </c>
      <c r="I12">
        <f t="shared" si="0"/>
        <v>2.6820002811703603E-2</v>
      </c>
      <c r="J12">
        <f t="shared" si="1"/>
        <v>8.4626189778020944E-3</v>
      </c>
      <c r="K12">
        <f t="shared" si="2"/>
        <v>7.1837076388021615E-3</v>
      </c>
      <c r="L12">
        <f t="shared" si="3"/>
        <v>1.3630598221894275E-2</v>
      </c>
      <c r="M12">
        <f t="shared" si="4"/>
        <v>7.5163651000309528E-4</v>
      </c>
      <c r="V12">
        <v>10</v>
      </c>
      <c r="W12">
        <v>96.637839550205499</v>
      </c>
      <c r="X12">
        <v>97.2787403879544</v>
      </c>
      <c r="Y12">
        <v>95.354515047630798</v>
      </c>
      <c r="Z12">
        <v>80.115835711464698</v>
      </c>
      <c r="AA12">
        <v>80.673126175891696</v>
      </c>
      <c r="AB12">
        <v>10</v>
      </c>
      <c r="AC12">
        <f t="shared" si="6"/>
        <v>2.6667311370701441E-2</v>
      </c>
      <c r="AD12">
        <f t="shared" si="5"/>
        <v>1.1470219283296501E-2</v>
      </c>
      <c r="AE12">
        <f t="shared" si="5"/>
        <v>5.2977227665991222E-3</v>
      </c>
      <c r="AF12">
        <f t="shared" si="7"/>
        <v>1.1147894918593693E-2</v>
      </c>
      <c r="AG12">
        <f t="shared" si="7"/>
        <v>5.4224398209612445E-4</v>
      </c>
    </row>
    <row r="13" spans="1:33" x14ac:dyDescent="0.25">
      <c r="A13">
        <v>11</v>
      </c>
      <c r="B13">
        <v>97.664602371351407</v>
      </c>
      <c r="C13">
        <v>98.286676758931407</v>
      </c>
      <c r="D13">
        <v>96.3608129981193</v>
      </c>
      <c r="E13">
        <v>79.104185300672199</v>
      </c>
      <c r="F13">
        <v>79.669913474255296</v>
      </c>
      <c r="H13">
        <v>11</v>
      </c>
      <c r="I13">
        <f t="shared" si="0"/>
        <v>1.5794502468011729E-2</v>
      </c>
      <c r="J13">
        <f t="shared" si="1"/>
        <v>2.2264120070758509E-4</v>
      </c>
      <c r="K13">
        <f t="shared" si="2"/>
        <v>4.7230313395942858E-3</v>
      </c>
      <c r="L13">
        <f t="shared" si="3"/>
        <v>1.0568804010404165E-2</v>
      </c>
      <c r="M13">
        <f t="shared" si="4"/>
        <v>1.3739937961076976E-4</v>
      </c>
      <c r="V13">
        <v>11</v>
      </c>
      <c r="W13">
        <v>97.6645068615762</v>
      </c>
      <c r="X13">
        <v>98.290210607237697</v>
      </c>
      <c r="Y13">
        <v>96.359812770397397</v>
      </c>
      <c r="Z13">
        <v>79.104687816546104</v>
      </c>
      <c r="AA13">
        <v>79.6725839319096</v>
      </c>
      <c r="AB13">
        <v>11</v>
      </c>
      <c r="AC13">
        <f t="shared" si="6"/>
        <v>1.6000124126506421E-2</v>
      </c>
      <c r="AD13">
        <f t="shared" si="5"/>
        <v>3.0934857801980797E-3</v>
      </c>
      <c r="AE13">
        <f t="shared" si="5"/>
        <v>5.1468112995962656E-3</v>
      </c>
      <c r="AF13">
        <f t="shared" si="7"/>
        <v>9.3447632685013104E-3</v>
      </c>
      <c r="AG13">
        <f t="shared" si="7"/>
        <v>4.9119673759889793E-4</v>
      </c>
    </row>
    <row r="14" spans="1:33" x14ac:dyDescent="0.25">
      <c r="A14">
        <v>12</v>
      </c>
      <c r="B14">
        <v>98.648807868883395</v>
      </c>
      <c r="C14">
        <v>99.286454117730699</v>
      </c>
      <c r="D14">
        <v>97.365536029458895</v>
      </c>
      <c r="E14">
        <v>78.114754104682603</v>
      </c>
      <c r="F14">
        <v>78.670050873634906</v>
      </c>
      <c r="H14">
        <v>12</v>
      </c>
      <c r="I14">
        <f t="shared" si="0"/>
        <v>8.5469267842057661E-3</v>
      </c>
      <c r="J14">
        <f t="shared" si="1"/>
        <v>1.1912210213012031E-3</v>
      </c>
      <c r="K14">
        <f t="shared" si="2"/>
        <v>1.5452305700890179E-2</v>
      </c>
      <c r="L14">
        <f t="shared" si="3"/>
        <v>1.8445344076098991E-3</v>
      </c>
      <c r="M14">
        <f t="shared" si="4"/>
        <v>3.4804746169925238E-4</v>
      </c>
      <c r="V14">
        <v>12</v>
      </c>
      <c r="W14">
        <v>98.648506737449694</v>
      </c>
      <c r="X14">
        <v>99.287117121457499</v>
      </c>
      <c r="Y14">
        <v>97.364959581696993</v>
      </c>
      <c r="Z14">
        <v>78.114032579814605</v>
      </c>
      <c r="AA14">
        <v>78.673075128647199</v>
      </c>
      <c r="AB14">
        <v>12</v>
      </c>
      <c r="AC14">
        <f t="shared" si="6"/>
        <v>8.8359244337112841E-3</v>
      </c>
      <c r="AD14">
        <f t="shared" si="5"/>
        <v>3.399161748504298E-3</v>
      </c>
      <c r="AE14">
        <f t="shared" si="5"/>
        <v>1.345483033529149E-2</v>
      </c>
      <c r="AF14">
        <f t="shared" si="7"/>
        <v>4.8646650449768458E-4</v>
      </c>
      <c r="AG14">
        <f t="shared" si="7"/>
        <v>1.1032041644938317E-3</v>
      </c>
    </row>
    <row r="15" spans="1:33" x14ac:dyDescent="0.25">
      <c r="A15">
        <v>13</v>
      </c>
      <c r="B15">
        <v>99.657354795667601</v>
      </c>
      <c r="C15">
        <v>100.287645338752</v>
      </c>
      <c r="D15">
        <v>98.350083723758004</v>
      </c>
      <c r="E15">
        <v>77.112909570274994</v>
      </c>
      <c r="F15">
        <v>77.670398921096606</v>
      </c>
      <c r="H15">
        <v>13</v>
      </c>
      <c r="I15">
        <f t="shared" si="0"/>
        <v>2.0121918973401876E-2</v>
      </c>
      <c r="J15">
        <f t="shared" si="1"/>
        <v>1.7228185199940071E-3</v>
      </c>
      <c r="K15">
        <f t="shared" si="2"/>
        <v>1.3254864541792699E-2</v>
      </c>
      <c r="L15">
        <f t="shared" si="3"/>
        <v>1.5155213231807352E-2</v>
      </c>
      <c r="M15">
        <f t="shared" si="4"/>
        <v>4.4401607181896452E-3</v>
      </c>
      <c r="V15">
        <v>13</v>
      </c>
      <c r="W15">
        <v>99.657342661883405</v>
      </c>
      <c r="X15">
        <v>100.28371795970899</v>
      </c>
      <c r="Y15">
        <v>98.351504751361702</v>
      </c>
      <c r="Z15">
        <v>77.114519046319103</v>
      </c>
      <c r="AA15">
        <v>77.671971924482705</v>
      </c>
      <c r="AB15">
        <v>13</v>
      </c>
      <c r="AC15">
        <f t="shared" si="6"/>
        <v>2.0216578573595712E-2</v>
      </c>
      <c r="AD15">
        <f t="shared" si="5"/>
        <v>7.2569615199995496E-3</v>
      </c>
      <c r="AE15">
        <f t="shared" si="5"/>
        <v>8.6402079632961204E-3</v>
      </c>
      <c r="AF15">
        <f t="shared" si="7"/>
        <v>1.138803276680278E-2</v>
      </c>
      <c r="AG15">
        <f t="shared" si="7"/>
        <v>5.6432312916001592E-3</v>
      </c>
    </row>
    <row r="16" spans="1:33" x14ac:dyDescent="0.25">
      <c r="A16">
        <v>14</v>
      </c>
      <c r="B16">
        <v>100.677476714641</v>
      </c>
      <c r="C16">
        <v>101.28936815727199</v>
      </c>
      <c r="D16">
        <v>99.363338588299797</v>
      </c>
      <c r="E16">
        <v>76.128064783506801</v>
      </c>
      <c r="F16">
        <v>76.674839081814795</v>
      </c>
      <c r="H16">
        <v>14</v>
      </c>
      <c r="I16">
        <f t="shared" si="0"/>
        <v>4.223816575800754E-2</v>
      </c>
      <c r="J16">
        <f t="shared" si="1"/>
        <v>2.1645035642990251E-2</v>
      </c>
      <c r="K16">
        <f t="shared" si="2"/>
        <v>1.8196705823797288E-2</v>
      </c>
      <c r="L16">
        <f t="shared" si="3"/>
        <v>1.289163512410596E-2</v>
      </c>
      <c r="M16">
        <f t="shared" si="4"/>
        <v>1.9647108249074563E-3</v>
      </c>
      <c r="V16">
        <v>14</v>
      </c>
      <c r="W16">
        <v>100.677559240457</v>
      </c>
      <c r="X16">
        <v>101.29097492122899</v>
      </c>
      <c r="Y16">
        <v>99.360144959324998</v>
      </c>
      <c r="Z16">
        <v>76.125907079085906</v>
      </c>
      <c r="AA16">
        <v>76.677615155774305</v>
      </c>
      <c r="AB16">
        <v>14</v>
      </c>
      <c r="AC16">
        <f t="shared" si="6"/>
        <v>4.1905988921001835E-2</v>
      </c>
      <c r="AD16">
        <f t="shared" si="5"/>
        <v>2.1218994986995199E-2</v>
      </c>
      <c r="AE16">
        <f t="shared" si="5"/>
        <v>1.6951416618994131E-2</v>
      </c>
      <c r="AF16">
        <f t="shared" si="7"/>
        <v>1.3327021956996532E-2</v>
      </c>
      <c r="AG16">
        <f t="shared" si="7"/>
        <v>1.0243610789899549E-3</v>
      </c>
    </row>
    <row r="17" spans="1:33" x14ac:dyDescent="0.25">
      <c r="A17">
        <v>15</v>
      </c>
      <c r="B17">
        <v>101.635238548883</v>
      </c>
      <c r="C17">
        <v>102.267723121629</v>
      </c>
      <c r="D17">
        <v>100.345141882476</v>
      </c>
      <c r="E17">
        <v>75.140956418630907</v>
      </c>
      <c r="F17">
        <v>75.676803792639703</v>
      </c>
      <c r="H17">
        <v>15</v>
      </c>
      <c r="I17">
        <f t="shared" si="0"/>
        <v>1.0683072025997831E-2</v>
      </c>
      <c r="J17">
        <f t="shared" si="1"/>
        <v>5.6504816620019938E-3</v>
      </c>
      <c r="K17">
        <f t="shared" si="2"/>
        <v>2.8930646290064033E-3</v>
      </c>
      <c r="L17">
        <f t="shared" si="3"/>
        <v>1.503000212650818E-2</v>
      </c>
      <c r="M17">
        <f t="shared" si="4"/>
        <v>2.3565628481918566E-3</v>
      </c>
      <c r="V17">
        <v>15</v>
      </c>
      <c r="W17">
        <v>101.635653251536</v>
      </c>
      <c r="X17">
        <v>102.269755926242</v>
      </c>
      <c r="Y17">
        <v>100.343193542706</v>
      </c>
      <c r="Z17">
        <v>75.139234101042902</v>
      </c>
      <c r="AA17">
        <v>75.678639516853295</v>
      </c>
      <c r="AB17">
        <v>15</v>
      </c>
      <c r="AC17">
        <f t="shared" si="6"/>
        <v>9.9811785610057768E-3</v>
      </c>
      <c r="AD17">
        <f t="shared" si="5"/>
        <v>4.3539253360052044E-3</v>
      </c>
      <c r="AE17">
        <f t="shared" si="5"/>
        <v>4.9805544379921685E-3</v>
      </c>
      <c r="AF17">
        <f t="shared" si="7"/>
        <v>1.3135154788301406E-2</v>
      </c>
      <c r="AG17">
        <f t="shared" si="7"/>
        <v>3.4111407841095343E-3</v>
      </c>
    </row>
    <row r="18" spans="1:33" x14ac:dyDescent="0.25">
      <c r="A18">
        <v>16</v>
      </c>
      <c r="B18">
        <v>102.64592162090899</v>
      </c>
      <c r="C18">
        <v>103.27337360329101</v>
      </c>
      <c r="D18">
        <v>101.34803494710501</v>
      </c>
      <c r="E18">
        <v>74.125926416504399</v>
      </c>
      <c r="F18">
        <v>74.679160355487895</v>
      </c>
      <c r="H18">
        <v>16</v>
      </c>
      <c r="I18">
        <f t="shared" si="0"/>
        <v>3.2943045030009444E-3</v>
      </c>
      <c r="J18">
        <f t="shared" si="1"/>
        <v>2.053948762899438E-2</v>
      </c>
      <c r="K18">
        <f t="shared" si="2"/>
        <v>1.5001689140987651E-2</v>
      </c>
      <c r="L18">
        <f t="shared" si="3"/>
        <v>1.3564162557599957E-2</v>
      </c>
      <c r="M18">
        <f t="shared" si="4"/>
        <v>6.894548830487679E-3</v>
      </c>
      <c r="V18">
        <v>16</v>
      </c>
      <c r="W18">
        <v>102.645634430097</v>
      </c>
      <c r="X18">
        <v>103.274109851578</v>
      </c>
      <c r="Y18">
        <v>101.348174097144</v>
      </c>
      <c r="Z18">
        <v>74.126098946254601</v>
      </c>
      <c r="AA18">
        <v>74.682050657637404</v>
      </c>
      <c r="AB18">
        <v>16</v>
      </c>
      <c r="AC18">
        <f t="shared" si="6"/>
        <v>4.1323624679989734E-3</v>
      </c>
      <c r="AD18">
        <f t="shared" si="5"/>
        <v>1.7233426347999625E-2</v>
      </c>
      <c r="AE18">
        <f t="shared" si="5"/>
        <v>1.6314374808004573E-2</v>
      </c>
      <c r="AF18">
        <f t="shared" si="7"/>
        <v>1.3320341918898748E-2</v>
      </c>
      <c r="AG18">
        <f t="shared" si="7"/>
        <v>7.2793945327020992E-3</v>
      </c>
    </row>
    <row r="19" spans="1:33" x14ac:dyDescent="0.25">
      <c r="A19">
        <v>17</v>
      </c>
      <c r="B19">
        <v>103.64921592541199</v>
      </c>
      <c r="C19">
        <v>104.29391309092</v>
      </c>
      <c r="D19">
        <v>102.36303663624599</v>
      </c>
      <c r="E19">
        <v>73.139490579061999</v>
      </c>
      <c r="F19">
        <v>73.672265806657407</v>
      </c>
      <c r="H19">
        <v>17</v>
      </c>
      <c r="I19">
        <f t="shared" si="0"/>
        <v>1.5792535820011722E-2</v>
      </c>
      <c r="J19">
        <f t="shared" si="1"/>
        <v>1.1416411216998767E-2</v>
      </c>
      <c r="K19">
        <f t="shared" si="2"/>
        <v>2.4016793769874312E-3</v>
      </c>
      <c r="L19">
        <f t="shared" si="3"/>
        <v>2.091535245290288E-2</v>
      </c>
      <c r="M19">
        <f t="shared" si="4"/>
        <v>8.4001624922933615E-3</v>
      </c>
      <c r="V19">
        <v>17</v>
      </c>
      <c r="W19">
        <v>103.649766792565</v>
      </c>
      <c r="X19">
        <v>104.291343277926</v>
      </c>
      <c r="Y19">
        <v>102.364488471952</v>
      </c>
      <c r="Z19">
        <v>73.139419288173499</v>
      </c>
      <c r="AA19">
        <v>73.674771263104702</v>
      </c>
      <c r="AB19">
        <v>17</v>
      </c>
      <c r="AC19">
        <f t="shared" si="6"/>
        <v>1.6279724515996463E-2</v>
      </c>
      <c r="AD19">
        <f t="shared" si="6"/>
        <v>9.7360415339977635E-3</v>
      </c>
      <c r="AE19">
        <f t="shared" si="6"/>
        <v>2.8755712680066381E-3</v>
      </c>
      <c r="AF19">
        <f t="shared" si="7"/>
        <v>2.1934421523894798E-2</v>
      </c>
      <c r="AG19">
        <f t="shared" si="7"/>
        <v>9.4757917870964548E-3</v>
      </c>
    </row>
    <row r="20" spans="1:33" x14ac:dyDescent="0.25">
      <c r="A20">
        <v>18</v>
      </c>
      <c r="B20">
        <v>104.66500846123201</v>
      </c>
      <c r="C20">
        <v>105.282496679703</v>
      </c>
      <c r="D20">
        <v>103.36063495686901</v>
      </c>
      <c r="E20">
        <v>72.118575226609096</v>
      </c>
      <c r="F20">
        <v>72.6806659691497</v>
      </c>
      <c r="H20">
        <v>18</v>
      </c>
      <c r="I20">
        <f t="shared" si="0"/>
        <v>1.8599968729006378E-2</v>
      </c>
      <c r="J20">
        <f t="shared" si="1"/>
        <v>5.6497702960029983E-3</v>
      </c>
      <c r="K20">
        <f t="shared" si="2"/>
        <v>2.365703967996069E-3</v>
      </c>
      <c r="L20">
        <f t="shared" si="3"/>
        <v>8.0940291909001871E-3</v>
      </c>
      <c r="M20">
        <f t="shared" si="4"/>
        <v>5.0724214718940175E-3</v>
      </c>
      <c r="V20">
        <v>18</v>
      </c>
      <c r="W20">
        <v>104.666046517081</v>
      </c>
      <c r="X20">
        <v>105.28160723639201</v>
      </c>
      <c r="Y20">
        <v>103.36161290068399</v>
      </c>
      <c r="Z20">
        <v>72.117484866649605</v>
      </c>
      <c r="AA20">
        <v>72.684247054891799</v>
      </c>
      <c r="AB20">
        <v>18</v>
      </c>
      <c r="AC20">
        <f t="shared" si="6"/>
        <v>1.9510833750999268E-2</v>
      </c>
      <c r="AD20">
        <f t="shared" si="6"/>
        <v>6.9015718900118372E-3</v>
      </c>
      <c r="AE20">
        <f t="shared" si="6"/>
        <v>2.6105202749988621E-3</v>
      </c>
      <c r="AF20">
        <f t="shared" si="7"/>
        <v>8.6213425164913815E-3</v>
      </c>
      <c r="AG20">
        <f t="shared" si="7"/>
        <v>6.0347122417994115E-3</v>
      </c>
    </row>
    <row r="21" spans="1:33" x14ac:dyDescent="0.25">
      <c r="A21">
        <v>19</v>
      </c>
      <c r="B21">
        <v>105.646408492503</v>
      </c>
      <c r="C21">
        <v>106.276846909407</v>
      </c>
      <c r="D21">
        <v>104.363000660837</v>
      </c>
      <c r="E21">
        <v>71.126669255799996</v>
      </c>
      <c r="F21">
        <v>71.675593547677806</v>
      </c>
      <c r="H21">
        <v>19</v>
      </c>
      <c r="I21">
        <f t="shared" si="0"/>
        <v>2.2059230582996747E-2</v>
      </c>
      <c r="J21">
        <f t="shared" si="1"/>
        <v>3.0653331349981272E-3</v>
      </c>
      <c r="K21">
        <f t="shared" si="2"/>
        <v>4.0432669800338772E-4</v>
      </c>
      <c r="L21">
        <f t="shared" si="3"/>
        <v>1.3658252431909546E-2</v>
      </c>
      <c r="M21">
        <f t="shared" si="4"/>
        <v>9.5282242904914938E-3</v>
      </c>
      <c r="V21">
        <v>19</v>
      </c>
      <c r="W21">
        <v>105.64653568333</v>
      </c>
      <c r="X21">
        <v>106.27470566450199</v>
      </c>
      <c r="Y21">
        <v>104.36422342095899</v>
      </c>
      <c r="Z21">
        <v>71.126106209166096</v>
      </c>
      <c r="AA21">
        <v>71.678212342649999</v>
      </c>
      <c r="AB21">
        <v>19</v>
      </c>
      <c r="AC21">
        <f t="shared" si="6"/>
        <v>2.2200790848003749E-2</v>
      </c>
      <c r="AD21">
        <f t="shared" si="6"/>
        <v>7.3350278600088359E-3</v>
      </c>
      <c r="AE21">
        <f t="shared" si="6"/>
        <v>5.3381876699631903E-4</v>
      </c>
      <c r="AF21">
        <f t="shared" si="7"/>
        <v>1.5674068226104509E-2</v>
      </c>
      <c r="AG21">
        <f t="shared" si="7"/>
        <v>9.5314100441044047E-3</v>
      </c>
    </row>
    <row r="22" spans="1:33" x14ac:dyDescent="0.25">
      <c r="A22">
        <v>20</v>
      </c>
      <c r="B22">
        <v>106.668467723086</v>
      </c>
      <c r="C22">
        <v>107.279912242542</v>
      </c>
      <c r="D22">
        <v>105.36340498753501</v>
      </c>
      <c r="E22">
        <v>70.140327508231906</v>
      </c>
      <c r="F22">
        <v>70.685121771968298</v>
      </c>
      <c r="H22">
        <v>20</v>
      </c>
      <c r="I22">
        <f t="shared" si="0"/>
        <v>3.3080208210094497E-3</v>
      </c>
      <c r="J22">
        <f t="shared" si="1"/>
        <v>2.1610255039945514E-3</v>
      </c>
      <c r="K22">
        <f t="shared" si="2"/>
        <v>4.0164553689976401E-3</v>
      </c>
      <c r="L22">
        <f t="shared" si="3"/>
        <v>1.9447888324904739E-2</v>
      </c>
      <c r="M22">
        <f t="shared" si="4"/>
        <v>2.9041840757031423E-3</v>
      </c>
      <c r="V22">
        <v>20</v>
      </c>
      <c r="W22">
        <v>106.668736474178</v>
      </c>
      <c r="X22">
        <v>107.282040692362</v>
      </c>
      <c r="Y22">
        <v>105.363689602192</v>
      </c>
      <c r="Z22">
        <v>70.141780277392201</v>
      </c>
      <c r="AA22">
        <v>70.687743752694104</v>
      </c>
      <c r="AB22">
        <v>20</v>
      </c>
      <c r="AC22">
        <f t="shared" si="6"/>
        <v>3.6524289029955526E-3</v>
      </c>
      <c r="AD22">
        <f t="shared" si="6"/>
        <v>4.8324068970089229E-3</v>
      </c>
      <c r="AE22">
        <f t="shared" si="6"/>
        <v>2.229196916005094E-3</v>
      </c>
      <c r="AF22">
        <f t="shared" si="7"/>
        <v>2.0433262458098511E-2</v>
      </c>
      <c r="AG22">
        <f t="shared" si="7"/>
        <v>2.8448846417035156E-3</v>
      </c>
    </row>
    <row r="23" spans="1:33" x14ac:dyDescent="0.25">
      <c r="A23">
        <v>21</v>
      </c>
      <c r="B23">
        <v>107.67177574390701</v>
      </c>
      <c r="C23">
        <v>108.277751217038</v>
      </c>
      <c r="D23">
        <v>106.367421442904</v>
      </c>
      <c r="E23">
        <v>69.120879619907001</v>
      </c>
      <c r="F23">
        <v>69.682217587892595</v>
      </c>
      <c r="H23">
        <v>21</v>
      </c>
      <c r="I23">
        <f t="shared" si="0"/>
        <v>9.6073551850111016E-3</v>
      </c>
      <c r="J23">
        <f t="shared" si="1"/>
        <v>7.5884254750064883E-3</v>
      </c>
      <c r="K23">
        <f t="shared" si="2"/>
        <v>1.7612410563998537E-2</v>
      </c>
      <c r="L23">
        <f t="shared" si="3"/>
        <v>4.118269323797108E-3</v>
      </c>
      <c r="M23">
        <f t="shared" si="4"/>
        <v>3.6596175791032692E-3</v>
      </c>
      <c r="V23">
        <v>21</v>
      </c>
      <c r="W23">
        <v>107.672388903081</v>
      </c>
      <c r="X23">
        <v>108.27720828546499</v>
      </c>
      <c r="Y23">
        <v>106.365918799108</v>
      </c>
      <c r="Z23">
        <v>69.121347014934102</v>
      </c>
      <c r="AA23">
        <v>69.6848988680524</v>
      </c>
      <c r="AB23">
        <v>21</v>
      </c>
      <c r="AC23">
        <f t="shared" si="6"/>
        <v>1.0379348026006596E-2</v>
      </c>
      <c r="AD23">
        <f t="shared" si="6"/>
        <v>7.0441131919949385E-3</v>
      </c>
      <c r="AE23">
        <f t="shared" si="6"/>
        <v>1.6561468953000258E-2</v>
      </c>
      <c r="AF23">
        <f t="shared" si="7"/>
        <v>3.1081621170017115E-3</v>
      </c>
      <c r="AG23">
        <f t="shared" si="7"/>
        <v>3.6878204785040225E-3</v>
      </c>
    </row>
    <row r="24" spans="1:33" x14ac:dyDescent="0.25">
      <c r="A24">
        <v>22</v>
      </c>
      <c r="B24">
        <v>108.66216838872199</v>
      </c>
      <c r="C24">
        <v>109.270162791563</v>
      </c>
      <c r="D24">
        <v>107.34980903234</v>
      </c>
      <c r="E24">
        <v>68.124997889230798</v>
      </c>
      <c r="F24">
        <v>68.685877205471698</v>
      </c>
      <c r="H24">
        <v>22</v>
      </c>
      <c r="I24">
        <f t="shared" si="0"/>
        <v>2.6813200012000493E-2</v>
      </c>
      <c r="J24">
        <f t="shared" si="1"/>
        <v>5.1145687650091531E-3</v>
      </c>
      <c r="K24">
        <f t="shared" si="2"/>
        <v>1.2615941984989831E-2</v>
      </c>
      <c r="L24">
        <f t="shared" si="3"/>
        <v>8.0170903548975048E-3</v>
      </c>
      <c r="M24">
        <f t="shared" si="4"/>
        <v>4.0066495015054215E-3</v>
      </c>
      <c r="V24">
        <v>22</v>
      </c>
      <c r="W24">
        <v>108.66200955505499</v>
      </c>
      <c r="X24">
        <v>109.270164172273</v>
      </c>
      <c r="Y24">
        <v>107.349357330155</v>
      </c>
      <c r="Z24">
        <v>68.124455177051104</v>
      </c>
      <c r="AA24">
        <v>68.688586688530904</v>
      </c>
      <c r="AB24">
        <v>22</v>
      </c>
      <c r="AC24">
        <f t="shared" si="6"/>
        <v>2.648425511299024E-2</v>
      </c>
      <c r="AD24">
        <f t="shared" si="6"/>
        <v>6.9082808540059659E-3</v>
      </c>
      <c r="AE24">
        <f t="shared" si="6"/>
        <v>1.3613364579001086E-2</v>
      </c>
      <c r="AF24">
        <f t="shared" si="7"/>
        <v>9.2066378517898784E-3</v>
      </c>
      <c r="AG24">
        <f t="shared" si="7"/>
        <v>4.0852817962928611E-3</v>
      </c>
    </row>
    <row r="25" spans="1:33" x14ac:dyDescent="0.25">
      <c r="A25">
        <v>23</v>
      </c>
      <c r="B25">
        <v>109.63535518870999</v>
      </c>
      <c r="C25">
        <v>110.275277360328</v>
      </c>
      <c r="D25">
        <v>108.36242497432499</v>
      </c>
      <c r="E25">
        <v>67.133014979585695</v>
      </c>
      <c r="F25">
        <v>67.689883854973203</v>
      </c>
      <c r="H25">
        <v>23</v>
      </c>
      <c r="I25">
        <f t="shared" si="0"/>
        <v>7.919859015999009E-3</v>
      </c>
      <c r="J25">
        <f t="shared" si="1"/>
        <v>8.9597663390037496E-3</v>
      </c>
      <c r="K25">
        <f t="shared" si="2"/>
        <v>1.4413235869994878E-2</v>
      </c>
      <c r="L25">
        <f t="shared" si="3"/>
        <v>9.2910307897113853E-3</v>
      </c>
      <c r="M25">
        <f t="shared" si="4"/>
        <v>4.9879334895308602E-5</v>
      </c>
      <c r="V25">
        <v>23</v>
      </c>
      <c r="W25">
        <v>109.635525299942</v>
      </c>
      <c r="X25">
        <v>110.277072453127</v>
      </c>
      <c r="Y25">
        <v>108.362970694734</v>
      </c>
      <c r="Z25">
        <v>67.133661814902894</v>
      </c>
      <c r="AA25">
        <v>67.692671970327197</v>
      </c>
      <c r="AB25">
        <v>23</v>
      </c>
      <c r="AC25">
        <f t="shared" si="6"/>
        <v>7.8164649080036952E-3</v>
      </c>
      <c r="AD25">
        <f t="shared" si="6"/>
        <v>1.1412289979006118E-2</v>
      </c>
      <c r="AE25">
        <f t="shared" si="6"/>
        <v>1.5096686055997566E-2</v>
      </c>
      <c r="AF25">
        <f t="shared" si="7"/>
        <v>1.0387839407002275E-2</v>
      </c>
      <c r="AG25">
        <f t="shared" si="7"/>
        <v>1.0452329129861937E-4</v>
      </c>
    </row>
    <row r="26" spans="1:33" x14ac:dyDescent="0.25">
      <c r="A26">
        <v>24</v>
      </c>
      <c r="B26">
        <v>110.64327504772599</v>
      </c>
      <c r="C26">
        <v>111.266317593989</v>
      </c>
      <c r="D26">
        <v>109.348011738455</v>
      </c>
      <c r="E26">
        <v>66.142306010375407</v>
      </c>
      <c r="F26">
        <v>66.689933734308099</v>
      </c>
      <c r="H26">
        <v>24</v>
      </c>
      <c r="I26">
        <f t="shared" si="0"/>
        <v>1.8660791229905271E-3</v>
      </c>
      <c r="J26">
        <f t="shared" si="1"/>
        <v>3.3607748139985461E-3</v>
      </c>
      <c r="K26">
        <f t="shared" si="2"/>
        <v>8.0662744150004073E-3</v>
      </c>
      <c r="L26">
        <f t="shared" si="3"/>
        <v>7.4355531593113255E-3</v>
      </c>
      <c r="M26">
        <f t="shared" si="4"/>
        <v>6.0519437249695329E-4</v>
      </c>
      <c r="V26">
        <v>24</v>
      </c>
      <c r="W26">
        <v>110.64334176485001</v>
      </c>
      <c r="X26">
        <v>111.265660163148</v>
      </c>
      <c r="Y26">
        <v>109.347874008678</v>
      </c>
      <c r="Z26">
        <v>66.144049654309896</v>
      </c>
      <c r="AA26">
        <v>66.692776493618496</v>
      </c>
      <c r="AB26">
        <v>24</v>
      </c>
      <c r="AC26">
        <f t="shared" si="6"/>
        <v>2.2271580580053296E-3</v>
      </c>
      <c r="AD26">
        <f t="shared" si="6"/>
        <v>1.3352228010035105E-3</v>
      </c>
      <c r="AE26">
        <f t="shared" si="6"/>
        <v>8.1869430759979878E-3</v>
      </c>
      <c r="AF26">
        <f t="shared" si="7"/>
        <v>9.0417157865942954E-3</v>
      </c>
      <c r="AG26">
        <f t="shared" si="7"/>
        <v>2.7819331219802734E-4</v>
      </c>
    </row>
    <row r="27" spans="1:33" x14ac:dyDescent="0.25">
      <c r="A27">
        <v>25</v>
      </c>
      <c r="B27">
        <v>111.641408968603</v>
      </c>
      <c r="C27">
        <v>112.262956819175</v>
      </c>
      <c r="D27">
        <v>110.35607801287</v>
      </c>
      <c r="E27">
        <v>65.134870457216095</v>
      </c>
      <c r="F27">
        <v>65.690538928680596</v>
      </c>
      <c r="H27">
        <v>25</v>
      </c>
      <c r="I27">
        <f t="shared" si="0"/>
        <v>4.5385535480022554E-3</v>
      </c>
      <c r="J27">
        <f t="shared" si="1"/>
        <v>5.8764864007798678E-5</v>
      </c>
      <c r="K27">
        <f t="shared" si="2"/>
        <v>5.4835974299294321E-4</v>
      </c>
      <c r="L27">
        <f t="shared" si="3"/>
        <v>2.7821818398052756E-3</v>
      </c>
      <c r="M27">
        <f t="shared" si="4"/>
        <v>6.2405330662897995E-3</v>
      </c>
      <c r="V27">
        <v>25</v>
      </c>
      <c r="W27">
        <v>111.641114606792</v>
      </c>
      <c r="X27">
        <v>112.264324940347</v>
      </c>
      <c r="Y27">
        <v>110.356060951754</v>
      </c>
      <c r="Z27">
        <v>65.135007938523302</v>
      </c>
      <c r="AA27">
        <v>65.693054686930694</v>
      </c>
      <c r="AB27">
        <v>25</v>
      </c>
      <c r="AC27">
        <f t="shared" si="6"/>
        <v>4.7268727080052031E-3</v>
      </c>
      <c r="AD27">
        <f t="shared" si="6"/>
        <v>1.4873516749958071E-3</v>
      </c>
      <c r="AE27">
        <f t="shared" si="6"/>
        <v>5.0757179599258961E-4</v>
      </c>
      <c r="AF27">
        <f t="shared" si="7"/>
        <v>2.7342710995981179E-3</v>
      </c>
      <c r="AG27">
        <f t="shared" si="7"/>
        <v>5.8589786048912629E-3</v>
      </c>
    </row>
    <row r="28" spans="1:33" x14ac:dyDescent="0.25">
      <c r="A28">
        <v>26</v>
      </c>
      <c r="B28">
        <v>112.636870415055</v>
      </c>
      <c r="C28">
        <v>113.26289805431099</v>
      </c>
      <c r="D28">
        <v>111.35662637261299</v>
      </c>
      <c r="E28">
        <v>64.137652639055901</v>
      </c>
      <c r="F28">
        <v>64.684298395614306</v>
      </c>
      <c r="H28">
        <v>26</v>
      </c>
      <c r="I28">
        <f t="shared" si="0"/>
        <v>1.0426409025001249E-2</v>
      </c>
      <c r="J28">
        <f t="shared" si="1"/>
        <v>4.4768774450005822E-3</v>
      </c>
      <c r="K28">
        <f t="shared" si="2"/>
        <v>1.0559533670004839E-3</v>
      </c>
      <c r="L28">
        <f t="shared" si="3"/>
        <v>4.0365163607987142E-3</v>
      </c>
      <c r="M28">
        <f t="shared" si="4"/>
        <v>5.7259464915944136E-3</v>
      </c>
      <c r="V28">
        <v>26</v>
      </c>
      <c r="W28">
        <v>112.636387734084</v>
      </c>
      <c r="X28">
        <v>113.262837588672</v>
      </c>
      <c r="Y28">
        <v>111.35656852355</v>
      </c>
      <c r="Z28">
        <v>64.1377422096229</v>
      </c>
      <c r="AA28">
        <v>64.687195708325802</v>
      </c>
      <c r="AB28">
        <v>26</v>
      </c>
      <c r="AC28">
        <f t="shared" si="6"/>
        <v>9.6254509209927619E-3</v>
      </c>
      <c r="AD28">
        <f t="shared" si="6"/>
        <v>2.6845118480025576E-3</v>
      </c>
      <c r="AE28">
        <f t="shared" si="6"/>
        <v>2.0380658170040533E-3</v>
      </c>
      <c r="AF28">
        <f t="shared" si="7"/>
        <v>4.0577535731998182E-3</v>
      </c>
      <c r="AG28">
        <f t="shared" si="7"/>
        <v>4.292781716294769E-3</v>
      </c>
    </row>
    <row r="29" spans="1:33" x14ac:dyDescent="0.25">
      <c r="A29">
        <v>27</v>
      </c>
      <c r="B29">
        <v>113.62644400603</v>
      </c>
      <c r="C29">
        <v>114.25842117686599</v>
      </c>
      <c r="D29">
        <v>112.35768232597999</v>
      </c>
      <c r="E29">
        <v>63.133616122695102</v>
      </c>
      <c r="F29">
        <v>63.6900243421059</v>
      </c>
      <c r="H29">
        <v>27</v>
      </c>
      <c r="I29">
        <f t="shared" si="0"/>
        <v>2.6904099329001951E-2</v>
      </c>
      <c r="J29">
        <f t="shared" si="1"/>
        <v>1.2606689039003527E-2</v>
      </c>
      <c r="K29">
        <f t="shared" si="2"/>
        <v>4.2846634670041794E-3</v>
      </c>
      <c r="L29">
        <f t="shared" si="3"/>
        <v>7.9990395115032698E-3</v>
      </c>
      <c r="M29">
        <f t="shared" si="4"/>
        <v>1.0471342224896318E-2</v>
      </c>
      <c r="V29">
        <v>27</v>
      </c>
      <c r="W29">
        <v>113.626762283163</v>
      </c>
      <c r="X29">
        <v>114.260153076824</v>
      </c>
      <c r="Y29">
        <v>112.358606589367</v>
      </c>
      <c r="Z29">
        <v>63.1336844560497</v>
      </c>
      <c r="AA29">
        <v>63.691488490042097</v>
      </c>
      <c r="AB29">
        <v>27</v>
      </c>
      <c r="AC29">
        <f t="shared" si="6"/>
        <v>2.6497933825993414E-2</v>
      </c>
      <c r="AD29">
        <f t="shared" si="6"/>
        <v>1.0376706751998199E-2</v>
      </c>
      <c r="AE29">
        <f t="shared" si="6"/>
        <v>3.6273664919974635E-3</v>
      </c>
      <c r="AF29">
        <f t="shared" si="7"/>
        <v>7.4449811706998048E-3</v>
      </c>
      <c r="AG29">
        <f t="shared" si="7"/>
        <v>1.0540026659100477E-2</v>
      </c>
    </row>
    <row r="30" spans="1:33" x14ac:dyDescent="0.25">
      <c r="A30">
        <v>28</v>
      </c>
      <c r="B30">
        <v>114.653348105359</v>
      </c>
      <c r="C30">
        <v>115.271027865905</v>
      </c>
      <c r="D30">
        <v>113.361966989447</v>
      </c>
      <c r="E30">
        <v>62.125617083183599</v>
      </c>
      <c r="F30">
        <v>62.700495684330797</v>
      </c>
      <c r="H30">
        <v>28</v>
      </c>
      <c r="I30">
        <f t="shared" si="0"/>
        <v>2.4053111387999593E-2</v>
      </c>
      <c r="J30">
        <f t="shared" si="1"/>
        <v>2.2780958850034949E-3</v>
      </c>
      <c r="K30">
        <f t="shared" si="2"/>
        <v>6.2897584000154438E-4</v>
      </c>
      <c r="L30">
        <f t="shared" si="3"/>
        <v>8.0910899429014194E-3</v>
      </c>
      <c r="M30">
        <f t="shared" si="4"/>
        <v>4.1291432353958157E-3</v>
      </c>
      <c r="V30">
        <v>28</v>
      </c>
      <c r="W30">
        <v>114.653260216989</v>
      </c>
      <c r="X30">
        <v>115.27052978357599</v>
      </c>
      <c r="Y30">
        <v>113.362233955859</v>
      </c>
      <c r="Z30">
        <v>62.126239474879</v>
      </c>
      <c r="AA30">
        <v>62.702028516701198</v>
      </c>
      <c r="AB30">
        <v>28</v>
      </c>
      <c r="AC30">
        <f t="shared" si="6"/>
        <v>2.427961496900366E-2</v>
      </c>
      <c r="AD30">
        <f t="shared" si="6"/>
        <v>1.5016571239954146E-3</v>
      </c>
      <c r="AE30">
        <f t="shared" si="6"/>
        <v>2.5655504459933809E-3</v>
      </c>
      <c r="AF30">
        <f t="shared" si="7"/>
        <v>6.3266432574025089E-3</v>
      </c>
      <c r="AG30">
        <f t="shared" si="7"/>
        <v>3.4199175840967655E-3</v>
      </c>
    </row>
    <row r="31" spans="1:33" x14ac:dyDescent="0.25">
      <c r="A31">
        <v>29</v>
      </c>
      <c r="B31">
        <v>115.629294993971</v>
      </c>
      <c r="C31">
        <v>116.26874977001999</v>
      </c>
      <c r="D31">
        <v>114.362595965287</v>
      </c>
      <c r="E31">
        <v>61.1337081731265</v>
      </c>
      <c r="F31">
        <v>61.696366541095401</v>
      </c>
      <c r="H31">
        <v>29</v>
      </c>
      <c r="I31">
        <f t="shared" si="0"/>
        <v>2.3442387882994353E-2</v>
      </c>
      <c r="J31">
        <f t="shared" si="1"/>
        <v>2.1548494230074766E-3</v>
      </c>
      <c r="K31">
        <f t="shared" si="2"/>
        <v>3.6748848900458597E-4</v>
      </c>
      <c r="L31">
        <f t="shared" si="3"/>
        <v>6.8296318438001435E-3</v>
      </c>
      <c r="M31">
        <f t="shared" si="4"/>
        <v>1.1702601204959251E-3</v>
      </c>
      <c r="V31">
        <v>29</v>
      </c>
      <c r="W31">
        <v>115.62898060201999</v>
      </c>
      <c r="X31">
        <v>116.269028126452</v>
      </c>
      <c r="Y31">
        <v>114.359668405413</v>
      </c>
      <c r="Z31">
        <v>61.132566118136403</v>
      </c>
      <c r="AA31">
        <v>61.698608599117101</v>
      </c>
      <c r="AB31">
        <v>29</v>
      </c>
      <c r="AC31">
        <f t="shared" si="6"/>
        <v>2.3806658429009531E-2</v>
      </c>
      <c r="AD31">
        <f t="shared" si="6"/>
        <v>2.3179976980003403E-3</v>
      </c>
      <c r="AE31">
        <f t="shared" si="6"/>
        <v>2.0248576069974433E-3</v>
      </c>
      <c r="AF31">
        <f t="shared" si="7"/>
        <v>7.6653973929978747E-3</v>
      </c>
      <c r="AG31">
        <f t="shared" si="7"/>
        <v>2.1896329584976115E-3</v>
      </c>
    </row>
    <row r="32" spans="1:33" x14ac:dyDescent="0.25">
      <c r="A32">
        <v>30</v>
      </c>
      <c r="B32">
        <v>116.652737381854</v>
      </c>
      <c r="C32">
        <v>117.270904619443</v>
      </c>
      <c r="D32">
        <v>115.362963453776</v>
      </c>
      <c r="E32">
        <v>60.1405378049703</v>
      </c>
      <c r="F32">
        <v>60.697536801215897</v>
      </c>
      <c r="H32">
        <v>30</v>
      </c>
      <c r="I32">
        <f t="shared" si="0"/>
        <v>2.9274033620993123E-2</v>
      </c>
      <c r="J32">
        <f t="shared" si="1"/>
        <v>9.6182873150070236E-3</v>
      </c>
      <c r="K32">
        <f t="shared" si="2"/>
        <v>7.7280078500052696E-3</v>
      </c>
      <c r="L32">
        <f t="shared" si="3"/>
        <v>1.1313712195700987E-2</v>
      </c>
      <c r="M32">
        <f t="shared" si="4"/>
        <v>5.2756256858970119E-3</v>
      </c>
      <c r="V32">
        <v>30</v>
      </c>
      <c r="W32">
        <v>116.652787260449</v>
      </c>
      <c r="X32">
        <v>117.27134612415</v>
      </c>
      <c r="Y32">
        <v>115.36169326302</v>
      </c>
      <c r="Z32">
        <v>60.1402315155294</v>
      </c>
      <c r="AA32">
        <v>60.700798232075599</v>
      </c>
      <c r="AB32">
        <v>30</v>
      </c>
      <c r="AC32">
        <f t="shared" si="6"/>
        <v>2.9599399079998534E-2</v>
      </c>
      <c r="AD32">
        <f t="shared" si="6"/>
        <v>1.1156427871995334E-2</v>
      </c>
      <c r="AE32">
        <f t="shared" si="6"/>
        <v>5.9687782759993979E-3</v>
      </c>
      <c r="AF32">
        <f t="shared" si="7"/>
        <v>9.9457223277994444E-3</v>
      </c>
      <c r="AG32">
        <f t="shared" si="7"/>
        <v>6.0266721528989819E-3</v>
      </c>
    </row>
    <row r="33" spans="1:33" x14ac:dyDescent="0.25">
      <c r="A33">
        <v>31</v>
      </c>
      <c r="B33">
        <v>117.623463348233</v>
      </c>
      <c r="C33">
        <v>118.26128633212799</v>
      </c>
      <c r="D33">
        <v>116.355235445926</v>
      </c>
      <c r="E33">
        <v>59.129224092774599</v>
      </c>
      <c r="F33">
        <v>59.69226117553</v>
      </c>
      <c r="H33">
        <v>31</v>
      </c>
      <c r="I33">
        <f t="shared" si="0"/>
        <v>5.1140589719977925E-3</v>
      </c>
      <c r="J33">
        <f t="shared" si="1"/>
        <v>1.6913926114995093E-2</v>
      </c>
      <c r="K33">
        <f t="shared" si="2"/>
        <v>4.9996403480037088E-3</v>
      </c>
      <c r="L33">
        <f t="shared" si="3"/>
        <v>4.7982136216973004E-3</v>
      </c>
      <c r="M33">
        <f t="shared" si="4"/>
        <v>1.4499900559883372E-4</v>
      </c>
      <c r="V33">
        <v>31</v>
      </c>
      <c r="W33">
        <v>117.623187861369</v>
      </c>
      <c r="X33">
        <v>118.260189696278</v>
      </c>
      <c r="Y33">
        <v>116.355724484744</v>
      </c>
      <c r="Z33">
        <v>59.130285793201601</v>
      </c>
      <c r="AA33">
        <v>59.6947715599227</v>
      </c>
      <c r="AB33">
        <v>31</v>
      </c>
      <c r="AC33">
        <f t="shared" si="6"/>
        <v>6.8144927980000602E-3</v>
      </c>
      <c r="AD33">
        <f t="shared" si="6"/>
        <v>1.4101010879997489E-2</v>
      </c>
      <c r="AE33">
        <f t="shared" si="6"/>
        <v>3.6153309810060819E-3</v>
      </c>
      <c r="AF33">
        <f t="shared" si="7"/>
        <v>4.4594580788981375E-3</v>
      </c>
      <c r="AG33">
        <f t="shared" si="7"/>
        <v>1.957806227899539E-3</v>
      </c>
    </row>
    <row r="34" spans="1:33" x14ac:dyDescent="0.25">
      <c r="A34">
        <v>32</v>
      </c>
      <c r="B34">
        <v>118.628577407205</v>
      </c>
      <c r="C34">
        <v>119.244372406013</v>
      </c>
      <c r="D34">
        <v>117.350235805578</v>
      </c>
      <c r="E34">
        <v>58.134022306396297</v>
      </c>
      <c r="F34">
        <v>58.692116176524401</v>
      </c>
      <c r="H34">
        <v>32</v>
      </c>
      <c r="I34">
        <f t="shared" si="0"/>
        <v>2.1390126369993823E-2</v>
      </c>
      <c r="J34">
        <f t="shared" si="1"/>
        <v>7.4221165530019562E-3</v>
      </c>
      <c r="K34">
        <f t="shared" si="2"/>
        <v>1.6743170903993132E-2</v>
      </c>
      <c r="L34">
        <f t="shared" si="3"/>
        <v>1.050989911790623E-2</v>
      </c>
      <c r="M34">
        <f t="shared" si="4"/>
        <v>1.2870345186399845E-2</v>
      </c>
      <c r="V34">
        <v>32</v>
      </c>
      <c r="W34">
        <v>118.630002354167</v>
      </c>
      <c r="X34">
        <v>119.24608868539801</v>
      </c>
      <c r="Y34">
        <v>117.352109153763</v>
      </c>
      <c r="Z34">
        <v>58.134745251280499</v>
      </c>
      <c r="AA34">
        <v>58.6928137536948</v>
      </c>
      <c r="AB34">
        <v>32</v>
      </c>
      <c r="AC34">
        <f t="shared" si="6"/>
        <v>2.05771595099975E-2</v>
      </c>
      <c r="AD34">
        <f t="shared" si="6"/>
        <v>1.1146999062006557E-2</v>
      </c>
      <c r="AE34">
        <f t="shared" si="6"/>
        <v>2.0295518541999513E-2</v>
      </c>
      <c r="AF34">
        <f t="shared" si="7"/>
        <v>8.9210985725003411E-3</v>
      </c>
      <c r="AG34">
        <f t="shared" si="7"/>
        <v>1.3199361043298552E-2</v>
      </c>
    </row>
    <row r="35" spans="1:33" x14ac:dyDescent="0.25">
      <c r="A35">
        <v>33</v>
      </c>
      <c r="B35">
        <v>119.64996753357499</v>
      </c>
      <c r="C35">
        <v>120.23695028946</v>
      </c>
      <c r="D35">
        <v>118.333492634674</v>
      </c>
      <c r="E35">
        <v>57.144532205514203</v>
      </c>
      <c r="F35">
        <v>57.704986521710801</v>
      </c>
      <c r="H35">
        <v>33</v>
      </c>
      <c r="I35">
        <f t="shared" ref="I35:I66" si="10">ABS((B36-B35)-1)</f>
        <v>2.1818116293999879E-2</v>
      </c>
      <c r="J35">
        <f t="shared" ref="J35:J66" si="11">ABS((C36-C35)-1)</f>
        <v>2.7527563934995669E-2</v>
      </c>
      <c r="K35">
        <f t="shared" ref="K35:K66" si="12">ABS((D36-D35)-1)</f>
        <v>1.8870817172995658E-2</v>
      </c>
      <c r="L35">
        <f t="shared" ref="L35:L66" si="13">ABS((E35-E36)-1)</f>
        <v>7.0381981071037103E-3</v>
      </c>
      <c r="M35">
        <f t="shared" ref="M35:M66" si="14">ABS((F35-F36)-1)</f>
        <v>9.7878657631014221E-3</v>
      </c>
      <c r="V35">
        <v>33</v>
      </c>
      <c r="W35">
        <v>119.650579513677</v>
      </c>
      <c r="X35">
        <v>120.234941686336</v>
      </c>
      <c r="Y35">
        <v>118.331813635221</v>
      </c>
      <c r="Z35">
        <v>57.143666349853</v>
      </c>
      <c r="AA35">
        <v>57.706013114738099</v>
      </c>
      <c r="AB35">
        <v>33</v>
      </c>
      <c r="AC35">
        <f t="shared" si="6"/>
        <v>2.2382797340995353E-2</v>
      </c>
      <c r="AD35">
        <f t="shared" si="6"/>
        <v>2.8973607328993012E-2</v>
      </c>
      <c r="AE35">
        <f t="shared" si="6"/>
        <v>1.988215413099681E-2</v>
      </c>
      <c r="AF35">
        <f t="shared" si="7"/>
        <v>6.6744897584030127E-3</v>
      </c>
      <c r="AG35">
        <f t="shared" si="7"/>
        <v>6.8944107241009078E-3</v>
      </c>
    </row>
    <row r="36" spans="1:33" x14ac:dyDescent="0.25">
      <c r="A36">
        <v>34</v>
      </c>
      <c r="B36">
        <v>120.62814941728099</v>
      </c>
      <c r="C36">
        <v>121.26447785339499</v>
      </c>
      <c r="D36">
        <v>119.352363451847</v>
      </c>
      <c r="E36">
        <v>56.137494007407099</v>
      </c>
      <c r="F36">
        <v>56.695198655947699</v>
      </c>
      <c r="H36">
        <v>34</v>
      </c>
      <c r="I36">
        <f t="shared" si="10"/>
        <v>1.1650084738008104E-2</v>
      </c>
      <c r="J36">
        <f t="shared" si="11"/>
        <v>1.9106508596991034E-2</v>
      </c>
      <c r="K36">
        <f t="shared" si="12"/>
        <v>5.1661977159938033E-3</v>
      </c>
      <c r="L36">
        <f t="shared" si="13"/>
        <v>1.6524173392902242E-2</v>
      </c>
      <c r="M36">
        <f t="shared" si="14"/>
        <v>8.3265483429997289E-3</v>
      </c>
      <c r="V36">
        <v>34</v>
      </c>
      <c r="W36">
        <v>120.62819671633601</v>
      </c>
      <c r="X36">
        <v>121.26391529366499</v>
      </c>
      <c r="Y36">
        <v>119.35169578935199</v>
      </c>
      <c r="Z36">
        <v>56.136991860094597</v>
      </c>
      <c r="AA36">
        <v>56.699118704013998</v>
      </c>
      <c r="AB36">
        <v>34</v>
      </c>
      <c r="AC36">
        <f t="shared" si="6"/>
        <v>1.0067154924996657E-2</v>
      </c>
      <c r="AD36">
        <f t="shared" si="6"/>
        <v>1.503378729799465E-2</v>
      </c>
      <c r="AE36">
        <f t="shared" si="6"/>
        <v>3.422782390998691E-3</v>
      </c>
      <c r="AF36">
        <f t="shared" si="7"/>
        <v>1.6008490412104948E-2</v>
      </c>
      <c r="AG36">
        <f t="shared" si="7"/>
        <v>8.5681947842033424E-3</v>
      </c>
    </row>
    <row r="37" spans="1:33" x14ac:dyDescent="0.25">
      <c r="A37">
        <v>35</v>
      </c>
      <c r="B37">
        <v>121.639799502019</v>
      </c>
      <c r="C37">
        <v>122.245371344798</v>
      </c>
      <c r="D37">
        <v>120.347197254131</v>
      </c>
      <c r="E37">
        <v>55.154018180800001</v>
      </c>
      <c r="F37">
        <v>55.703525204290699</v>
      </c>
      <c r="H37">
        <v>35</v>
      </c>
      <c r="I37">
        <f t="shared" si="10"/>
        <v>5.2818799109957126E-3</v>
      </c>
      <c r="J37">
        <f t="shared" si="11"/>
        <v>5.2452226539969615E-3</v>
      </c>
      <c r="K37">
        <f t="shared" si="12"/>
        <v>1.6415870519921327E-3</v>
      </c>
      <c r="L37">
        <f t="shared" si="13"/>
        <v>8.123128218002762E-3</v>
      </c>
      <c r="M37">
        <f t="shared" si="14"/>
        <v>5.7397579831999224E-3</v>
      </c>
      <c r="V37">
        <v>35</v>
      </c>
      <c r="W37">
        <v>121.638263871261</v>
      </c>
      <c r="X37">
        <v>122.248881506367</v>
      </c>
      <c r="Y37">
        <v>120.34827300696099</v>
      </c>
      <c r="Z37">
        <v>55.153000350506701</v>
      </c>
      <c r="AA37">
        <v>55.707686898798201</v>
      </c>
      <c r="AB37">
        <v>35</v>
      </c>
      <c r="AC37">
        <f t="shared" si="6"/>
        <v>5.8329669540029272E-3</v>
      </c>
      <c r="AD37">
        <f t="shared" si="6"/>
        <v>1.0565113629994016E-2</v>
      </c>
      <c r="AE37">
        <f t="shared" si="6"/>
        <v>2.0480644920013447E-3</v>
      </c>
      <c r="AF37">
        <f t="shared" si="7"/>
        <v>8.0323867795044634E-3</v>
      </c>
      <c r="AG37">
        <f t="shared" si="7"/>
        <v>7.8414371155020035E-3</v>
      </c>
    </row>
    <row r="38" spans="1:33" x14ac:dyDescent="0.25">
      <c r="A38">
        <v>36</v>
      </c>
      <c r="B38">
        <v>122.64508138193</v>
      </c>
      <c r="C38">
        <v>123.24012612214401</v>
      </c>
      <c r="D38">
        <v>121.348838841183</v>
      </c>
      <c r="E38">
        <v>54.145895052581999</v>
      </c>
      <c r="F38">
        <v>54.697785446307499</v>
      </c>
      <c r="H38">
        <v>36</v>
      </c>
      <c r="I38">
        <f t="shared" si="10"/>
        <v>3.2737959472001421E-2</v>
      </c>
      <c r="J38">
        <f t="shared" si="11"/>
        <v>6.5957195409964697E-3</v>
      </c>
      <c r="K38">
        <f t="shared" si="12"/>
        <v>4.9889076730096349E-3</v>
      </c>
      <c r="L38">
        <f t="shared" si="13"/>
        <v>1.0981915802972253E-3</v>
      </c>
      <c r="M38">
        <f t="shared" si="14"/>
        <v>5.0202871941991134E-3</v>
      </c>
      <c r="V38">
        <v>36</v>
      </c>
      <c r="W38">
        <v>122.64409683821501</v>
      </c>
      <c r="X38">
        <v>123.238316392737</v>
      </c>
      <c r="Y38">
        <v>121.350321071453</v>
      </c>
      <c r="Z38">
        <v>54.144967963727197</v>
      </c>
      <c r="AA38">
        <v>54.699845461682699</v>
      </c>
      <c r="AB38">
        <v>36</v>
      </c>
      <c r="AC38">
        <f t="shared" si="6"/>
        <v>3.2252853078006183E-2</v>
      </c>
      <c r="AD38">
        <f t="shared" si="6"/>
        <v>4.2000540619966387E-3</v>
      </c>
      <c r="AE38">
        <f t="shared" si="6"/>
        <v>2.662082875005467E-3</v>
      </c>
      <c r="AF38">
        <f t="shared" si="7"/>
        <v>6.668296000356122E-5</v>
      </c>
      <c r="AG38">
        <f t="shared" si="7"/>
        <v>3.9284654677018693E-3</v>
      </c>
    </row>
    <row r="39" spans="1:33" x14ac:dyDescent="0.25">
      <c r="A39">
        <v>37</v>
      </c>
      <c r="B39">
        <v>123.612343422458</v>
      </c>
      <c r="C39">
        <v>124.246721841685</v>
      </c>
      <c r="D39">
        <v>122.35382774885601</v>
      </c>
      <c r="E39">
        <v>53.144796861001701</v>
      </c>
      <c r="F39">
        <v>53.702805733501698</v>
      </c>
      <c r="H39">
        <v>37</v>
      </c>
      <c r="I39">
        <f t="shared" si="10"/>
        <v>2.9610700188996475E-2</v>
      </c>
      <c r="J39">
        <f t="shared" si="11"/>
        <v>5.6182446530073094E-3</v>
      </c>
      <c r="K39">
        <f t="shared" si="12"/>
        <v>4.9352806299935992E-3</v>
      </c>
      <c r="L39">
        <f t="shared" si="13"/>
        <v>1.2443226121604312E-2</v>
      </c>
      <c r="M39">
        <f t="shared" si="14"/>
        <v>3.9376162138964332E-3</v>
      </c>
      <c r="V39">
        <v>37</v>
      </c>
      <c r="W39">
        <v>123.611843985137</v>
      </c>
      <c r="X39">
        <v>124.242516446799</v>
      </c>
      <c r="Y39">
        <v>122.352983154328</v>
      </c>
      <c r="Z39">
        <v>53.145034646687201</v>
      </c>
      <c r="AA39">
        <v>53.703773927150401</v>
      </c>
      <c r="AB39">
        <v>37</v>
      </c>
      <c r="AC39">
        <f t="shared" si="6"/>
        <v>3.0941669566004748E-2</v>
      </c>
      <c r="AD39">
        <f t="shared" si="6"/>
        <v>1.4622538659949669E-3</v>
      </c>
      <c r="AE39">
        <f t="shared" si="6"/>
        <v>4.4826597549985081E-3</v>
      </c>
      <c r="AF39">
        <f t="shared" si="7"/>
        <v>1.3863575723398469E-2</v>
      </c>
      <c r="AG39">
        <f t="shared" si="7"/>
        <v>2.6291840553014367E-3</v>
      </c>
    </row>
    <row r="40" spans="1:33" x14ac:dyDescent="0.25">
      <c r="A40">
        <v>38</v>
      </c>
      <c r="B40">
        <v>124.64195412264699</v>
      </c>
      <c r="C40">
        <v>125.24110359703199</v>
      </c>
      <c r="D40">
        <v>123.358763029486</v>
      </c>
      <c r="E40">
        <v>52.132353634880097</v>
      </c>
      <c r="F40">
        <v>52.698868117287802</v>
      </c>
      <c r="H40">
        <v>38</v>
      </c>
      <c r="I40">
        <f t="shared" si="10"/>
        <v>1.1622092479996127E-2</v>
      </c>
      <c r="J40">
        <f t="shared" si="11"/>
        <v>1.0250464877003651E-2</v>
      </c>
      <c r="K40">
        <f t="shared" si="12"/>
        <v>5.1169393090049198E-3</v>
      </c>
      <c r="L40">
        <f t="shared" si="13"/>
        <v>4.9488463595963594E-3</v>
      </c>
      <c r="M40">
        <f t="shared" si="14"/>
        <v>3.1846386566982687E-3</v>
      </c>
      <c r="V40">
        <v>38</v>
      </c>
      <c r="W40">
        <v>124.642785654703</v>
      </c>
      <c r="X40">
        <v>125.24105419293301</v>
      </c>
      <c r="Y40">
        <v>123.357465814083</v>
      </c>
      <c r="Z40">
        <v>52.131171070963802</v>
      </c>
      <c r="AA40">
        <v>52.701144743095099</v>
      </c>
      <c r="AB40">
        <v>38</v>
      </c>
      <c r="AC40">
        <f t="shared" si="6"/>
        <v>1.2127328960005457E-2</v>
      </c>
      <c r="AD40">
        <f t="shared" si="6"/>
        <v>1.2630435154989073E-2</v>
      </c>
      <c r="AE40">
        <f t="shared" si="6"/>
        <v>6.7349410270054477E-3</v>
      </c>
      <c r="AF40">
        <f t="shared" si="7"/>
        <v>3.8178191553015495E-3</v>
      </c>
      <c r="AG40">
        <f t="shared" si="7"/>
        <v>3.8020389717985381E-3</v>
      </c>
    </row>
    <row r="41" spans="1:33" x14ac:dyDescent="0.25">
      <c r="A41">
        <v>39</v>
      </c>
      <c r="B41">
        <v>125.630332030167</v>
      </c>
      <c r="C41">
        <v>126.251354061909</v>
      </c>
      <c r="D41">
        <v>124.363879968795</v>
      </c>
      <c r="E41">
        <v>51.127404788520501</v>
      </c>
      <c r="F41">
        <v>51.7020527559445</v>
      </c>
      <c r="H41">
        <v>39</v>
      </c>
      <c r="I41">
        <f t="shared" si="10"/>
        <v>3.483592810994196E-3</v>
      </c>
      <c r="J41">
        <f t="shared" si="11"/>
        <v>2.3400342535992991E-2</v>
      </c>
      <c r="K41">
        <f t="shared" si="12"/>
        <v>1.807167300800927E-2</v>
      </c>
      <c r="L41">
        <f t="shared" si="13"/>
        <v>5.2432099169976709E-3</v>
      </c>
      <c r="M41">
        <f t="shared" si="14"/>
        <v>1.1190374719660667E-4</v>
      </c>
      <c r="V41">
        <v>39</v>
      </c>
      <c r="W41">
        <v>125.630658325743</v>
      </c>
      <c r="X41">
        <v>126.253684628088</v>
      </c>
      <c r="Y41">
        <v>124.36420075511001</v>
      </c>
      <c r="Z41">
        <v>51.127353251808501</v>
      </c>
      <c r="AA41">
        <v>51.704946782066898</v>
      </c>
      <c r="AB41">
        <v>39</v>
      </c>
      <c r="AC41">
        <f t="shared" si="6"/>
        <v>3.846533174993283E-3</v>
      </c>
      <c r="AD41">
        <f t="shared" si="6"/>
        <v>2.3739740427998868E-2</v>
      </c>
      <c r="AE41">
        <f t="shared" si="6"/>
        <v>1.8444024669008741E-2</v>
      </c>
      <c r="AF41">
        <f t="shared" si="7"/>
        <v>4.9033865512981833E-3</v>
      </c>
      <c r="AG41">
        <f t="shared" si="7"/>
        <v>1.5450270952968026E-3</v>
      </c>
    </row>
    <row r="42" spans="1:33" x14ac:dyDescent="0.25">
      <c r="A42">
        <v>40</v>
      </c>
      <c r="B42">
        <v>126.626848437356</v>
      </c>
      <c r="C42">
        <v>127.22795371937301</v>
      </c>
      <c r="D42">
        <v>125.34580829578699</v>
      </c>
      <c r="E42">
        <v>50.132647998437498</v>
      </c>
      <c r="F42">
        <v>50.702164659691697</v>
      </c>
      <c r="H42">
        <v>40</v>
      </c>
      <c r="I42">
        <f t="shared" si="10"/>
        <v>4.0425576999325585E-4</v>
      </c>
      <c r="J42">
        <f t="shared" si="11"/>
        <v>7.9780457739957455E-3</v>
      </c>
      <c r="K42">
        <f t="shared" si="12"/>
        <v>1.8861095059889976E-3</v>
      </c>
      <c r="L42">
        <f t="shared" si="13"/>
        <v>2.9755905016983775E-3</v>
      </c>
      <c r="M42">
        <f t="shared" si="14"/>
        <v>7.1287939839947967E-4</v>
      </c>
      <c r="V42">
        <v>40</v>
      </c>
      <c r="W42">
        <v>126.62681179256801</v>
      </c>
      <c r="X42">
        <v>127.22994488766</v>
      </c>
      <c r="Y42">
        <v>125.345756730441</v>
      </c>
      <c r="Z42">
        <v>50.132256638359799</v>
      </c>
      <c r="AA42">
        <v>50.703401754971601</v>
      </c>
      <c r="AB42">
        <v>40</v>
      </c>
      <c r="AC42">
        <f t="shared" si="6"/>
        <v>9.8090187499622061E-4</v>
      </c>
      <c r="AD42">
        <f t="shared" si="6"/>
        <v>7.4984602030099268E-3</v>
      </c>
      <c r="AE42">
        <f t="shared" si="6"/>
        <v>4.9743252549916406E-3</v>
      </c>
      <c r="AF42">
        <f t="shared" si="7"/>
        <v>1.9533425542022087E-3</v>
      </c>
      <c r="AG42">
        <f t="shared" si="7"/>
        <v>2.0711413306955251E-3</v>
      </c>
    </row>
    <row r="43" spans="1:33" x14ac:dyDescent="0.25">
      <c r="A43">
        <v>41</v>
      </c>
      <c r="B43">
        <v>127.627252693126</v>
      </c>
      <c r="C43">
        <v>128.235931765147</v>
      </c>
      <c r="D43">
        <v>126.34392218628101</v>
      </c>
      <c r="E43">
        <v>49.135623588939197</v>
      </c>
      <c r="F43">
        <v>49.701451780293297</v>
      </c>
      <c r="H43">
        <v>41</v>
      </c>
      <c r="I43">
        <f t="shared" si="10"/>
        <v>1.2483071074996133E-2</v>
      </c>
      <c r="J43">
        <f t="shared" si="11"/>
        <v>1.9234557169909294E-3</v>
      </c>
      <c r="K43">
        <f t="shared" si="12"/>
        <v>7.017382942009931E-3</v>
      </c>
      <c r="L43">
        <f t="shared" si="13"/>
        <v>1.029632241950651E-2</v>
      </c>
      <c r="M43">
        <f t="shared" si="14"/>
        <v>6.2438945560003845E-3</v>
      </c>
      <c r="V43">
        <v>41</v>
      </c>
      <c r="W43">
        <v>127.627792694443</v>
      </c>
      <c r="X43">
        <v>128.23744334786301</v>
      </c>
      <c r="Y43">
        <v>126.340782405186</v>
      </c>
      <c r="Z43">
        <v>49.134209980914001</v>
      </c>
      <c r="AA43">
        <v>49.705472896302297</v>
      </c>
      <c r="AB43">
        <v>41</v>
      </c>
      <c r="AC43">
        <f t="shared" si="6"/>
        <v>1.2257788152993498E-2</v>
      </c>
      <c r="AD43">
        <f t="shared" si="6"/>
        <v>5.1529878987821576E-5</v>
      </c>
      <c r="AE43">
        <f t="shared" si="6"/>
        <v>2.2535763840068057E-3</v>
      </c>
      <c r="AF43">
        <f t="shared" si="7"/>
        <v>1.0550082304000341E-2</v>
      </c>
      <c r="AG43">
        <f t="shared" si="7"/>
        <v>3.4321851512046919E-3</v>
      </c>
    </row>
    <row r="44" spans="1:33" x14ac:dyDescent="0.25">
      <c r="A44">
        <v>42</v>
      </c>
      <c r="B44">
        <v>128.614769622051</v>
      </c>
      <c r="C44">
        <v>129.23785522086399</v>
      </c>
      <c r="D44">
        <v>127.336904803339</v>
      </c>
      <c r="E44">
        <v>48.145919911358703</v>
      </c>
      <c r="F44">
        <v>48.707695674849298</v>
      </c>
      <c r="H44">
        <v>42</v>
      </c>
      <c r="I44">
        <f t="shared" si="10"/>
        <v>1.8924561896994874E-2</v>
      </c>
      <c r="J44">
        <f t="shared" si="11"/>
        <v>3.695216378986288E-3</v>
      </c>
      <c r="K44">
        <f t="shared" si="12"/>
        <v>4.4409976899828507E-4</v>
      </c>
      <c r="L44">
        <f t="shared" si="13"/>
        <v>1.12843833704801E-4</v>
      </c>
      <c r="M44">
        <f t="shared" si="14"/>
        <v>2.543055872997968E-3</v>
      </c>
      <c r="V44">
        <v>42</v>
      </c>
      <c r="W44">
        <v>128.61553490629001</v>
      </c>
      <c r="X44">
        <v>129.23749487774199</v>
      </c>
      <c r="Y44">
        <v>127.338528828802</v>
      </c>
      <c r="Z44">
        <v>48.144760063218001</v>
      </c>
      <c r="AA44">
        <v>48.708905081453501</v>
      </c>
      <c r="AB44">
        <v>42</v>
      </c>
      <c r="AC44">
        <f t="shared" si="6"/>
        <v>1.8569207075984195E-2</v>
      </c>
      <c r="AD44">
        <f t="shared" si="6"/>
        <v>4.4387124370075526E-3</v>
      </c>
      <c r="AE44">
        <f t="shared" si="6"/>
        <v>1.1861822860055327E-3</v>
      </c>
      <c r="AF44">
        <f t="shared" si="7"/>
        <v>3.668061151955726E-4</v>
      </c>
      <c r="AG44">
        <f t="shared" si="7"/>
        <v>3.195313857503379E-3</v>
      </c>
    </row>
    <row r="45" spans="1:33" x14ac:dyDescent="0.25">
      <c r="A45">
        <v>43</v>
      </c>
      <c r="B45">
        <v>129.63369418394799</v>
      </c>
      <c r="C45">
        <v>130.23416000448501</v>
      </c>
      <c r="D45">
        <v>128.33734890310799</v>
      </c>
      <c r="E45">
        <v>47.145807067524999</v>
      </c>
      <c r="F45">
        <v>47.7051526189763</v>
      </c>
      <c r="H45">
        <v>43</v>
      </c>
      <c r="I45">
        <f t="shared" si="10"/>
        <v>6.4120758590036075E-3</v>
      </c>
      <c r="J45">
        <f t="shared" si="11"/>
        <v>8.1628406007894228E-5</v>
      </c>
      <c r="K45">
        <f t="shared" si="12"/>
        <v>1.3631171721016244E-2</v>
      </c>
      <c r="L45">
        <f t="shared" si="13"/>
        <v>1.7032850692899615E-2</v>
      </c>
      <c r="M45">
        <f t="shared" si="14"/>
        <v>2.1994608374029667E-3</v>
      </c>
      <c r="V45">
        <v>43</v>
      </c>
      <c r="W45">
        <v>129.63410411336599</v>
      </c>
      <c r="X45">
        <v>130.23305616530499</v>
      </c>
      <c r="Y45">
        <v>128.33734264651599</v>
      </c>
      <c r="Z45">
        <v>47.145126869333197</v>
      </c>
      <c r="AA45">
        <v>47.705709767595998</v>
      </c>
      <c r="AB45">
        <v>43</v>
      </c>
      <c r="AC45">
        <f t="shared" si="6"/>
        <v>6.0261417410174545E-3</v>
      </c>
      <c r="AD45">
        <f t="shared" si="6"/>
        <v>3.6451014960050543E-3</v>
      </c>
      <c r="AE45">
        <f t="shared" si="6"/>
        <v>1.2402609280997012E-2</v>
      </c>
      <c r="AF45">
        <f t="shared" si="7"/>
        <v>1.6498737356798188E-2</v>
      </c>
      <c r="AG45">
        <f t="shared" si="7"/>
        <v>1.0152743978011358E-3</v>
      </c>
    </row>
    <row r="46" spans="1:33" x14ac:dyDescent="0.25">
      <c r="A46">
        <v>44</v>
      </c>
      <c r="B46">
        <v>130.640106259807</v>
      </c>
      <c r="C46">
        <v>131.234078376079</v>
      </c>
      <c r="D46">
        <v>129.35098007482901</v>
      </c>
      <c r="E46">
        <v>46.128774216832099</v>
      </c>
      <c r="F46">
        <v>46.702953158138897</v>
      </c>
      <c r="H46">
        <v>44</v>
      </c>
      <c r="I46">
        <f t="shared" si="10"/>
        <v>2.7274437319988465E-3</v>
      </c>
      <c r="J46">
        <f t="shared" si="11"/>
        <v>1.3874636800039752E-3</v>
      </c>
      <c r="K46">
        <f t="shared" si="12"/>
        <v>3.0558041100050559E-3</v>
      </c>
      <c r="L46">
        <f t="shared" si="13"/>
        <v>7.842180265598131E-3</v>
      </c>
      <c r="M46">
        <f t="shared" si="14"/>
        <v>3.2645022056030371E-3</v>
      </c>
      <c r="V46">
        <v>44</v>
      </c>
      <c r="W46">
        <v>130.64013025510701</v>
      </c>
      <c r="X46">
        <v>131.23670126680099</v>
      </c>
      <c r="Y46">
        <v>129.34974525579699</v>
      </c>
      <c r="Z46">
        <v>46.128628131976399</v>
      </c>
      <c r="AA46">
        <v>46.704694493198197</v>
      </c>
      <c r="AB46">
        <v>44</v>
      </c>
      <c r="AC46">
        <f t="shared" si="6"/>
        <v>2.8135550550132393E-3</v>
      </c>
      <c r="AD46">
        <f t="shared" si="6"/>
        <v>6.163787744981164E-3</v>
      </c>
      <c r="AE46">
        <f t="shared" si="6"/>
        <v>1.7969289229995411E-3</v>
      </c>
      <c r="AF46">
        <f t="shared" si="7"/>
        <v>7.5550602720042548E-3</v>
      </c>
      <c r="AG46">
        <f t="shared" si="7"/>
        <v>3.6648289763050457E-3</v>
      </c>
    </row>
    <row r="47" spans="1:33" x14ac:dyDescent="0.25">
      <c r="A47">
        <v>45</v>
      </c>
      <c r="B47">
        <v>131.637378816075</v>
      </c>
      <c r="C47">
        <v>132.23269091239899</v>
      </c>
      <c r="D47">
        <v>130.34792427071901</v>
      </c>
      <c r="E47">
        <v>45.136616397097697</v>
      </c>
      <c r="F47">
        <v>45.7062176603445</v>
      </c>
      <c r="H47">
        <v>45</v>
      </c>
      <c r="I47">
        <f t="shared" si="10"/>
        <v>1.7346030476005581E-2</v>
      </c>
      <c r="J47">
        <f t="shared" si="11"/>
        <v>2.3077221721990782E-2</v>
      </c>
      <c r="K47">
        <f t="shared" si="12"/>
        <v>4.1418698249913177E-3</v>
      </c>
      <c r="L47">
        <f t="shared" si="13"/>
        <v>1.1180606276305127E-2</v>
      </c>
      <c r="M47">
        <f t="shared" si="14"/>
        <v>6.7539000019678497E-4</v>
      </c>
      <c r="V47">
        <v>45</v>
      </c>
      <c r="W47">
        <v>131.637316700052</v>
      </c>
      <c r="X47">
        <v>132.23053747905601</v>
      </c>
      <c r="Y47">
        <v>130.34794832687399</v>
      </c>
      <c r="Z47">
        <v>45.136183192248403</v>
      </c>
      <c r="AA47">
        <v>45.708359322174502</v>
      </c>
      <c r="AB47">
        <v>45</v>
      </c>
      <c r="AC47">
        <f t="shared" si="6"/>
        <v>1.8246905151983128E-2</v>
      </c>
      <c r="AD47">
        <f t="shared" si="6"/>
        <v>2.1833906655018609E-2</v>
      </c>
      <c r="AE47">
        <f t="shared" si="6"/>
        <v>3.939320973984195E-3</v>
      </c>
      <c r="AF47">
        <f t="shared" si="7"/>
        <v>1.1750985480098564E-2</v>
      </c>
      <c r="AG47">
        <f t="shared" si="7"/>
        <v>2.8927199990391728E-4</v>
      </c>
    </row>
    <row r="48" spans="1:33" x14ac:dyDescent="0.25">
      <c r="A48">
        <v>46</v>
      </c>
      <c r="B48">
        <v>132.62003278559899</v>
      </c>
      <c r="C48">
        <v>133.209613690677</v>
      </c>
      <c r="D48">
        <v>131.34378240089401</v>
      </c>
      <c r="E48">
        <v>44.147797003374002</v>
      </c>
      <c r="F48">
        <v>44.705542270344303</v>
      </c>
      <c r="H48">
        <v>46</v>
      </c>
      <c r="I48">
        <f t="shared" si="10"/>
        <v>1.1627581002983334E-2</v>
      </c>
      <c r="J48">
        <f t="shared" si="11"/>
        <v>8.595608657003595E-3</v>
      </c>
      <c r="K48">
        <f t="shared" si="12"/>
        <v>2.6549336800201218E-3</v>
      </c>
      <c r="L48">
        <f t="shared" si="13"/>
        <v>1.2781174901803638E-2</v>
      </c>
      <c r="M48">
        <f t="shared" si="14"/>
        <v>7.6540027905025454E-5</v>
      </c>
      <c r="V48">
        <v>46</v>
      </c>
      <c r="W48">
        <v>132.61906979490001</v>
      </c>
      <c r="X48">
        <v>133.20870357240099</v>
      </c>
      <c r="Y48">
        <v>131.34400900590001</v>
      </c>
      <c r="Z48">
        <v>44.147934177728501</v>
      </c>
      <c r="AA48">
        <v>44.708070050174598</v>
      </c>
      <c r="AB48">
        <v>46</v>
      </c>
      <c r="AC48">
        <f t="shared" si="6"/>
        <v>1.0549257147999924E-2</v>
      </c>
      <c r="AD48">
        <f t="shared" si="6"/>
        <v>8.6956264410105177E-3</v>
      </c>
      <c r="AE48">
        <f t="shared" si="6"/>
        <v>3.6324914489966886E-3</v>
      </c>
      <c r="AF48">
        <f t="shared" si="7"/>
        <v>1.4017126355298615E-2</v>
      </c>
      <c r="AG48">
        <f t="shared" si="7"/>
        <v>8.6890513869519737E-4</v>
      </c>
    </row>
    <row r="49" spans="1:33" x14ac:dyDescent="0.25">
      <c r="A49">
        <v>47</v>
      </c>
      <c r="B49">
        <v>133.60840520459601</v>
      </c>
      <c r="C49">
        <v>134.21820929933401</v>
      </c>
      <c r="D49">
        <v>132.34112746721399</v>
      </c>
      <c r="E49">
        <v>43.135015828472199</v>
      </c>
      <c r="F49">
        <v>43.705465730316398</v>
      </c>
      <c r="H49">
        <v>47</v>
      </c>
      <c r="I49">
        <f t="shared" si="10"/>
        <v>4.053951586098492E-2</v>
      </c>
      <c r="J49">
        <f t="shared" si="11"/>
        <v>5.5126313189930443E-3</v>
      </c>
      <c r="K49">
        <f t="shared" si="12"/>
        <v>3.366047367990177E-3</v>
      </c>
      <c r="L49">
        <f t="shared" si="13"/>
        <v>1.0319829833996153E-2</v>
      </c>
      <c r="M49">
        <f t="shared" si="14"/>
        <v>1.7616540787983581E-3</v>
      </c>
      <c r="V49">
        <v>47</v>
      </c>
      <c r="W49">
        <v>133.60852053775201</v>
      </c>
      <c r="X49">
        <v>134.217399198842</v>
      </c>
      <c r="Y49">
        <v>132.34037651445101</v>
      </c>
      <c r="Z49">
        <v>43.133917051373203</v>
      </c>
      <c r="AA49">
        <v>43.707201145035903</v>
      </c>
      <c r="AB49">
        <v>47</v>
      </c>
      <c r="AC49">
        <f t="shared" si="6"/>
        <v>3.9245165305999308E-2</v>
      </c>
      <c r="AD49">
        <f t="shared" si="6"/>
        <v>3.5959883280156646E-3</v>
      </c>
      <c r="AE49">
        <f t="shared" si="6"/>
        <v>3.2376636940227854E-3</v>
      </c>
      <c r="AF49">
        <f t="shared" si="7"/>
        <v>1.0230130096203993E-2</v>
      </c>
      <c r="AG49">
        <f t="shared" si="7"/>
        <v>8.2779172840474757E-4</v>
      </c>
    </row>
    <row r="50" spans="1:33" x14ac:dyDescent="0.25">
      <c r="A50">
        <v>48</v>
      </c>
      <c r="B50">
        <v>134.648944720457</v>
      </c>
      <c r="C50">
        <v>135.21269666801501</v>
      </c>
      <c r="D50">
        <v>133.337761419846</v>
      </c>
      <c r="E50">
        <v>42.124695998638202</v>
      </c>
      <c r="F50">
        <v>42.703704076237599</v>
      </c>
      <c r="H50">
        <v>48</v>
      </c>
      <c r="I50">
        <f t="shared" si="10"/>
        <v>2.9112540226009287E-2</v>
      </c>
      <c r="J50">
        <f t="shared" si="11"/>
        <v>2.056917406298453E-2</v>
      </c>
      <c r="K50">
        <f t="shared" si="12"/>
        <v>9.2527384200025153E-4</v>
      </c>
      <c r="L50">
        <f t="shared" si="13"/>
        <v>1.504722605519504E-2</v>
      </c>
      <c r="M50">
        <f t="shared" si="14"/>
        <v>9.6862645379758305E-4</v>
      </c>
      <c r="V50">
        <v>48</v>
      </c>
      <c r="W50">
        <v>134.64776570305801</v>
      </c>
      <c r="X50">
        <v>135.21380321051399</v>
      </c>
      <c r="Y50">
        <v>133.33713885075699</v>
      </c>
      <c r="Z50">
        <v>42.123686921276999</v>
      </c>
      <c r="AA50">
        <v>42.706373353307498</v>
      </c>
      <c r="AB50">
        <v>48</v>
      </c>
      <c r="AC50">
        <f t="shared" si="6"/>
        <v>2.8585973540003806E-2</v>
      </c>
      <c r="AD50">
        <f t="shared" si="6"/>
        <v>1.8450206540023828E-2</v>
      </c>
      <c r="AE50">
        <f t="shared" si="6"/>
        <v>1.0688159639755668E-3</v>
      </c>
      <c r="AF50">
        <f t="shared" si="7"/>
        <v>1.5368055163399674E-2</v>
      </c>
      <c r="AG50">
        <f t="shared" si="7"/>
        <v>1.5252950719712999E-4</v>
      </c>
    </row>
    <row r="51" spans="1:33" x14ac:dyDescent="0.25">
      <c r="A51">
        <v>49</v>
      </c>
      <c r="B51">
        <v>135.61983218023099</v>
      </c>
      <c r="C51">
        <v>136.233265842078</v>
      </c>
      <c r="D51">
        <v>134.336836146004</v>
      </c>
      <c r="E51">
        <v>41.139743224693397</v>
      </c>
      <c r="F51">
        <v>41.704672702691397</v>
      </c>
      <c r="H51">
        <v>49</v>
      </c>
      <c r="I51">
        <f t="shared" si="10"/>
        <v>1.6310512006015188E-2</v>
      </c>
      <c r="J51">
        <f t="shared" si="11"/>
        <v>1.046027501800495E-2</v>
      </c>
      <c r="K51">
        <f t="shared" si="12"/>
        <v>4.7538969369895767E-3</v>
      </c>
      <c r="L51">
        <f t="shared" si="13"/>
        <v>3.6677931045971945E-3</v>
      </c>
      <c r="M51">
        <f t="shared" si="14"/>
        <v>3.9658858143951647E-3</v>
      </c>
      <c r="V51">
        <v>49</v>
      </c>
      <c r="W51">
        <v>135.61917972951801</v>
      </c>
      <c r="X51">
        <v>136.23225341705401</v>
      </c>
      <c r="Y51">
        <v>134.33607003479301</v>
      </c>
      <c r="Z51">
        <v>41.139054976440399</v>
      </c>
      <c r="AA51">
        <v>41.706220823800301</v>
      </c>
      <c r="AB51">
        <v>49</v>
      </c>
      <c r="AC51">
        <f t="shared" si="6"/>
        <v>1.6968014188989855E-2</v>
      </c>
      <c r="AD51">
        <f t="shared" si="6"/>
        <v>7.2094108200246865E-3</v>
      </c>
      <c r="AE51">
        <f t="shared" si="6"/>
        <v>5.1475837809960012E-3</v>
      </c>
      <c r="AF51">
        <f t="shared" si="7"/>
        <v>3.6736562807959672E-3</v>
      </c>
      <c r="AG51">
        <f t="shared" si="7"/>
        <v>2.8618142915988187E-3</v>
      </c>
    </row>
    <row r="52" spans="1:33" x14ac:dyDescent="0.25">
      <c r="A52">
        <v>50</v>
      </c>
      <c r="B52">
        <v>136.636142692237</v>
      </c>
      <c r="C52">
        <v>137.22280556705999</v>
      </c>
      <c r="D52">
        <v>135.34159004294099</v>
      </c>
      <c r="E52">
        <v>40.1360754315888</v>
      </c>
      <c r="F52">
        <v>40.700706816877002</v>
      </c>
      <c r="H52">
        <v>50</v>
      </c>
      <c r="I52">
        <f t="shared" si="10"/>
        <v>3.1546416959997714E-2</v>
      </c>
      <c r="J52">
        <f t="shared" si="11"/>
        <v>2.1431120098981182E-2</v>
      </c>
      <c r="K52">
        <f t="shared" si="12"/>
        <v>2.2777937542997506E-2</v>
      </c>
      <c r="L52">
        <f t="shared" si="13"/>
        <v>1.3802464906397915E-2</v>
      </c>
      <c r="M52">
        <f t="shared" si="14"/>
        <v>1.0741986817599525E-2</v>
      </c>
      <c r="V52">
        <v>50</v>
      </c>
      <c r="W52">
        <v>136.636147743707</v>
      </c>
      <c r="X52">
        <v>137.22504400623399</v>
      </c>
      <c r="Y52">
        <v>135.34121761857401</v>
      </c>
      <c r="Z52">
        <v>40.135381320159603</v>
      </c>
      <c r="AA52">
        <v>40.703359009508702</v>
      </c>
      <c r="AB52">
        <v>50</v>
      </c>
      <c r="AC52">
        <f t="shared" si="6"/>
        <v>3.212135570998953E-2</v>
      </c>
      <c r="AD52">
        <f t="shared" si="6"/>
        <v>2.2275524455977802E-2</v>
      </c>
      <c r="AE52">
        <f t="shared" si="6"/>
        <v>2.1303362030010931E-2</v>
      </c>
      <c r="AF52">
        <f t="shared" si="7"/>
        <v>1.3465082773699066E-2</v>
      </c>
      <c r="AG52">
        <f t="shared" si="7"/>
        <v>9.0046580903972995E-3</v>
      </c>
    </row>
    <row r="53" spans="1:33" x14ac:dyDescent="0.25">
      <c r="A53">
        <v>51</v>
      </c>
      <c r="B53">
        <v>137.604596275277</v>
      </c>
      <c r="C53">
        <v>138.20137444696101</v>
      </c>
      <c r="D53">
        <v>136.318812105398</v>
      </c>
      <c r="E53">
        <v>39.149877896495198</v>
      </c>
      <c r="F53">
        <v>39.711448803694601</v>
      </c>
      <c r="H53">
        <v>51</v>
      </c>
      <c r="I53">
        <f t="shared" si="10"/>
        <v>1.4201371519988015E-2</v>
      </c>
      <c r="J53">
        <f t="shared" si="11"/>
        <v>6.5486802109830933E-3</v>
      </c>
      <c r="K53">
        <f t="shared" si="12"/>
        <v>1.6137357284009113E-2</v>
      </c>
      <c r="L53">
        <f t="shared" si="13"/>
        <v>9.9818482939966202E-3</v>
      </c>
      <c r="M53">
        <f t="shared" si="14"/>
        <v>1.0499907626027039E-3</v>
      </c>
      <c r="V53">
        <v>51</v>
      </c>
      <c r="W53">
        <v>137.60402638799701</v>
      </c>
      <c r="X53">
        <v>138.20276848177801</v>
      </c>
      <c r="Y53">
        <v>136.319914256544</v>
      </c>
      <c r="Z53">
        <v>39.148846402933302</v>
      </c>
      <c r="AA53">
        <v>39.712363667599099</v>
      </c>
      <c r="AB53">
        <v>51</v>
      </c>
      <c r="AC53">
        <f t="shared" si="6"/>
        <v>1.4290633580998247E-2</v>
      </c>
      <c r="AD53">
        <f t="shared" si="6"/>
        <v>4.8025956199921893E-3</v>
      </c>
      <c r="AE53">
        <f t="shared" si="6"/>
        <v>1.3563837736995765E-2</v>
      </c>
      <c r="AF53">
        <f t="shared" si="7"/>
        <v>8.9574761982049722E-3</v>
      </c>
      <c r="AG53">
        <f t="shared" si="7"/>
        <v>1.9810807069831071E-4</v>
      </c>
    </row>
    <row r="54" spans="1:33" x14ac:dyDescent="0.25">
      <c r="A54">
        <v>52</v>
      </c>
      <c r="B54">
        <v>138.61879764679699</v>
      </c>
      <c r="C54">
        <v>139.20792312717199</v>
      </c>
      <c r="D54">
        <v>137.334949462682</v>
      </c>
      <c r="E54">
        <v>38.139896048201201</v>
      </c>
      <c r="F54">
        <v>38.710398812931999</v>
      </c>
      <c r="H54">
        <v>52</v>
      </c>
      <c r="I54">
        <f t="shared" si="10"/>
        <v>2.7985779355020668E-2</v>
      </c>
      <c r="J54">
        <f t="shared" si="11"/>
        <v>9.7293515800060959E-3</v>
      </c>
      <c r="K54">
        <f t="shared" si="12"/>
        <v>8.093249290084259E-4</v>
      </c>
      <c r="L54">
        <f t="shared" si="13"/>
        <v>1.3977444125600869E-2</v>
      </c>
      <c r="M54">
        <f t="shared" si="14"/>
        <v>3.5673170831032053E-3</v>
      </c>
      <c r="V54">
        <v>52</v>
      </c>
      <c r="W54">
        <v>138.61831702157801</v>
      </c>
      <c r="X54">
        <v>139.207571077398</v>
      </c>
      <c r="Y54">
        <v>137.33347809428099</v>
      </c>
      <c r="Z54">
        <v>38.139888926735097</v>
      </c>
      <c r="AA54">
        <v>38.712165559528401</v>
      </c>
      <c r="AB54">
        <v>52</v>
      </c>
      <c r="AC54">
        <f t="shared" si="6"/>
        <v>2.8318570425000189E-2</v>
      </c>
      <c r="AD54">
        <f t="shared" si="6"/>
        <v>1.0773106225997253E-2</v>
      </c>
      <c r="AE54">
        <f t="shared" si="6"/>
        <v>1.8878529659787091E-3</v>
      </c>
      <c r="AF54">
        <f t="shared" si="7"/>
        <v>1.299907819149837E-2</v>
      </c>
      <c r="AG54">
        <f t="shared" si="7"/>
        <v>3.8481458272983105E-3</v>
      </c>
    </row>
    <row r="55" spans="1:33" x14ac:dyDescent="0.25">
      <c r="A55">
        <v>53</v>
      </c>
      <c r="B55">
        <v>139.64678342615201</v>
      </c>
      <c r="C55">
        <v>140.217652478752</v>
      </c>
      <c r="D55">
        <v>138.334140137753</v>
      </c>
      <c r="E55">
        <v>37.125918604075601</v>
      </c>
      <c r="F55">
        <v>37.713966130015102</v>
      </c>
      <c r="H55">
        <v>53</v>
      </c>
      <c r="I55">
        <f t="shared" si="10"/>
        <v>4.354309765702169E-2</v>
      </c>
      <c r="J55">
        <f t="shared" si="11"/>
        <v>7.4991881340054078E-3</v>
      </c>
      <c r="K55">
        <f t="shared" si="12"/>
        <v>6.8629767798711327E-4</v>
      </c>
      <c r="L55">
        <f t="shared" si="13"/>
        <v>4.3196247520000952E-3</v>
      </c>
      <c r="M55">
        <f t="shared" si="14"/>
        <v>1.7685398280065101E-4</v>
      </c>
      <c r="V55">
        <v>53</v>
      </c>
      <c r="W55">
        <v>139.64663559200301</v>
      </c>
      <c r="X55">
        <v>140.218344183624</v>
      </c>
      <c r="Y55">
        <v>138.33159024131501</v>
      </c>
      <c r="Z55">
        <v>37.126889848543598</v>
      </c>
      <c r="AA55">
        <v>37.716013705355699</v>
      </c>
      <c r="AB55">
        <v>53</v>
      </c>
      <c r="AC55">
        <f t="shared" si="6"/>
        <v>4.3498794778003003E-2</v>
      </c>
      <c r="AD55">
        <f t="shared" si="6"/>
        <v>1.192716358301027E-2</v>
      </c>
      <c r="AE55">
        <f t="shared" si="6"/>
        <v>2.309967997973672E-3</v>
      </c>
      <c r="AF55">
        <f t="shared" si="7"/>
        <v>1.6759040460030405E-3</v>
      </c>
      <c r="AG55">
        <f t="shared" si="7"/>
        <v>2.1276320919838554E-4</v>
      </c>
    </row>
    <row r="56" spans="1:33" x14ac:dyDescent="0.25">
      <c r="A56">
        <v>54</v>
      </c>
      <c r="B56">
        <v>140.60324032849499</v>
      </c>
      <c r="C56">
        <v>141.210153290618</v>
      </c>
      <c r="D56">
        <v>139.33345384007501</v>
      </c>
      <c r="E56">
        <v>36.130238228827601</v>
      </c>
      <c r="F56">
        <v>36.713789276032301</v>
      </c>
      <c r="H56">
        <v>54</v>
      </c>
      <c r="I56">
        <f t="shared" si="10"/>
        <v>3.6033912583008032E-2</v>
      </c>
      <c r="J56">
        <f t="shared" si="11"/>
        <v>9.4455341300658802E-4</v>
      </c>
      <c r="K56">
        <f t="shared" si="12"/>
        <v>2.3153593499785075E-3</v>
      </c>
      <c r="L56">
        <f t="shared" si="13"/>
        <v>1.2487492209984907E-3</v>
      </c>
      <c r="M56">
        <f t="shared" si="14"/>
        <v>5.7018565006003996E-3</v>
      </c>
      <c r="V56">
        <v>54</v>
      </c>
      <c r="W56">
        <v>140.60313679722501</v>
      </c>
      <c r="X56">
        <v>141.20641702004099</v>
      </c>
      <c r="Y56">
        <v>139.33390020931299</v>
      </c>
      <c r="Z56">
        <v>36.128565752589601</v>
      </c>
      <c r="AA56">
        <v>36.716226468564898</v>
      </c>
      <c r="AB56">
        <v>54</v>
      </c>
      <c r="AC56">
        <f t="shared" si="6"/>
        <v>3.7357954919002623E-2</v>
      </c>
      <c r="AD56">
        <f t="shared" si="6"/>
        <v>2.652012742998977E-3</v>
      </c>
      <c r="AE56">
        <f t="shared" si="6"/>
        <v>2.8982866840010502E-3</v>
      </c>
      <c r="AF56">
        <f t="shared" si="7"/>
        <v>1.0082364899943741E-4</v>
      </c>
      <c r="AG56">
        <f t="shared" si="7"/>
        <v>5.5637739219989157E-3</v>
      </c>
    </row>
    <row r="57" spans="1:33" x14ac:dyDescent="0.25">
      <c r="A57">
        <v>55</v>
      </c>
      <c r="B57">
        <v>141.639274241078</v>
      </c>
      <c r="C57">
        <v>142.20920873720499</v>
      </c>
      <c r="D57">
        <v>140.33576919942499</v>
      </c>
      <c r="E57">
        <v>35.128989479606602</v>
      </c>
      <c r="F57">
        <v>35.708087419531701</v>
      </c>
      <c r="H57">
        <v>55</v>
      </c>
      <c r="I57">
        <f t="shared" si="10"/>
        <v>2.9620935860066311E-3</v>
      </c>
      <c r="J57">
        <f t="shared" si="11"/>
        <v>7.7476559799833922E-3</v>
      </c>
      <c r="K57">
        <f t="shared" si="12"/>
        <v>5.8588377299884087E-4</v>
      </c>
      <c r="L57">
        <f t="shared" si="13"/>
        <v>1.4553129817969079E-3</v>
      </c>
      <c r="M57">
        <f t="shared" si="14"/>
        <v>2.2856509801272296E-5</v>
      </c>
      <c r="V57">
        <v>55</v>
      </c>
      <c r="W57">
        <v>141.64049475214401</v>
      </c>
      <c r="X57">
        <v>142.20906903278399</v>
      </c>
      <c r="Y57">
        <v>140.33679849599699</v>
      </c>
      <c r="Z57">
        <v>35.128666576238601</v>
      </c>
      <c r="AA57">
        <v>35.710662694642899</v>
      </c>
      <c r="AB57">
        <v>55</v>
      </c>
      <c r="AC57">
        <f t="shared" si="6"/>
        <v>3.2563339670161895E-3</v>
      </c>
      <c r="AD57">
        <f t="shared" si="6"/>
        <v>1.1930075133989249E-2</v>
      </c>
      <c r="AE57">
        <f t="shared" si="6"/>
        <v>1.690312128999949E-3</v>
      </c>
      <c r="AF57">
        <f t="shared" si="7"/>
        <v>1.3598182605960574E-3</v>
      </c>
      <c r="AG57">
        <f t="shared" si="7"/>
        <v>5.504253268995285E-4</v>
      </c>
    </row>
    <row r="58" spans="1:33" x14ac:dyDescent="0.25">
      <c r="A58">
        <v>56</v>
      </c>
      <c r="B58">
        <v>142.63631214749199</v>
      </c>
      <c r="C58">
        <v>143.20146108122501</v>
      </c>
      <c r="D58">
        <v>141.33635508319799</v>
      </c>
      <c r="E58">
        <v>34.130444792588399</v>
      </c>
      <c r="F58">
        <v>34.7080645630219</v>
      </c>
      <c r="H58">
        <v>56</v>
      </c>
      <c r="I58">
        <f t="shared" si="10"/>
        <v>3.8593667721983138E-2</v>
      </c>
      <c r="J58">
        <f t="shared" si="11"/>
        <v>1.1275863057989E-2</v>
      </c>
      <c r="K58">
        <f t="shared" si="12"/>
        <v>1.5499207571025408E-2</v>
      </c>
      <c r="L58">
        <f t="shared" si="13"/>
        <v>8.1849735835959336E-3</v>
      </c>
      <c r="M58">
        <f t="shared" si="14"/>
        <v>1.2282497512003943E-3</v>
      </c>
      <c r="V58">
        <v>56</v>
      </c>
      <c r="W58">
        <v>142.63723841817699</v>
      </c>
      <c r="X58">
        <v>143.19713895765</v>
      </c>
      <c r="Y58">
        <v>141.33848880812599</v>
      </c>
      <c r="Z58">
        <v>34.130026394499197</v>
      </c>
      <c r="AA58">
        <v>34.710112269315999</v>
      </c>
      <c r="AB58">
        <v>56</v>
      </c>
      <c r="AC58">
        <f t="shared" si="6"/>
        <v>3.8689798691990518E-2</v>
      </c>
      <c r="AD58">
        <f t="shared" si="6"/>
        <v>1.6690383147988541E-2</v>
      </c>
      <c r="AE58">
        <f t="shared" si="6"/>
        <v>1.2915006562025155E-2</v>
      </c>
      <c r="AF58">
        <f t="shared" si="7"/>
        <v>8.1462808193961678E-3</v>
      </c>
      <c r="AG58">
        <f t="shared" si="7"/>
        <v>7.5767120060277193E-4</v>
      </c>
    </row>
    <row r="59" spans="1:33" x14ac:dyDescent="0.25">
      <c r="A59">
        <v>57</v>
      </c>
      <c r="B59">
        <v>143.59771847977001</v>
      </c>
      <c r="C59">
        <v>144.21273694428299</v>
      </c>
      <c r="D59">
        <v>142.35185429076901</v>
      </c>
      <c r="E59">
        <v>33.122259819004803</v>
      </c>
      <c r="F59">
        <v>33.7092928127731</v>
      </c>
      <c r="H59">
        <v>57</v>
      </c>
      <c r="I59">
        <f t="shared" si="10"/>
        <v>6.3810349577977377E-2</v>
      </c>
      <c r="J59">
        <f t="shared" si="11"/>
        <v>4.8680882320013552E-3</v>
      </c>
      <c r="K59">
        <f t="shared" si="12"/>
        <v>1.5606029315023306E-2</v>
      </c>
      <c r="L59">
        <f t="shared" si="13"/>
        <v>5.993885470097382E-3</v>
      </c>
      <c r="M59">
        <f t="shared" si="14"/>
        <v>3.7899768778970611E-3</v>
      </c>
      <c r="V59">
        <v>57</v>
      </c>
      <c r="W59">
        <v>143.598548619485</v>
      </c>
      <c r="X59">
        <v>144.21382934079799</v>
      </c>
      <c r="Y59">
        <v>142.35140381468801</v>
      </c>
      <c r="Z59">
        <v>33.121880113679801</v>
      </c>
      <c r="AA59">
        <v>33.710869940516602</v>
      </c>
      <c r="AB59">
        <v>57</v>
      </c>
      <c r="AC59">
        <f t="shared" si="6"/>
        <v>6.2330247316992882E-2</v>
      </c>
      <c r="AD59">
        <f t="shared" si="6"/>
        <v>1.4298908810133071E-3</v>
      </c>
      <c r="AE59">
        <f t="shared" si="6"/>
        <v>1.6604129858023953E-2</v>
      </c>
      <c r="AF59">
        <f t="shared" si="7"/>
        <v>4.6656872672983241E-3</v>
      </c>
      <c r="AG59">
        <f t="shared" si="7"/>
        <v>3.2966069626993999E-3</v>
      </c>
    </row>
    <row r="60" spans="1:33" x14ac:dyDescent="0.25">
      <c r="A60">
        <v>58</v>
      </c>
      <c r="B60">
        <v>144.66152882934799</v>
      </c>
      <c r="C60">
        <v>145.217605032515</v>
      </c>
      <c r="D60">
        <v>143.33624826145399</v>
      </c>
      <c r="E60">
        <v>32.128253704474901</v>
      </c>
      <c r="F60">
        <v>32.713082789650997</v>
      </c>
      <c r="H60">
        <v>58</v>
      </c>
      <c r="I60">
        <f t="shared" si="10"/>
        <v>5.8448430021996955E-2</v>
      </c>
      <c r="J60">
        <f t="shared" si="11"/>
        <v>1.2612464965002346E-2</v>
      </c>
      <c r="K60">
        <f t="shared" si="12"/>
        <v>1.9852788088996931E-2</v>
      </c>
      <c r="L60">
        <f t="shared" si="13"/>
        <v>1.614839212830077E-2</v>
      </c>
      <c r="M60">
        <f t="shared" si="14"/>
        <v>2.9384306839013163E-3</v>
      </c>
      <c r="V60">
        <v>58</v>
      </c>
      <c r="W60">
        <v>144.66087886680199</v>
      </c>
      <c r="X60">
        <v>145.215259231679</v>
      </c>
      <c r="Y60">
        <v>143.33479968482999</v>
      </c>
      <c r="Z60">
        <v>32.126545800947099</v>
      </c>
      <c r="AA60">
        <v>32.714166547479302</v>
      </c>
      <c r="AB60">
        <v>58</v>
      </c>
      <c r="AC60">
        <f t="shared" si="6"/>
        <v>5.9408762668994086E-2</v>
      </c>
      <c r="AD60">
        <f t="shared" si="6"/>
        <v>9.7939580799959458E-3</v>
      </c>
      <c r="AE60">
        <f t="shared" si="6"/>
        <v>1.6684656248997953E-2</v>
      </c>
      <c r="AF60">
        <f t="shared" si="7"/>
        <v>1.8826678430599486E-2</v>
      </c>
      <c r="AG60">
        <f t="shared" si="7"/>
        <v>3.248043622598118E-3</v>
      </c>
    </row>
    <row r="61" spans="1:33" x14ac:dyDescent="0.25">
      <c r="A61">
        <v>59</v>
      </c>
      <c r="B61">
        <v>145.60308039932599</v>
      </c>
      <c r="C61">
        <v>146.20499256754999</v>
      </c>
      <c r="D61">
        <v>144.31639547336499</v>
      </c>
      <c r="E61">
        <v>31.144402096603201</v>
      </c>
      <c r="F61">
        <v>31.716021220334898</v>
      </c>
      <c r="H61">
        <v>59</v>
      </c>
      <c r="I61">
        <f t="shared" si="10"/>
        <v>3.7547009936020004E-2</v>
      </c>
      <c r="J61">
        <f t="shared" si="11"/>
        <v>6.3923812929829182E-3</v>
      </c>
      <c r="K61">
        <f t="shared" si="12"/>
        <v>1.0068963842002177E-2</v>
      </c>
      <c r="L61">
        <f t="shared" si="13"/>
        <v>1.6675144641986606E-3</v>
      </c>
      <c r="M61">
        <f t="shared" si="14"/>
        <v>2.5210603640246632E-4</v>
      </c>
      <c r="V61">
        <v>59</v>
      </c>
      <c r="W61">
        <v>145.601470104133</v>
      </c>
      <c r="X61">
        <v>146.205465273599</v>
      </c>
      <c r="Y61">
        <v>144.31811502858099</v>
      </c>
      <c r="Z61">
        <v>31.145372479377698</v>
      </c>
      <c r="AA61">
        <v>31.7174145911019</v>
      </c>
      <c r="AB61">
        <v>59</v>
      </c>
      <c r="AC61">
        <f t="shared" si="6"/>
        <v>3.7421358813986672E-2</v>
      </c>
      <c r="AD61">
        <f t="shared" si="6"/>
        <v>6.7084063790048276E-3</v>
      </c>
      <c r="AE61">
        <f t="shared" si="6"/>
        <v>8.6054051160147083E-3</v>
      </c>
      <c r="AF61">
        <f t="shared" si="7"/>
        <v>1.5998468110112185E-4</v>
      </c>
      <c r="AG61">
        <f t="shared" si="7"/>
        <v>1.2341795731991567E-3</v>
      </c>
    </row>
    <row r="62" spans="1:33" x14ac:dyDescent="0.25">
      <c r="A62">
        <v>60</v>
      </c>
      <c r="B62">
        <v>146.64062740926201</v>
      </c>
      <c r="C62">
        <v>147.19860018625701</v>
      </c>
      <c r="D62">
        <v>145.32646443720699</v>
      </c>
      <c r="E62">
        <v>30.1460696110674</v>
      </c>
      <c r="F62">
        <v>30.716273326371301</v>
      </c>
      <c r="H62">
        <v>60</v>
      </c>
      <c r="I62">
        <f t="shared" si="10"/>
        <v>3.2342735496996511E-2</v>
      </c>
      <c r="J62">
        <f t="shared" si="11"/>
        <v>1.3187864757014722E-2</v>
      </c>
      <c r="K62">
        <f t="shared" si="12"/>
        <v>9.6415729910006576E-3</v>
      </c>
      <c r="L62">
        <f t="shared" si="13"/>
        <v>1.5549667493992558E-3</v>
      </c>
      <c r="M62">
        <f t="shared" si="14"/>
        <v>6.6524700325025776E-3</v>
      </c>
      <c r="V62">
        <v>60</v>
      </c>
      <c r="W62">
        <v>146.63889146294699</v>
      </c>
      <c r="X62">
        <v>147.19875686722</v>
      </c>
      <c r="Y62">
        <v>145.32672043369701</v>
      </c>
      <c r="Z62">
        <v>30.1455324640588</v>
      </c>
      <c r="AA62">
        <v>30.718648770675099</v>
      </c>
      <c r="AB62">
        <v>60</v>
      </c>
      <c r="AC62">
        <f t="shared" si="6"/>
        <v>2.9303066525983468E-2</v>
      </c>
      <c r="AD62">
        <f t="shared" si="6"/>
        <v>1.3146596631997909E-2</v>
      </c>
      <c r="AE62">
        <f t="shared" si="6"/>
        <v>9.386876859991844E-3</v>
      </c>
      <c r="AF62">
        <f t="shared" si="7"/>
        <v>1.6311407838998093E-3</v>
      </c>
      <c r="AG62">
        <f t="shared" si="7"/>
        <v>6.9893501573972117E-3</v>
      </c>
    </row>
    <row r="63" spans="1:33" x14ac:dyDescent="0.25">
      <c r="A63">
        <v>61</v>
      </c>
      <c r="B63">
        <v>147.60828467376501</v>
      </c>
      <c r="C63">
        <v>148.1854123215</v>
      </c>
      <c r="D63">
        <v>146.31682286421599</v>
      </c>
      <c r="E63">
        <v>29.147624577816799</v>
      </c>
      <c r="F63">
        <v>29.709620856338798</v>
      </c>
      <c r="H63">
        <v>61</v>
      </c>
      <c r="I63">
        <f t="shared" si="10"/>
        <v>2.0012861610979371E-2</v>
      </c>
      <c r="J63">
        <f t="shared" si="11"/>
        <v>1.3568438031995811E-2</v>
      </c>
      <c r="K63">
        <f t="shared" si="12"/>
        <v>9.5670257101687639E-4</v>
      </c>
      <c r="L63">
        <f t="shared" si="13"/>
        <v>1.5413281565297865E-2</v>
      </c>
      <c r="M63">
        <f t="shared" si="14"/>
        <v>2.6732532399016407E-3</v>
      </c>
      <c r="V63">
        <v>61</v>
      </c>
      <c r="W63">
        <v>147.609588396421</v>
      </c>
      <c r="X63">
        <v>148.185610270588</v>
      </c>
      <c r="Y63">
        <v>146.31733355683701</v>
      </c>
      <c r="Z63">
        <v>29.147163604842699</v>
      </c>
      <c r="AA63">
        <v>29.711659420517702</v>
      </c>
      <c r="AB63">
        <v>61</v>
      </c>
      <c r="AC63">
        <f t="shared" si="6"/>
        <v>1.7798812476002013E-2</v>
      </c>
      <c r="AD63">
        <f t="shared" si="6"/>
        <v>1.4928616048990762E-2</v>
      </c>
      <c r="AE63">
        <f t="shared" si="6"/>
        <v>3.1379652919838463E-3</v>
      </c>
      <c r="AF63">
        <f t="shared" si="7"/>
        <v>1.5175534170598581E-2</v>
      </c>
      <c r="AG63">
        <f t="shared" si="7"/>
        <v>2.4408231533996627E-3</v>
      </c>
    </row>
    <row r="64" spans="1:33" x14ac:dyDescent="0.25">
      <c r="A64">
        <v>62</v>
      </c>
      <c r="B64">
        <v>148.62829753537599</v>
      </c>
      <c r="C64">
        <v>149.19898075953199</v>
      </c>
      <c r="D64">
        <v>147.31777956678701</v>
      </c>
      <c r="E64">
        <v>28.132211296251501</v>
      </c>
      <c r="F64">
        <v>28.7122941095787</v>
      </c>
      <c r="H64">
        <v>62</v>
      </c>
      <c r="I64">
        <f t="shared" si="10"/>
        <v>2.6551455101753163E-4</v>
      </c>
      <c r="J64">
        <f t="shared" si="11"/>
        <v>1.7074103918986339E-2</v>
      </c>
      <c r="K64">
        <f t="shared" si="12"/>
        <v>1.1500577806003776E-2</v>
      </c>
      <c r="L64">
        <f t="shared" si="13"/>
        <v>1.5138073154972176E-3</v>
      </c>
      <c r="M64">
        <f t="shared" si="14"/>
        <v>1.953917117699433E-3</v>
      </c>
      <c r="V64">
        <v>62</v>
      </c>
      <c r="W64">
        <v>148.62738720889701</v>
      </c>
      <c r="X64">
        <v>149.20053888663699</v>
      </c>
      <c r="Y64">
        <v>147.320471522129</v>
      </c>
      <c r="Z64">
        <v>28.131988070672101</v>
      </c>
      <c r="AA64">
        <v>28.714100243671101</v>
      </c>
      <c r="AB64">
        <v>62</v>
      </c>
      <c r="AC64">
        <f t="shared" si="6"/>
        <v>1.5944683129873738E-3</v>
      </c>
      <c r="AD64">
        <f t="shared" si="6"/>
        <v>1.5169160623997868E-2</v>
      </c>
      <c r="AE64">
        <f t="shared" si="6"/>
        <v>1.0286214642007963E-2</v>
      </c>
      <c r="AF64">
        <f t="shared" si="7"/>
        <v>8.8991197869958683E-4</v>
      </c>
      <c r="AG64">
        <f t="shared" si="7"/>
        <v>2.8176712464009768E-3</v>
      </c>
    </row>
    <row r="65" spans="1:33" x14ac:dyDescent="0.25">
      <c r="A65">
        <v>63</v>
      </c>
      <c r="B65">
        <v>149.62856304992701</v>
      </c>
      <c r="C65">
        <v>150.18190665561301</v>
      </c>
      <c r="D65">
        <v>148.32928014459301</v>
      </c>
      <c r="E65">
        <v>27.133725103566999</v>
      </c>
      <c r="F65">
        <v>27.710340192461</v>
      </c>
      <c r="H65">
        <v>63</v>
      </c>
      <c r="I65">
        <f t="shared" si="10"/>
        <v>5.2928299899690501E-4</v>
      </c>
      <c r="J65">
        <f t="shared" si="11"/>
        <v>6.1934788820110498E-3</v>
      </c>
      <c r="K65">
        <f t="shared" si="12"/>
        <v>1.363443529001529E-2</v>
      </c>
      <c r="L65">
        <f t="shared" si="13"/>
        <v>2.5684943254979942E-3</v>
      </c>
      <c r="M65">
        <f t="shared" si="14"/>
        <v>8.4022736529831832E-4</v>
      </c>
      <c r="V65">
        <v>63</v>
      </c>
      <c r="W65">
        <v>149.62898167720999</v>
      </c>
      <c r="X65">
        <v>150.18536972601299</v>
      </c>
      <c r="Y65">
        <v>148.33075773677101</v>
      </c>
      <c r="Z65">
        <v>27.1328779826508</v>
      </c>
      <c r="AA65">
        <v>27.7112825724247</v>
      </c>
      <c r="AB65">
        <v>63</v>
      </c>
      <c r="AC65">
        <f t="shared" si="6"/>
        <v>1.8376100279908769E-3</v>
      </c>
      <c r="AD65">
        <f t="shared" si="6"/>
        <v>7.2035522239843885E-3</v>
      </c>
      <c r="AE65">
        <f t="shared" si="6"/>
        <v>1.4426188076015478E-2</v>
      </c>
      <c r="AF65">
        <f t="shared" si="7"/>
        <v>3.0179866458013294E-3</v>
      </c>
      <c r="AG65">
        <f t="shared" si="7"/>
        <v>2.1152872178014093E-3</v>
      </c>
    </row>
    <row r="66" spans="1:33" x14ac:dyDescent="0.25">
      <c r="A66">
        <v>64</v>
      </c>
      <c r="B66">
        <v>150.62803376692801</v>
      </c>
      <c r="C66">
        <v>151.17571317673099</v>
      </c>
      <c r="D66">
        <v>149.315645709303</v>
      </c>
      <c r="E66">
        <v>26.131156609241501</v>
      </c>
      <c r="F66">
        <v>26.711180419826299</v>
      </c>
      <c r="H66">
        <v>64</v>
      </c>
      <c r="I66">
        <f t="shared" si="10"/>
        <v>2.9156357820994572E-2</v>
      </c>
      <c r="J66">
        <f t="shared" si="11"/>
        <v>1.0523137528991811E-2</v>
      </c>
      <c r="K66">
        <f t="shared" si="12"/>
        <v>1.9497186047004789E-2</v>
      </c>
      <c r="L66">
        <f t="shared" si="13"/>
        <v>7.2449315640987777E-3</v>
      </c>
      <c r="M66">
        <f t="shared" si="14"/>
        <v>1.7147609095005123E-3</v>
      </c>
      <c r="V66">
        <v>64</v>
      </c>
      <c r="W66">
        <v>150.627144067182</v>
      </c>
      <c r="X66">
        <v>151.17816617378901</v>
      </c>
      <c r="Y66">
        <v>149.31633154869499</v>
      </c>
      <c r="Z66">
        <v>26.129859996004999</v>
      </c>
      <c r="AA66">
        <v>26.713397859642502</v>
      </c>
      <c r="AB66">
        <v>64</v>
      </c>
      <c r="AC66">
        <f t="shared" si="6"/>
        <v>3.0643279180992522E-2</v>
      </c>
      <c r="AD66">
        <f t="shared" si="6"/>
        <v>3.3466764149920891E-3</v>
      </c>
      <c r="AE66">
        <f t="shared" si="6"/>
        <v>1.7078394961004051E-2</v>
      </c>
      <c r="AF66">
        <f t="shared" si="7"/>
        <v>7.9191614217997142E-3</v>
      </c>
      <c r="AG66">
        <f t="shared" si="7"/>
        <v>1.4441756369976133E-3</v>
      </c>
    </row>
    <row r="67" spans="1:33" x14ac:dyDescent="0.25">
      <c r="A67">
        <v>65</v>
      </c>
      <c r="B67">
        <v>151.65719012474901</v>
      </c>
      <c r="C67">
        <v>152.18623631425999</v>
      </c>
      <c r="D67">
        <v>150.33514289535</v>
      </c>
      <c r="E67">
        <v>25.138401540805599</v>
      </c>
      <c r="F67">
        <v>25.712895180735799</v>
      </c>
      <c r="H67">
        <v>65</v>
      </c>
      <c r="I67">
        <f t="shared" ref="I67:I76" si="15">ABS((B68-B67)-1)</f>
        <v>2.7916036464006311E-2</v>
      </c>
      <c r="J67">
        <f t="shared" ref="J67:J76" si="16">ABS((C68-C67)-1)</f>
        <v>1.7178471194000622E-2</v>
      </c>
      <c r="K67">
        <f t="shared" ref="K67:K76" si="17">ABS((D68-D67)-1)</f>
        <v>1.5768092959007163E-2</v>
      </c>
      <c r="L67">
        <f t="shared" ref="L67:L76" si="18">ABS((E67-E68)-1)</f>
        <v>1.2608890198798406E-2</v>
      </c>
      <c r="M67">
        <f t="shared" ref="M67:M76" si="19">ABS((F67-F68)-1)</f>
        <v>2.4853076341990743E-3</v>
      </c>
      <c r="V67">
        <v>65</v>
      </c>
      <c r="W67">
        <v>151.65778734636299</v>
      </c>
      <c r="X67">
        <v>152.181512850204</v>
      </c>
      <c r="Y67">
        <v>150.33340994365599</v>
      </c>
      <c r="Z67">
        <v>25.137779157426799</v>
      </c>
      <c r="AA67">
        <v>25.714842035279499</v>
      </c>
      <c r="AB67">
        <v>65</v>
      </c>
      <c r="AC67">
        <f t="shared" si="6"/>
        <v>2.818858517599665E-2</v>
      </c>
      <c r="AD67">
        <f t="shared" si="6"/>
        <v>2.2135680985996942E-2</v>
      </c>
      <c r="AE67">
        <f t="shared" si="6"/>
        <v>1.2809344908987441E-2</v>
      </c>
      <c r="AF67">
        <f t="shared" si="7"/>
        <v>1.3019383412398611E-2</v>
      </c>
      <c r="AG67">
        <f t="shared" si="7"/>
        <v>2.4882591809003429E-3</v>
      </c>
    </row>
    <row r="68" spans="1:33" x14ac:dyDescent="0.25">
      <c r="A68">
        <v>66</v>
      </c>
      <c r="B68">
        <v>152.629274088285</v>
      </c>
      <c r="C68">
        <v>153.20341478545399</v>
      </c>
      <c r="D68">
        <v>151.319374802391</v>
      </c>
      <c r="E68">
        <v>24.125792650606801</v>
      </c>
      <c r="F68">
        <v>24.7104098731016</v>
      </c>
      <c r="H68">
        <v>66</v>
      </c>
      <c r="I68">
        <f t="shared" si="15"/>
        <v>1.5925260300008404E-2</v>
      </c>
      <c r="J68">
        <f t="shared" si="16"/>
        <v>2.6633648183974401E-2</v>
      </c>
      <c r="K68">
        <f t="shared" si="17"/>
        <v>1.7395253916987485E-2</v>
      </c>
      <c r="L68">
        <f t="shared" si="18"/>
        <v>1.0345087272700226E-2</v>
      </c>
      <c r="M68">
        <f t="shared" si="19"/>
        <v>2.4757210655010908E-3</v>
      </c>
      <c r="V68">
        <v>66</v>
      </c>
      <c r="W68">
        <v>152.629598761187</v>
      </c>
      <c r="X68">
        <v>153.20364853119</v>
      </c>
      <c r="Y68">
        <v>151.32060059874701</v>
      </c>
      <c r="Z68">
        <v>24.1247597740144</v>
      </c>
      <c r="AA68">
        <v>24.712353776098599</v>
      </c>
      <c r="AB68">
        <v>66</v>
      </c>
      <c r="AC68">
        <f t="shared" ref="AC68:AE76" si="20">ABS(W69-W68-1)</f>
        <v>1.5562044332000369E-2</v>
      </c>
      <c r="AD68">
        <f t="shared" si="20"/>
        <v>2.421497266900019E-2</v>
      </c>
      <c r="AE68">
        <f t="shared" si="20"/>
        <v>1.9190906829010146E-2</v>
      </c>
      <c r="AF68">
        <f t="shared" ref="AF68:AG76" si="21">ABS(Z68-Z69-1)</f>
        <v>1.1494017423700598E-2</v>
      </c>
      <c r="AG68">
        <f t="shared" si="21"/>
        <v>1.9949421005023282E-3</v>
      </c>
    </row>
    <row r="69" spans="1:33" x14ac:dyDescent="0.25">
      <c r="A69">
        <v>67</v>
      </c>
      <c r="B69">
        <v>153.61334882798499</v>
      </c>
      <c r="C69">
        <v>154.17678113727001</v>
      </c>
      <c r="D69">
        <v>152.30197954847401</v>
      </c>
      <c r="E69">
        <v>23.136137737879501</v>
      </c>
      <c r="F69">
        <v>23.712885594167101</v>
      </c>
      <c r="H69">
        <v>67</v>
      </c>
      <c r="I69">
        <f t="shared" si="15"/>
        <v>1.5900675485994498E-2</v>
      </c>
      <c r="J69">
        <f t="shared" si="16"/>
        <v>8.7293093289986246E-3</v>
      </c>
      <c r="K69">
        <f t="shared" si="17"/>
        <v>1.8094872760002545E-2</v>
      </c>
      <c r="L69">
        <f t="shared" si="18"/>
        <v>1.7158755404018677E-3</v>
      </c>
      <c r="M69">
        <f t="shared" si="19"/>
        <v>4.5662383690014963E-3</v>
      </c>
      <c r="V69">
        <v>67</v>
      </c>
      <c r="W69">
        <v>153.614036716855</v>
      </c>
      <c r="X69">
        <v>154.179433558521</v>
      </c>
      <c r="Y69">
        <v>152.301409691918</v>
      </c>
      <c r="Z69">
        <v>23.136253791438101</v>
      </c>
      <c r="AA69">
        <v>23.714348718199101</v>
      </c>
      <c r="AB69">
        <v>67</v>
      </c>
      <c r="AC69">
        <f t="shared" si="20"/>
        <v>1.4504278998998643E-2</v>
      </c>
      <c r="AD69">
        <f t="shared" si="20"/>
        <v>9.9662186179898526E-3</v>
      </c>
      <c r="AE69">
        <f t="shared" si="20"/>
        <v>1.7415311803006261E-2</v>
      </c>
      <c r="AF69">
        <f t="shared" si="21"/>
        <v>2.750100970100533E-3</v>
      </c>
      <c r="AG69">
        <f t="shared" si="21"/>
        <v>3.9996195799005818E-3</v>
      </c>
    </row>
    <row r="70" spans="1:33" x14ac:dyDescent="0.25">
      <c r="A70">
        <v>68</v>
      </c>
      <c r="B70">
        <v>154.62924950347099</v>
      </c>
      <c r="C70">
        <v>155.16805182794101</v>
      </c>
      <c r="D70">
        <v>153.32007442123401</v>
      </c>
      <c r="E70">
        <v>22.134421862339099</v>
      </c>
      <c r="F70">
        <v>22.7083193557981</v>
      </c>
      <c r="H70">
        <v>68</v>
      </c>
      <c r="I70">
        <f t="shared" si="15"/>
        <v>3.1596162969975694E-2</v>
      </c>
      <c r="J70">
        <f t="shared" si="16"/>
        <v>2.8992088797963333E-4</v>
      </c>
      <c r="K70">
        <f t="shared" si="17"/>
        <v>8.1599084870163097E-3</v>
      </c>
      <c r="L70">
        <f t="shared" si="18"/>
        <v>3.5749318833993016E-3</v>
      </c>
      <c r="M70">
        <f t="shared" si="19"/>
        <v>3.087660957699967E-3</v>
      </c>
      <c r="V70">
        <v>68</v>
      </c>
      <c r="W70">
        <v>154.628540995854</v>
      </c>
      <c r="X70">
        <v>155.16946733990301</v>
      </c>
      <c r="Y70">
        <v>153.318825003721</v>
      </c>
      <c r="Z70">
        <v>22.133503690468</v>
      </c>
      <c r="AA70">
        <v>22.710349098619201</v>
      </c>
      <c r="AB70">
        <v>68</v>
      </c>
      <c r="AC70">
        <f t="shared" si="20"/>
        <v>3.2398209310997572E-2</v>
      </c>
      <c r="AD70">
        <f t="shared" si="20"/>
        <v>5.4077774800020961E-4</v>
      </c>
      <c r="AE70">
        <f t="shared" si="20"/>
        <v>8.9449248000050829E-3</v>
      </c>
      <c r="AF70">
        <f t="shared" si="21"/>
        <v>3.4700848499014114E-3</v>
      </c>
      <c r="AG70">
        <f t="shared" si="21"/>
        <v>2.3861816285979387E-3</v>
      </c>
    </row>
    <row r="71" spans="1:33" x14ac:dyDescent="0.25">
      <c r="A71">
        <v>69</v>
      </c>
      <c r="B71">
        <v>155.59765334050101</v>
      </c>
      <c r="C71">
        <v>156.16834174882899</v>
      </c>
      <c r="D71">
        <v>154.31191451274699</v>
      </c>
      <c r="E71">
        <v>21.137996794222499</v>
      </c>
      <c r="F71">
        <v>21.7114070167558</v>
      </c>
      <c r="H71">
        <v>69</v>
      </c>
      <c r="I71">
        <f t="shared" si="15"/>
        <v>5.8886544999836588E-4</v>
      </c>
      <c r="J71">
        <f t="shared" si="16"/>
        <v>6.691670547013473E-3</v>
      </c>
      <c r="K71">
        <f t="shared" si="17"/>
        <v>1.1394575699910092E-3</v>
      </c>
      <c r="L71">
        <f t="shared" si="18"/>
        <v>1.4896155215701867E-2</v>
      </c>
      <c r="M71">
        <f t="shared" si="19"/>
        <v>2.5375992744010034E-3</v>
      </c>
      <c r="V71">
        <v>69</v>
      </c>
      <c r="W71">
        <v>155.596142786543</v>
      </c>
      <c r="X71">
        <v>156.16892656215501</v>
      </c>
      <c r="Y71">
        <v>154.309880078921</v>
      </c>
      <c r="Z71">
        <v>21.136973775317902</v>
      </c>
      <c r="AA71">
        <v>21.712735280247799</v>
      </c>
      <c r="AB71">
        <v>69</v>
      </c>
      <c r="AC71">
        <f t="shared" si="20"/>
        <v>2.0423535889904088E-3</v>
      </c>
      <c r="AD71">
        <f t="shared" si="20"/>
        <v>7.2969477589879261E-3</v>
      </c>
      <c r="AE71">
        <f t="shared" si="20"/>
        <v>7.9569326999262557E-4</v>
      </c>
      <c r="AF71">
        <f t="shared" si="21"/>
        <v>1.4924451572397857E-2</v>
      </c>
      <c r="AG71">
        <f t="shared" si="21"/>
        <v>3.1771359214012307E-3</v>
      </c>
    </row>
    <row r="72" spans="1:33" x14ac:dyDescent="0.25">
      <c r="A72">
        <v>70</v>
      </c>
      <c r="B72">
        <v>156.59706447505101</v>
      </c>
      <c r="C72">
        <v>157.17503341937601</v>
      </c>
      <c r="D72">
        <v>155.310775055177</v>
      </c>
      <c r="E72">
        <v>20.152892949438201</v>
      </c>
      <c r="F72">
        <v>20.713944616030201</v>
      </c>
      <c r="H72">
        <v>70</v>
      </c>
      <c r="I72">
        <f t="shared" si="15"/>
        <v>6.5602415898524669E-4</v>
      </c>
      <c r="J72">
        <f t="shared" si="16"/>
        <v>6.3332039359806913E-3</v>
      </c>
      <c r="K72">
        <f t="shared" si="17"/>
        <v>2.0405308744983586E-2</v>
      </c>
      <c r="L72">
        <f t="shared" si="18"/>
        <v>1.7899990415799039E-2</v>
      </c>
      <c r="M72">
        <f t="shared" si="19"/>
        <v>2.5913103274000093E-3</v>
      </c>
      <c r="V72">
        <v>70</v>
      </c>
      <c r="W72">
        <v>156.59818514013199</v>
      </c>
      <c r="X72">
        <v>157.176223509914</v>
      </c>
      <c r="Y72">
        <v>155.31067577219099</v>
      </c>
      <c r="Z72">
        <v>20.1518982268903</v>
      </c>
      <c r="AA72">
        <v>20.7159124161692</v>
      </c>
      <c r="AB72">
        <v>70</v>
      </c>
      <c r="AC72">
        <f t="shared" si="20"/>
        <v>2.0455298189858695E-3</v>
      </c>
      <c r="AD72">
        <f t="shared" si="20"/>
        <v>5.8085532519953631E-3</v>
      </c>
      <c r="AE72">
        <f t="shared" si="20"/>
        <v>1.9666802387007465E-2</v>
      </c>
      <c r="AF72">
        <f t="shared" si="21"/>
        <v>1.8168006760898692E-2</v>
      </c>
      <c r="AG72">
        <f t="shared" si="21"/>
        <v>1.3426330740990977E-3</v>
      </c>
    </row>
    <row r="73" spans="1:33" x14ac:dyDescent="0.25">
      <c r="A73">
        <v>71</v>
      </c>
      <c r="B73">
        <v>157.59772049921</v>
      </c>
      <c r="C73">
        <v>158.18136662331199</v>
      </c>
      <c r="D73">
        <v>156.33118036392199</v>
      </c>
      <c r="E73">
        <v>19.134992959022401</v>
      </c>
      <c r="F73">
        <v>19.711353305702801</v>
      </c>
      <c r="H73">
        <v>71</v>
      </c>
      <c r="I73">
        <f t="shared" si="15"/>
        <v>3.1496750929989048E-2</v>
      </c>
      <c r="J73">
        <f t="shared" si="16"/>
        <v>2.708237056026519E-3</v>
      </c>
      <c r="K73">
        <f t="shared" si="17"/>
        <v>7.659516129763233E-4</v>
      </c>
      <c r="L73">
        <f t="shared" si="18"/>
        <v>8.2237399257998334E-3</v>
      </c>
      <c r="M73">
        <f t="shared" si="19"/>
        <v>1.7155423796992864E-3</v>
      </c>
      <c r="V73">
        <v>71</v>
      </c>
      <c r="W73">
        <v>157.596139610313</v>
      </c>
      <c r="X73">
        <v>158.18203206316599</v>
      </c>
      <c r="Y73">
        <v>156.330342574578</v>
      </c>
      <c r="Z73">
        <v>19.133730220129401</v>
      </c>
      <c r="AA73">
        <v>19.714569783095101</v>
      </c>
      <c r="AB73">
        <v>71</v>
      </c>
      <c r="AC73">
        <f t="shared" si="20"/>
        <v>3.2394776302993478E-2</v>
      </c>
      <c r="AD73">
        <f t="shared" si="20"/>
        <v>2.134987190999027E-3</v>
      </c>
      <c r="AE73">
        <f t="shared" si="20"/>
        <v>1.2196908639907633E-3</v>
      </c>
      <c r="AF73">
        <f t="shared" si="21"/>
        <v>7.7808933301000138E-3</v>
      </c>
      <c r="AG73">
        <f t="shared" si="21"/>
        <v>3.3724251434996688E-3</v>
      </c>
    </row>
    <row r="74" spans="1:33" x14ac:dyDescent="0.25">
      <c r="A74">
        <v>72</v>
      </c>
      <c r="B74">
        <v>158.62921725013999</v>
      </c>
      <c r="C74">
        <v>159.18407486036801</v>
      </c>
      <c r="D74">
        <v>157.33041441230901</v>
      </c>
      <c r="E74">
        <v>18.126769219096602</v>
      </c>
      <c r="F74">
        <v>18.709637763323101</v>
      </c>
      <c r="H74">
        <v>72</v>
      </c>
      <c r="I74">
        <f t="shared" si="15"/>
        <v>1.9831068685988384E-2</v>
      </c>
      <c r="J74">
        <f t="shared" si="16"/>
        <v>2.4208669309757624E-3</v>
      </c>
      <c r="K74">
        <f t="shared" si="17"/>
        <v>1.3732667007019472E-2</v>
      </c>
      <c r="L74">
        <f t="shared" si="18"/>
        <v>1.7170986795196796E-2</v>
      </c>
      <c r="M74">
        <f t="shared" si="19"/>
        <v>2.305648034599983E-3</v>
      </c>
      <c r="V74">
        <v>72</v>
      </c>
      <c r="W74">
        <v>158.628534386616</v>
      </c>
      <c r="X74">
        <v>159.18416705035699</v>
      </c>
      <c r="Y74">
        <v>157.32912288371401</v>
      </c>
      <c r="Z74">
        <v>18.125949326799301</v>
      </c>
      <c r="AA74">
        <v>18.711197357951601</v>
      </c>
      <c r="AB74">
        <v>72</v>
      </c>
      <c r="AC74">
        <f t="shared" si="20"/>
        <v>1.8922156424991954E-2</v>
      </c>
      <c r="AD74">
        <f t="shared" si="20"/>
        <v>9.4610219900914672E-4</v>
      </c>
      <c r="AE74">
        <f t="shared" si="20"/>
        <v>1.225056182400408E-2</v>
      </c>
      <c r="AF74">
        <f t="shared" si="21"/>
        <v>1.6070928392100114E-2</v>
      </c>
      <c r="AG74">
        <f t="shared" si="21"/>
        <v>2.4560819278995893E-3</v>
      </c>
    </row>
    <row r="75" spans="1:33" x14ac:dyDescent="0.25">
      <c r="A75">
        <v>73</v>
      </c>
      <c r="B75">
        <v>159.609386181454</v>
      </c>
      <c r="C75">
        <v>160.18649572729899</v>
      </c>
      <c r="D75">
        <v>158.31668174530199</v>
      </c>
      <c r="E75">
        <v>17.143940205891798</v>
      </c>
      <c r="F75">
        <v>17.707332115288501</v>
      </c>
      <c r="H75">
        <v>73</v>
      </c>
      <c r="I75">
        <f t="shared" si="15"/>
        <v>1.5533380881009862E-2</v>
      </c>
      <c r="J75">
        <f t="shared" si="16"/>
        <v>1.5563298248991941E-2</v>
      </c>
      <c r="K75">
        <f t="shared" si="17"/>
        <v>6.7977010660058568E-3</v>
      </c>
      <c r="L75">
        <f t="shared" si="18"/>
        <v>6.4243454189991667E-3</v>
      </c>
      <c r="M75">
        <f t="shared" si="19"/>
        <v>6.386404794298528E-3</v>
      </c>
      <c r="V75">
        <v>73</v>
      </c>
      <c r="W75">
        <v>159.609612230191</v>
      </c>
      <c r="X75">
        <v>160.185113152556</v>
      </c>
      <c r="Y75">
        <v>158.31687232189</v>
      </c>
      <c r="Z75">
        <v>17.142020255191401</v>
      </c>
      <c r="AA75">
        <v>17.708741276023702</v>
      </c>
      <c r="AB75">
        <v>73</v>
      </c>
      <c r="AC75">
        <f t="shared" si="20"/>
        <v>1.5027345438994644E-2</v>
      </c>
      <c r="AD75">
        <f t="shared" si="20"/>
        <v>1.1450885789940912E-3</v>
      </c>
      <c r="AE75">
        <f t="shared" si="20"/>
        <v>7.7922359949980091E-3</v>
      </c>
      <c r="AF75">
        <f t="shared" si="21"/>
        <v>5.0384414264996735E-3</v>
      </c>
      <c r="AG75">
        <f t="shared" si="21"/>
        <v>6.0544855207993464E-3</v>
      </c>
    </row>
    <row r="76" spans="1:33" x14ac:dyDescent="0.25">
      <c r="A76">
        <v>74</v>
      </c>
      <c r="B76">
        <v>160.62491956233501</v>
      </c>
      <c r="C76">
        <v>161.17093242905</v>
      </c>
      <c r="D76">
        <v>159.30988404423599</v>
      </c>
      <c r="E76">
        <v>16.137515860472799</v>
      </c>
      <c r="F76">
        <v>16.7137185200828</v>
      </c>
      <c r="H76">
        <v>74</v>
      </c>
      <c r="I76">
        <f t="shared" si="15"/>
        <v>2.7149248865015352E-2</v>
      </c>
      <c r="J76">
        <f t="shared" si="16"/>
        <v>8.360973815001671E-3</v>
      </c>
      <c r="K76">
        <f t="shared" si="17"/>
        <v>3.3349750520130783E-3</v>
      </c>
      <c r="L76">
        <f t="shared" si="18"/>
        <v>1.6589470113599347E-2</v>
      </c>
      <c r="M76">
        <f t="shared" si="19"/>
        <v>6.9165763312000195E-3</v>
      </c>
      <c r="V76">
        <v>74</v>
      </c>
      <c r="W76">
        <v>160.62463957563</v>
      </c>
      <c r="X76">
        <v>161.18625824113499</v>
      </c>
      <c r="Y76">
        <v>159.309080085895</v>
      </c>
      <c r="Z76">
        <v>16.136981813764901</v>
      </c>
      <c r="AA76">
        <v>16.714795761544501</v>
      </c>
      <c r="AB76">
        <v>74</v>
      </c>
      <c r="AC76">
        <f t="shared" si="20"/>
        <v>2.9544546875001743E-2</v>
      </c>
      <c r="AD76">
        <f t="shared" si="20"/>
        <v>1.1289559061992804E-2</v>
      </c>
      <c r="AE76">
        <f t="shared" si="20"/>
        <v>5.5127822990073128E-3</v>
      </c>
      <c r="AF76">
        <f t="shared" si="21"/>
        <v>1.6816121896301439E-2</v>
      </c>
      <c r="AG76">
        <f t="shared" si="21"/>
        <v>6.9483897103008729E-3</v>
      </c>
    </row>
    <row r="77" spans="1:33" x14ac:dyDescent="0.25">
      <c r="A77">
        <v>75</v>
      </c>
      <c r="B77">
        <v>161.59777031346999</v>
      </c>
      <c r="C77">
        <v>162.179293402865</v>
      </c>
      <c r="D77">
        <v>160.313219019288</v>
      </c>
      <c r="E77">
        <v>15.1209263903592</v>
      </c>
      <c r="F77">
        <v>15.7068019437516</v>
      </c>
      <c r="W77">
        <v>161.595095028755</v>
      </c>
      <c r="X77">
        <v>162.19754780019699</v>
      </c>
      <c r="Y77">
        <v>160.31459286819401</v>
      </c>
      <c r="Z77">
        <v>15.1201656918686</v>
      </c>
      <c r="AA77">
        <v>15.7078473718342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622-1C9A-4E80-96F5-4B5979B39E8F}">
  <dimension ref="A1:AG77"/>
  <sheetViews>
    <sheetView topLeftCell="I1" workbookViewId="0">
      <selection activeCell="P18" sqref="P18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30</v>
      </c>
      <c r="C1" s="2"/>
      <c r="D1" s="2"/>
      <c r="E1" s="2"/>
      <c r="F1" s="2"/>
      <c r="H1" s="2" t="s">
        <v>31</v>
      </c>
      <c r="I1" s="2"/>
      <c r="J1" s="2"/>
      <c r="K1" s="2"/>
      <c r="L1" s="2"/>
      <c r="O1" s="2" t="s">
        <v>31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87.655744172558798</v>
      </c>
      <c r="C3">
        <v>88.282241815179503</v>
      </c>
      <c r="D3">
        <v>86.361045297890101</v>
      </c>
      <c r="E3">
        <v>90.913337954121999</v>
      </c>
      <c r="F3">
        <v>90.548572266525099</v>
      </c>
      <c r="H3">
        <v>1</v>
      </c>
      <c r="I3">
        <f t="shared" ref="I3:I34" si="0">ABS((B4-B3)-1)</f>
        <v>1.4271265715294135E-2</v>
      </c>
      <c r="J3">
        <f t="shared" ref="J3:J34" si="1">ABS((C4-C3)-1)</f>
        <v>3.3478521137908501E-3</v>
      </c>
      <c r="K3">
        <f t="shared" ref="K3:K34" si="2">ABS((D4-D3)-1)</f>
        <v>6.7590195702962319E-3</v>
      </c>
      <c r="L3">
        <f t="shared" ref="L3:L34" si="3">ABS((E3-E4)-1)</f>
        <v>4.5037664147002943E-3</v>
      </c>
      <c r="M3">
        <f t="shared" ref="M3:M34" si="4">ABS((F3-F4)-1)</f>
        <v>2.9557301429861127E-4</v>
      </c>
      <c r="O3" t="s">
        <v>16</v>
      </c>
      <c r="P3">
        <f>AVERAGE(I3:I76)</f>
        <v>1.5567599785244612E-2</v>
      </c>
      <c r="Q3">
        <f>AVERAGE(J3:J76)</f>
        <v>1.0968785441552558E-2</v>
      </c>
      <c r="R3">
        <f>AVERAGE(K3:K76)</f>
        <v>1.032409582559927E-2</v>
      </c>
      <c r="S3">
        <f>AVERAGE(L3:L76)</f>
        <v>1.0807811408155014E-2</v>
      </c>
      <c r="T3">
        <f>AVERAGE(M3:M76)</f>
        <v>4.4765710802904049E-3</v>
      </c>
      <c r="V3">
        <v>1</v>
      </c>
      <c r="W3">
        <v>87.656184183948199</v>
      </c>
      <c r="X3">
        <v>88.286595126624107</v>
      </c>
      <c r="Y3">
        <v>86.3599509610995</v>
      </c>
      <c r="Z3">
        <v>90.905314941096094</v>
      </c>
      <c r="AA3">
        <v>90.5520539401886</v>
      </c>
      <c r="AB3">
        <v>1</v>
      </c>
      <c r="AC3">
        <f>ABS(W4-W3-1)</f>
        <v>1.3287193740694647E-2</v>
      </c>
      <c r="AD3">
        <f t="shared" ref="AD3:AE18" si="5">ABS(X4-X3-1)</f>
        <v>2.4277490606863239E-3</v>
      </c>
      <c r="AE3">
        <f t="shared" si="5"/>
        <v>9.6920956133033087E-3</v>
      </c>
      <c r="AF3">
        <f>ABS(Z3-Z4-1)</f>
        <v>7.9034963804929248E-3</v>
      </c>
      <c r="AG3">
        <f>ABS(AA3-AA4-1)</f>
        <v>4.6979456739393299E-4</v>
      </c>
    </row>
    <row r="4" spans="1:33" x14ac:dyDescent="0.25">
      <c r="A4">
        <v>2</v>
      </c>
      <c r="B4">
        <v>88.641472906843504</v>
      </c>
      <c r="C4">
        <v>89.285589667293294</v>
      </c>
      <c r="D4">
        <v>87.367804317460397</v>
      </c>
      <c r="E4">
        <v>89.908834187707299</v>
      </c>
      <c r="F4">
        <v>89.548867839539398</v>
      </c>
      <c r="H4">
        <v>2</v>
      </c>
      <c r="I4">
        <f t="shared" si="0"/>
        <v>1.0970338756294495E-2</v>
      </c>
      <c r="J4">
        <f t="shared" si="1"/>
        <v>1.8150517677511857E-2</v>
      </c>
      <c r="K4">
        <f t="shared" si="2"/>
        <v>1.105552834880541E-2</v>
      </c>
      <c r="L4">
        <f t="shared" si="3"/>
        <v>1.9122538649696708E-2</v>
      </c>
      <c r="M4">
        <f t="shared" si="4"/>
        <v>7.7336915619241609E-4</v>
      </c>
      <c r="O4" t="s">
        <v>17</v>
      </c>
      <c r="P4">
        <f>MAX(I3:I76)</f>
        <v>5.3961049213995693E-2</v>
      </c>
      <c r="Q4">
        <f>MAX(J3:J76)</f>
        <v>3.2443577229201992E-2</v>
      </c>
      <c r="R4">
        <f>MAX(K3:K76)</f>
        <v>3.3240223006998804E-2</v>
      </c>
      <c r="S4">
        <f>MAX(L3:L76)</f>
        <v>3.2102122787705412E-2</v>
      </c>
      <c r="T4">
        <f>MAX(M3:M76)</f>
        <v>1.9411533830790972E-2</v>
      </c>
      <c r="V4">
        <v>2</v>
      </c>
      <c r="W4">
        <v>88.642896990207504</v>
      </c>
      <c r="X4">
        <v>89.289022875684793</v>
      </c>
      <c r="Y4">
        <v>87.369643056712803</v>
      </c>
      <c r="Z4">
        <v>89.897411444715601</v>
      </c>
      <c r="AA4">
        <v>89.551584145621206</v>
      </c>
      <c r="AB4">
        <v>2</v>
      </c>
      <c r="AC4">
        <f t="shared" ref="AC4:AE67" si="6">ABS(W5-W4-1)</f>
        <v>9.2787335672994686E-3</v>
      </c>
      <c r="AD4">
        <f t="shared" si="5"/>
        <v>1.2640371377713677E-2</v>
      </c>
      <c r="AE4">
        <f t="shared" si="5"/>
        <v>1.1462342675201853E-2</v>
      </c>
      <c r="AF4">
        <f t="shared" ref="AF4:AG67" si="7">ABS(Z4-Z5-1)</f>
        <v>1.3957230028395884E-2</v>
      </c>
      <c r="AG4">
        <f t="shared" si="7"/>
        <v>1.8071634912075751E-5</v>
      </c>
    </row>
    <row r="5" spans="1:33" x14ac:dyDescent="0.25">
      <c r="A5">
        <v>3</v>
      </c>
      <c r="B5">
        <v>89.652443245599798</v>
      </c>
      <c r="C5">
        <v>90.303740184970806</v>
      </c>
      <c r="D5">
        <v>88.378859845809203</v>
      </c>
      <c r="E5">
        <v>88.889711649057602</v>
      </c>
      <c r="F5">
        <v>88.548094470383205</v>
      </c>
      <c r="H5">
        <v>3</v>
      </c>
      <c r="I5">
        <f t="shared" si="0"/>
        <v>1.9896341494956005E-3</v>
      </c>
      <c r="J5">
        <f t="shared" si="1"/>
        <v>2.8056107039105882E-2</v>
      </c>
      <c r="K5">
        <f t="shared" si="2"/>
        <v>4.3716334002965596E-3</v>
      </c>
      <c r="L5">
        <f t="shared" si="3"/>
        <v>3.0382986708303861E-2</v>
      </c>
      <c r="M5">
        <f t="shared" si="4"/>
        <v>1.2918009137905528E-3</v>
      </c>
      <c r="O5" s="2" t="s">
        <v>32</v>
      </c>
      <c r="P5" s="2"/>
      <c r="Q5" s="2"/>
      <c r="R5" s="2"/>
      <c r="S5" s="2"/>
      <c r="V5">
        <v>3</v>
      </c>
      <c r="W5">
        <v>89.652175723774803</v>
      </c>
      <c r="X5">
        <v>90.301663247062507</v>
      </c>
      <c r="Y5">
        <v>88.381105399388005</v>
      </c>
      <c r="Z5">
        <v>88.883454214687205</v>
      </c>
      <c r="AA5">
        <v>88.551566073986294</v>
      </c>
      <c r="AB5">
        <v>3</v>
      </c>
      <c r="AC5">
        <f t="shared" si="6"/>
        <v>1.5225710571087347E-3</v>
      </c>
      <c r="AD5">
        <f t="shared" si="5"/>
        <v>2.81268754112034E-2</v>
      </c>
      <c r="AE5">
        <f t="shared" si="5"/>
        <v>8.1847654092115363E-3</v>
      </c>
      <c r="AF5">
        <f t="shared" si="7"/>
        <v>3.0013584692497375E-2</v>
      </c>
      <c r="AG5">
        <f t="shared" si="7"/>
        <v>3.712133824905095E-3</v>
      </c>
    </row>
    <row r="6" spans="1:33" x14ac:dyDescent="0.25">
      <c r="A6">
        <v>4</v>
      </c>
      <c r="B6">
        <v>90.650453611450303</v>
      </c>
      <c r="C6">
        <v>91.2756840779317</v>
      </c>
      <c r="D6">
        <v>89.374488212408906</v>
      </c>
      <c r="E6">
        <v>87.920094635765906</v>
      </c>
      <c r="F6">
        <v>87.549386271296996</v>
      </c>
      <c r="H6">
        <v>4</v>
      </c>
      <c r="I6">
        <f t="shared" si="0"/>
        <v>1.5517364228799124E-2</v>
      </c>
      <c r="J6">
        <f t="shared" si="1"/>
        <v>7.4866886942999145E-3</v>
      </c>
      <c r="K6">
        <f t="shared" si="2"/>
        <v>9.5093948694113806E-3</v>
      </c>
      <c r="L6">
        <f t="shared" si="3"/>
        <v>1.1086090342502075E-2</v>
      </c>
      <c r="M6">
        <f t="shared" si="4"/>
        <v>1.19368520680041E-3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90.650653152717695</v>
      </c>
      <c r="X6">
        <v>91.273536371651304</v>
      </c>
      <c r="Y6">
        <v>89.372920633978794</v>
      </c>
      <c r="Z6">
        <v>87.913467799379703</v>
      </c>
      <c r="AA6">
        <v>87.555278207811199</v>
      </c>
      <c r="AB6">
        <v>4</v>
      </c>
      <c r="AC6">
        <f>ABS(W7-W6-1)</f>
        <v>1.4605012467910683E-2</v>
      </c>
      <c r="AD6">
        <f>ABS(X7-X6-1)</f>
        <v>9.6257258609995233E-3</v>
      </c>
      <c r="AE6">
        <f>ABS(Y7-Y6-1)</f>
        <v>1.13608002493919E-2</v>
      </c>
      <c r="AF6">
        <f>ABS(Z6-Z7-1)</f>
        <v>1.1888145783800041E-2</v>
      </c>
      <c r="AG6">
        <f>ABS(AA6-AA7-1)</f>
        <v>1.7583492400774503E-4</v>
      </c>
    </row>
    <row r="7" spans="1:33" x14ac:dyDescent="0.25">
      <c r="A7">
        <v>5</v>
      </c>
      <c r="B7">
        <v>91.665970975679102</v>
      </c>
      <c r="C7">
        <v>92.283170766626</v>
      </c>
      <c r="D7">
        <v>90.364978817539495</v>
      </c>
      <c r="E7">
        <v>86.909008545423404</v>
      </c>
      <c r="F7">
        <v>86.548192586090195</v>
      </c>
      <c r="H7">
        <v>5</v>
      </c>
      <c r="I7">
        <f t="shared" si="0"/>
        <v>2.9970823931307677E-2</v>
      </c>
      <c r="J7">
        <f t="shared" si="1"/>
        <v>2.220017939194463E-3</v>
      </c>
      <c r="K7">
        <f t="shared" si="2"/>
        <v>9.2326794604105089E-3</v>
      </c>
      <c r="L7">
        <f t="shared" si="3"/>
        <v>5.876150515589984E-3</v>
      </c>
      <c r="M7">
        <f t="shared" si="4"/>
        <v>1.1260823864205349E-2</v>
      </c>
      <c r="O7" t="s">
        <v>16</v>
      </c>
      <c r="P7">
        <f>AVERAGE(AC3:AC76)</f>
        <v>1.5688813900844614E-2</v>
      </c>
      <c r="Q7">
        <f t="shared" ref="Q7:T7" si="8">AVERAGE(AD3:AD76)</f>
        <v>1.0685704137939999E-2</v>
      </c>
      <c r="R7">
        <f t="shared" si="8"/>
        <v>1.0397033084613915E-2</v>
      </c>
      <c r="S7">
        <f t="shared" si="8"/>
        <v>1.1046795602305908E-2</v>
      </c>
      <c r="T7">
        <f t="shared" si="8"/>
        <v>4.6261249948554703E-3</v>
      </c>
      <c r="V7">
        <v>5</v>
      </c>
      <c r="W7">
        <v>91.665258165185605</v>
      </c>
      <c r="X7">
        <v>92.283162097512303</v>
      </c>
      <c r="Y7">
        <v>90.361559833729402</v>
      </c>
      <c r="Z7">
        <v>86.901579653595903</v>
      </c>
      <c r="AA7">
        <v>86.555454042735207</v>
      </c>
      <c r="AB7">
        <v>5</v>
      </c>
      <c r="AC7">
        <f t="shared" si="6"/>
        <v>2.8386979531902057E-2</v>
      </c>
      <c r="AD7">
        <f t="shared" si="5"/>
        <v>3.3878992155962351E-3</v>
      </c>
      <c r="AE7">
        <f t="shared" si="5"/>
        <v>1.2277267963796135E-2</v>
      </c>
      <c r="AF7">
        <f t="shared" si="7"/>
        <v>9.3225845903930349E-3</v>
      </c>
      <c r="AG7">
        <f t="shared" si="7"/>
        <v>1.1661279837099414E-2</v>
      </c>
    </row>
    <row r="8" spans="1:33" x14ac:dyDescent="0.25">
      <c r="A8">
        <v>6</v>
      </c>
      <c r="B8">
        <v>92.636000151747794</v>
      </c>
      <c r="C8">
        <v>93.280950748686806</v>
      </c>
      <c r="D8">
        <v>91.374211496999905</v>
      </c>
      <c r="E8">
        <v>85.914884695938994</v>
      </c>
      <c r="F8">
        <v>85.559453409954401</v>
      </c>
      <c r="H8">
        <v>6</v>
      </c>
      <c r="I8">
        <f t="shared" si="0"/>
        <v>3.63959479190612E-3</v>
      </c>
      <c r="J8">
        <f t="shared" si="1"/>
        <v>2.8411172597060386E-3</v>
      </c>
      <c r="K8">
        <f t="shared" si="2"/>
        <v>3.3701803600081348E-3</v>
      </c>
      <c r="L8">
        <f t="shared" si="3"/>
        <v>1.3925898923403679E-2</v>
      </c>
      <c r="M8">
        <f t="shared" si="4"/>
        <v>8.0657529579752918E-4</v>
      </c>
      <c r="O8" t="s">
        <v>17</v>
      </c>
      <c r="P8">
        <f>MAX(AC3:AC76)</f>
        <v>5.3432501187003822E-2</v>
      </c>
      <c r="Q8">
        <f t="shared" ref="Q8:T8" si="9">MAX(AD3:AD76)</f>
        <v>3.4713216194205643E-2</v>
      </c>
      <c r="R8">
        <f t="shared" si="9"/>
        <v>3.2397701674000245E-2</v>
      </c>
      <c r="S8">
        <f t="shared" si="9"/>
        <v>3.3194583475108175E-2</v>
      </c>
      <c r="T8">
        <f t="shared" si="9"/>
        <v>2.0182740696498058E-2</v>
      </c>
      <c r="V8">
        <v>6</v>
      </c>
      <c r="W8">
        <v>92.636871185653703</v>
      </c>
      <c r="X8">
        <v>93.279774198296707</v>
      </c>
      <c r="Y8">
        <v>91.373837101693198</v>
      </c>
      <c r="Z8">
        <v>85.910902238186296</v>
      </c>
      <c r="AA8">
        <v>85.567115322572306</v>
      </c>
      <c r="AB8">
        <v>6</v>
      </c>
      <c r="AC8">
        <f t="shared" si="6"/>
        <v>3.1826249526005768E-3</v>
      </c>
      <c r="AD8">
        <f t="shared" si="5"/>
        <v>2.9100922544103014E-3</v>
      </c>
      <c r="AE8">
        <f t="shared" si="5"/>
        <v>5.7536407735909734E-3</v>
      </c>
      <c r="AF8">
        <f t="shared" si="7"/>
        <v>1.0463814264397797E-2</v>
      </c>
      <c r="AG8">
        <f t="shared" si="7"/>
        <v>3.5968609531096263E-3</v>
      </c>
    </row>
    <row r="9" spans="1:33" x14ac:dyDescent="0.25">
      <c r="A9">
        <v>7</v>
      </c>
      <c r="B9">
        <v>93.6396397465397</v>
      </c>
      <c r="C9">
        <v>94.2781096314271</v>
      </c>
      <c r="D9">
        <v>92.370841316639897</v>
      </c>
      <c r="E9">
        <v>84.928810594862398</v>
      </c>
      <c r="F9">
        <v>84.558646834658603</v>
      </c>
      <c r="H9">
        <v>7</v>
      </c>
      <c r="I9">
        <f t="shared" si="0"/>
        <v>2.9232852904797824E-2</v>
      </c>
      <c r="J9">
        <f t="shared" si="1"/>
        <v>1.7764347775965916E-3</v>
      </c>
      <c r="K9">
        <f t="shared" si="2"/>
        <v>2.312344560905899E-3</v>
      </c>
      <c r="L9">
        <f t="shared" si="3"/>
        <v>9.7248059951056121E-3</v>
      </c>
      <c r="M9">
        <f t="shared" si="4"/>
        <v>2.9904390463997288E-3</v>
      </c>
      <c r="V9">
        <v>7</v>
      </c>
      <c r="W9">
        <v>93.640053810606304</v>
      </c>
      <c r="X9">
        <v>94.276864106042296</v>
      </c>
      <c r="Y9">
        <v>92.368083460919607</v>
      </c>
      <c r="Z9">
        <v>84.921366052450693</v>
      </c>
      <c r="AA9">
        <v>84.563518461619196</v>
      </c>
      <c r="AB9">
        <v>7</v>
      </c>
      <c r="AC9">
        <f t="shared" si="6"/>
        <v>2.915300293659584E-2</v>
      </c>
      <c r="AD9">
        <f t="shared" si="5"/>
        <v>2.4791334688956113E-3</v>
      </c>
      <c r="AE9">
        <f t="shared" si="5"/>
        <v>3.1940298783865728E-3</v>
      </c>
      <c r="AF9">
        <f t="shared" si="7"/>
        <v>9.5165218351098702E-3</v>
      </c>
      <c r="AG9">
        <f t="shared" si="7"/>
        <v>3.5613606429905076E-3</v>
      </c>
    </row>
    <row r="10" spans="1:33" x14ac:dyDescent="0.25">
      <c r="A10">
        <v>8</v>
      </c>
      <c r="B10">
        <v>94.668872599444498</v>
      </c>
      <c r="C10">
        <v>95.276333196649503</v>
      </c>
      <c r="D10">
        <v>93.373153661200803</v>
      </c>
      <c r="E10">
        <v>83.938535400857504</v>
      </c>
      <c r="F10">
        <v>83.555656395612203</v>
      </c>
      <c r="H10">
        <v>8</v>
      </c>
      <c r="I10">
        <f t="shared" si="0"/>
        <v>2.0832572479037026E-3</v>
      </c>
      <c r="J10">
        <f t="shared" si="1"/>
        <v>8.1545676274998868E-3</v>
      </c>
      <c r="K10">
        <f t="shared" si="2"/>
        <v>5.6801833691082493E-3</v>
      </c>
      <c r="L10">
        <f t="shared" si="3"/>
        <v>3.2102122787705412E-2</v>
      </c>
      <c r="M10">
        <f t="shared" si="4"/>
        <v>4.1106365731025107E-3</v>
      </c>
      <c r="V10">
        <v>8</v>
      </c>
      <c r="W10">
        <v>94.6692068135429</v>
      </c>
      <c r="X10">
        <v>95.274384972573401</v>
      </c>
      <c r="Y10">
        <v>93.371277490797993</v>
      </c>
      <c r="Z10">
        <v>83.930882574285803</v>
      </c>
      <c r="AA10">
        <v>83.559957100976206</v>
      </c>
      <c r="AB10">
        <v>8</v>
      </c>
      <c r="AC10">
        <f t="shared" si="6"/>
        <v>2.7634144956039108E-3</v>
      </c>
      <c r="AD10">
        <f t="shared" si="5"/>
        <v>4.44253044180698E-3</v>
      </c>
      <c r="AE10">
        <f t="shared" si="5"/>
        <v>3.3071931787986841E-3</v>
      </c>
      <c r="AF10">
        <f t="shared" si="7"/>
        <v>3.3194583475108175E-2</v>
      </c>
      <c r="AG10">
        <f t="shared" si="7"/>
        <v>6.5726784144004569E-3</v>
      </c>
    </row>
    <row r="11" spans="1:33" x14ac:dyDescent="0.25">
      <c r="A11">
        <v>9</v>
      </c>
      <c r="B11">
        <v>95.670955856692402</v>
      </c>
      <c r="C11">
        <v>96.268178629022003</v>
      </c>
      <c r="D11">
        <v>94.367473477831695</v>
      </c>
      <c r="E11">
        <v>82.906433278069798</v>
      </c>
      <c r="F11">
        <v>82.559767032185306</v>
      </c>
      <c r="H11">
        <v>9</v>
      </c>
      <c r="I11">
        <f t="shared" si="0"/>
        <v>2.0924946849703474E-2</v>
      </c>
      <c r="J11">
        <f t="shared" si="1"/>
        <v>1.0063711068994508E-2</v>
      </c>
      <c r="K11">
        <f t="shared" si="2"/>
        <v>1.1810389270010546E-3</v>
      </c>
      <c r="L11">
        <f t="shared" si="3"/>
        <v>1.523011079599712E-2</v>
      </c>
      <c r="M11">
        <f t="shared" si="4"/>
        <v>2.0345665130605539E-4</v>
      </c>
      <c r="V11">
        <v>9</v>
      </c>
      <c r="W11">
        <v>95.671970228038504</v>
      </c>
      <c r="X11">
        <v>96.269942442131594</v>
      </c>
      <c r="Y11">
        <v>94.367970297619195</v>
      </c>
      <c r="Z11">
        <v>82.897687990810695</v>
      </c>
      <c r="AA11">
        <v>82.566529779390606</v>
      </c>
      <c r="AB11">
        <v>9</v>
      </c>
      <c r="AC11">
        <f t="shared" si="6"/>
        <v>2.2190770562602324E-2</v>
      </c>
      <c r="AD11">
        <f t="shared" si="5"/>
        <v>5.4304448514130854E-3</v>
      </c>
      <c r="AE11">
        <f t="shared" si="5"/>
        <v>1.6818054571956509E-3</v>
      </c>
      <c r="AF11">
        <f t="shared" si="7"/>
        <v>1.4532445854499088E-2</v>
      </c>
      <c r="AG11">
        <f t="shared" si="7"/>
        <v>1.5527153413046335E-3</v>
      </c>
    </row>
    <row r="12" spans="1:33" x14ac:dyDescent="0.25">
      <c r="A12">
        <v>10</v>
      </c>
      <c r="B12">
        <v>96.650030909842698</v>
      </c>
      <c r="C12">
        <v>97.278242340090998</v>
      </c>
      <c r="D12">
        <v>95.366292438904694</v>
      </c>
      <c r="E12">
        <v>81.921663388865795</v>
      </c>
      <c r="F12">
        <v>81.559563575534</v>
      </c>
      <c r="H12">
        <v>10</v>
      </c>
      <c r="I12">
        <f t="shared" si="0"/>
        <v>1.3480220881504579E-2</v>
      </c>
      <c r="J12">
        <f t="shared" si="1"/>
        <v>2.6283116768894388E-2</v>
      </c>
      <c r="K12">
        <f t="shared" si="2"/>
        <v>5.1758032844873014E-3</v>
      </c>
      <c r="L12">
        <f t="shared" si="3"/>
        <v>1.1893436322907291E-3</v>
      </c>
      <c r="M12">
        <f t="shared" si="4"/>
        <v>2.0530079716962746E-3</v>
      </c>
      <c r="V12">
        <v>10</v>
      </c>
      <c r="W12">
        <v>96.649779457475901</v>
      </c>
      <c r="X12">
        <v>97.275372886983007</v>
      </c>
      <c r="Y12">
        <v>95.366288492161999</v>
      </c>
      <c r="Z12">
        <v>81.912220436665194</v>
      </c>
      <c r="AA12">
        <v>81.564977064049302</v>
      </c>
      <c r="AB12">
        <v>10</v>
      </c>
      <c r="AC12">
        <f t="shared" si="6"/>
        <v>1.3409876345093608E-2</v>
      </c>
      <c r="AD12">
        <f t="shared" si="5"/>
        <v>2.0741570061701964E-2</v>
      </c>
      <c r="AE12">
        <f t="shared" si="5"/>
        <v>4.909897864905588E-3</v>
      </c>
      <c r="AF12">
        <f t="shared" si="7"/>
        <v>6.2207342169529056E-4</v>
      </c>
      <c r="AG12">
        <f t="shared" si="7"/>
        <v>2.4062933274962006E-3</v>
      </c>
    </row>
    <row r="13" spans="1:33" x14ac:dyDescent="0.25">
      <c r="A13">
        <v>11</v>
      </c>
      <c r="B13">
        <v>97.663511130724203</v>
      </c>
      <c r="C13">
        <v>98.251959223322103</v>
      </c>
      <c r="D13">
        <v>96.361116635620206</v>
      </c>
      <c r="E13">
        <v>80.920474045233505</v>
      </c>
      <c r="F13">
        <v>80.561616583505696</v>
      </c>
      <c r="H13">
        <v>11</v>
      </c>
      <c r="I13">
        <f t="shared" si="0"/>
        <v>2.8330562215998611E-2</v>
      </c>
      <c r="J13">
        <f t="shared" si="1"/>
        <v>2.3501770047005266E-3</v>
      </c>
      <c r="K13">
        <f t="shared" si="2"/>
        <v>2.9163624346892902E-3</v>
      </c>
      <c r="L13">
        <f t="shared" si="3"/>
        <v>8.9633467077021578E-3</v>
      </c>
      <c r="M13">
        <f t="shared" si="4"/>
        <v>5.0729032980001421E-3</v>
      </c>
      <c r="V13">
        <v>11</v>
      </c>
      <c r="W13">
        <v>97.663189333820995</v>
      </c>
      <c r="X13">
        <v>98.254631316921305</v>
      </c>
      <c r="Y13">
        <v>96.361378594297094</v>
      </c>
      <c r="Z13">
        <v>80.911598363243499</v>
      </c>
      <c r="AA13">
        <v>80.567383357376798</v>
      </c>
      <c r="AB13">
        <v>11</v>
      </c>
      <c r="AC13">
        <f t="shared" si="6"/>
        <v>2.7504460518201768E-2</v>
      </c>
      <c r="AD13">
        <f t="shared" si="5"/>
        <v>8.2104045191044861E-5</v>
      </c>
      <c r="AE13">
        <f t="shared" si="5"/>
        <v>1.7679897835023439E-3</v>
      </c>
      <c r="AF13">
        <f t="shared" si="7"/>
        <v>9.675234968099744E-3</v>
      </c>
      <c r="AG13">
        <f t="shared" si="7"/>
        <v>2.8752675677026218E-3</v>
      </c>
    </row>
    <row r="14" spans="1:33" x14ac:dyDescent="0.25">
      <c r="A14">
        <v>12</v>
      </c>
      <c r="B14">
        <v>98.635180568508204</v>
      </c>
      <c r="C14">
        <v>99.254309400326804</v>
      </c>
      <c r="D14">
        <v>97.364032998054896</v>
      </c>
      <c r="E14">
        <v>79.911510698525802</v>
      </c>
      <c r="F14">
        <v>79.566689486803696</v>
      </c>
      <c r="H14">
        <v>12</v>
      </c>
      <c r="I14">
        <f t="shared" si="0"/>
        <v>5.7934575914941888E-3</v>
      </c>
      <c r="J14">
        <f t="shared" si="1"/>
        <v>8.6501459941956682E-3</v>
      </c>
      <c r="K14">
        <f t="shared" si="2"/>
        <v>4.3225520540914886E-3</v>
      </c>
      <c r="L14">
        <f t="shared" si="3"/>
        <v>1.0697192663798205E-2</v>
      </c>
      <c r="M14">
        <f t="shared" si="4"/>
        <v>3.4122954627093804E-3</v>
      </c>
      <c r="V14">
        <v>12</v>
      </c>
      <c r="W14">
        <v>98.635684873302793</v>
      </c>
      <c r="X14">
        <v>99.254713420966496</v>
      </c>
      <c r="Y14">
        <v>97.363146584080596</v>
      </c>
      <c r="Z14">
        <v>79.901923128275399</v>
      </c>
      <c r="AA14">
        <v>79.570258624944501</v>
      </c>
      <c r="AB14">
        <v>12</v>
      </c>
      <c r="AC14">
        <f t="shared" si="6"/>
        <v>5.9868979584081217E-3</v>
      </c>
      <c r="AD14">
        <f t="shared" si="5"/>
        <v>1.2838830088497843E-2</v>
      </c>
      <c r="AE14">
        <f t="shared" si="5"/>
        <v>3.2725077993944751E-3</v>
      </c>
      <c r="AF14">
        <f t="shared" si="7"/>
        <v>1.1998432387400726E-2</v>
      </c>
      <c r="AG14">
        <f t="shared" si="7"/>
        <v>2.1257636778955202E-3</v>
      </c>
    </row>
    <row r="15" spans="1:33" x14ac:dyDescent="0.25">
      <c r="A15">
        <v>13</v>
      </c>
      <c r="B15">
        <v>99.640974026099698</v>
      </c>
      <c r="C15">
        <v>100.262959546321</v>
      </c>
      <c r="D15">
        <v>98.359710446000804</v>
      </c>
      <c r="E15">
        <v>78.922207891189601</v>
      </c>
      <c r="F15">
        <v>78.570101782266406</v>
      </c>
      <c r="H15">
        <v>13</v>
      </c>
      <c r="I15">
        <f t="shared" si="0"/>
        <v>1.0937736557693256E-2</v>
      </c>
      <c r="J15">
        <f t="shared" si="1"/>
        <v>4.3794877179976766E-3</v>
      </c>
      <c r="K15">
        <f t="shared" si="2"/>
        <v>2.0045988863898856E-2</v>
      </c>
      <c r="L15">
        <f t="shared" si="3"/>
        <v>1.0178221190301429E-2</v>
      </c>
      <c r="M15">
        <f t="shared" si="4"/>
        <v>1.0886755629115896E-3</v>
      </c>
      <c r="V15">
        <v>13</v>
      </c>
      <c r="W15">
        <v>99.641671771261201</v>
      </c>
      <c r="X15">
        <v>100.26755225105499</v>
      </c>
      <c r="Y15">
        <v>98.359874076281201</v>
      </c>
      <c r="Z15">
        <v>78.9139215606628</v>
      </c>
      <c r="AA15">
        <v>78.572384388622396</v>
      </c>
      <c r="AB15">
        <v>13</v>
      </c>
      <c r="AC15">
        <f t="shared" si="6"/>
        <v>1.0747751507196313E-2</v>
      </c>
      <c r="AD15">
        <f t="shared" si="5"/>
        <v>8.8079465099610843E-4</v>
      </c>
      <c r="AE15">
        <f t="shared" si="5"/>
        <v>2.002622645250085E-2</v>
      </c>
      <c r="AF15">
        <f t="shared" si="7"/>
        <v>1.1109073595605423E-2</v>
      </c>
      <c r="AG15">
        <f t="shared" si="7"/>
        <v>8.0294816649484346E-4</v>
      </c>
    </row>
    <row r="16" spans="1:33" x14ac:dyDescent="0.25">
      <c r="A16">
        <v>14</v>
      </c>
      <c r="B16">
        <v>100.63003628954201</v>
      </c>
      <c r="C16">
        <v>101.267339034039</v>
      </c>
      <c r="D16">
        <v>99.339664457136905</v>
      </c>
      <c r="E16">
        <v>77.932386112379902</v>
      </c>
      <c r="F16">
        <v>77.569013106703494</v>
      </c>
      <c r="H16">
        <v>14</v>
      </c>
      <c r="I16">
        <f t="shared" si="0"/>
        <v>2.0576354357999094E-2</v>
      </c>
      <c r="J16">
        <f t="shared" si="1"/>
        <v>1.870253114100251E-2</v>
      </c>
      <c r="K16">
        <f t="shared" si="2"/>
        <v>1.4030763720100481E-2</v>
      </c>
      <c r="L16">
        <f t="shared" si="3"/>
        <v>1.361154212929705E-2</v>
      </c>
      <c r="M16">
        <f t="shared" si="4"/>
        <v>3.5467844804060178E-3</v>
      </c>
      <c r="V16">
        <v>14</v>
      </c>
      <c r="W16">
        <v>100.630924019754</v>
      </c>
      <c r="X16">
        <v>101.266671456404</v>
      </c>
      <c r="Y16">
        <v>99.339847849828701</v>
      </c>
      <c r="Z16">
        <v>77.925030634258405</v>
      </c>
      <c r="AA16">
        <v>77.571581440455901</v>
      </c>
      <c r="AB16">
        <v>14</v>
      </c>
      <c r="AC16">
        <f t="shared" si="6"/>
        <v>1.9025889078989167E-2</v>
      </c>
      <c r="AD16">
        <f t="shared" si="5"/>
        <v>1.690267884099228E-2</v>
      </c>
      <c r="AE16">
        <f t="shared" si="5"/>
        <v>1.3752199968294576E-2</v>
      </c>
      <c r="AF16">
        <f t="shared" si="7"/>
        <v>1.3189163006003923E-2</v>
      </c>
      <c r="AG16">
        <f t="shared" si="7"/>
        <v>4.5263221454945324E-3</v>
      </c>
    </row>
    <row r="17" spans="1:33" x14ac:dyDescent="0.25">
      <c r="A17">
        <v>15</v>
      </c>
      <c r="B17">
        <v>101.6506126439</v>
      </c>
      <c r="C17">
        <v>102.24863650289799</v>
      </c>
      <c r="D17">
        <v>100.35369522085701</v>
      </c>
      <c r="E17">
        <v>76.918774570250605</v>
      </c>
      <c r="F17">
        <v>76.5725598911839</v>
      </c>
      <c r="H17">
        <v>15</v>
      </c>
      <c r="I17">
        <f t="shared" si="0"/>
        <v>7.4137271239891334E-3</v>
      </c>
      <c r="J17">
        <f t="shared" si="1"/>
        <v>2.5308909720109796E-3</v>
      </c>
      <c r="K17">
        <f t="shared" si="2"/>
        <v>3.4867838499934578E-3</v>
      </c>
      <c r="L17">
        <f t="shared" si="3"/>
        <v>7.166811012098151E-3</v>
      </c>
      <c r="M17">
        <f t="shared" si="4"/>
        <v>1.9391770768066863E-3</v>
      </c>
      <c r="V17">
        <v>15</v>
      </c>
      <c r="W17">
        <v>101.64994990883299</v>
      </c>
      <c r="X17">
        <v>102.24976877756301</v>
      </c>
      <c r="Y17">
        <v>100.353600049797</v>
      </c>
      <c r="Z17">
        <v>76.911841471252401</v>
      </c>
      <c r="AA17">
        <v>76.576107762601396</v>
      </c>
      <c r="AB17">
        <v>15</v>
      </c>
      <c r="AC17">
        <f t="shared" si="6"/>
        <v>7.8115062070054364E-3</v>
      </c>
      <c r="AD17">
        <f t="shared" si="5"/>
        <v>2.2161492029937335E-3</v>
      </c>
      <c r="AE17">
        <f t="shared" si="5"/>
        <v>7.6758329900883382E-4</v>
      </c>
      <c r="AF17">
        <f t="shared" si="7"/>
        <v>7.847336143200323E-3</v>
      </c>
      <c r="AG17">
        <f t="shared" si="7"/>
        <v>2.8810282846905011E-3</v>
      </c>
    </row>
    <row r="18" spans="1:33" x14ac:dyDescent="0.25">
      <c r="A18">
        <v>16</v>
      </c>
      <c r="B18">
        <v>102.65802637102399</v>
      </c>
      <c r="C18">
        <v>103.25116739387001</v>
      </c>
      <c r="D18">
        <v>101.357182004707</v>
      </c>
      <c r="E18" s="1">
        <v>75.925941381262703</v>
      </c>
      <c r="F18">
        <v>75.570620714107093</v>
      </c>
      <c r="H18">
        <v>16</v>
      </c>
      <c r="I18">
        <f t="shared" si="0"/>
        <v>2.9772183320986301E-2</v>
      </c>
      <c r="J18">
        <f t="shared" si="1"/>
        <v>1.5367068838997966E-2</v>
      </c>
      <c r="K18">
        <f t="shared" si="2"/>
        <v>1.2612983313999848E-2</v>
      </c>
      <c r="L18" s="1">
        <f t="shared" si="3"/>
        <v>2.2641106542948819E-3</v>
      </c>
      <c r="M18">
        <f t="shared" si="4"/>
        <v>3.225342064993697E-3</v>
      </c>
      <c r="V18">
        <v>16</v>
      </c>
      <c r="W18">
        <v>102.65776141504</v>
      </c>
      <c r="X18">
        <v>103.251984926766</v>
      </c>
      <c r="Y18">
        <v>101.354367633096</v>
      </c>
      <c r="Z18">
        <v>75.919688807395602</v>
      </c>
      <c r="AA18">
        <v>75.573226734316705</v>
      </c>
      <c r="AB18">
        <v>16</v>
      </c>
      <c r="AC18">
        <f t="shared" si="6"/>
        <v>2.8882017783999459E-2</v>
      </c>
      <c r="AD18">
        <f t="shared" si="5"/>
        <v>1.4344661085999633E-2</v>
      </c>
      <c r="AE18">
        <f t="shared" si="5"/>
        <v>1.005167434600196E-2</v>
      </c>
      <c r="AF18">
        <f t="shared" si="7"/>
        <v>6.897077880395841E-3</v>
      </c>
      <c r="AG18">
        <f t="shared" si="7"/>
        <v>9.530743229078098E-4</v>
      </c>
    </row>
    <row r="19" spans="1:33" x14ac:dyDescent="0.25">
      <c r="A19">
        <v>17</v>
      </c>
      <c r="B19">
        <v>103.62825418770301</v>
      </c>
      <c r="C19">
        <v>104.266534462709</v>
      </c>
      <c r="D19">
        <v>102.344569021393</v>
      </c>
      <c r="E19" s="1">
        <f>180-105.071794508083</f>
        <v>74.928205491916998</v>
      </c>
      <c r="F19">
        <v>74.5673953720421</v>
      </c>
      <c r="H19">
        <v>17</v>
      </c>
      <c r="I19">
        <f t="shared" si="0"/>
        <v>4.5172721439996621E-3</v>
      </c>
      <c r="J19">
        <f t="shared" si="1"/>
        <v>1.1055338566009709E-2</v>
      </c>
      <c r="K19">
        <f t="shared" si="2"/>
        <v>3.448347890042669E-4</v>
      </c>
      <c r="L19" s="1">
        <f t="shared" si="3"/>
        <v>1.126219446007326E-3</v>
      </c>
      <c r="M19">
        <f t="shared" si="4"/>
        <v>1.3136656854015882E-3</v>
      </c>
      <c r="V19">
        <v>17</v>
      </c>
      <c r="W19">
        <v>103.628879397256</v>
      </c>
      <c r="X19">
        <v>104.266329587852</v>
      </c>
      <c r="Y19">
        <v>102.34431595875</v>
      </c>
      <c r="Z19" s="1">
        <f>180-105.073414114724</f>
        <v>74.926585885275998</v>
      </c>
      <c r="AA19">
        <v>74.572273659993797</v>
      </c>
      <c r="AB19">
        <v>17</v>
      </c>
      <c r="AC19">
        <f t="shared" si="6"/>
        <v>4.1649071959994899E-3</v>
      </c>
      <c r="AD19">
        <f t="shared" si="6"/>
        <v>1.1158393876996797E-2</v>
      </c>
      <c r="AE19">
        <f t="shared" si="6"/>
        <v>3.2543035099763529E-4</v>
      </c>
      <c r="AF19">
        <f t="shared" si="7"/>
        <v>5.2301702190078458E-3</v>
      </c>
      <c r="AG19">
        <f t="shared" si="7"/>
        <v>4.6715774211918415E-3</v>
      </c>
    </row>
    <row r="20" spans="1:33" x14ac:dyDescent="0.25">
      <c r="A20">
        <v>18</v>
      </c>
      <c r="B20">
        <v>104.63277145984701</v>
      </c>
      <c r="C20">
        <v>105.25547912414299</v>
      </c>
      <c r="D20">
        <v>103.344913856182</v>
      </c>
      <c r="E20" s="1">
        <f>180-106.070668288637</f>
        <v>73.929331711363005</v>
      </c>
      <c r="F20">
        <v>73.566081706356698</v>
      </c>
      <c r="H20">
        <v>18</v>
      </c>
      <c r="I20">
        <f t="shared" si="0"/>
        <v>2.6529479330008598E-3</v>
      </c>
      <c r="J20">
        <f t="shared" si="1"/>
        <v>1.203770985499375E-2</v>
      </c>
      <c r="K20">
        <f t="shared" si="2"/>
        <v>2.1087400656995214E-2</v>
      </c>
      <c r="L20" s="1">
        <f t="shared" si="3"/>
        <v>3.0569149009807006E-4</v>
      </c>
      <c r="M20">
        <f t="shared" si="4"/>
        <v>3.1580730692013503E-3</v>
      </c>
      <c r="V20">
        <v>18</v>
      </c>
      <c r="W20">
        <v>104.633044304452</v>
      </c>
      <c r="X20">
        <v>105.255171193975</v>
      </c>
      <c r="Y20">
        <v>103.344641389101</v>
      </c>
      <c r="Z20" s="1">
        <f>180-106.068183944505</f>
        <v>73.931816055495005</v>
      </c>
      <c r="AA20">
        <v>73.567602082572606</v>
      </c>
      <c r="AB20">
        <v>18</v>
      </c>
      <c r="AC20">
        <f t="shared" si="6"/>
        <v>3.0361886550025474E-3</v>
      </c>
      <c r="AD20">
        <f t="shared" si="6"/>
        <v>1.1623816745000681E-2</v>
      </c>
      <c r="AE20">
        <f t="shared" si="6"/>
        <v>2.1211278158006053E-2</v>
      </c>
      <c r="AF20">
        <f t="shared" si="7"/>
        <v>9.0876282664993369E-3</v>
      </c>
      <c r="AG20">
        <f t="shared" si="7"/>
        <v>6.2173331993875536E-3</v>
      </c>
    </row>
    <row r="21" spans="1:33" x14ac:dyDescent="0.25">
      <c r="A21">
        <v>19</v>
      </c>
      <c r="B21">
        <v>105.63011851191401</v>
      </c>
      <c r="C21">
        <v>106.243441414288</v>
      </c>
      <c r="D21">
        <v>104.366001256839</v>
      </c>
      <c r="E21">
        <v>72.929637402853103</v>
      </c>
      <c r="F21">
        <v>72.569239779425899</v>
      </c>
      <c r="H21">
        <v>19</v>
      </c>
      <c r="I21">
        <f t="shared" si="0"/>
        <v>5.2785634601093534E-4</v>
      </c>
      <c r="J21">
        <f t="shared" si="1"/>
        <v>1.2589616259930381E-3</v>
      </c>
      <c r="K21">
        <f t="shared" si="2"/>
        <v>7.2988392319928153E-3</v>
      </c>
      <c r="L21">
        <f t="shared" si="3"/>
        <v>3.949681720499143E-3</v>
      </c>
      <c r="M21">
        <f t="shared" si="4"/>
        <v>1.1200642511994374E-2</v>
      </c>
      <c r="V21">
        <v>19</v>
      </c>
      <c r="W21">
        <v>105.630008115797</v>
      </c>
      <c r="X21">
        <v>106.24354737723</v>
      </c>
      <c r="Y21">
        <v>104.36585266725901</v>
      </c>
      <c r="Z21">
        <v>72.922728427228506</v>
      </c>
      <c r="AA21">
        <v>72.573819415771993</v>
      </c>
      <c r="AB21">
        <v>19</v>
      </c>
      <c r="AC21">
        <f t="shared" si="6"/>
        <v>6.3517118800859862E-4</v>
      </c>
      <c r="AD21">
        <f t="shared" si="6"/>
        <v>3.0072681129951206E-3</v>
      </c>
      <c r="AE21">
        <f t="shared" si="6"/>
        <v>7.8723808200038548E-3</v>
      </c>
      <c r="AF21">
        <f t="shared" si="7"/>
        <v>5.0429288422009222E-3</v>
      </c>
      <c r="AG21">
        <f t="shared" si="7"/>
        <v>8.7933616256066216E-3</v>
      </c>
    </row>
    <row r="22" spans="1:33" x14ac:dyDescent="0.25">
      <c r="A22">
        <v>20</v>
      </c>
      <c r="B22">
        <v>106.62959065556799</v>
      </c>
      <c r="C22">
        <v>107.24470037591399</v>
      </c>
      <c r="D22">
        <v>105.35870241760701</v>
      </c>
      <c r="E22">
        <v>71.925687721132604</v>
      </c>
      <c r="F22">
        <v>71.580440421937894</v>
      </c>
      <c r="H22">
        <v>20</v>
      </c>
      <c r="I22">
        <f t="shared" si="0"/>
        <v>1.6544785849958998E-3</v>
      </c>
      <c r="J22">
        <f t="shared" si="1"/>
        <v>3.1395849889861438E-3</v>
      </c>
      <c r="K22">
        <f t="shared" si="2"/>
        <v>5.7580395920098226E-3</v>
      </c>
      <c r="L22">
        <f t="shared" si="3"/>
        <v>1.9061624812508171E-2</v>
      </c>
      <c r="M22">
        <f t="shared" si="4"/>
        <v>1.9411533830790972E-2</v>
      </c>
      <c r="V22">
        <v>20</v>
      </c>
      <c r="W22">
        <v>106.63064328698501</v>
      </c>
      <c r="X22">
        <v>107.246554645343</v>
      </c>
      <c r="Y22">
        <v>105.357980286439</v>
      </c>
      <c r="Z22">
        <v>71.917685498386305</v>
      </c>
      <c r="AA22">
        <v>71.5826127773976</v>
      </c>
      <c r="AB22">
        <v>20</v>
      </c>
      <c r="AC22">
        <f t="shared" si="6"/>
        <v>1.8963779889986654E-3</v>
      </c>
      <c r="AD22">
        <f t="shared" si="6"/>
        <v>4.8054553049894366E-3</v>
      </c>
      <c r="AE22">
        <f t="shared" si="6"/>
        <v>4.0134872420054535E-3</v>
      </c>
      <c r="AF22">
        <f t="shared" si="7"/>
        <v>1.9332803153801592E-2</v>
      </c>
      <c r="AG22">
        <f t="shared" si="7"/>
        <v>2.0182740696498058E-2</v>
      </c>
    </row>
    <row r="23" spans="1:33" x14ac:dyDescent="0.25">
      <c r="A23">
        <v>21</v>
      </c>
      <c r="B23">
        <v>107.627936176983</v>
      </c>
      <c r="C23">
        <v>108.24156079092501</v>
      </c>
      <c r="D23">
        <v>106.352944378015</v>
      </c>
      <c r="E23">
        <v>70.906626096320096</v>
      </c>
      <c r="F23">
        <v>70.561028888107103</v>
      </c>
      <c r="H23">
        <v>21</v>
      </c>
      <c r="I23">
        <f t="shared" si="0"/>
        <v>2.761872298400192E-2</v>
      </c>
      <c r="J23">
        <f t="shared" si="1"/>
        <v>9.1076151039999331E-3</v>
      </c>
      <c r="K23">
        <f t="shared" si="2"/>
        <v>4.7770080919917746E-3</v>
      </c>
      <c r="L23">
        <f t="shared" si="3"/>
        <v>2.0858525646005432E-2</v>
      </c>
      <c r="M23">
        <f t="shared" si="4"/>
        <v>1.1743903954695156E-2</v>
      </c>
      <c r="V23">
        <v>21</v>
      </c>
      <c r="W23">
        <v>107.62874690899601</v>
      </c>
      <c r="X23">
        <v>108.24174919003801</v>
      </c>
      <c r="Y23">
        <v>106.353966799197</v>
      </c>
      <c r="Z23">
        <v>70.898352695232504</v>
      </c>
      <c r="AA23">
        <v>70.562430036701102</v>
      </c>
      <c r="AB23">
        <v>21</v>
      </c>
      <c r="AC23">
        <f t="shared" si="6"/>
        <v>2.6124600572998702E-2</v>
      </c>
      <c r="AD23">
        <f t="shared" si="6"/>
        <v>9.6983249599986721E-3</v>
      </c>
      <c r="AE23">
        <f t="shared" si="6"/>
        <v>7.4868460699946127E-3</v>
      </c>
      <c r="AF23">
        <f t="shared" si="7"/>
        <v>2.1487241975194138E-2</v>
      </c>
      <c r="AG23">
        <f t="shared" si="7"/>
        <v>1.4123253360992294E-2</v>
      </c>
    </row>
    <row r="24" spans="1:33" x14ac:dyDescent="0.25">
      <c r="A24">
        <v>22</v>
      </c>
      <c r="B24">
        <v>108.655554899967</v>
      </c>
      <c r="C24">
        <v>109.25066840602901</v>
      </c>
      <c r="D24">
        <v>107.348167369923</v>
      </c>
      <c r="E24">
        <v>69.927484621966101</v>
      </c>
      <c r="F24">
        <v>69.572772792061798</v>
      </c>
      <c r="H24">
        <v>22</v>
      </c>
      <c r="I24">
        <f t="shared" si="0"/>
        <v>2.3228822256996295E-2</v>
      </c>
      <c r="J24">
        <f t="shared" si="1"/>
        <v>1.085628599400934E-2</v>
      </c>
      <c r="K24">
        <f t="shared" si="2"/>
        <v>7.0277065379968917E-3</v>
      </c>
      <c r="L24">
        <f t="shared" si="3"/>
        <v>3.9567491592009674E-3</v>
      </c>
      <c r="M24">
        <f t="shared" si="4"/>
        <v>1.9094244158992524E-3</v>
      </c>
      <c r="V24">
        <v>22</v>
      </c>
      <c r="W24">
        <v>108.65487150956901</v>
      </c>
      <c r="X24">
        <v>109.25144751499801</v>
      </c>
      <c r="Y24">
        <v>107.346479953127</v>
      </c>
      <c r="Z24">
        <v>69.919839937207698</v>
      </c>
      <c r="AA24">
        <v>69.576553290062094</v>
      </c>
      <c r="AB24">
        <v>22</v>
      </c>
      <c r="AC24">
        <f t="shared" si="6"/>
        <v>2.3664499500000602E-2</v>
      </c>
      <c r="AD24">
        <f t="shared" si="6"/>
        <v>9.8501916640003628E-3</v>
      </c>
      <c r="AE24">
        <f t="shared" si="6"/>
        <v>7.0568839660012372E-3</v>
      </c>
      <c r="AF24">
        <f t="shared" si="7"/>
        <v>2.5919016463973321E-3</v>
      </c>
      <c r="AG24">
        <f t="shared" si="7"/>
        <v>1.7104581211100367E-3</v>
      </c>
    </row>
    <row r="25" spans="1:33" x14ac:dyDescent="0.25">
      <c r="A25">
        <v>23</v>
      </c>
      <c r="B25">
        <v>109.63232607771</v>
      </c>
      <c r="C25">
        <v>110.239812120035</v>
      </c>
      <c r="D25">
        <v>108.355195076461</v>
      </c>
      <c r="E25">
        <v>68.923527872806901</v>
      </c>
      <c r="F25">
        <v>68.574682216477697</v>
      </c>
      <c r="H25">
        <v>23</v>
      </c>
      <c r="I25">
        <f t="shared" si="0"/>
        <v>3.2417062646999284E-2</v>
      </c>
      <c r="J25">
        <f t="shared" si="1"/>
        <v>7.4955697229910356E-3</v>
      </c>
      <c r="K25">
        <f t="shared" si="2"/>
        <v>7.0131358259999388E-3</v>
      </c>
      <c r="L25">
        <f t="shared" si="3"/>
        <v>1.3834485225203252E-2</v>
      </c>
      <c r="M25">
        <f t="shared" si="4"/>
        <v>6.0669808001989622E-3</v>
      </c>
      <c r="V25">
        <v>23</v>
      </c>
      <c r="W25">
        <v>109.63120701006901</v>
      </c>
      <c r="X25">
        <v>110.24159732333401</v>
      </c>
      <c r="Y25">
        <v>108.353536837093</v>
      </c>
      <c r="Z25">
        <v>68.9172480355613</v>
      </c>
      <c r="AA25">
        <v>68.578263748183204</v>
      </c>
      <c r="AB25">
        <v>23</v>
      </c>
      <c r="AC25">
        <f t="shared" si="6"/>
        <v>3.4969826381001212E-2</v>
      </c>
      <c r="AD25">
        <f t="shared" si="6"/>
        <v>9.2551376610003899E-3</v>
      </c>
      <c r="AE25">
        <f t="shared" si="6"/>
        <v>7.0833004130008703E-3</v>
      </c>
      <c r="AF25">
        <f t="shared" si="7"/>
        <v>1.4581766182999445E-2</v>
      </c>
      <c r="AG25">
        <f t="shared" si="7"/>
        <v>7.890002243001959E-3</v>
      </c>
    </row>
    <row r="26" spans="1:33" x14ac:dyDescent="0.25">
      <c r="A26">
        <v>24</v>
      </c>
      <c r="B26">
        <v>110.664743140357</v>
      </c>
      <c r="C26">
        <v>111.23231655031201</v>
      </c>
      <c r="D26">
        <v>109.362208212287</v>
      </c>
      <c r="E26">
        <v>67.909693387581697</v>
      </c>
      <c r="F26">
        <v>67.580749197277896</v>
      </c>
      <c r="H26">
        <v>24</v>
      </c>
      <c r="I26">
        <f t="shared" si="0"/>
        <v>2.2804146351006693E-2</v>
      </c>
      <c r="J26">
        <f t="shared" si="1"/>
        <v>2.8038621699977284E-4</v>
      </c>
      <c r="K26">
        <f t="shared" si="2"/>
        <v>1.1278177427996638E-2</v>
      </c>
      <c r="L26">
        <f t="shared" si="3"/>
        <v>1.5836501765505773E-2</v>
      </c>
      <c r="M26">
        <f t="shared" si="4"/>
        <v>4.8223054142937372E-3</v>
      </c>
      <c r="V26">
        <v>24</v>
      </c>
      <c r="W26">
        <v>110.66617683645001</v>
      </c>
      <c r="X26">
        <v>111.23234218567301</v>
      </c>
      <c r="Y26">
        <v>109.360620137506</v>
      </c>
      <c r="Z26">
        <v>67.902666269378301</v>
      </c>
      <c r="AA26">
        <v>67.586153750426206</v>
      </c>
      <c r="AB26">
        <v>24</v>
      </c>
      <c r="AC26">
        <f t="shared" si="6"/>
        <v>2.520553347301302E-2</v>
      </c>
      <c r="AD26">
        <f t="shared" si="6"/>
        <v>4.2478395499756516E-4</v>
      </c>
      <c r="AE26">
        <f t="shared" si="6"/>
        <v>8.9830745889969421E-3</v>
      </c>
      <c r="AF26">
        <f t="shared" si="7"/>
        <v>1.5175642022200009E-2</v>
      </c>
      <c r="AG26">
        <f t="shared" si="7"/>
        <v>7.1720633648055809E-3</v>
      </c>
    </row>
    <row r="27" spans="1:33" x14ac:dyDescent="0.25">
      <c r="A27">
        <v>25</v>
      </c>
      <c r="B27">
        <v>111.641938994006</v>
      </c>
      <c r="C27">
        <v>112.23259693652901</v>
      </c>
      <c r="D27">
        <v>110.350930034859</v>
      </c>
      <c r="E27">
        <v>66.925529889347203</v>
      </c>
      <c r="F27">
        <v>66.575926891863602</v>
      </c>
      <c r="H27">
        <v>25</v>
      </c>
      <c r="I27">
        <f t="shared" si="0"/>
        <v>7.7015935579964889E-3</v>
      </c>
      <c r="J27">
        <f t="shared" si="1"/>
        <v>1.027308270199967E-2</v>
      </c>
      <c r="K27">
        <f t="shared" si="2"/>
        <v>3.7386522189990501E-3</v>
      </c>
      <c r="L27">
        <f t="shared" si="3"/>
        <v>2.9073414201974401E-3</v>
      </c>
      <c r="M27">
        <f t="shared" si="4"/>
        <v>1.0145518322985936E-3</v>
      </c>
      <c r="V27">
        <v>25</v>
      </c>
      <c r="W27">
        <v>111.64097130297699</v>
      </c>
      <c r="X27">
        <v>112.232766969628</v>
      </c>
      <c r="Y27">
        <v>110.35163706291701</v>
      </c>
      <c r="Z27">
        <v>66.917841911400501</v>
      </c>
      <c r="AA27">
        <v>66.5789816870614</v>
      </c>
      <c r="AB27">
        <v>25</v>
      </c>
      <c r="AC27">
        <f t="shared" si="6"/>
        <v>8.0707378930071627E-3</v>
      </c>
      <c r="AD27">
        <f t="shared" si="6"/>
        <v>1.059878031199446E-2</v>
      </c>
      <c r="AE27">
        <f t="shared" si="6"/>
        <v>4.3787308660085955E-3</v>
      </c>
      <c r="AF27">
        <f t="shared" si="7"/>
        <v>8.850451877009391E-4</v>
      </c>
      <c r="AG27">
        <f t="shared" si="7"/>
        <v>4.2820757440154011E-4</v>
      </c>
    </row>
    <row r="28" spans="1:33" x14ac:dyDescent="0.25">
      <c r="A28">
        <v>26</v>
      </c>
      <c r="B28">
        <v>112.64964058756399</v>
      </c>
      <c r="C28">
        <v>113.24287001923101</v>
      </c>
      <c r="D28">
        <v>111.34719138264001</v>
      </c>
      <c r="E28">
        <v>65.922622547927006</v>
      </c>
      <c r="F28">
        <v>65.576941443695901</v>
      </c>
      <c r="H28">
        <v>26</v>
      </c>
      <c r="I28">
        <f t="shared" si="0"/>
        <v>2.3737766452995857E-2</v>
      </c>
      <c r="J28">
        <f t="shared" si="1"/>
        <v>3.1544660610052233E-3</v>
      </c>
      <c r="K28">
        <f t="shared" si="2"/>
        <v>1.0790459627997961E-2</v>
      </c>
      <c r="L28">
        <f t="shared" si="3"/>
        <v>2.3510741184082917E-3</v>
      </c>
      <c r="M28">
        <f t="shared" si="4"/>
        <v>1.0416568470930088E-3</v>
      </c>
      <c r="V28">
        <v>26</v>
      </c>
      <c r="W28">
        <v>112.64904204087</v>
      </c>
      <c r="X28">
        <v>113.24336574994</v>
      </c>
      <c r="Y28">
        <v>111.347258332051</v>
      </c>
      <c r="Z28">
        <v>65.9169568662128</v>
      </c>
      <c r="AA28">
        <v>65.579409894635802</v>
      </c>
      <c r="AB28">
        <v>26</v>
      </c>
      <c r="AC28">
        <f t="shared" si="6"/>
        <v>2.4264098879001494E-2</v>
      </c>
      <c r="AD28">
        <f t="shared" si="6"/>
        <v>4.86081139199257E-3</v>
      </c>
      <c r="AE28">
        <f t="shared" si="6"/>
        <v>1.0713845541999945E-2</v>
      </c>
      <c r="AF28">
        <f t="shared" si="7"/>
        <v>1.3025864732014725E-3</v>
      </c>
      <c r="AG28">
        <f t="shared" si="7"/>
        <v>1.9410694566914799E-3</v>
      </c>
    </row>
    <row r="29" spans="1:33" x14ac:dyDescent="0.25">
      <c r="A29">
        <v>27</v>
      </c>
      <c r="B29">
        <v>113.625902821111</v>
      </c>
      <c r="C29">
        <v>114.23971555317</v>
      </c>
      <c r="D29">
        <v>112.357981842268</v>
      </c>
      <c r="E29">
        <v>64.920271473808597</v>
      </c>
      <c r="F29">
        <v>64.577983100542994</v>
      </c>
      <c r="H29">
        <v>27</v>
      </c>
      <c r="I29">
        <f t="shared" si="0"/>
        <v>6.1459371599426049E-4</v>
      </c>
      <c r="J29">
        <f t="shared" si="1"/>
        <v>1.2590444609998031E-2</v>
      </c>
      <c r="K29">
        <f t="shared" si="2"/>
        <v>1.5528934447004872E-2</v>
      </c>
      <c r="L29">
        <f t="shared" si="3"/>
        <v>1.886552302100597E-2</v>
      </c>
      <c r="M29">
        <f t="shared" si="4"/>
        <v>3.1716062007092205E-3</v>
      </c>
      <c r="V29">
        <v>27</v>
      </c>
      <c r="W29">
        <v>113.624777941991</v>
      </c>
      <c r="X29">
        <v>114.238504938548</v>
      </c>
      <c r="Y29">
        <v>112.357972177593</v>
      </c>
      <c r="Z29">
        <v>64.915654279739599</v>
      </c>
      <c r="AA29">
        <v>64.581350964092493</v>
      </c>
      <c r="AB29">
        <v>27</v>
      </c>
      <c r="AC29">
        <f t="shared" si="6"/>
        <v>7.0941531100743305E-4</v>
      </c>
      <c r="AD29">
        <f t="shared" si="6"/>
        <v>1.3574457083009861E-2</v>
      </c>
      <c r="AE29">
        <f t="shared" si="6"/>
        <v>1.5107134617991846E-2</v>
      </c>
      <c r="AF29">
        <f t="shared" si="7"/>
        <v>2.0441903835504149E-2</v>
      </c>
      <c r="AG29">
        <f t="shared" si="7"/>
        <v>2.7147559656057751E-3</v>
      </c>
    </row>
    <row r="30" spans="1:33" x14ac:dyDescent="0.25">
      <c r="A30">
        <v>28</v>
      </c>
      <c r="B30">
        <v>114.625288227395</v>
      </c>
      <c r="C30">
        <v>115.22712510856</v>
      </c>
      <c r="D30">
        <v>113.342452907821</v>
      </c>
      <c r="E30">
        <v>63.939136996829603</v>
      </c>
      <c r="F30">
        <v>63.581154706743703</v>
      </c>
      <c r="H30">
        <v>28</v>
      </c>
      <c r="I30">
        <f t="shared" si="0"/>
        <v>1.4470604457997638E-2</v>
      </c>
      <c r="J30">
        <f t="shared" si="1"/>
        <v>3.298739936994366E-3</v>
      </c>
      <c r="K30">
        <f t="shared" si="2"/>
        <v>5.4831794830079161E-3</v>
      </c>
      <c r="L30">
        <f t="shared" si="3"/>
        <v>3.3574949666999032E-3</v>
      </c>
      <c r="M30">
        <f t="shared" si="4"/>
        <v>5.1009098654972718E-3</v>
      </c>
      <c r="V30">
        <v>28</v>
      </c>
      <c r="W30">
        <v>114.62548735730201</v>
      </c>
      <c r="X30">
        <v>115.22493048146499</v>
      </c>
      <c r="Y30">
        <v>113.34286504297501</v>
      </c>
      <c r="Z30">
        <v>63.936096183575103</v>
      </c>
      <c r="AA30">
        <v>63.584065720058099</v>
      </c>
      <c r="AB30">
        <v>28</v>
      </c>
      <c r="AC30">
        <f t="shared" si="6"/>
        <v>1.4435741908997102E-2</v>
      </c>
      <c r="AD30">
        <f t="shared" si="6"/>
        <v>8.0269067980083264E-3</v>
      </c>
      <c r="AE30">
        <f t="shared" si="6"/>
        <v>3.3094857919877541E-3</v>
      </c>
      <c r="AF30">
        <f t="shared" si="7"/>
        <v>5.3636443185993699E-3</v>
      </c>
      <c r="AG30">
        <f t="shared" si="7"/>
        <v>3.9924792456034197E-3</v>
      </c>
    </row>
    <row r="31" spans="1:33" x14ac:dyDescent="0.25">
      <c r="A31">
        <v>29</v>
      </c>
      <c r="B31">
        <v>115.639758831853</v>
      </c>
      <c r="C31">
        <v>116.230423848497</v>
      </c>
      <c r="D31">
        <v>114.34793608730401</v>
      </c>
      <c r="E31">
        <v>62.935779501862903</v>
      </c>
      <c r="F31">
        <v>62.586255616609201</v>
      </c>
      <c r="H31">
        <v>29</v>
      </c>
      <c r="I31">
        <f t="shared" si="0"/>
        <v>1.6610807014998841E-2</v>
      </c>
      <c r="J31">
        <f t="shared" si="1"/>
        <v>1.3345802764007431E-2</v>
      </c>
      <c r="K31">
        <f t="shared" si="2"/>
        <v>3.8184483580039341E-3</v>
      </c>
      <c r="L31">
        <f t="shared" si="3"/>
        <v>7.511045238004499E-4</v>
      </c>
      <c r="M31">
        <f t="shared" si="4"/>
        <v>6.2169157945035636E-3</v>
      </c>
      <c r="V31">
        <v>29</v>
      </c>
      <c r="W31">
        <v>115.639923099211</v>
      </c>
      <c r="X31">
        <v>116.232957388263</v>
      </c>
      <c r="Y31">
        <v>114.34617452876699</v>
      </c>
      <c r="Z31">
        <v>62.930732539256503</v>
      </c>
      <c r="AA31">
        <v>62.588058199303703</v>
      </c>
      <c r="AB31">
        <v>29</v>
      </c>
      <c r="AC31">
        <f t="shared" si="6"/>
        <v>1.6984320177002132E-2</v>
      </c>
      <c r="AD31">
        <f t="shared" si="6"/>
        <v>1.115986234299271E-2</v>
      </c>
      <c r="AE31">
        <f t="shared" si="6"/>
        <v>5.5693452059983883E-3</v>
      </c>
      <c r="AF31">
        <f t="shared" si="7"/>
        <v>9.5675042910414732E-4</v>
      </c>
      <c r="AG31">
        <f t="shared" si="7"/>
        <v>4.9374017273038362E-3</v>
      </c>
    </row>
    <row r="32" spans="1:33" x14ac:dyDescent="0.25">
      <c r="A32">
        <v>30</v>
      </c>
      <c r="B32">
        <v>116.656369638868</v>
      </c>
      <c r="C32">
        <v>117.243769651261</v>
      </c>
      <c r="D32">
        <v>115.344117638946</v>
      </c>
      <c r="E32">
        <v>61.935028397339103</v>
      </c>
      <c r="F32">
        <v>61.580038700814697</v>
      </c>
      <c r="H32">
        <v>30</v>
      </c>
      <c r="I32">
        <f t="shared" si="0"/>
        <v>3.0638650258993039E-2</v>
      </c>
      <c r="J32">
        <f t="shared" si="1"/>
        <v>1.3904732132999698E-2</v>
      </c>
      <c r="K32">
        <f t="shared" si="2"/>
        <v>4.1569651839949984E-3</v>
      </c>
      <c r="L32">
        <f t="shared" si="3"/>
        <v>1.152630193999471E-3</v>
      </c>
      <c r="M32">
        <f t="shared" si="4"/>
        <v>2.3794794885958481E-3</v>
      </c>
      <c r="V32">
        <v>30</v>
      </c>
      <c r="W32">
        <v>116.65690741938801</v>
      </c>
      <c r="X32">
        <v>117.244117250606</v>
      </c>
      <c r="Y32">
        <v>115.340605183561</v>
      </c>
      <c r="Z32">
        <v>61.929775788827399</v>
      </c>
      <c r="AA32">
        <v>61.583120797576399</v>
      </c>
      <c r="AB32">
        <v>30</v>
      </c>
      <c r="AC32">
        <f t="shared" si="6"/>
        <v>3.1423066800002175E-2</v>
      </c>
      <c r="AD32">
        <f t="shared" si="6"/>
        <v>1.5355159698998477E-2</v>
      </c>
      <c r="AE32">
        <f t="shared" si="6"/>
        <v>9.5421091550065285E-3</v>
      </c>
      <c r="AF32">
        <f t="shared" si="7"/>
        <v>3.4096904569977937E-3</v>
      </c>
      <c r="AG32">
        <f t="shared" si="7"/>
        <v>3.1507882927996889E-3</v>
      </c>
    </row>
    <row r="33" spans="1:33" x14ac:dyDescent="0.25">
      <c r="A33">
        <v>31</v>
      </c>
      <c r="B33">
        <v>117.62573098860901</v>
      </c>
      <c r="C33">
        <v>118.229864919128</v>
      </c>
      <c r="D33">
        <v>116.34827460413</v>
      </c>
      <c r="E33">
        <v>60.936181027533102</v>
      </c>
      <c r="F33">
        <v>60.577659221326101</v>
      </c>
      <c r="H33">
        <v>31</v>
      </c>
      <c r="I33">
        <f t="shared" si="0"/>
        <v>3.8993185149962528E-3</v>
      </c>
      <c r="J33">
        <f t="shared" si="1"/>
        <v>8.1641013830022757E-3</v>
      </c>
      <c r="K33">
        <f t="shared" si="2"/>
        <v>1.6324080859959622E-3</v>
      </c>
      <c r="L33">
        <f t="shared" si="3"/>
        <v>1.8068270385001028E-3</v>
      </c>
      <c r="M33">
        <f t="shared" si="4"/>
        <v>6.1236556471016002E-3</v>
      </c>
      <c r="V33">
        <v>31</v>
      </c>
      <c r="W33">
        <v>117.625484352588</v>
      </c>
      <c r="X33">
        <v>118.228762090907</v>
      </c>
      <c r="Y33">
        <v>116.350147292716</v>
      </c>
      <c r="Z33">
        <v>60.933185479284397</v>
      </c>
      <c r="AA33">
        <v>60.579970009283599</v>
      </c>
      <c r="AB33">
        <v>31</v>
      </c>
      <c r="AC33">
        <f t="shared" si="6"/>
        <v>3.9360818489910798E-3</v>
      </c>
      <c r="AD33">
        <f t="shared" si="6"/>
        <v>6.7966110789967615E-3</v>
      </c>
      <c r="AE33">
        <f t="shared" si="6"/>
        <v>4.7562993800909226E-4</v>
      </c>
      <c r="AF33">
        <f t="shared" si="7"/>
        <v>1.9219323497026153E-3</v>
      </c>
      <c r="AG33">
        <f t="shared" si="7"/>
        <v>5.8404245954974954E-3</v>
      </c>
    </row>
    <row r="34" spans="1:33" x14ac:dyDescent="0.25">
      <c r="A34">
        <v>32</v>
      </c>
      <c r="B34">
        <v>118.629630307124</v>
      </c>
      <c r="C34">
        <v>119.221700817745</v>
      </c>
      <c r="D34">
        <v>117.34990701221599</v>
      </c>
      <c r="E34">
        <v>59.937987854571602</v>
      </c>
      <c r="F34">
        <v>59.583782876973203</v>
      </c>
      <c r="H34">
        <v>32</v>
      </c>
      <c r="I34">
        <f t="shared" si="0"/>
        <v>3.8749631499968018E-4</v>
      </c>
      <c r="J34">
        <f t="shared" si="1"/>
        <v>5.0252635700047676E-3</v>
      </c>
      <c r="K34">
        <f t="shared" si="2"/>
        <v>3.1681123790988863E-2</v>
      </c>
      <c r="L34">
        <f t="shared" si="3"/>
        <v>9.1183346205951921E-3</v>
      </c>
      <c r="M34">
        <f t="shared" si="4"/>
        <v>1.0087487098296322E-2</v>
      </c>
      <c r="V34">
        <v>32</v>
      </c>
      <c r="W34">
        <v>118.62942043443699</v>
      </c>
      <c r="X34">
        <v>119.221965479828</v>
      </c>
      <c r="Y34">
        <v>117.34967166277799</v>
      </c>
      <c r="Z34">
        <v>59.9351074116341</v>
      </c>
      <c r="AA34">
        <v>59.585810433879097</v>
      </c>
      <c r="AB34">
        <v>32</v>
      </c>
      <c r="AC34">
        <f t="shared" si="6"/>
        <v>5.7451634800997908E-4</v>
      </c>
      <c r="AD34">
        <f t="shared" si="6"/>
        <v>5.3020250300050975E-3</v>
      </c>
      <c r="AE34">
        <f t="shared" si="6"/>
        <v>3.2397701674000245E-2</v>
      </c>
      <c r="AF34">
        <f t="shared" si="7"/>
        <v>8.5732636631021819E-3</v>
      </c>
      <c r="AG34">
        <f t="shared" si="7"/>
        <v>1.2166849731300999E-2</v>
      </c>
    </row>
    <row r="35" spans="1:33" x14ac:dyDescent="0.25">
      <c r="A35">
        <v>33</v>
      </c>
      <c r="B35">
        <v>119.630017803439</v>
      </c>
      <c r="C35">
        <v>120.216675554175</v>
      </c>
      <c r="D35">
        <v>118.318225888425</v>
      </c>
      <c r="E35">
        <v>58.947106189192198</v>
      </c>
      <c r="F35">
        <v>58.593870364071499</v>
      </c>
      <c r="H35">
        <v>33</v>
      </c>
      <c r="I35">
        <f t="shared" ref="I35:I66" si="10">ABS((B36-B35)-1)</f>
        <v>3.169784427001332E-3</v>
      </c>
      <c r="J35">
        <f t="shared" ref="J35:J66" si="11">ABS((C36-C35)-1)</f>
        <v>2.1582985714005076E-2</v>
      </c>
      <c r="K35">
        <f t="shared" ref="K35:K66" si="12">ABS((D36-D35)-1)</f>
        <v>1.9392708524989644E-2</v>
      </c>
      <c r="L35">
        <f t="shared" ref="L35:L66" si="13">ABS((E35-E36)-1)</f>
        <v>3.7991923762987767E-3</v>
      </c>
      <c r="M35">
        <f t="shared" ref="M35:M66" si="14">ABS((F35-F36)-1)</f>
        <v>8.989908506698896E-3</v>
      </c>
      <c r="V35">
        <v>33</v>
      </c>
      <c r="W35">
        <v>119.629994950785</v>
      </c>
      <c r="X35">
        <v>120.216663454798</v>
      </c>
      <c r="Y35">
        <v>118.31727396110399</v>
      </c>
      <c r="Z35">
        <v>58.943680675297202</v>
      </c>
      <c r="AA35">
        <v>58.597977283610398</v>
      </c>
      <c r="AB35">
        <v>33</v>
      </c>
      <c r="AC35">
        <f t="shared" si="6"/>
        <v>2.3767382109980417E-3</v>
      </c>
      <c r="AD35">
        <f t="shared" si="6"/>
        <v>2.0664729263003778E-2</v>
      </c>
      <c r="AE35">
        <f t="shared" si="6"/>
        <v>2.0544302283013849E-2</v>
      </c>
      <c r="AF35">
        <f t="shared" si="7"/>
        <v>3.7601860475007243E-3</v>
      </c>
      <c r="AG35">
        <f t="shared" si="7"/>
        <v>8.417280758997947E-3</v>
      </c>
    </row>
    <row r="36" spans="1:33" x14ac:dyDescent="0.25">
      <c r="A36">
        <v>34</v>
      </c>
      <c r="B36">
        <v>120.626848019012</v>
      </c>
      <c r="C36">
        <v>121.238258539889</v>
      </c>
      <c r="D36">
        <v>119.33761859694999</v>
      </c>
      <c r="E36">
        <v>57.943306996815899</v>
      </c>
      <c r="F36">
        <v>57.5848804555648</v>
      </c>
      <c r="H36">
        <v>34</v>
      </c>
      <c r="I36">
        <f t="shared" si="10"/>
        <v>1.0172047099388237E-4</v>
      </c>
      <c r="J36">
        <f t="shared" si="11"/>
        <v>2.3172317136996412E-2</v>
      </c>
      <c r="K36">
        <f t="shared" si="12"/>
        <v>3.3240223006998804E-2</v>
      </c>
      <c r="L36">
        <f t="shared" si="13"/>
        <v>8.0547324976976142E-3</v>
      </c>
      <c r="M36">
        <f t="shared" si="14"/>
        <v>6.2669009601279413E-5</v>
      </c>
      <c r="V36">
        <v>34</v>
      </c>
      <c r="W36">
        <v>120.62761821257401</v>
      </c>
      <c r="X36">
        <v>121.237328184061</v>
      </c>
      <c r="Y36">
        <v>119.33781826338701</v>
      </c>
      <c r="Z36">
        <v>57.939920489249701</v>
      </c>
      <c r="AA36">
        <v>57.5895600028514</v>
      </c>
      <c r="AB36">
        <v>34</v>
      </c>
      <c r="AC36">
        <f t="shared" si="6"/>
        <v>1.5335276499683914E-4</v>
      </c>
      <c r="AD36">
        <f t="shared" si="6"/>
        <v>1.8457538517992589E-2</v>
      </c>
      <c r="AE36">
        <f t="shared" si="6"/>
        <v>2.9568567481987884E-2</v>
      </c>
      <c r="AF36">
        <f t="shared" si="7"/>
        <v>6.9918789459038067E-3</v>
      </c>
      <c r="AG36">
        <f t="shared" si="7"/>
        <v>1.492204554097043E-3</v>
      </c>
    </row>
    <row r="37" spans="1:33" x14ac:dyDescent="0.25">
      <c r="A37">
        <v>35</v>
      </c>
      <c r="B37">
        <v>121.626949739483</v>
      </c>
      <c r="C37">
        <v>122.21508622275201</v>
      </c>
      <c r="D37">
        <v>120.37085881995699</v>
      </c>
      <c r="E37">
        <v>56.935252264318201</v>
      </c>
      <c r="F37">
        <v>56.584817786555199</v>
      </c>
      <c r="H37">
        <v>35</v>
      </c>
      <c r="I37">
        <f t="shared" si="10"/>
        <v>2.8582962100642817E-4</v>
      </c>
      <c r="J37">
        <f t="shared" si="11"/>
        <v>1.0283692354008167E-2</v>
      </c>
      <c r="K37">
        <f t="shared" si="12"/>
        <v>1.2219577195992315E-2</v>
      </c>
      <c r="L37">
        <f t="shared" si="13"/>
        <v>1.5285864025500473E-2</v>
      </c>
      <c r="M37">
        <f t="shared" si="14"/>
        <v>7.4955276335018084E-3</v>
      </c>
      <c r="V37">
        <v>35</v>
      </c>
      <c r="W37">
        <v>121.627771565339</v>
      </c>
      <c r="X37">
        <v>122.21887064554301</v>
      </c>
      <c r="Y37">
        <v>120.36738683086899</v>
      </c>
      <c r="Z37">
        <v>56.932928610303797</v>
      </c>
      <c r="AA37">
        <v>56.588067798297303</v>
      </c>
      <c r="AB37">
        <v>35</v>
      </c>
      <c r="AC37">
        <f t="shared" si="6"/>
        <v>1.2188903040026844E-3</v>
      </c>
      <c r="AD37">
        <f t="shared" si="6"/>
        <v>1.7809432770008016E-2</v>
      </c>
      <c r="AE37">
        <f t="shared" si="6"/>
        <v>8.1115324369989139E-3</v>
      </c>
      <c r="AF37">
        <f t="shared" si="7"/>
        <v>1.7305195026899867E-2</v>
      </c>
      <c r="AG37">
        <f t="shared" si="7"/>
        <v>5.5169355038984236E-3</v>
      </c>
    </row>
    <row r="38" spans="1:33" x14ac:dyDescent="0.25">
      <c r="A38">
        <v>36</v>
      </c>
      <c r="B38">
        <v>122.627235569104</v>
      </c>
      <c r="C38">
        <v>123.204802530398</v>
      </c>
      <c r="D38">
        <v>121.358639242761</v>
      </c>
      <c r="E38">
        <v>55.919966400292701</v>
      </c>
      <c r="F38">
        <v>55.592313314188701</v>
      </c>
      <c r="H38">
        <v>36</v>
      </c>
      <c r="I38">
        <f t="shared" si="10"/>
        <v>2.0468633628993871E-2</v>
      </c>
      <c r="J38">
        <f t="shared" si="11"/>
        <v>3.9038859270021931E-3</v>
      </c>
      <c r="K38">
        <f t="shared" si="12"/>
        <v>2.5904854817E-2</v>
      </c>
      <c r="L38">
        <f t="shared" si="13"/>
        <v>6.2976960586027531E-3</v>
      </c>
      <c r="M38">
        <f t="shared" si="14"/>
        <v>3.4366593608012863E-3</v>
      </c>
      <c r="V38">
        <v>36</v>
      </c>
      <c r="W38">
        <v>122.626552675035</v>
      </c>
      <c r="X38">
        <v>123.201061212773</v>
      </c>
      <c r="Y38">
        <v>121.359275298432</v>
      </c>
      <c r="Z38">
        <v>55.915623415276897</v>
      </c>
      <c r="AA38">
        <v>55.593584733801201</v>
      </c>
      <c r="AB38">
        <v>36</v>
      </c>
      <c r="AC38">
        <f t="shared" si="6"/>
        <v>2.1483267866003075E-2</v>
      </c>
      <c r="AD38">
        <f t="shared" si="6"/>
        <v>6.8346090790072367E-3</v>
      </c>
      <c r="AE38">
        <f t="shared" si="6"/>
        <v>2.5645164186002489E-2</v>
      </c>
      <c r="AF38">
        <f t="shared" si="7"/>
        <v>3.611203209800351E-3</v>
      </c>
      <c r="AG38">
        <f t="shared" si="7"/>
        <v>7.3189790219885253E-4</v>
      </c>
    </row>
    <row r="39" spans="1:33" x14ac:dyDescent="0.25">
      <c r="A39">
        <v>37</v>
      </c>
      <c r="B39">
        <v>123.647704202733</v>
      </c>
      <c r="C39">
        <v>124.208706416325</v>
      </c>
      <c r="D39">
        <v>122.332734387944</v>
      </c>
      <c r="E39">
        <v>54.913668704234098</v>
      </c>
      <c r="F39">
        <v>54.588876654827899</v>
      </c>
      <c r="H39">
        <v>37</v>
      </c>
      <c r="I39">
        <f t="shared" si="10"/>
        <v>5.3961049213995693E-2</v>
      </c>
      <c r="J39">
        <f t="shared" si="11"/>
        <v>1.5604494911997335E-2</v>
      </c>
      <c r="K39">
        <f t="shared" si="12"/>
        <v>3.1136058489948937E-3</v>
      </c>
      <c r="L39">
        <f t="shared" si="13"/>
        <v>5.829969229012022E-4</v>
      </c>
      <c r="M39">
        <f t="shared" si="14"/>
        <v>1.5266657227201108E-2</v>
      </c>
      <c r="V39">
        <v>37</v>
      </c>
      <c r="W39">
        <v>123.648035942901</v>
      </c>
      <c r="X39">
        <v>124.20789582185201</v>
      </c>
      <c r="Y39">
        <v>122.33363013424599</v>
      </c>
      <c r="Z39">
        <v>54.912012212067097</v>
      </c>
      <c r="AA39">
        <v>54.592852835899002</v>
      </c>
      <c r="AB39">
        <v>37</v>
      </c>
      <c r="AC39">
        <f t="shared" si="6"/>
        <v>5.3432501187003822E-2</v>
      </c>
      <c r="AD39">
        <f t="shared" si="6"/>
        <v>1.536878924699181E-2</v>
      </c>
      <c r="AE39">
        <f t="shared" si="6"/>
        <v>3.3309471829880977E-3</v>
      </c>
      <c r="AF39">
        <f t="shared" si="7"/>
        <v>1.5846360726001762E-3</v>
      </c>
      <c r="AG39">
        <f t="shared" si="7"/>
        <v>1.5221985988098652E-2</v>
      </c>
    </row>
    <row r="40" spans="1:33" x14ac:dyDescent="0.25">
      <c r="A40">
        <v>38</v>
      </c>
      <c r="B40">
        <v>124.593743153519</v>
      </c>
      <c r="C40">
        <v>125.224310911237</v>
      </c>
      <c r="D40">
        <v>123.32962078209501</v>
      </c>
      <c r="E40">
        <v>53.914251701156999</v>
      </c>
      <c r="F40">
        <v>53.573609997600698</v>
      </c>
      <c r="H40">
        <v>38</v>
      </c>
      <c r="I40">
        <f t="shared" si="10"/>
        <v>3.6235872679952763E-3</v>
      </c>
      <c r="J40">
        <f t="shared" si="11"/>
        <v>3.4581188710092192E-3</v>
      </c>
      <c r="K40">
        <f t="shared" si="12"/>
        <v>1.6791254750998519E-2</v>
      </c>
      <c r="L40">
        <f t="shared" si="13"/>
        <v>6.7768867066959615E-3</v>
      </c>
      <c r="M40">
        <f t="shared" si="14"/>
        <v>6.2662226572030022E-3</v>
      </c>
      <c r="V40">
        <v>38</v>
      </c>
      <c r="W40">
        <v>124.594603441714</v>
      </c>
      <c r="X40">
        <v>125.223264611099</v>
      </c>
      <c r="Y40">
        <v>123.33029918706301</v>
      </c>
      <c r="Z40">
        <v>53.910427575994497</v>
      </c>
      <c r="AA40">
        <v>53.577630849910904</v>
      </c>
      <c r="AB40">
        <v>38</v>
      </c>
      <c r="AC40">
        <f t="shared" si="6"/>
        <v>4.7917107790027558E-3</v>
      </c>
      <c r="AD40">
        <f t="shared" si="6"/>
        <v>3.0784734250062229E-3</v>
      </c>
      <c r="AE40">
        <f t="shared" si="6"/>
        <v>1.7085223899997004E-2</v>
      </c>
      <c r="AF40">
        <f t="shared" si="7"/>
        <v>6.6703716345983821E-3</v>
      </c>
      <c r="AG40">
        <f t="shared" si="7"/>
        <v>5.110284661398623E-3</v>
      </c>
    </row>
    <row r="41" spans="1:33" x14ac:dyDescent="0.25">
      <c r="A41">
        <v>39</v>
      </c>
      <c r="B41">
        <v>125.590119566251</v>
      </c>
      <c r="C41">
        <v>126.22776903010801</v>
      </c>
      <c r="D41">
        <v>124.346412036846</v>
      </c>
      <c r="E41">
        <v>52.907474814450303</v>
      </c>
      <c r="F41">
        <v>52.579876220257901</v>
      </c>
      <c r="H41">
        <v>39</v>
      </c>
      <c r="I41">
        <f t="shared" si="10"/>
        <v>3.1313941957009206E-2</v>
      </c>
      <c r="J41">
        <f t="shared" si="11"/>
        <v>1.9769525482004724E-2</v>
      </c>
      <c r="K41">
        <f t="shared" si="12"/>
        <v>5.5660641309884795E-3</v>
      </c>
      <c r="L41">
        <f t="shared" si="13"/>
        <v>1.4047117061394943E-2</v>
      </c>
      <c r="M41">
        <f t="shared" si="14"/>
        <v>1.2374703839199697E-2</v>
      </c>
      <c r="V41">
        <v>39</v>
      </c>
      <c r="W41">
        <v>125.589811730935</v>
      </c>
      <c r="X41">
        <v>126.226343084524</v>
      </c>
      <c r="Y41">
        <v>124.347384410963</v>
      </c>
      <c r="Z41">
        <v>52.903757204359898</v>
      </c>
      <c r="AA41">
        <v>52.582741134572302</v>
      </c>
      <c r="AB41">
        <v>39</v>
      </c>
      <c r="AC41">
        <f t="shared" si="6"/>
        <v>3.1197092756997336E-2</v>
      </c>
      <c r="AD41">
        <f t="shared" si="6"/>
        <v>2.0560381251996773E-2</v>
      </c>
      <c r="AE41">
        <f t="shared" si="6"/>
        <v>3.8486981320033919E-3</v>
      </c>
      <c r="AF41">
        <f t="shared" si="7"/>
        <v>1.4993616075400951E-2</v>
      </c>
      <c r="AG41">
        <f t="shared" si="7"/>
        <v>1.164656925149643E-2</v>
      </c>
    </row>
    <row r="42" spans="1:33" x14ac:dyDescent="0.25">
      <c r="A42">
        <v>40</v>
      </c>
      <c r="B42">
        <v>126.558805624294</v>
      </c>
      <c r="C42">
        <v>127.207999504626</v>
      </c>
      <c r="D42">
        <v>125.35197810097699</v>
      </c>
      <c r="E42">
        <v>51.921521931511698</v>
      </c>
      <c r="F42">
        <v>51.592250924097101</v>
      </c>
      <c r="H42">
        <v>40</v>
      </c>
      <c r="I42">
        <f t="shared" si="10"/>
        <v>1.6126234106010884E-2</v>
      </c>
      <c r="J42">
        <f t="shared" si="11"/>
        <v>1.4939997997004184E-2</v>
      </c>
      <c r="K42">
        <f t="shared" si="12"/>
        <v>1.0404548232997968E-2</v>
      </c>
      <c r="L42">
        <f t="shared" si="13"/>
        <v>9.6474278669020919E-3</v>
      </c>
      <c r="M42">
        <f t="shared" si="14"/>
        <v>5.8008821229975638E-3</v>
      </c>
      <c r="V42">
        <v>40</v>
      </c>
      <c r="W42">
        <v>126.558614638178</v>
      </c>
      <c r="X42">
        <v>127.20578270327201</v>
      </c>
      <c r="Y42">
        <v>125.35123310909501</v>
      </c>
      <c r="Z42">
        <v>51.918750820435299</v>
      </c>
      <c r="AA42">
        <v>51.594387703823799</v>
      </c>
      <c r="AB42">
        <v>40</v>
      </c>
      <c r="AC42">
        <f t="shared" si="6"/>
        <v>1.6221380830003795E-2</v>
      </c>
      <c r="AD42">
        <f t="shared" si="6"/>
        <v>1.6292991946983193E-2</v>
      </c>
      <c r="AE42">
        <f t="shared" si="6"/>
        <v>9.0916037530064386E-3</v>
      </c>
      <c r="AF42">
        <f t="shared" si="7"/>
        <v>9.3520694870008469E-3</v>
      </c>
      <c r="AG42">
        <f t="shared" si="7"/>
        <v>4.6732536114006962E-3</v>
      </c>
    </row>
    <row r="43" spans="1:33" x14ac:dyDescent="0.25">
      <c r="A43">
        <v>41</v>
      </c>
      <c r="B43">
        <v>127.57493185840001</v>
      </c>
      <c r="C43">
        <v>128.22293950262301</v>
      </c>
      <c r="D43">
        <v>126.34157355274399</v>
      </c>
      <c r="E43">
        <v>50.9311693593786</v>
      </c>
      <c r="F43">
        <v>50.586450041974103</v>
      </c>
      <c r="H43">
        <v>41</v>
      </c>
      <c r="I43">
        <f t="shared" si="10"/>
        <v>1.5240438628993047E-2</v>
      </c>
      <c r="J43">
        <f t="shared" si="11"/>
        <v>9.0945993219975207E-3</v>
      </c>
      <c r="K43">
        <f t="shared" si="12"/>
        <v>9.0102790479988926E-3</v>
      </c>
      <c r="L43">
        <f t="shared" si="13"/>
        <v>1.0841757938500507E-2</v>
      </c>
      <c r="M43">
        <f t="shared" si="14"/>
        <v>5.3450288621945674E-3</v>
      </c>
      <c r="V43">
        <v>41</v>
      </c>
      <c r="W43">
        <v>127.574836019008</v>
      </c>
      <c r="X43">
        <v>128.22207569521899</v>
      </c>
      <c r="Y43">
        <v>126.342141505342</v>
      </c>
      <c r="Z43">
        <v>50.9281028899223</v>
      </c>
      <c r="AA43">
        <v>50.589714450212398</v>
      </c>
      <c r="AB43">
        <v>41</v>
      </c>
      <c r="AC43">
        <f t="shared" si="6"/>
        <v>1.5272936517007452E-2</v>
      </c>
      <c r="AD43">
        <f t="shared" si="6"/>
        <v>1.0341307472998551E-2</v>
      </c>
      <c r="AE43">
        <f t="shared" si="6"/>
        <v>1.0540345062992174E-2</v>
      </c>
      <c r="AF43">
        <f t="shared" si="7"/>
        <v>1.1681415339296564E-2</v>
      </c>
      <c r="AG43">
        <f t="shared" si="7"/>
        <v>5.0484783238999853E-3</v>
      </c>
    </row>
    <row r="44" spans="1:33" x14ac:dyDescent="0.25">
      <c r="A44">
        <v>42</v>
      </c>
      <c r="B44">
        <v>128.590172297029</v>
      </c>
      <c r="C44">
        <v>129.21384490330101</v>
      </c>
      <c r="D44">
        <v>127.332563273696</v>
      </c>
      <c r="E44">
        <v>49.942011117317101</v>
      </c>
      <c r="F44">
        <v>49.591795070836298</v>
      </c>
      <c r="H44">
        <v>42</v>
      </c>
      <c r="I44">
        <f t="shared" si="10"/>
        <v>5.396473835986626E-3</v>
      </c>
      <c r="J44">
        <f t="shared" si="11"/>
        <v>9.1420719029997599E-3</v>
      </c>
      <c r="K44">
        <f t="shared" si="12"/>
        <v>5.181081628990114E-3</v>
      </c>
      <c r="L44">
        <f t="shared" si="13"/>
        <v>1.6787476720402594E-2</v>
      </c>
      <c r="M44">
        <f t="shared" si="14"/>
        <v>2.3592294151981719E-3</v>
      </c>
      <c r="V44">
        <v>42</v>
      </c>
      <c r="W44">
        <v>128.59010895552501</v>
      </c>
      <c r="X44">
        <v>129.21173438774599</v>
      </c>
      <c r="Y44">
        <v>127.33160116027901</v>
      </c>
      <c r="Z44">
        <v>49.939784305261597</v>
      </c>
      <c r="AA44">
        <v>49.594762928536298</v>
      </c>
      <c r="AB44">
        <v>42</v>
      </c>
      <c r="AC44">
        <f t="shared" si="6"/>
        <v>5.6418068269863397E-3</v>
      </c>
      <c r="AD44">
        <f t="shared" si="6"/>
        <v>7.7444657219984947E-3</v>
      </c>
      <c r="AE44">
        <f t="shared" si="6"/>
        <v>5.7785906899994188E-3</v>
      </c>
      <c r="AF44">
        <f t="shared" si="7"/>
        <v>1.7908814872200196E-2</v>
      </c>
      <c r="AG44">
        <f t="shared" si="7"/>
        <v>1.7031213401992318E-3</v>
      </c>
    </row>
    <row r="45" spans="1:33" x14ac:dyDescent="0.25">
      <c r="A45">
        <v>43</v>
      </c>
      <c r="B45">
        <v>129.59556877086499</v>
      </c>
      <c r="C45">
        <v>130.20470283139801</v>
      </c>
      <c r="D45">
        <v>128.33774435532499</v>
      </c>
      <c r="E45">
        <v>48.925223640596698</v>
      </c>
      <c r="F45">
        <v>48.5894358414211</v>
      </c>
      <c r="H45">
        <v>43</v>
      </c>
      <c r="I45">
        <f t="shared" si="10"/>
        <v>2.2208039961981285E-2</v>
      </c>
      <c r="J45">
        <f t="shared" si="11"/>
        <v>7.2724688899938883E-3</v>
      </c>
      <c r="K45">
        <f t="shared" si="12"/>
        <v>1.0497869090215772E-3</v>
      </c>
      <c r="L45">
        <f t="shared" si="13"/>
        <v>6.5637064834049852E-3</v>
      </c>
      <c r="M45">
        <f t="shared" si="14"/>
        <v>3.7779710213001749E-3</v>
      </c>
      <c r="V45">
        <v>43</v>
      </c>
      <c r="W45">
        <v>129.595750762352</v>
      </c>
      <c r="X45">
        <v>130.20398992202399</v>
      </c>
      <c r="Y45">
        <v>128.33737975096901</v>
      </c>
      <c r="Z45">
        <v>48.921875490389397</v>
      </c>
      <c r="AA45">
        <v>48.593059807196099</v>
      </c>
      <c r="AB45">
        <v>43</v>
      </c>
      <c r="AC45">
        <f t="shared" si="6"/>
        <v>2.1332049572009737E-2</v>
      </c>
      <c r="AD45">
        <f t="shared" si="6"/>
        <v>9.5086633519940733E-3</v>
      </c>
      <c r="AE45">
        <f t="shared" si="6"/>
        <v>2.9734937319858545E-3</v>
      </c>
      <c r="AF45">
        <f t="shared" si="7"/>
        <v>7.4658389021067251E-3</v>
      </c>
      <c r="AG45">
        <f t="shared" si="7"/>
        <v>2.1365839803024755E-3</v>
      </c>
    </row>
    <row r="46" spans="1:33" x14ac:dyDescent="0.25">
      <c r="A46">
        <v>44</v>
      </c>
      <c r="B46">
        <v>130.573360730903</v>
      </c>
      <c r="C46">
        <v>131.211975300288</v>
      </c>
      <c r="D46">
        <v>129.33879414223401</v>
      </c>
      <c r="E46">
        <v>47.931787347080103</v>
      </c>
      <c r="F46">
        <v>47.5932138124424</v>
      </c>
      <c r="H46">
        <v>44</v>
      </c>
      <c r="I46">
        <f t="shared" si="10"/>
        <v>3.1523949481993441E-2</v>
      </c>
      <c r="J46">
        <f t="shared" si="11"/>
        <v>1.1219424870006378E-2</v>
      </c>
      <c r="K46">
        <f t="shared" si="12"/>
        <v>2.048958849002247E-3</v>
      </c>
      <c r="L46">
        <f t="shared" si="13"/>
        <v>1.1766809384006649E-2</v>
      </c>
      <c r="M46">
        <f t="shared" si="14"/>
        <v>4.901955156029203E-4</v>
      </c>
      <c r="V46">
        <v>44</v>
      </c>
      <c r="W46">
        <v>130.57441871277999</v>
      </c>
      <c r="X46">
        <v>131.21349858537599</v>
      </c>
      <c r="Y46">
        <v>129.34035324470099</v>
      </c>
      <c r="Z46">
        <v>47.929341329291503</v>
      </c>
      <c r="AA46">
        <v>47.595196391176401</v>
      </c>
      <c r="AB46">
        <v>44</v>
      </c>
      <c r="AC46">
        <f t="shared" si="6"/>
        <v>3.0959433517011803E-2</v>
      </c>
      <c r="AD46">
        <f t="shared" si="6"/>
        <v>1.310718952197476E-2</v>
      </c>
      <c r="AE46">
        <f t="shared" si="6"/>
        <v>4.3218255559906993E-3</v>
      </c>
      <c r="AF46">
        <f t="shared" si="7"/>
        <v>1.3396215302201142E-2</v>
      </c>
      <c r="AG46">
        <f t="shared" si="7"/>
        <v>8.9001978570024676E-4</v>
      </c>
    </row>
    <row r="47" spans="1:33" x14ac:dyDescent="0.25">
      <c r="A47">
        <v>45</v>
      </c>
      <c r="B47">
        <v>131.604884680385</v>
      </c>
      <c r="C47">
        <v>132.200755875418</v>
      </c>
      <c r="D47">
        <v>130.33674518338501</v>
      </c>
      <c r="E47">
        <v>46.920020537696097</v>
      </c>
      <c r="F47">
        <v>46.593704007958003</v>
      </c>
      <c r="H47">
        <v>45</v>
      </c>
      <c r="I47">
        <f t="shared" si="10"/>
        <v>4.2606332425009441E-2</v>
      </c>
      <c r="J47">
        <f t="shared" si="11"/>
        <v>1.4269929926996383E-2</v>
      </c>
      <c r="K47">
        <f t="shared" si="12"/>
        <v>1.3528678082991519E-2</v>
      </c>
      <c r="L47">
        <f t="shared" si="13"/>
        <v>1.878089932950644E-2</v>
      </c>
      <c r="M47">
        <f t="shared" si="14"/>
        <v>5.2871932960982804E-3</v>
      </c>
      <c r="V47">
        <v>45</v>
      </c>
      <c r="W47">
        <v>131.605378146297</v>
      </c>
      <c r="X47">
        <v>132.20039139585401</v>
      </c>
      <c r="Y47">
        <v>130.336031419145</v>
      </c>
      <c r="Z47">
        <v>46.915945113989302</v>
      </c>
      <c r="AA47">
        <v>46.596086410962101</v>
      </c>
      <c r="AB47">
        <v>45</v>
      </c>
      <c r="AC47">
        <f t="shared" si="6"/>
        <v>4.2586216209002714E-2</v>
      </c>
      <c r="AD47">
        <f t="shared" si="6"/>
        <v>1.1592381668009466E-2</v>
      </c>
      <c r="AE47">
        <f t="shared" si="6"/>
        <v>1.161607839401313E-2</v>
      </c>
      <c r="AF47">
        <f t="shared" si="7"/>
        <v>1.9836620145198935E-2</v>
      </c>
      <c r="AG47">
        <f t="shared" si="7"/>
        <v>6.6661653004018717E-3</v>
      </c>
    </row>
    <row r="48" spans="1:33" x14ac:dyDescent="0.25">
      <c r="A48">
        <v>46</v>
      </c>
      <c r="B48">
        <v>132.56227834795999</v>
      </c>
      <c r="C48">
        <v>133.186485945491</v>
      </c>
      <c r="D48">
        <v>131.32321650530201</v>
      </c>
      <c r="E48">
        <v>45.938801437025603</v>
      </c>
      <c r="F48">
        <v>45.598991201254101</v>
      </c>
      <c r="H48">
        <v>46</v>
      </c>
      <c r="I48">
        <f t="shared" si="10"/>
        <v>3.2978807005008548E-2</v>
      </c>
      <c r="J48">
        <f t="shared" si="11"/>
        <v>1.0723145279001756E-2</v>
      </c>
      <c r="K48">
        <f t="shared" si="12"/>
        <v>1.438299242599328E-2</v>
      </c>
      <c r="L48">
        <f t="shared" si="13"/>
        <v>3.1233364149706233E-2</v>
      </c>
      <c r="M48">
        <f t="shared" si="14"/>
        <v>2.0401012314010813E-3</v>
      </c>
      <c r="V48">
        <v>46</v>
      </c>
      <c r="W48">
        <v>132.562791930088</v>
      </c>
      <c r="X48">
        <v>133.188799014186</v>
      </c>
      <c r="Y48">
        <v>131.32441534075099</v>
      </c>
      <c r="Z48">
        <v>45.935781734134501</v>
      </c>
      <c r="AA48">
        <v>45.602752576262503</v>
      </c>
      <c r="AB48">
        <v>46</v>
      </c>
      <c r="AC48">
        <f t="shared" si="6"/>
        <v>3.3123161446013683E-2</v>
      </c>
      <c r="AD48">
        <f t="shared" si="6"/>
        <v>7.8535172989973034E-3</v>
      </c>
      <c r="AE48">
        <f t="shared" si="6"/>
        <v>1.4539247290997537E-2</v>
      </c>
      <c r="AF48">
        <f t="shared" si="7"/>
        <v>3.1362420120103707E-2</v>
      </c>
      <c r="AG48">
        <f t="shared" si="7"/>
        <v>4.4902077206643298E-5</v>
      </c>
    </row>
    <row r="49" spans="1:33" x14ac:dyDescent="0.25">
      <c r="A49">
        <v>47</v>
      </c>
      <c r="B49">
        <v>133.595257154965</v>
      </c>
      <c r="C49">
        <v>134.19720909077</v>
      </c>
      <c r="D49">
        <v>132.33759949772801</v>
      </c>
      <c r="E49">
        <v>44.907568072875897</v>
      </c>
      <c r="F49">
        <v>44.601031302485502</v>
      </c>
      <c r="H49">
        <v>47</v>
      </c>
      <c r="I49">
        <f t="shared" si="10"/>
        <v>2.972948889998861E-2</v>
      </c>
      <c r="J49">
        <f t="shared" si="11"/>
        <v>1.1959402681014808E-2</v>
      </c>
      <c r="K49">
        <f t="shared" si="12"/>
        <v>8.979746675009892E-3</v>
      </c>
      <c r="L49">
        <f t="shared" si="13"/>
        <v>9.8477816573065979E-3</v>
      </c>
      <c r="M49">
        <f t="shared" si="14"/>
        <v>1.4942649107041461E-3</v>
      </c>
      <c r="V49">
        <v>47</v>
      </c>
      <c r="W49">
        <v>133.59591509153401</v>
      </c>
      <c r="X49">
        <v>134.196652531485</v>
      </c>
      <c r="Y49">
        <v>132.33895458804199</v>
      </c>
      <c r="Z49">
        <v>44.904419314014397</v>
      </c>
      <c r="AA49">
        <v>44.602707674185297</v>
      </c>
      <c r="AB49">
        <v>47</v>
      </c>
      <c r="AC49">
        <f t="shared" si="6"/>
        <v>3.0653806035019215E-2</v>
      </c>
      <c r="AD49">
        <f t="shared" si="6"/>
        <v>5.5956050130134827E-3</v>
      </c>
      <c r="AE49">
        <f t="shared" si="6"/>
        <v>1.0549186396985988E-2</v>
      </c>
      <c r="AF49">
        <f t="shared" si="7"/>
        <v>1.0117378810505784E-2</v>
      </c>
      <c r="AG49">
        <f t="shared" si="7"/>
        <v>8.6819085479561409E-4</v>
      </c>
    </row>
    <row r="50" spans="1:33" x14ac:dyDescent="0.25">
      <c r="A50">
        <v>48</v>
      </c>
      <c r="B50">
        <v>134.56552766606501</v>
      </c>
      <c r="C50">
        <v>135.18524968808899</v>
      </c>
      <c r="D50">
        <v>133.328619751053</v>
      </c>
      <c r="E50">
        <v>43.917415854533203</v>
      </c>
      <c r="F50">
        <v>43.599537037574798</v>
      </c>
      <c r="H50">
        <v>48</v>
      </c>
      <c r="I50">
        <f t="shared" si="10"/>
        <v>8.8156433940014267E-3</v>
      </c>
      <c r="J50">
        <f t="shared" si="11"/>
        <v>1.6160825631004627E-2</v>
      </c>
      <c r="K50">
        <f t="shared" si="12"/>
        <v>5.6307940170086113E-3</v>
      </c>
      <c r="L50">
        <f t="shared" si="13"/>
        <v>1.1332333075301904E-2</v>
      </c>
      <c r="M50">
        <f t="shared" si="14"/>
        <v>3.5576509762975661E-3</v>
      </c>
      <c r="V50">
        <v>48</v>
      </c>
      <c r="W50">
        <v>134.56526128549899</v>
      </c>
      <c r="X50">
        <v>135.19105692647199</v>
      </c>
      <c r="Y50">
        <v>133.328405401645</v>
      </c>
      <c r="Z50">
        <v>43.914536692824903</v>
      </c>
      <c r="AA50">
        <v>43.601839483330501</v>
      </c>
      <c r="AB50">
        <v>48</v>
      </c>
      <c r="AC50">
        <f t="shared" si="6"/>
        <v>9.6717529989973627E-3</v>
      </c>
      <c r="AD50">
        <f t="shared" si="6"/>
        <v>1.1379047696010502E-2</v>
      </c>
      <c r="AE50">
        <f t="shared" si="6"/>
        <v>5.1399702630021693E-3</v>
      </c>
      <c r="AF50">
        <f t="shared" si="7"/>
        <v>9.6711067150039298E-3</v>
      </c>
      <c r="AG50">
        <f t="shared" si="7"/>
        <v>2.5809581119986547E-3</v>
      </c>
    </row>
    <row r="51" spans="1:33" x14ac:dyDescent="0.25">
      <c r="A51">
        <v>49</v>
      </c>
      <c r="B51">
        <v>135.57434330945901</v>
      </c>
      <c r="C51">
        <v>136.20141051371999</v>
      </c>
      <c r="D51">
        <v>134.32298895703599</v>
      </c>
      <c r="E51">
        <v>42.906083521457901</v>
      </c>
      <c r="F51">
        <v>42.595979386598501</v>
      </c>
      <c r="H51">
        <v>49</v>
      </c>
      <c r="I51">
        <f t="shared" si="10"/>
        <v>1.7066644984993218E-2</v>
      </c>
      <c r="J51">
        <f t="shared" si="11"/>
        <v>2.0154013297997153E-2</v>
      </c>
      <c r="K51">
        <f t="shared" si="12"/>
        <v>1.3308354454977689E-2</v>
      </c>
      <c r="L51">
        <f t="shared" si="13"/>
        <v>2.804578708769867E-2</v>
      </c>
      <c r="M51">
        <f t="shared" si="14"/>
        <v>1.6181244145982987E-3</v>
      </c>
      <c r="V51">
        <v>49</v>
      </c>
      <c r="W51">
        <v>135.57493303849799</v>
      </c>
      <c r="X51">
        <v>136.202435974168</v>
      </c>
      <c r="Y51">
        <v>134.323265431382</v>
      </c>
      <c r="Z51">
        <v>42.904865586109899</v>
      </c>
      <c r="AA51">
        <v>42.599258525218502</v>
      </c>
      <c r="AB51">
        <v>49</v>
      </c>
      <c r="AC51">
        <f t="shared" si="6"/>
        <v>1.4489976403012861E-2</v>
      </c>
      <c r="AD51">
        <f t="shared" si="6"/>
        <v>2.0714220960996954E-2</v>
      </c>
      <c r="AE51">
        <f t="shared" si="6"/>
        <v>1.4106901345996903E-2</v>
      </c>
      <c r="AF51">
        <f t="shared" si="7"/>
        <v>2.7606572154297737E-2</v>
      </c>
      <c r="AG51">
        <f t="shared" si="7"/>
        <v>1.8217673182050476E-3</v>
      </c>
    </row>
    <row r="52" spans="1:33" x14ac:dyDescent="0.25">
      <c r="A52">
        <v>50</v>
      </c>
      <c r="B52">
        <v>136.591409954444</v>
      </c>
      <c r="C52">
        <v>137.18125650042199</v>
      </c>
      <c r="D52">
        <v>135.30968060258101</v>
      </c>
      <c r="E52">
        <v>41.9341293085456</v>
      </c>
      <c r="F52">
        <v>41.594361262183902</v>
      </c>
      <c r="H52">
        <v>50</v>
      </c>
      <c r="I52">
        <f t="shared" si="10"/>
        <v>2.6556846308011473E-2</v>
      </c>
      <c r="J52">
        <f t="shared" si="11"/>
        <v>3.9506049799342691E-4</v>
      </c>
      <c r="K52">
        <f t="shared" si="12"/>
        <v>4.4298803429967393E-3</v>
      </c>
      <c r="L52">
        <f t="shared" si="13"/>
        <v>8.7031215715001053E-3</v>
      </c>
      <c r="M52">
        <f t="shared" si="14"/>
        <v>8.5779072556988467E-3</v>
      </c>
      <c r="V52">
        <v>50</v>
      </c>
      <c r="W52">
        <v>136.589423014901</v>
      </c>
      <c r="X52">
        <v>137.181721753207</v>
      </c>
      <c r="Y52">
        <v>135.309158530036</v>
      </c>
      <c r="Z52">
        <v>41.932472158264197</v>
      </c>
      <c r="AA52">
        <v>41.597436757900297</v>
      </c>
      <c r="AB52">
        <v>50</v>
      </c>
      <c r="AC52">
        <f t="shared" si="6"/>
        <v>2.4212584154014394E-2</v>
      </c>
      <c r="AD52">
        <f t="shared" si="6"/>
        <v>1.8732024180110329E-3</v>
      </c>
      <c r="AE52">
        <f t="shared" si="6"/>
        <v>5.1838568450079947E-3</v>
      </c>
      <c r="AF52">
        <f t="shared" si="7"/>
        <v>6.640139230100317E-3</v>
      </c>
      <c r="AG52">
        <f t="shared" si="7"/>
        <v>8.7161988921025113E-3</v>
      </c>
    </row>
    <row r="53" spans="1:33" x14ac:dyDescent="0.25">
      <c r="A53">
        <v>51</v>
      </c>
      <c r="B53">
        <v>137.56485310813599</v>
      </c>
      <c r="C53">
        <v>138.18165156091999</v>
      </c>
      <c r="D53">
        <v>136.31411048292401</v>
      </c>
      <c r="E53">
        <v>40.9254261869741</v>
      </c>
      <c r="F53">
        <v>40.602939169439601</v>
      </c>
      <c r="H53">
        <v>51</v>
      </c>
      <c r="I53">
        <f t="shared" si="10"/>
        <v>2.3824496483996427E-2</v>
      </c>
      <c r="J53">
        <f t="shared" si="11"/>
        <v>9.5133855689937263E-3</v>
      </c>
      <c r="K53">
        <f t="shared" si="12"/>
        <v>1.4819701808988839E-2</v>
      </c>
      <c r="L53">
        <f t="shared" si="13"/>
        <v>7.1530002980324525E-4</v>
      </c>
      <c r="M53">
        <f t="shared" si="14"/>
        <v>1.3130553689400415E-2</v>
      </c>
      <c r="V53">
        <v>51</v>
      </c>
      <c r="W53">
        <v>137.56521043074699</v>
      </c>
      <c r="X53">
        <v>138.17984855078899</v>
      </c>
      <c r="Y53">
        <v>136.31434238688101</v>
      </c>
      <c r="Z53">
        <v>40.925832019034097</v>
      </c>
      <c r="AA53">
        <v>40.6061529567924</v>
      </c>
      <c r="AB53">
        <v>51</v>
      </c>
      <c r="AC53">
        <f t="shared" si="6"/>
        <v>2.2185229253011585E-2</v>
      </c>
      <c r="AD53">
        <f t="shared" si="6"/>
        <v>7.552443432985001E-3</v>
      </c>
      <c r="AE53">
        <f t="shared" si="6"/>
        <v>1.4381041026979346E-2</v>
      </c>
      <c r="AF53">
        <f t="shared" si="7"/>
        <v>1.1689121435978223E-3</v>
      </c>
      <c r="AG53">
        <f t="shared" si="7"/>
        <v>1.3600500558602846E-2</v>
      </c>
    </row>
    <row r="54" spans="1:33" x14ac:dyDescent="0.25">
      <c r="A54">
        <v>52</v>
      </c>
      <c r="B54">
        <v>138.58867760461999</v>
      </c>
      <c r="C54">
        <v>139.17213817535099</v>
      </c>
      <c r="D54">
        <v>137.328930184733</v>
      </c>
      <c r="E54">
        <v>39.924710886944297</v>
      </c>
      <c r="F54">
        <v>39.589808615750201</v>
      </c>
      <c r="H54">
        <v>52</v>
      </c>
      <c r="I54">
        <f t="shared" si="10"/>
        <v>2.8729532608991803E-2</v>
      </c>
      <c r="J54">
        <f t="shared" si="11"/>
        <v>1.1396691755010124E-2</v>
      </c>
      <c r="K54">
        <f t="shared" si="12"/>
        <v>1.3939277955984153E-2</v>
      </c>
      <c r="L54">
        <f t="shared" si="13"/>
        <v>3.8831195922028883E-3</v>
      </c>
      <c r="M54">
        <f t="shared" si="14"/>
        <v>7.1341335302008702E-3</v>
      </c>
      <c r="V54">
        <v>52</v>
      </c>
      <c r="W54">
        <v>138.58739566</v>
      </c>
      <c r="X54">
        <v>139.172296107356</v>
      </c>
      <c r="Y54">
        <v>137.32872342790799</v>
      </c>
      <c r="Z54">
        <v>39.924663106890499</v>
      </c>
      <c r="AA54">
        <v>39.592552456233797</v>
      </c>
      <c r="AB54">
        <v>52</v>
      </c>
      <c r="AC54">
        <f t="shared" si="6"/>
        <v>2.8301112893984737E-2</v>
      </c>
      <c r="AD54">
        <f t="shared" si="6"/>
        <v>1.2557469293994927E-2</v>
      </c>
      <c r="AE54">
        <f t="shared" si="6"/>
        <v>1.3856543570994972E-2</v>
      </c>
      <c r="AF54">
        <f t="shared" si="7"/>
        <v>2.5116490538010794E-3</v>
      </c>
      <c r="AG54">
        <f t="shared" si="7"/>
        <v>6.1379277059003812E-3</v>
      </c>
    </row>
    <row r="55" spans="1:33" x14ac:dyDescent="0.25">
      <c r="A55">
        <v>53</v>
      </c>
      <c r="B55">
        <v>139.559948072011</v>
      </c>
      <c r="C55">
        <v>140.183534867106</v>
      </c>
      <c r="D55">
        <v>138.31499090677701</v>
      </c>
      <c r="E55">
        <v>38.9285940065365</v>
      </c>
      <c r="F55">
        <v>38.596942749280402</v>
      </c>
      <c r="H55">
        <v>53</v>
      </c>
      <c r="I55">
        <f t="shared" si="10"/>
        <v>9.7889656601068964E-4</v>
      </c>
      <c r="J55">
        <f t="shared" si="11"/>
        <v>5.588017874003981E-3</v>
      </c>
      <c r="K55">
        <f t="shared" si="12"/>
        <v>1.0388247650979565E-2</v>
      </c>
      <c r="L55">
        <f t="shared" si="13"/>
        <v>7.9295680900060006E-4</v>
      </c>
      <c r="M55">
        <f t="shared" si="14"/>
        <v>1.1320553343949769E-3</v>
      </c>
      <c r="V55">
        <v>53</v>
      </c>
      <c r="W55">
        <v>139.55909454710601</v>
      </c>
      <c r="X55">
        <v>140.18485357665</v>
      </c>
      <c r="Y55">
        <v>138.31486688433699</v>
      </c>
      <c r="Z55">
        <v>38.9271747559443</v>
      </c>
      <c r="AA55">
        <v>38.598690383939697</v>
      </c>
      <c r="AB55">
        <v>53</v>
      </c>
      <c r="AC55">
        <f t="shared" si="6"/>
        <v>2.7265715879991603E-3</v>
      </c>
      <c r="AD55">
        <f t="shared" si="6"/>
        <v>3.185922790009954E-3</v>
      </c>
      <c r="AE55">
        <f t="shared" si="6"/>
        <v>1.1092662114009499E-2</v>
      </c>
      <c r="AF55">
        <f t="shared" si="7"/>
        <v>1.3811768440064043E-4</v>
      </c>
      <c r="AG55">
        <f t="shared" si="7"/>
        <v>3.0171048622023022E-3</v>
      </c>
    </row>
    <row r="56" spans="1:33" x14ac:dyDescent="0.25">
      <c r="A56">
        <v>54</v>
      </c>
      <c r="B56">
        <v>140.56092696857701</v>
      </c>
      <c r="C56">
        <v>141.177946849232</v>
      </c>
      <c r="D56">
        <v>139.32537915442799</v>
      </c>
      <c r="E56">
        <v>37.927801049727499</v>
      </c>
      <c r="F56">
        <v>37.598074804614797</v>
      </c>
      <c r="H56">
        <v>54</v>
      </c>
      <c r="I56">
        <f t="shared" si="10"/>
        <v>1.5038846235995607E-2</v>
      </c>
      <c r="J56">
        <f t="shared" si="11"/>
        <v>2.1425368829852687E-3</v>
      </c>
      <c r="K56">
        <f t="shared" si="12"/>
        <v>2.3764832419885806E-3</v>
      </c>
      <c r="L56">
        <f t="shared" si="13"/>
        <v>1.7360821117300418E-2</v>
      </c>
      <c r="M56">
        <f t="shared" si="14"/>
        <v>7.7888599701054773E-3</v>
      </c>
      <c r="V56">
        <v>54</v>
      </c>
      <c r="W56">
        <v>140.56182111869401</v>
      </c>
      <c r="X56">
        <v>141.18166765385999</v>
      </c>
      <c r="Y56">
        <v>139.325959546451</v>
      </c>
      <c r="Z56">
        <v>37.927036638259899</v>
      </c>
      <c r="AA56">
        <v>37.6017074888019</v>
      </c>
      <c r="AB56">
        <v>54</v>
      </c>
      <c r="AC56">
        <f t="shared" si="6"/>
        <v>1.7044596284023328E-2</v>
      </c>
      <c r="AD56">
        <f t="shared" si="6"/>
        <v>6.030154620191297E-4</v>
      </c>
      <c r="AE56">
        <f t="shared" si="6"/>
        <v>3.1013424390096134E-3</v>
      </c>
      <c r="AF56">
        <f t="shared" si="7"/>
        <v>1.7722137380204117E-2</v>
      </c>
      <c r="AG56">
        <f t="shared" si="7"/>
        <v>7.2284277242999906E-3</v>
      </c>
    </row>
    <row r="57" spans="1:33" x14ac:dyDescent="0.25">
      <c r="A57">
        <v>55</v>
      </c>
      <c r="B57">
        <v>141.54588812234101</v>
      </c>
      <c r="C57">
        <v>142.18008938611499</v>
      </c>
      <c r="D57">
        <v>140.323002671186</v>
      </c>
      <c r="E57">
        <v>36.9451618708448</v>
      </c>
      <c r="F57">
        <v>36.605863664584902</v>
      </c>
      <c r="H57">
        <v>55</v>
      </c>
      <c r="I57">
        <f t="shared" si="10"/>
        <v>7.8214344100047128E-4</v>
      </c>
      <c r="J57">
        <f t="shared" si="11"/>
        <v>1.4078293014023302E-2</v>
      </c>
      <c r="K57">
        <f t="shared" si="12"/>
        <v>3.0731234610072988E-3</v>
      </c>
      <c r="L57">
        <f t="shared" si="13"/>
        <v>2.1889758142002336E-2</v>
      </c>
      <c r="M57">
        <f t="shared" si="14"/>
        <v>2.9466368362989215E-3</v>
      </c>
      <c r="V57">
        <v>55</v>
      </c>
      <c r="W57">
        <v>141.54477652240999</v>
      </c>
      <c r="X57">
        <v>142.18227066932201</v>
      </c>
      <c r="Y57">
        <v>140.32285820401199</v>
      </c>
      <c r="Z57">
        <v>36.944758775640103</v>
      </c>
      <c r="AA57">
        <v>36.6089359165262</v>
      </c>
      <c r="AB57">
        <v>55</v>
      </c>
      <c r="AC57">
        <f t="shared" si="6"/>
        <v>1.0238428040167946E-3</v>
      </c>
      <c r="AD57">
        <f t="shared" si="6"/>
        <v>9.6891845869890858E-3</v>
      </c>
      <c r="AE57">
        <f t="shared" si="6"/>
        <v>5.0636810059927484E-3</v>
      </c>
      <c r="AF57">
        <f t="shared" si="7"/>
        <v>2.2877454373904982E-2</v>
      </c>
      <c r="AG57">
        <f t="shared" si="7"/>
        <v>3.7933891224994909E-3</v>
      </c>
    </row>
    <row r="58" spans="1:33" x14ac:dyDescent="0.25">
      <c r="A58">
        <v>56</v>
      </c>
      <c r="B58">
        <v>142.54667026578201</v>
      </c>
      <c r="C58">
        <v>143.19416767912901</v>
      </c>
      <c r="D58">
        <v>141.319929547725</v>
      </c>
      <c r="E58">
        <v>35.923272112702797</v>
      </c>
      <c r="F58">
        <v>35.602917027748603</v>
      </c>
      <c r="H58">
        <v>56</v>
      </c>
      <c r="I58">
        <f t="shared" si="10"/>
        <v>7.7653478719810209E-3</v>
      </c>
      <c r="J58">
        <f t="shared" si="11"/>
        <v>3.3866906460104929E-3</v>
      </c>
      <c r="K58">
        <f t="shared" si="12"/>
        <v>7.8603649750164095E-3</v>
      </c>
      <c r="L58">
        <f t="shared" si="13"/>
        <v>9.3937835403963277E-3</v>
      </c>
      <c r="M58">
        <f t="shared" si="14"/>
        <v>8.0882447443997307E-3</v>
      </c>
      <c r="V58">
        <v>56</v>
      </c>
      <c r="W58">
        <v>142.54580036521401</v>
      </c>
      <c r="X58">
        <v>143.191959853909</v>
      </c>
      <c r="Y58">
        <v>141.317794523006</v>
      </c>
      <c r="Z58">
        <v>35.921881321266198</v>
      </c>
      <c r="AA58">
        <v>35.6051425274037</v>
      </c>
      <c r="AB58">
        <v>56</v>
      </c>
      <c r="AC58">
        <f t="shared" si="6"/>
        <v>8.4339369779797835E-3</v>
      </c>
      <c r="AD58">
        <f t="shared" si="6"/>
        <v>3.4592862499494004E-4</v>
      </c>
      <c r="AE58">
        <f t="shared" si="6"/>
        <v>1.1571377098988478E-2</v>
      </c>
      <c r="AF58">
        <f t="shared" si="7"/>
        <v>8.6479906162963971E-3</v>
      </c>
      <c r="AG58">
        <f t="shared" si="7"/>
        <v>7.0986372556021138E-3</v>
      </c>
    </row>
    <row r="59" spans="1:33" x14ac:dyDescent="0.25">
      <c r="A59">
        <v>57</v>
      </c>
      <c r="B59">
        <v>143.55443561365399</v>
      </c>
      <c r="C59">
        <v>144.190780988483</v>
      </c>
      <c r="D59">
        <v>142.32778991270001</v>
      </c>
      <c r="E59">
        <v>34.913878329162401</v>
      </c>
      <c r="F59">
        <v>34.594828783004203</v>
      </c>
      <c r="H59">
        <v>57</v>
      </c>
      <c r="I59">
        <f t="shared" si="10"/>
        <v>3.2827419051017159E-2</v>
      </c>
      <c r="J59">
        <f t="shared" si="11"/>
        <v>1.3063730939961715E-3</v>
      </c>
      <c r="K59">
        <f t="shared" si="12"/>
        <v>9.0621318579735544E-3</v>
      </c>
      <c r="L59">
        <f t="shared" si="13"/>
        <v>2.0494529545700857E-2</v>
      </c>
      <c r="M59">
        <f t="shared" si="14"/>
        <v>4.7020181756991519E-3</v>
      </c>
      <c r="V59">
        <v>57</v>
      </c>
      <c r="W59">
        <v>143.55423430219199</v>
      </c>
      <c r="X59">
        <v>144.19230578253399</v>
      </c>
      <c r="Y59">
        <v>142.32936590010499</v>
      </c>
      <c r="Z59">
        <v>34.913233330649902</v>
      </c>
      <c r="AA59">
        <v>34.598043890148098</v>
      </c>
      <c r="AB59">
        <v>57</v>
      </c>
      <c r="AC59">
        <f t="shared" si="6"/>
        <v>3.3375887540017857E-2</v>
      </c>
      <c r="AD59">
        <f t="shared" si="6"/>
        <v>1.2888608739842766E-3</v>
      </c>
      <c r="AE59">
        <f t="shared" si="6"/>
        <v>1.0433760001006931E-2</v>
      </c>
      <c r="AF59">
        <f t="shared" si="7"/>
        <v>2.0212142489398843E-2</v>
      </c>
      <c r="AG59">
        <f t="shared" si="7"/>
        <v>4.5018460236008195E-3</v>
      </c>
    </row>
    <row r="60" spans="1:33" x14ac:dyDescent="0.25">
      <c r="A60">
        <v>58</v>
      </c>
      <c r="B60">
        <v>144.58726303270501</v>
      </c>
      <c r="C60">
        <v>145.19208736157699</v>
      </c>
      <c r="D60">
        <v>143.33685204455799</v>
      </c>
      <c r="E60">
        <v>33.934372858708102</v>
      </c>
      <c r="F60">
        <v>33.599530801179903</v>
      </c>
      <c r="H60">
        <v>58</v>
      </c>
      <c r="I60">
        <f t="shared" si="10"/>
        <v>3.559221525989642E-3</v>
      </c>
      <c r="J60">
        <f t="shared" si="11"/>
        <v>2.0899192389833843E-3</v>
      </c>
      <c r="K60">
        <f t="shared" si="12"/>
        <v>6.2695060199757791E-4</v>
      </c>
      <c r="L60">
        <f t="shared" si="13"/>
        <v>1.074237530740163E-2</v>
      </c>
      <c r="M60">
        <f t="shared" si="14"/>
        <v>2.4345612295917363E-5</v>
      </c>
      <c r="V60">
        <v>58</v>
      </c>
      <c r="W60">
        <v>144.587610189732</v>
      </c>
      <c r="X60">
        <v>145.19101692166001</v>
      </c>
      <c r="Y60">
        <v>143.339799660106</v>
      </c>
      <c r="Z60">
        <v>33.933445473139301</v>
      </c>
      <c r="AA60">
        <v>33.602545736171699</v>
      </c>
      <c r="AB60">
        <v>58</v>
      </c>
      <c r="AC60">
        <f t="shared" si="6"/>
        <v>3.099566108005547E-3</v>
      </c>
      <c r="AD60">
        <f t="shared" si="6"/>
        <v>8.9835058000176105E-4</v>
      </c>
      <c r="AE60">
        <f t="shared" si="6"/>
        <v>2.8883966560044882E-3</v>
      </c>
      <c r="AF60">
        <f t="shared" si="7"/>
        <v>1.0175818335000031E-2</v>
      </c>
      <c r="AG60">
        <f t="shared" si="7"/>
        <v>5.5023450969571286E-4</v>
      </c>
    </row>
    <row r="61" spans="1:33" x14ac:dyDescent="0.25">
      <c r="A61">
        <v>59</v>
      </c>
      <c r="B61">
        <v>145.590822254231</v>
      </c>
      <c r="C61">
        <v>146.18999744233801</v>
      </c>
      <c r="D61">
        <v>144.33622509395599</v>
      </c>
      <c r="E61">
        <v>32.9236304834007</v>
      </c>
      <c r="F61">
        <v>32.599555146792198</v>
      </c>
      <c r="H61">
        <v>59</v>
      </c>
      <c r="I61">
        <f t="shared" si="10"/>
        <v>3.6294170851988383E-2</v>
      </c>
      <c r="J61">
        <f t="shared" si="11"/>
        <v>1.6303665563015102E-2</v>
      </c>
      <c r="K61">
        <f t="shared" si="12"/>
        <v>2.7276462036979865E-2</v>
      </c>
      <c r="L61">
        <f t="shared" si="13"/>
        <v>1.3397019207300076E-2</v>
      </c>
      <c r="M61">
        <f t="shared" si="14"/>
        <v>9.3300638600020136E-3</v>
      </c>
      <c r="V61">
        <v>59</v>
      </c>
      <c r="W61">
        <v>145.59070975584001</v>
      </c>
      <c r="X61">
        <v>146.19191527224001</v>
      </c>
      <c r="Y61">
        <v>144.33691126344999</v>
      </c>
      <c r="Z61">
        <v>32.923269654804301</v>
      </c>
      <c r="AA61">
        <v>32.601995501662003</v>
      </c>
      <c r="AB61">
        <v>59</v>
      </c>
      <c r="AC61">
        <f t="shared" si="6"/>
        <v>3.5833708124016539E-2</v>
      </c>
      <c r="AD61">
        <f t="shared" si="6"/>
        <v>1.674474088400757E-2</v>
      </c>
      <c r="AE61">
        <f t="shared" si="6"/>
        <v>2.6778171323002198E-2</v>
      </c>
      <c r="AF61">
        <f t="shared" si="7"/>
        <v>1.1498082721800529E-2</v>
      </c>
      <c r="AG61">
        <f t="shared" si="7"/>
        <v>9.8176890732979416E-3</v>
      </c>
    </row>
    <row r="62" spans="1:33" x14ac:dyDescent="0.25">
      <c r="A62">
        <v>60</v>
      </c>
      <c r="B62">
        <v>146.55452808337901</v>
      </c>
      <c r="C62">
        <v>147.173693776775</v>
      </c>
      <c r="D62">
        <v>145.30894863191901</v>
      </c>
      <c r="E62">
        <v>31.937027502608</v>
      </c>
      <c r="F62">
        <v>31.6088852106522</v>
      </c>
      <c r="H62">
        <v>60</v>
      </c>
      <c r="I62">
        <f t="shared" si="10"/>
        <v>8.1790855070096313E-3</v>
      </c>
      <c r="J62">
        <f t="shared" si="11"/>
        <v>1.6531810103003863E-2</v>
      </c>
      <c r="K62">
        <f t="shared" si="12"/>
        <v>1.0871176623993506E-2</v>
      </c>
      <c r="L62">
        <f t="shared" si="13"/>
        <v>9.8091136918014854E-3</v>
      </c>
      <c r="M62">
        <f t="shared" si="14"/>
        <v>6.5066107603009016E-3</v>
      </c>
      <c r="V62">
        <v>60</v>
      </c>
      <c r="W62">
        <v>146.55487604771599</v>
      </c>
      <c r="X62">
        <v>147.175170531356</v>
      </c>
      <c r="Y62">
        <v>145.31013309212699</v>
      </c>
      <c r="Z62">
        <v>31.934767737526101</v>
      </c>
      <c r="AA62">
        <v>31.611813190735301</v>
      </c>
      <c r="AB62">
        <v>60</v>
      </c>
      <c r="AC62">
        <f t="shared" si="6"/>
        <v>1.0170168276005143E-2</v>
      </c>
      <c r="AD62">
        <f t="shared" si="6"/>
        <v>1.7075755048011843E-2</v>
      </c>
      <c r="AE62">
        <f t="shared" si="6"/>
        <v>1.0296927418011137E-2</v>
      </c>
      <c r="AF62">
        <f t="shared" si="7"/>
        <v>7.2762715165026748E-3</v>
      </c>
      <c r="AG62">
        <f t="shared" si="7"/>
        <v>6.5327400706003402E-3</v>
      </c>
    </row>
    <row r="63" spans="1:33" x14ac:dyDescent="0.25">
      <c r="A63">
        <v>61</v>
      </c>
      <c r="B63">
        <v>147.546348997872</v>
      </c>
      <c r="C63">
        <v>148.15716196667199</v>
      </c>
      <c r="D63">
        <v>146.319819808543</v>
      </c>
      <c r="E63">
        <v>30.927218388916199</v>
      </c>
      <c r="F63">
        <v>30.6023785998919</v>
      </c>
      <c r="H63">
        <v>61</v>
      </c>
      <c r="I63">
        <f t="shared" si="10"/>
        <v>3.6607973424992224E-2</v>
      </c>
      <c r="J63">
        <f t="shared" si="11"/>
        <v>2.8492591808003453E-2</v>
      </c>
      <c r="K63">
        <f t="shared" si="12"/>
        <v>1.7746707485002844E-2</v>
      </c>
      <c r="L63">
        <f t="shared" si="13"/>
        <v>9.7709392585016985E-3</v>
      </c>
      <c r="M63">
        <f t="shared" si="14"/>
        <v>2.4826001007021148E-3</v>
      </c>
      <c r="V63">
        <v>61</v>
      </c>
      <c r="W63">
        <v>147.54470587943999</v>
      </c>
      <c r="X63">
        <v>148.15809477630799</v>
      </c>
      <c r="Y63">
        <v>146.320430019545</v>
      </c>
      <c r="Z63">
        <v>30.927491466009599</v>
      </c>
      <c r="AA63">
        <v>30.605280450664701</v>
      </c>
      <c r="AB63">
        <v>61</v>
      </c>
      <c r="AC63">
        <f t="shared" si="6"/>
        <v>3.7957274443016331E-2</v>
      </c>
      <c r="AD63">
        <f t="shared" si="6"/>
        <v>2.4774062697019872E-2</v>
      </c>
      <c r="AE63">
        <f t="shared" si="6"/>
        <v>1.5276519012985545E-2</v>
      </c>
      <c r="AF63">
        <f t="shared" si="7"/>
        <v>9.3765322235022097E-3</v>
      </c>
      <c r="AG63">
        <f t="shared" si="7"/>
        <v>2.1639676575979649E-3</v>
      </c>
    </row>
    <row r="64" spans="1:33" x14ac:dyDescent="0.25">
      <c r="A64">
        <v>62</v>
      </c>
      <c r="B64">
        <v>148.58295697129699</v>
      </c>
      <c r="C64">
        <v>149.18565455848</v>
      </c>
      <c r="D64">
        <v>147.33756651602801</v>
      </c>
      <c r="E64">
        <v>29.9369893281747</v>
      </c>
      <c r="F64">
        <v>29.604861199992602</v>
      </c>
      <c r="H64">
        <v>62</v>
      </c>
      <c r="I64">
        <f t="shared" si="10"/>
        <v>1.7687849447980852E-2</v>
      </c>
      <c r="J64">
        <f t="shared" si="11"/>
        <v>2.3292895799897906E-3</v>
      </c>
      <c r="K64">
        <f t="shared" si="12"/>
        <v>2.2038539078010899E-2</v>
      </c>
      <c r="L64">
        <f t="shared" si="13"/>
        <v>1.2805734161101867E-2</v>
      </c>
      <c r="M64">
        <f t="shared" si="14"/>
        <v>1.2820519694969335E-3</v>
      </c>
      <c r="V64">
        <v>62</v>
      </c>
      <c r="W64">
        <v>148.582663153883</v>
      </c>
      <c r="X64">
        <v>149.18286883900501</v>
      </c>
      <c r="Y64">
        <v>147.33570653855799</v>
      </c>
      <c r="Z64">
        <v>29.936867998233101</v>
      </c>
      <c r="AA64">
        <v>29.607444418322299</v>
      </c>
      <c r="AB64">
        <v>62</v>
      </c>
      <c r="AC64">
        <f t="shared" si="6"/>
        <v>1.7820572862007111E-2</v>
      </c>
      <c r="AD64">
        <f t="shared" si="6"/>
        <v>3.45806012006733E-4</v>
      </c>
      <c r="AE64">
        <f t="shared" si="6"/>
        <v>1.8317182221977646E-2</v>
      </c>
      <c r="AF64">
        <f t="shared" si="7"/>
        <v>1.368245704400195E-2</v>
      </c>
      <c r="AG64">
        <f t="shared" si="7"/>
        <v>1.7349498771999095E-3</v>
      </c>
    </row>
    <row r="65" spans="1:33" x14ac:dyDescent="0.25">
      <c r="A65">
        <v>63</v>
      </c>
      <c r="B65">
        <v>149.56526912184901</v>
      </c>
      <c r="C65">
        <v>150.18332526890001</v>
      </c>
      <c r="D65">
        <v>148.31552797694999</v>
      </c>
      <c r="E65">
        <v>28.924183594013599</v>
      </c>
      <c r="F65">
        <v>28.606143251962099</v>
      </c>
      <c r="H65">
        <v>63</v>
      </c>
      <c r="I65">
        <f t="shared" si="10"/>
        <v>5.0359393829921828E-3</v>
      </c>
      <c r="J65">
        <f t="shared" si="11"/>
        <v>7.4162950709819597E-3</v>
      </c>
      <c r="K65">
        <f t="shared" si="12"/>
        <v>9.3830657170030918E-3</v>
      </c>
      <c r="L65">
        <f t="shared" si="13"/>
        <v>3.4414129221005396E-3</v>
      </c>
      <c r="M65">
        <f t="shared" si="14"/>
        <v>1.2372030650098509E-4</v>
      </c>
      <c r="V65">
        <v>63</v>
      </c>
      <c r="W65">
        <v>149.564842581021</v>
      </c>
      <c r="X65">
        <v>150.182523032993</v>
      </c>
      <c r="Y65">
        <v>148.31738935633601</v>
      </c>
      <c r="Z65">
        <v>28.923185541189099</v>
      </c>
      <c r="AA65">
        <v>28.609179368199499</v>
      </c>
      <c r="AB65">
        <v>63</v>
      </c>
      <c r="AC65">
        <f t="shared" si="6"/>
        <v>5.1596620189968689E-3</v>
      </c>
      <c r="AD65">
        <f t="shared" si="6"/>
        <v>4.3089359639907343E-3</v>
      </c>
      <c r="AE65">
        <f t="shared" si="6"/>
        <v>6.7523708239889402E-3</v>
      </c>
      <c r="AF65">
        <f t="shared" si="7"/>
        <v>4.921182812200442E-3</v>
      </c>
      <c r="AG65">
        <f t="shared" si="7"/>
        <v>1.712197555008288E-4</v>
      </c>
    </row>
    <row r="66" spans="1:33" x14ac:dyDescent="0.25">
      <c r="A66">
        <v>64</v>
      </c>
      <c r="B66">
        <v>150.57030506123201</v>
      </c>
      <c r="C66" s="1">
        <v>151.19074156397099</v>
      </c>
      <c r="D66">
        <v>149.324911042667</v>
      </c>
      <c r="E66">
        <v>27.927625006935699</v>
      </c>
      <c r="F66">
        <v>27.6062669722686</v>
      </c>
      <c r="H66">
        <v>64</v>
      </c>
      <c r="I66">
        <f t="shared" si="10"/>
        <v>1.1111969859001647E-2</v>
      </c>
      <c r="J66" s="1">
        <f t="shared" si="11"/>
        <v>1.8586147049205692E-2</v>
      </c>
      <c r="K66">
        <f t="shared" si="12"/>
        <v>1.2909371765999822E-2</v>
      </c>
      <c r="L66">
        <f t="shared" si="13"/>
        <v>5.6621553245008727E-3</v>
      </c>
      <c r="M66">
        <f t="shared" si="14"/>
        <v>3.117274128001668E-3</v>
      </c>
      <c r="V66">
        <v>64</v>
      </c>
      <c r="W66">
        <v>150.57000224303999</v>
      </c>
      <c r="X66">
        <v>151.18683196895699</v>
      </c>
      <c r="Y66">
        <v>149.32414172716</v>
      </c>
      <c r="Z66">
        <v>27.928106724001299</v>
      </c>
      <c r="AA66">
        <v>27.609350587954999</v>
      </c>
      <c r="AB66">
        <v>64</v>
      </c>
      <c r="AC66">
        <f t="shared" si="6"/>
        <v>1.1404539072003672E-2</v>
      </c>
      <c r="AD66">
        <f t="shared" si="6"/>
        <v>2.2542189062221496E-2</v>
      </c>
      <c r="AE66">
        <f t="shared" si="6"/>
        <v>1.0497343904006584E-2</v>
      </c>
      <c r="AF66">
        <f t="shared" si="7"/>
        <v>4.557201675002176E-3</v>
      </c>
      <c r="AG66">
        <f t="shared" si="7"/>
        <v>1.5565901816998462E-3</v>
      </c>
    </row>
    <row r="67" spans="1:33" x14ac:dyDescent="0.25">
      <c r="A67">
        <v>65</v>
      </c>
      <c r="B67">
        <v>151.58141703109101</v>
      </c>
      <c r="C67" s="1">
        <f>180 -27.7906722889798</f>
        <v>152.20932771102019</v>
      </c>
      <c r="D67">
        <v>150.337820414433</v>
      </c>
      <c r="E67">
        <v>26.9332871622602</v>
      </c>
      <c r="F67">
        <v>26.609384246396601</v>
      </c>
      <c r="H67">
        <v>65</v>
      </c>
      <c r="I67">
        <f t="shared" ref="I67:I76" si="15">ABS((B68-B67)-1)</f>
        <v>5.6031844900417127E-4</v>
      </c>
      <c r="J67" s="1">
        <f t="shared" ref="J67:J76" si="16">ABS((C68-C67)-1)</f>
        <v>3.2443577229201992E-2</v>
      </c>
      <c r="K67">
        <f t="shared" ref="K67:K76" si="17">ABS((D68-D67)-1)</f>
        <v>2.6251129504998971E-2</v>
      </c>
      <c r="L67">
        <f t="shared" ref="L67:L76" si="18">ABS((E67-E68)-1)</f>
        <v>6.7951143278008885E-3</v>
      </c>
      <c r="M67">
        <f t="shared" ref="M67:M76" si="19">ABS((F67-F68)-1)</f>
        <v>8.0768212156030472E-3</v>
      </c>
      <c r="V67">
        <v>65</v>
      </c>
      <c r="W67">
        <v>151.581406782112</v>
      </c>
      <c r="X67" s="1">
        <f>180-27.7906258419808</f>
        <v>152.20937415801922</v>
      </c>
      <c r="Y67">
        <v>150.334639071064</v>
      </c>
      <c r="Z67">
        <v>26.932663925676302</v>
      </c>
      <c r="AA67">
        <v>26.610907178136699</v>
      </c>
      <c r="AB67">
        <v>65</v>
      </c>
      <c r="AC67">
        <f t="shared" si="6"/>
        <v>1.6585027609892222E-3</v>
      </c>
      <c r="AD67">
        <f t="shared" si="6"/>
        <v>3.4713216194205643E-2</v>
      </c>
      <c r="AE67">
        <f t="shared" si="6"/>
        <v>2.4017491948995939E-2</v>
      </c>
      <c r="AF67">
        <f t="shared" si="7"/>
        <v>6.4340586841034053E-3</v>
      </c>
      <c r="AG67">
        <f t="shared" si="7"/>
        <v>6.1425581405991636E-3</v>
      </c>
    </row>
    <row r="68" spans="1:33" x14ac:dyDescent="0.25">
      <c r="A68">
        <v>66</v>
      </c>
      <c r="B68">
        <v>152.58197734954001</v>
      </c>
      <c r="C68">
        <v>153.17688413379099</v>
      </c>
      <c r="D68">
        <v>151.311569284928</v>
      </c>
      <c r="E68">
        <v>25.926492047932399</v>
      </c>
      <c r="F68">
        <v>25.601307425180998</v>
      </c>
      <c r="H68">
        <v>66</v>
      </c>
      <c r="I68">
        <f t="shared" si="15"/>
        <v>1.176359099599722E-2</v>
      </c>
      <c r="J68">
        <f t="shared" si="16"/>
        <v>2.091462483699047E-2</v>
      </c>
      <c r="K68">
        <f t="shared" si="17"/>
        <v>1.9325761610105019E-3</v>
      </c>
      <c r="L68">
        <f t="shared" si="18"/>
        <v>5.5185268897020023E-3</v>
      </c>
      <c r="M68">
        <f t="shared" si="19"/>
        <v>3.7177294021013552E-3</v>
      </c>
      <c r="V68">
        <v>66</v>
      </c>
      <c r="W68">
        <v>152.58306528487299</v>
      </c>
      <c r="X68">
        <v>153.17466094182501</v>
      </c>
      <c r="Y68">
        <v>151.31062157911501</v>
      </c>
      <c r="Z68">
        <v>25.926229866992198</v>
      </c>
      <c r="AA68">
        <v>25.6047646199961</v>
      </c>
      <c r="AB68">
        <v>66</v>
      </c>
      <c r="AC68">
        <f t="shared" ref="AC68:AE76" si="20">ABS(W69-W68-1)</f>
        <v>1.1651908946021194E-2</v>
      </c>
      <c r="AD68">
        <f t="shared" si="20"/>
        <v>1.1663447726022014E-2</v>
      </c>
      <c r="AE68">
        <f t="shared" si="20"/>
        <v>1.4375083999880189E-3</v>
      </c>
      <c r="AF68">
        <f t="shared" ref="AF68:AG76" si="21">ABS(Z68-Z69-1)</f>
        <v>4.7896651828018832E-3</v>
      </c>
      <c r="AG68">
        <f t="shared" si="21"/>
        <v>2.6549324042015598E-3</v>
      </c>
    </row>
    <row r="69" spans="1:33" x14ac:dyDescent="0.25">
      <c r="A69">
        <v>67</v>
      </c>
      <c r="B69">
        <v>153.59374094053601</v>
      </c>
      <c r="C69">
        <v>154.155969508954</v>
      </c>
      <c r="D69">
        <v>152.31350186108901</v>
      </c>
      <c r="E69">
        <v>24.932010574822101</v>
      </c>
      <c r="F69">
        <v>24.6050251545831</v>
      </c>
      <c r="H69">
        <v>67</v>
      </c>
      <c r="I69">
        <f t="shared" si="15"/>
        <v>1.9299045324004283E-2</v>
      </c>
      <c r="J69">
        <f t="shared" si="16"/>
        <v>1.2971519443993884E-2</v>
      </c>
      <c r="K69">
        <f t="shared" si="17"/>
        <v>7.180241097984208E-3</v>
      </c>
      <c r="L69">
        <f t="shared" si="18"/>
        <v>2.0059361469900949E-2</v>
      </c>
      <c r="M69">
        <f t="shared" si="19"/>
        <v>1.8256972590009468E-3</v>
      </c>
      <c r="V69">
        <v>67</v>
      </c>
      <c r="W69">
        <v>153.59471719381901</v>
      </c>
      <c r="X69">
        <v>154.16299749409899</v>
      </c>
      <c r="Y69">
        <v>152.312059087515</v>
      </c>
      <c r="Z69">
        <v>24.931019532175</v>
      </c>
      <c r="AA69">
        <v>24.607419552400302</v>
      </c>
      <c r="AB69">
        <v>67</v>
      </c>
      <c r="AC69">
        <f t="shared" si="20"/>
        <v>2.1210451007021902E-2</v>
      </c>
      <c r="AD69">
        <f t="shared" si="20"/>
        <v>5.3382155990107094E-3</v>
      </c>
      <c r="AE69">
        <f t="shared" si="20"/>
        <v>1.2849065804999782E-2</v>
      </c>
      <c r="AF69">
        <f t="shared" si="21"/>
        <v>1.9497055507098793E-2</v>
      </c>
      <c r="AG69">
        <f t="shared" si="21"/>
        <v>1.5341231975973812E-3</v>
      </c>
    </row>
    <row r="70" spans="1:33" x14ac:dyDescent="0.25">
      <c r="A70">
        <v>68</v>
      </c>
      <c r="B70">
        <v>154.574441895212</v>
      </c>
      <c r="C70">
        <v>155.168941028398</v>
      </c>
      <c r="D70">
        <v>153.32068210218699</v>
      </c>
      <c r="E70">
        <v>23.9119512133522</v>
      </c>
      <c r="F70">
        <v>23.606850851842101</v>
      </c>
      <c r="H70">
        <v>68</v>
      </c>
      <c r="I70">
        <f t="shared" si="15"/>
        <v>6.417432613005758E-3</v>
      </c>
      <c r="J70">
        <f t="shared" si="16"/>
        <v>1.8705131711982403E-2</v>
      </c>
      <c r="K70">
        <f t="shared" si="17"/>
        <v>1.4586267495985794E-2</v>
      </c>
      <c r="L70">
        <f t="shared" si="18"/>
        <v>2.0857438473701251E-2</v>
      </c>
      <c r="M70">
        <f t="shared" si="19"/>
        <v>1.1351442887992391E-3</v>
      </c>
      <c r="V70">
        <v>68</v>
      </c>
      <c r="W70">
        <v>154.57350674281199</v>
      </c>
      <c r="X70">
        <v>155.168335709698</v>
      </c>
      <c r="Y70">
        <v>153.32490815332</v>
      </c>
      <c r="Z70">
        <v>23.911522476667901</v>
      </c>
      <c r="AA70">
        <v>23.608953675597899</v>
      </c>
      <c r="AB70">
        <v>68</v>
      </c>
      <c r="AC70">
        <f t="shared" si="20"/>
        <v>7.3571079910266235E-3</v>
      </c>
      <c r="AD70">
        <f t="shared" si="20"/>
        <v>1.7413929268002448E-2</v>
      </c>
      <c r="AE70">
        <f t="shared" si="20"/>
        <v>1.9572576000996378E-2</v>
      </c>
      <c r="AF70">
        <f t="shared" si="21"/>
        <v>2.0604410110298232E-2</v>
      </c>
      <c r="AG70">
        <f t="shared" si="21"/>
        <v>6.9774196079919193E-4</v>
      </c>
    </row>
    <row r="71" spans="1:33" x14ac:dyDescent="0.25">
      <c r="A71">
        <v>69</v>
      </c>
      <c r="B71">
        <v>155.58085932782501</v>
      </c>
      <c r="C71">
        <v>156.15023589668601</v>
      </c>
      <c r="D71">
        <v>154.30609583469101</v>
      </c>
      <c r="E71">
        <v>22.932808651825901</v>
      </c>
      <c r="F71">
        <v>22.6079859961309</v>
      </c>
      <c r="H71">
        <v>69</v>
      </c>
      <c r="I71">
        <f t="shared" si="15"/>
        <v>3.0467239090228304E-3</v>
      </c>
      <c r="J71">
        <f t="shared" si="16"/>
        <v>3.7805564019777194E-3</v>
      </c>
      <c r="K71">
        <f t="shared" si="17"/>
        <v>7.0668807360050323E-3</v>
      </c>
      <c r="L71">
        <f t="shared" si="18"/>
        <v>1.4283405622499856E-2</v>
      </c>
      <c r="M71">
        <f t="shared" si="19"/>
        <v>1.9073933010105293E-4</v>
      </c>
      <c r="V71">
        <v>69</v>
      </c>
      <c r="W71">
        <v>155.58086385080301</v>
      </c>
      <c r="X71">
        <v>156.15092178043</v>
      </c>
      <c r="Y71">
        <v>154.305335577319</v>
      </c>
      <c r="Z71">
        <v>22.9321268867782</v>
      </c>
      <c r="AA71">
        <v>22.609651417558698</v>
      </c>
      <c r="AB71">
        <v>69</v>
      </c>
      <c r="AC71">
        <f t="shared" si="20"/>
        <v>2.9986361660121474E-3</v>
      </c>
      <c r="AD71">
        <f t="shared" si="20"/>
        <v>6.9643658960103494E-3</v>
      </c>
      <c r="AE71">
        <f t="shared" si="20"/>
        <v>4.2990506260025541E-3</v>
      </c>
      <c r="AF71">
        <f t="shared" si="21"/>
        <v>1.4196440520798603E-2</v>
      </c>
      <c r="AG71">
        <f t="shared" si="21"/>
        <v>1.8166051201973232E-5</v>
      </c>
    </row>
    <row r="72" spans="1:33" x14ac:dyDescent="0.25">
      <c r="A72">
        <v>70</v>
      </c>
      <c r="B72">
        <v>156.57781260391599</v>
      </c>
      <c r="C72">
        <v>157.15401645308799</v>
      </c>
      <c r="D72">
        <v>155.299028953955</v>
      </c>
      <c r="E72">
        <v>21.918525246203401</v>
      </c>
      <c r="F72">
        <v>21.607795256800799</v>
      </c>
      <c r="H72">
        <v>70</v>
      </c>
      <c r="I72">
        <f t="shared" si="15"/>
        <v>1.7979885162020537E-2</v>
      </c>
      <c r="J72">
        <f t="shared" si="16"/>
        <v>7.2562014460118007E-3</v>
      </c>
      <c r="K72">
        <f t="shared" si="17"/>
        <v>1.3777720901003931E-2</v>
      </c>
      <c r="L72">
        <f t="shared" si="18"/>
        <v>6.6879973007978322E-3</v>
      </c>
      <c r="M72">
        <f t="shared" si="19"/>
        <v>5.5146685962981223E-3</v>
      </c>
      <c r="V72">
        <v>70</v>
      </c>
      <c r="W72">
        <v>156.577865214637</v>
      </c>
      <c r="X72">
        <v>157.15788614632601</v>
      </c>
      <c r="Y72">
        <v>155.301036526693</v>
      </c>
      <c r="Z72">
        <v>21.917930446257401</v>
      </c>
      <c r="AA72">
        <v>21.6096695836099</v>
      </c>
      <c r="AB72">
        <v>70</v>
      </c>
      <c r="AC72">
        <f t="shared" si="20"/>
        <v>1.9969209947987565E-2</v>
      </c>
      <c r="AD72">
        <f t="shared" si="20"/>
        <v>9.1792162889987594E-3</v>
      </c>
      <c r="AE72">
        <f t="shared" si="20"/>
        <v>1.1613376625007277E-2</v>
      </c>
      <c r="AF72">
        <f t="shared" si="21"/>
        <v>7.0940423891983073E-3</v>
      </c>
      <c r="AG72">
        <f t="shared" si="21"/>
        <v>6.4875229043011018E-3</v>
      </c>
    </row>
    <row r="73" spans="1:33" x14ac:dyDescent="0.25">
      <c r="A73">
        <v>71</v>
      </c>
      <c r="B73">
        <v>157.59579248907801</v>
      </c>
      <c r="C73">
        <v>158.161272654534</v>
      </c>
      <c r="D73">
        <v>156.31280667485601</v>
      </c>
      <c r="E73">
        <v>20.925213243504199</v>
      </c>
      <c r="F73">
        <v>20.602280588204501</v>
      </c>
      <c r="H73">
        <v>71</v>
      </c>
      <c r="I73">
        <f t="shared" si="15"/>
        <v>4.6279250609870815E-3</v>
      </c>
      <c r="J73">
        <f t="shared" si="16"/>
        <v>2.3908187866993558E-2</v>
      </c>
      <c r="K73">
        <f t="shared" si="17"/>
        <v>3.0994967554988762E-2</v>
      </c>
      <c r="L73">
        <f t="shared" si="18"/>
        <v>1.5178007070797861E-2</v>
      </c>
      <c r="M73">
        <f t="shared" si="19"/>
        <v>6.0950536883979112E-3</v>
      </c>
      <c r="V73">
        <v>71</v>
      </c>
      <c r="W73">
        <v>157.59783442458499</v>
      </c>
      <c r="X73">
        <v>158.16706536261501</v>
      </c>
      <c r="Y73">
        <v>156.312649903318</v>
      </c>
      <c r="Z73">
        <v>20.925024488646599</v>
      </c>
      <c r="AA73">
        <v>20.603182060705599</v>
      </c>
      <c r="AB73">
        <v>71</v>
      </c>
      <c r="AC73">
        <f t="shared" si="20"/>
        <v>5.283745356024383E-3</v>
      </c>
      <c r="AD73">
        <f t="shared" si="20"/>
        <v>2.9894319438000139E-2</v>
      </c>
      <c r="AE73">
        <f t="shared" si="20"/>
        <v>2.9979733119006369E-2</v>
      </c>
      <c r="AF73">
        <f t="shared" si="21"/>
        <v>1.5571545893397598E-2</v>
      </c>
      <c r="AG73">
        <f t="shared" si="21"/>
        <v>8.6054118118994438E-3</v>
      </c>
    </row>
    <row r="74" spans="1:33" x14ac:dyDescent="0.25">
      <c r="A74">
        <v>72</v>
      </c>
      <c r="B74">
        <v>158.60042041413899</v>
      </c>
      <c r="C74">
        <v>159.13736446666701</v>
      </c>
      <c r="D74">
        <v>157.34380164241099</v>
      </c>
      <c r="E74">
        <v>19.910035236433401</v>
      </c>
      <c r="F74">
        <v>19.608375641892898</v>
      </c>
      <c r="H74">
        <v>72</v>
      </c>
      <c r="I74">
        <f t="shared" si="15"/>
        <v>2.4777137469982335E-3</v>
      </c>
      <c r="J74">
        <f t="shared" si="16"/>
        <v>2.4812846888977447E-2</v>
      </c>
      <c r="K74">
        <f t="shared" si="17"/>
        <v>2.1922684624996691E-2</v>
      </c>
      <c r="L74">
        <f t="shared" si="18"/>
        <v>5.891281639602397E-3</v>
      </c>
      <c r="M74">
        <f t="shared" si="19"/>
        <v>3.3183917601995461E-3</v>
      </c>
      <c r="V74">
        <v>72</v>
      </c>
      <c r="W74">
        <v>158.60311816994101</v>
      </c>
      <c r="X74">
        <v>159.13717104317701</v>
      </c>
      <c r="Y74">
        <v>157.34262963643701</v>
      </c>
      <c r="Z74">
        <v>19.909452942753202</v>
      </c>
      <c r="AA74">
        <v>19.611787472517499</v>
      </c>
      <c r="AB74">
        <v>72</v>
      </c>
      <c r="AC74">
        <f t="shared" si="20"/>
        <v>6.005901539936076E-4</v>
      </c>
      <c r="AD74">
        <f t="shared" si="20"/>
        <v>1.8911609126007534E-2</v>
      </c>
      <c r="AE74">
        <f t="shared" si="20"/>
        <v>2.5402675786011741E-2</v>
      </c>
      <c r="AF74">
        <f t="shared" si="21"/>
        <v>6.0627482978006242E-3</v>
      </c>
      <c r="AG74">
        <f t="shared" si="21"/>
        <v>4.8372262984983649E-3</v>
      </c>
    </row>
    <row r="75" spans="1:33" x14ac:dyDescent="0.25">
      <c r="A75">
        <v>73</v>
      </c>
      <c r="B75">
        <v>159.60289812788599</v>
      </c>
      <c r="C75">
        <v>160.16217731355599</v>
      </c>
      <c r="D75">
        <v>158.321878957786</v>
      </c>
      <c r="E75">
        <v>18.904143954793799</v>
      </c>
      <c r="F75">
        <v>18.605057250132699</v>
      </c>
      <c r="H75">
        <v>73</v>
      </c>
      <c r="I75">
        <f t="shared" si="15"/>
        <v>1.8878300620997379E-2</v>
      </c>
      <c r="J75">
        <f t="shared" si="16"/>
        <v>3.1970260530158612E-3</v>
      </c>
      <c r="K75">
        <f t="shared" si="17"/>
        <v>4.649367213005462E-3</v>
      </c>
      <c r="L75">
        <f t="shared" si="18"/>
        <v>1.3176536032300845E-2</v>
      </c>
      <c r="M75">
        <f t="shared" si="19"/>
        <v>4.2049577400149474E-4</v>
      </c>
      <c r="V75">
        <v>73</v>
      </c>
      <c r="W75">
        <v>159.60371876009501</v>
      </c>
      <c r="X75">
        <v>160.15608265230301</v>
      </c>
      <c r="Y75">
        <v>158.317226960651</v>
      </c>
      <c r="Z75">
        <v>18.903390194455401</v>
      </c>
      <c r="AA75">
        <v>18.606950246219</v>
      </c>
      <c r="AB75">
        <v>73</v>
      </c>
      <c r="AC75">
        <f t="shared" si="20"/>
        <v>2.0137578972992287E-2</v>
      </c>
      <c r="AD75">
        <f t="shared" si="20"/>
        <v>1.286306513699742E-2</v>
      </c>
      <c r="AE75">
        <f t="shared" si="20"/>
        <v>9.6620271099823185E-4</v>
      </c>
      <c r="AF75">
        <f t="shared" si="21"/>
        <v>1.3733256288197992E-2</v>
      </c>
      <c r="AG75">
        <f t="shared" si="21"/>
        <v>2.199163371400914E-3</v>
      </c>
    </row>
    <row r="76" spans="1:33" x14ac:dyDescent="0.25">
      <c r="A76">
        <v>74</v>
      </c>
      <c r="B76">
        <v>160.584019827265</v>
      </c>
      <c r="C76">
        <v>161.165374339609</v>
      </c>
      <c r="D76">
        <v>159.31722959057299</v>
      </c>
      <c r="E76">
        <v>17.9173204908261</v>
      </c>
      <c r="F76">
        <v>17.6054777459067</v>
      </c>
      <c r="H76">
        <v>74</v>
      </c>
      <c r="I76">
        <f t="shared" si="15"/>
        <v>1.8968650186991454E-2</v>
      </c>
      <c r="J76">
        <f t="shared" si="16"/>
        <v>1.6084264985011032E-2</v>
      </c>
      <c r="K76">
        <f t="shared" si="17"/>
        <v>1.1587708863004309E-2</v>
      </c>
      <c r="L76">
        <f t="shared" si="18"/>
        <v>1.7511557522901455E-2</v>
      </c>
      <c r="M76">
        <f t="shared" si="19"/>
        <v>9.1411425690068882E-4</v>
      </c>
      <c r="V76">
        <v>74</v>
      </c>
      <c r="W76">
        <v>160.58358118112201</v>
      </c>
      <c r="X76">
        <v>161.16894571744001</v>
      </c>
      <c r="Y76">
        <v>159.318193163362</v>
      </c>
      <c r="Z76">
        <v>17.917123450743599</v>
      </c>
      <c r="AA76">
        <v>17.609149409590401</v>
      </c>
      <c r="AB76">
        <v>74</v>
      </c>
      <c r="AC76">
        <f t="shared" si="20"/>
        <v>1.8915383905010685E-2</v>
      </c>
      <c r="AD76">
        <f t="shared" si="20"/>
        <v>2.8135913661998302E-2</v>
      </c>
      <c r="AE76">
        <f t="shared" si="20"/>
        <v>9.9712285770010567E-3</v>
      </c>
      <c r="AF76">
        <f t="shared" si="21"/>
        <v>1.724232620729893E-2</v>
      </c>
      <c r="AG76">
        <f t="shared" si="21"/>
        <v>4.1401866295025513E-3</v>
      </c>
    </row>
    <row r="77" spans="1:33" x14ac:dyDescent="0.25">
      <c r="A77">
        <v>75</v>
      </c>
      <c r="B77">
        <v>161.565051177078</v>
      </c>
      <c r="C77">
        <v>162.18145860459401</v>
      </c>
      <c r="D77">
        <v>160.328817299436</v>
      </c>
      <c r="E77">
        <v>16.899808933303198</v>
      </c>
      <c r="F77">
        <v>16.6045636316498</v>
      </c>
      <c r="W77">
        <v>161.564665797217</v>
      </c>
      <c r="X77">
        <v>162.19708163110201</v>
      </c>
      <c r="Y77">
        <v>160.328164391939</v>
      </c>
      <c r="Z77">
        <v>16.8998811245363</v>
      </c>
      <c r="AA77">
        <v>16.605009222960899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3231-43F9-441A-BC7E-7DA249ADEBF3}">
  <dimension ref="A1:AG77"/>
  <sheetViews>
    <sheetView tabSelected="1" topLeftCell="G1" workbookViewId="0">
      <selection activeCell="T19" sqref="T19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35</v>
      </c>
      <c r="C1" s="2"/>
      <c r="D1" s="2"/>
      <c r="E1" s="2"/>
      <c r="F1" s="2"/>
      <c r="H1" s="2" t="s">
        <v>36</v>
      </c>
      <c r="I1" s="2"/>
      <c r="J1" s="2"/>
      <c r="K1" s="2"/>
      <c r="L1" s="2"/>
      <c r="O1" s="2" t="s">
        <v>36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87.608020583894302</v>
      </c>
      <c r="C3">
        <v>87.762954103967402</v>
      </c>
      <c r="D3">
        <v>87.969492025012698</v>
      </c>
      <c r="E3">
        <v>95.234284280462802</v>
      </c>
      <c r="F3">
        <v>87.933969769394594</v>
      </c>
      <c r="H3">
        <v>1</v>
      </c>
      <c r="I3">
        <f t="shared" ref="I3:I34" si="0">ABS((B4-B3)-1)</f>
        <v>1.28383355155961E-2</v>
      </c>
      <c r="J3">
        <f t="shared" ref="J3:J34" si="1">ABS((C4-C3)-1)</f>
        <v>1.8753609252797787E-2</v>
      </c>
      <c r="K3">
        <f t="shared" ref="K3:K34" si="2">ABS((D4-D3)-1)</f>
        <v>1.1672499790904567E-2</v>
      </c>
      <c r="L3">
        <f t="shared" ref="L3:L34" si="3">ABS((E3-E4)-1)</f>
        <v>1.8770521892804481E-2</v>
      </c>
      <c r="M3">
        <f>ABS((F4-F3)-1)</f>
        <v>9.2653581996131607E-3</v>
      </c>
      <c r="O3" t="s">
        <v>16</v>
      </c>
      <c r="P3">
        <f>AVERAGE(I3:I76)</f>
        <v>0.16300093544085129</v>
      </c>
      <c r="Q3">
        <f>AVERAGE(J3:J76)</f>
        <v>15.61081890945942</v>
      </c>
      <c r="R3">
        <f>AVERAGE(K3:K76)</f>
        <v>1.0209267409252149E-2</v>
      </c>
      <c r="S3">
        <f>AVERAGE(L3:L76)</f>
        <v>7.6708447684251035E-3</v>
      </c>
      <c r="T3">
        <f>AVERAGE(M3:M76)</f>
        <v>9.4700175161648303E-3</v>
      </c>
      <c r="V3">
        <v>1</v>
      </c>
      <c r="W3">
        <v>87.608637518937897</v>
      </c>
      <c r="X3">
        <v>87.765262394853096</v>
      </c>
      <c r="Y3">
        <v>87.959573078711301</v>
      </c>
      <c r="Z3">
        <v>95.229001121346698</v>
      </c>
      <c r="AA3">
        <v>87.939566439129493</v>
      </c>
      <c r="AB3">
        <v>1</v>
      </c>
      <c r="AC3">
        <f>ABS(W4-W3-1)</f>
        <v>1.3566202712809172E-2</v>
      </c>
      <c r="AD3">
        <f t="shared" ref="AD3:AE18" si="4">ABS(X4-X3-1)</f>
        <v>1.8559210622299815E-2</v>
      </c>
      <c r="AE3">
        <f t="shared" si="4"/>
        <v>9.5937881379057899E-3</v>
      </c>
      <c r="AF3">
        <f>ABS(Z3-Z4-1)</f>
        <v>1.6936060268491815E-2</v>
      </c>
      <c r="AG3">
        <f>ABS(AA4-AA3-1)</f>
        <v>1.7386602813047602E-3</v>
      </c>
    </row>
    <row r="4" spans="1:33" x14ac:dyDescent="0.25">
      <c r="A4">
        <v>2</v>
      </c>
      <c r="B4">
        <v>88.620858919409898</v>
      </c>
      <c r="C4">
        <v>88.7817077132202</v>
      </c>
      <c r="D4">
        <v>88.981164524803603</v>
      </c>
      <c r="E4">
        <v>94.215513758569998</v>
      </c>
      <c r="F4">
        <v>88.943235127594207</v>
      </c>
      <c r="H4">
        <v>2</v>
      </c>
      <c r="I4">
        <f t="shared" si="0"/>
        <v>1.2453941778801436E-2</v>
      </c>
      <c r="J4">
        <f t="shared" si="1"/>
        <v>9.0140007763039875E-3</v>
      </c>
      <c r="K4">
        <f t="shared" si="2"/>
        <v>7.5921884665035577E-3</v>
      </c>
      <c r="L4">
        <f t="shared" si="3"/>
        <v>2.7271939019797742E-2</v>
      </c>
      <c r="M4">
        <f t="shared" ref="M4:M67" si="5">ABS((F5-F4)-1)</f>
        <v>9.1379252269092603E-3</v>
      </c>
      <c r="O4" t="s">
        <v>17</v>
      </c>
      <c r="P4">
        <f>MAX(I3:I76)</f>
        <v>1.6373280528229941</v>
      </c>
      <c r="Q4">
        <f>MAX(J3:J76)</f>
        <v>143.321016274214</v>
      </c>
      <c r="R4">
        <f>MAX(K3:K76)</f>
        <v>2.6456053779995159E-2</v>
      </c>
      <c r="S4">
        <f>MAX(L3:L76)</f>
        <v>2.7271939019797742E-2</v>
      </c>
      <c r="T4">
        <f>MAX(M3:M76)</f>
        <v>2.5749937117993227E-2</v>
      </c>
      <c r="V4">
        <v>2</v>
      </c>
      <c r="W4">
        <v>88.622203721650706</v>
      </c>
      <c r="X4">
        <v>88.783821605475396</v>
      </c>
      <c r="Y4">
        <v>88.969166866849207</v>
      </c>
      <c r="Z4">
        <v>94.212065061078206</v>
      </c>
      <c r="AA4">
        <v>88.941305099410798</v>
      </c>
      <c r="AB4">
        <v>2</v>
      </c>
      <c r="AC4">
        <f t="shared" ref="AC4:AE67" si="6">ABS(W5-W4-1)</f>
        <v>1.3045566235106776E-2</v>
      </c>
      <c r="AD4">
        <f t="shared" si="4"/>
        <v>5.7271007681976016E-3</v>
      </c>
      <c r="AE4">
        <f t="shared" si="4"/>
        <v>1.3365415496906508E-3</v>
      </c>
      <c r="AF4">
        <f t="shared" ref="AF4:AF67" si="7">ABS(Z4-Z5-1)</f>
        <v>2.4279117324894628E-2</v>
      </c>
      <c r="AG4">
        <f t="shared" ref="AG4:AG67" si="8">ABS(AA5-AA4-1)</f>
        <v>5.4595496456926185E-3</v>
      </c>
    </row>
    <row r="5" spans="1:33" x14ac:dyDescent="0.25">
      <c r="A5">
        <v>3</v>
      </c>
      <c r="B5">
        <v>89.608404977631096</v>
      </c>
      <c r="C5">
        <v>89.790721713996504</v>
      </c>
      <c r="D5">
        <v>89.973572336337099</v>
      </c>
      <c r="E5">
        <v>93.242785697589795</v>
      </c>
      <c r="F5">
        <v>89.934097202367298</v>
      </c>
      <c r="H5">
        <v>3</v>
      </c>
      <c r="I5">
        <f t="shared" si="0"/>
        <v>1.6230831729899364E-2</v>
      </c>
      <c r="J5">
        <f t="shared" si="1"/>
        <v>5.6171152563990745E-3</v>
      </c>
      <c r="K5">
        <f t="shared" si="2"/>
        <v>9.7475649395022401E-3</v>
      </c>
      <c r="L5">
        <f t="shared" si="3"/>
        <v>1.8358463279597004E-2</v>
      </c>
      <c r="M5">
        <f t="shared" si="5"/>
        <v>1.0508715883801756E-2</v>
      </c>
      <c r="O5" s="2" t="s">
        <v>37</v>
      </c>
      <c r="P5" s="2"/>
      <c r="Q5" s="2"/>
      <c r="R5" s="2"/>
      <c r="S5" s="2"/>
      <c r="V5">
        <v>3</v>
      </c>
      <c r="W5">
        <v>89.609158155415599</v>
      </c>
      <c r="X5">
        <v>89.789548706243593</v>
      </c>
      <c r="Y5">
        <v>89.970503408398898</v>
      </c>
      <c r="Z5">
        <v>93.236344178403101</v>
      </c>
      <c r="AA5">
        <v>89.935845549765105</v>
      </c>
      <c r="AB5">
        <v>3</v>
      </c>
      <c r="AC5">
        <f t="shared" si="6"/>
        <v>1.582400529329675E-2</v>
      </c>
      <c r="AD5">
        <f t="shared" si="4"/>
        <v>1.6841821368984711E-4</v>
      </c>
      <c r="AE5">
        <f t="shared" si="4"/>
        <v>5.8086178531908672E-3</v>
      </c>
      <c r="AF5">
        <f t="shared" si="7"/>
        <v>1.2101403636705754E-2</v>
      </c>
      <c r="AG5">
        <f t="shared" si="8"/>
        <v>7.1946847023980354E-3</v>
      </c>
    </row>
    <row r="6" spans="1:33" x14ac:dyDescent="0.25">
      <c r="A6">
        <v>4</v>
      </c>
      <c r="B6">
        <v>90.624635809360996</v>
      </c>
      <c r="C6">
        <v>90.796338829252903</v>
      </c>
      <c r="D6">
        <v>90.963824771397597</v>
      </c>
      <c r="E6">
        <v>92.224427234310198</v>
      </c>
      <c r="F6">
        <v>90.944605918251099</v>
      </c>
      <c r="H6">
        <v>4</v>
      </c>
      <c r="I6">
        <f t="shared" si="0"/>
        <v>6.7626491780004017E-3</v>
      </c>
      <c r="J6">
        <f t="shared" si="1"/>
        <v>2.9943468176014676E-3</v>
      </c>
      <c r="K6">
        <f t="shared" si="2"/>
        <v>1.6723734569268345E-4</v>
      </c>
      <c r="L6">
        <f t="shared" si="3"/>
        <v>2.6062751483948432E-3</v>
      </c>
      <c r="M6">
        <f t="shared" si="5"/>
        <v>1.6439612091303957E-2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90.624982160708896</v>
      </c>
      <c r="X6">
        <v>90.789380288029903</v>
      </c>
      <c r="Y6">
        <v>90.964694790545707</v>
      </c>
      <c r="Z6">
        <v>92.224242774766395</v>
      </c>
      <c r="AA6">
        <v>90.943040234467503</v>
      </c>
      <c r="AB6">
        <v>4</v>
      </c>
      <c r="AC6">
        <f>ABS(W7-W6-1)</f>
        <v>7.5844251329897361E-3</v>
      </c>
      <c r="AD6">
        <f>ABS(X7-X6-1)</f>
        <v>1.2232622615897526E-2</v>
      </c>
      <c r="AE6">
        <f>ABS(Y7-Y6-1)</f>
        <v>2.2771712400526667E-4</v>
      </c>
      <c r="AF6">
        <f>ABS(Z6-Z7-1)</f>
        <v>5.448802428389854E-3</v>
      </c>
      <c r="AG6">
        <f t="shared" si="8"/>
        <v>1.3556024679203915E-2</v>
      </c>
    </row>
    <row r="7" spans="1:33" x14ac:dyDescent="0.25">
      <c r="A7">
        <v>5</v>
      </c>
      <c r="B7">
        <v>91.617873160182995</v>
      </c>
      <c r="C7">
        <v>91.799333176070505</v>
      </c>
      <c r="D7">
        <v>91.963657534051904</v>
      </c>
      <c r="E7">
        <v>91.227033509458593</v>
      </c>
      <c r="F7">
        <v>91.928166306159795</v>
      </c>
      <c r="H7">
        <v>5</v>
      </c>
      <c r="I7">
        <f t="shared" si="0"/>
        <v>1.3967094350677911</v>
      </c>
      <c r="J7">
        <f t="shared" si="1"/>
        <v>2.3707968507977739E-3</v>
      </c>
      <c r="K7">
        <f t="shared" si="2"/>
        <v>1.489314159789501E-2</v>
      </c>
      <c r="L7">
        <f t="shared" si="3"/>
        <v>1.154153285419568E-2</v>
      </c>
      <c r="M7">
        <f t="shared" si="5"/>
        <v>1.5673241517504266E-2</v>
      </c>
      <c r="O7" t="s">
        <v>16</v>
      </c>
      <c r="P7">
        <f>AVERAGE(AC3:AC76)</f>
        <v>0.15397779616254173</v>
      </c>
      <c r="Q7">
        <f t="shared" ref="Q7:T7" si="9">AVERAGE(AD3:AD76)</f>
        <v>15.60995815381114</v>
      </c>
      <c r="R7">
        <f t="shared" si="9"/>
        <v>2.1966562811030452</v>
      </c>
      <c r="S7">
        <f t="shared" si="9"/>
        <v>1.1692832931601491</v>
      </c>
      <c r="T7">
        <f t="shared" si="9"/>
        <v>9.1646923801656736E-3</v>
      </c>
      <c r="V7">
        <v>5</v>
      </c>
      <c r="W7">
        <v>91.617397735575906</v>
      </c>
      <c r="X7">
        <v>91.801612910645801</v>
      </c>
      <c r="Y7">
        <v>91.964467073421702</v>
      </c>
      <c r="Z7">
        <v>91.218793972338005</v>
      </c>
      <c r="AA7">
        <v>91.929484209788299</v>
      </c>
      <c r="AB7">
        <v>5</v>
      </c>
      <c r="AC7">
        <f t="shared" si="6"/>
        <v>1.1969276452551014</v>
      </c>
      <c r="AD7">
        <f t="shared" si="4"/>
        <v>1.1212333635299387E-2</v>
      </c>
      <c r="AE7">
        <f t="shared" si="4"/>
        <v>1.4780586280593866E-2</v>
      </c>
      <c r="AF7">
        <f t="shared" si="7"/>
        <v>8.7864241260149356E-4</v>
      </c>
      <c r="AG7">
        <f t="shared" si="8"/>
        <v>1.2010435282505227E-2</v>
      </c>
    </row>
    <row r="8" spans="1:33" x14ac:dyDescent="0.25">
      <c r="A8">
        <v>6</v>
      </c>
      <c r="B8">
        <v>91.221163725115204</v>
      </c>
      <c r="C8">
        <v>92.796962379219707</v>
      </c>
      <c r="D8">
        <v>92.978550675649799</v>
      </c>
      <c r="E8">
        <v>90.215491976604397</v>
      </c>
      <c r="F8">
        <v>92.9438395476773</v>
      </c>
      <c r="H8">
        <v>6</v>
      </c>
      <c r="I8">
        <f t="shared" si="0"/>
        <v>1.3568429639529</v>
      </c>
      <c r="J8">
        <f t="shared" si="1"/>
        <v>3.030333886090375E-2</v>
      </c>
      <c r="K8">
        <f t="shared" si="2"/>
        <v>2.0493449811695541E-2</v>
      </c>
      <c r="L8">
        <f t="shared" si="3"/>
        <v>1.1604354013002194E-2</v>
      </c>
      <c r="M8">
        <f t="shared" si="5"/>
        <v>1.6248743308011626E-3</v>
      </c>
      <c r="O8" t="s">
        <v>17</v>
      </c>
      <c r="P8">
        <f>MAX(AC3:AC76)</f>
        <v>1.6389937964080161</v>
      </c>
      <c r="Q8">
        <f t="shared" ref="Q8:T8" si="10">MAX(AD3:AD76)</f>
        <v>143.32288802729579</v>
      </c>
      <c r="R8">
        <f t="shared" si="10"/>
        <v>161.880354028867</v>
      </c>
      <c r="S8">
        <f t="shared" si="10"/>
        <v>33.512288244107694</v>
      </c>
      <c r="T8">
        <f t="shared" si="10"/>
        <v>2.824700206200248E-2</v>
      </c>
      <c r="V8">
        <v>6</v>
      </c>
      <c r="W8">
        <v>91.420470090320805</v>
      </c>
      <c r="X8">
        <v>92.790400577010502</v>
      </c>
      <c r="Y8">
        <v>92.979247659702295</v>
      </c>
      <c r="Z8">
        <v>90.217915329925404</v>
      </c>
      <c r="AA8">
        <v>92.941494645070804</v>
      </c>
      <c r="AB8">
        <v>6</v>
      </c>
      <c r="AC8">
        <f t="shared" si="6"/>
        <v>1.1565014966834894</v>
      </c>
      <c r="AD8">
        <f t="shared" si="4"/>
        <v>2.1268947853300801E-2</v>
      </c>
      <c r="AE8">
        <f t="shared" si="4"/>
        <v>1.3390953417399487E-2</v>
      </c>
      <c r="AF8">
        <f t="shared" si="7"/>
        <v>1.2807710437996889E-2</v>
      </c>
      <c r="AG8">
        <f t="shared" si="8"/>
        <v>1.7091138562932429E-3</v>
      </c>
    </row>
    <row r="9" spans="1:33" x14ac:dyDescent="0.25">
      <c r="A9">
        <v>7</v>
      </c>
      <c r="B9">
        <v>93.578006689068104</v>
      </c>
      <c r="C9">
        <v>93.766659040358803</v>
      </c>
      <c r="D9">
        <v>93.958057225838104</v>
      </c>
      <c r="E9">
        <v>89.2270963306174</v>
      </c>
      <c r="F9">
        <v>93.942214673346498</v>
      </c>
      <c r="H9">
        <v>7</v>
      </c>
      <c r="I9">
        <f t="shared" si="0"/>
        <v>4.3722842084989111E-2</v>
      </c>
      <c r="J9">
        <f t="shared" si="1"/>
        <v>2.0130674737302456E-2</v>
      </c>
      <c r="K9">
        <f t="shared" si="2"/>
        <v>1.4803558198991595E-2</v>
      </c>
      <c r="L9">
        <f t="shared" si="3"/>
        <v>1.1634572121010933E-3</v>
      </c>
      <c r="M9">
        <f t="shared" si="5"/>
        <v>1.3147768502705048E-2</v>
      </c>
      <c r="V9">
        <v>7</v>
      </c>
      <c r="W9">
        <v>93.576971587004294</v>
      </c>
      <c r="X9">
        <v>93.769131629157201</v>
      </c>
      <c r="Y9">
        <v>93.965856706284896</v>
      </c>
      <c r="Z9">
        <v>89.230723040363401</v>
      </c>
      <c r="AA9">
        <v>93.943203758927098</v>
      </c>
      <c r="AB9">
        <v>7</v>
      </c>
      <c r="AC9">
        <f t="shared" si="6"/>
        <v>4.4232002840601581E-2</v>
      </c>
      <c r="AD9">
        <f t="shared" si="4"/>
        <v>1.682842082769298E-2</v>
      </c>
      <c r="AE9">
        <f t="shared" si="4"/>
        <v>9.473883243302339E-3</v>
      </c>
      <c r="AF9">
        <f t="shared" si="7"/>
        <v>5.8503026961034266E-3</v>
      </c>
      <c r="AG9">
        <f t="shared" si="8"/>
        <v>1.2919565903203534E-2</v>
      </c>
    </row>
    <row r="10" spans="1:33" x14ac:dyDescent="0.25">
      <c r="A10">
        <v>8</v>
      </c>
      <c r="B10">
        <v>94.621729531153093</v>
      </c>
      <c r="C10">
        <v>94.786789715096106</v>
      </c>
      <c r="D10">
        <v>94.972860784037096</v>
      </c>
      <c r="E10">
        <v>88.228259787829501</v>
      </c>
      <c r="F10">
        <v>94.929066904843793</v>
      </c>
      <c r="H10">
        <v>8</v>
      </c>
      <c r="I10">
        <f t="shared" si="0"/>
        <v>1.7955103646386306E-2</v>
      </c>
      <c r="J10">
        <f t="shared" si="1"/>
        <v>1.1220482570593049E-2</v>
      </c>
      <c r="K10">
        <f t="shared" si="2"/>
        <v>1.410531204101062E-3</v>
      </c>
      <c r="L10">
        <f t="shared" si="3"/>
        <v>5.6725432580009283E-3</v>
      </c>
      <c r="M10">
        <f t="shared" si="5"/>
        <v>3.7440217680000387E-3</v>
      </c>
      <c r="V10">
        <v>8</v>
      </c>
      <c r="W10">
        <v>94.621203589844896</v>
      </c>
      <c r="X10">
        <v>94.785960049984894</v>
      </c>
      <c r="Y10">
        <v>94.975330589528198</v>
      </c>
      <c r="Z10">
        <v>88.224872737667297</v>
      </c>
      <c r="AA10">
        <v>94.930284193023894</v>
      </c>
      <c r="AB10">
        <v>8</v>
      </c>
      <c r="AC10">
        <f t="shared" si="6"/>
        <v>1.7964522711793052E-2</v>
      </c>
      <c r="AD10">
        <f t="shared" si="4"/>
        <v>2.73887776761228E-3</v>
      </c>
      <c r="AE10">
        <f t="shared" si="4"/>
        <v>3.3306568552973204E-3</v>
      </c>
      <c r="AF10">
        <f t="shared" si="7"/>
        <v>4.1720477069873141E-4</v>
      </c>
      <c r="AG10">
        <f t="shared" si="8"/>
        <v>3.000049947303296E-3</v>
      </c>
    </row>
    <row r="11" spans="1:33" x14ac:dyDescent="0.25">
      <c r="A11">
        <v>9</v>
      </c>
      <c r="B11">
        <v>95.603774427506707</v>
      </c>
      <c r="C11">
        <v>95.798010197666699</v>
      </c>
      <c r="D11">
        <v>95.974271315241197</v>
      </c>
      <c r="E11">
        <v>87.2225872445715</v>
      </c>
      <c r="F11">
        <v>95.932810926611793</v>
      </c>
      <c r="H11">
        <v>9</v>
      </c>
      <c r="I11">
        <f t="shared" si="0"/>
        <v>1.6258242023297953E-2</v>
      </c>
      <c r="J11">
        <f t="shared" si="1"/>
        <v>2.1872145762600326E-2</v>
      </c>
      <c r="K11">
        <f t="shared" si="2"/>
        <v>1.6956529912093288E-2</v>
      </c>
      <c r="L11">
        <f t="shared" si="3"/>
        <v>2.4923819517198353E-2</v>
      </c>
      <c r="M11">
        <f t="shared" si="5"/>
        <v>8.6503358653118312E-3</v>
      </c>
      <c r="V11">
        <v>9</v>
      </c>
      <c r="W11">
        <v>95.603239067133103</v>
      </c>
      <c r="X11">
        <v>95.788698927752506</v>
      </c>
      <c r="Y11">
        <v>95.971999932672901</v>
      </c>
      <c r="Z11">
        <v>87.225289942437996</v>
      </c>
      <c r="AA11">
        <v>95.933284242971197</v>
      </c>
      <c r="AB11">
        <v>9</v>
      </c>
      <c r="AC11">
        <f t="shared" si="6"/>
        <v>1.6982530703401721E-2</v>
      </c>
      <c r="AD11">
        <f t="shared" si="4"/>
        <v>1.20977220120011E-2</v>
      </c>
      <c r="AE11">
        <f t="shared" si="4"/>
        <v>1.5759341198702259E-2</v>
      </c>
      <c r="AF11">
        <f t="shared" si="7"/>
        <v>1.8339819303406557E-2</v>
      </c>
      <c r="AG11">
        <f t="shared" si="8"/>
        <v>8.0562371065013849E-3</v>
      </c>
    </row>
    <row r="12" spans="1:33" x14ac:dyDescent="0.25">
      <c r="A12">
        <v>10</v>
      </c>
      <c r="B12">
        <v>96.620032669530005</v>
      </c>
      <c r="C12">
        <v>96.776138051904098</v>
      </c>
      <c r="D12">
        <v>96.957314785329103</v>
      </c>
      <c r="E12">
        <v>86.247511064088698</v>
      </c>
      <c r="F12">
        <v>96.941461262477105</v>
      </c>
      <c r="H12">
        <v>10</v>
      </c>
      <c r="I12">
        <f t="shared" si="0"/>
        <v>3.5808005912087992E-3</v>
      </c>
      <c r="J12">
        <f t="shared" si="1"/>
        <v>4.9496962480048978E-3</v>
      </c>
      <c r="K12">
        <f t="shared" si="2"/>
        <v>3.9674773735924873E-3</v>
      </c>
      <c r="L12">
        <f t="shared" si="3"/>
        <v>4.0172935184017433E-3</v>
      </c>
      <c r="M12">
        <f t="shared" si="5"/>
        <v>1.4288140929807014E-2</v>
      </c>
      <c r="V12">
        <v>10</v>
      </c>
      <c r="W12">
        <v>96.620221597836505</v>
      </c>
      <c r="X12">
        <v>96.776601205740505</v>
      </c>
      <c r="Y12">
        <v>96.956240591474199</v>
      </c>
      <c r="Z12">
        <v>86.243629761741403</v>
      </c>
      <c r="AA12">
        <v>96.941340480077699</v>
      </c>
      <c r="AB12">
        <v>10</v>
      </c>
      <c r="AC12">
        <f t="shared" si="6"/>
        <v>4.7984430857042071E-3</v>
      </c>
      <c r="AD12">
        <f t="shared" si="4"/>
        <v>1.2567184705005729E-3</v>
      </c>
      <c r="AE12">
        <f t="shared" si="4"/>
        <v>8.4057754473008117E-3</v>
      </c>
      <c r="AF12">
        <f t="shared" si="7"/>
        <v>9.5165321406785921</v>
      </c>
      <c r="AG12">
        <f t="shared" si="8"/>
        <v>1.0297824157703417E-2</v>
      </c>
    </row>
    <row r="13" spans="1:33" x14ac:dyDescent="0.25">
      <c r="A13">
        <v>11</v>
      </c>
      <c r="B13">
        <v>97.616451868938796</v>
      </c>
      <c r="C13">
        <v>97.781087748152103</v>
      </c>
      <c r="D13">
        <v>97.961282262702696</v>
      </c>
      <c r="E13" s="1">
        <f>180-94.7565062294297</f>
        <v>85.243493770570296</v>
      </c>
      <c r="F13">
        <v>97.927173121547298</v>
      </c>
      <c r="H13">
        <v>11</v>
      </c>
      <c r="I13">
        <f t="shared" si="0"/>
        <v>5.5116394778025324E-3</v>
      </c>
      <c r="J13">
        <f t="shared" si="1"/>
        <v>1.9130021578405376E-2</v>
      </c>
      <c r="K13">
        <f t="shared" si="2"/>
        <v>2.1317636748193536E-2</v>
      </c>
      <c r="L13">
        <f t="shared" si="3"/>
        <v>6.6626120232058383E-3</v>
      </c>
      <c r="M13">
        <f t="shared" si="5"/>
        <v>1.9114985746895741E-2</v>
      </c>
      <c r="V13">
        <v>11</v>
      </c>
      <c r="W13">
        <v>97.6154231547508</v>
      </c>
      <c r="X13">
        <v>97.777857924211006</v>
      </c>
      <c r="Y13">
        <v>97.9646463669215</v>
      </c>
      <c r="Z13">
        <v>94.760161902419995</v>
      </c>
      <c r="AA13">
        <v>97.931042655919995</v>
      </c>
      <c r="AB13">
        <v>11</v>
      </c>
      <c r="AC13">
        <f t="shared" si="6"/>
        <v>5.9465140289063356E-3</v>
      </c>
      <c r="AD13">
        <f t="shared" si="4"/>
        <v>1.4232634106008391E-2</v>
      </c>
      <c r="AE13">
        <f t="shared" si="4"/>
        <v>2.7663872815494983E-2</v>
      </c>
      <c r="AF13">
        <f t="shared" si="7"/>
        <v>9.5121464626163998</v>
      </c>
      <c r="AG13">
        <f t="shared" si="8"/>
        <v>2.4428057675194736E-2</v>
      </c>
    </row>
    <row r="14" spans="1:33" x14ac:dyDescent="0.25">
      <c r="A14">
        <v>12</v>
      </c>
      <c r="B14">
        <v>98.621963508416599</v>
      </c>
      <c r="C14">
        <v>98.761957726573698</v>
      </c>
      <c r="D14">
        <v>98.939964625954502</v>
      </c>
      <c r="E14">
        <v>84.250156382593502</v>
      </c>
      <c r="F14">
        <v>98.908058135800403</v>
      </c>
      <c r="H14">
        <v>12</v>
      </c>
      <c r="I14">
        <f t="shared" si="0"/>
        <v>2.6525212096501605E-2</v>
      </c>
      <c r="J14">
        <f t="shared" si="1"/>
        <v>1.222911086929912E-2</v>
      </c>
      <c r="K14">
        <f t="shared" si="2"/>
        <v>1.6235520024494576E-2</v>
      </c>
      <c r="L14">
        <f t="shared" si="3"/>
        <v>1.0162992434104012E-2</v>
      </c>
      <c r="M14">
        <f t="shared" si="5"/>
        <v>1.3027134000097362E-2</v>
      </c>
      <c r="V14">
        <v>12</v>
      </c>
      <c r="W14">
        <v>98.621369668779707</v>
      </c>
      <c r="X14">
        <v>98.763625290104997</v>
      </c>
      <c r="Y14">
        <v>98.936982494106005</v>
      </c>
      <c r="Z14">
        <v>84.248015439803595</v>
      </c>
      <c r="AA14">
        <v>98.906614598244801</v>
      </c>
      <c r="AB14">
        <v>12</v>
      </c>
      <c r="AC14">
        <f t="shared" si="6"/>
        <v>2.6008078328800366E-2</v>
      </c>
      <c r="AD14">
        <f t="shared" si="4"/>
        <v>1.004680052069773E-2</v>
      </c>
      <c r="AE14">
        <f t="shared" si="4"/>
        <v>1.8537854493288819E-2</v>
      </c>
      <c r="AF14">
        <f t="shared" si="7"/>
        <v>1.0900811099190832E-2</v>
      </c>
      <c r="AG14">
        <f t="shared" si="8"/>
        <v>1.574073586709801E-2</v>
      </c>
    </row>
    <row r="15" spans="1:33" x14ac:dyDescent="0.25">
      <c r="A15">
        <v>13</v>
      </c>
      <c r="B15">
        <v>99.595438296320097</v>
      </c>
      <c r="C15">
        <v>99.774186837442997</v>
      </c>
      <c r="D15">
        <v>99.956200145978997</v>
      </c>
      <c r="E15">
        <v>83.239993390159398</v>
      </c>
      <c r="F15">
        <v>99.9210852698005</v>
      </c>
      <c r="H15">
        <v>13</v>
      </c>
      <c r="I15">
        <f t="shared" si="0"/>
        <v>1.8685158159001958E-3</v>
      </c>
      <c r="J15">
        <f t="shared" si="1"/>
        <v>4.3129858189985271E-3</v>
      </c>
      <c r="K15">
        <f t="shared" si="2"/>
        <v>8.2865829689922066E-3</v>
      </c>
      <c r="L15">
        <f t="shared" si="3"/>
        <v>3.3470603174947655E-3</v>
      </c>
      <c r="M15">
        <f t="shared" si="5"/>
        <v>8.9109360694976658E-3</v>
      </c>
      <c r="V15">
        <v>13</v>
      </c>
      <c r="W15">
        <v>99.595361590450906</v>
      </c>
      <c r="X15">
        <v>99.773672090625695</v>
      </c>
      <c r="Y15">
        <v>99.955520348599293</v>
      </c>
      <c r="Z15">
        <v>83.237114628704404</v>
      </c>
      <c r="AA15">
        <v>99.922355334111899</v>
      </c>
      <c r="AB15">
        <v>13</v>
      </c>
      <c r="AC15">
        <f t="shared" si="6"/>
        <v>1.8432541480990494E-3</v>
      </c>
      <c r="AD15">
        <f t="shared" si="4"/>
        <v>4.3651912156974504E-3</v>
      </c>
      <c r="AE15">
        <f t="shared" si="4"/>
        <v>6.4776406752997673E-3</v>
      </c>
      <c r="AF15">
        <f t="shared" si="7"/>
        <v>6.3426461670701428E-4</v>
      </c>
      <c r="AG15">
        <f t="shared" si="8"/>
        <v>8.9242681548995506E-3</v>
      </c>
    </row>
    <row r="16" spans="1:33" x14ac:dyDescent="0.25">
      <c r="A16">
        <v>14</v>
      </c>
      <c r="B16">
        <v>100.597306812136</v>
      </c>
      <c r="C16">
        <v>100.769873851624</v>
      </c>
      <c r="D16">
        <v>100.94791356301</v>
      </c>
      <c r="E16">
        <v>82.236646329841903</v>
      </c>
      <c r="F16">
        <v>100.912174333731</v>
      </c>
      <c r="H16">
        <v>14</v>
      </c>
      <c r="I16">
        <f t="shared" si="0"/>
        <v>1.7516011691000699E-2</v>
      </c>
      <c r="J16">
        <f t="shared" si="1"/>
        <v>1.1314910264005107E-2</v>
      </c>
      <c r="K16">
        <f t="shared" si="2"/>
        <v>7.5833075819957685E-3</v>
      </c>
      <c r="L16">
        <f t="shared" si="3"/>
        <v>2.3761655275080784E-3</v>
      </c>
      <c r="M16">
        <f t="shared" si="5"/>
        <v>1.1597218902991813E-2</v>
      </c>
      <c r="V16">
        <v>14</v>
      </c>
      <c r="W16">
        <v>100.59720484459901</v>
      </c>
      <c r="X16">
        <v>100.76930689941</v>
      </c>
      <c r="Y16">
        <v>100.94904270792399</v>
      </c>
      <c r="Z16">
        <v>82.236480364087697</v>
      </c>
      <c r="AA16">
        <v>100.913431065957</v>
      </c>
      <c r="AB16">
        <v>14</v>
      </c>
      <c r="AC16">
        <f t="shared" si="6"/>
        <v>1.7065273027000671E-2</v>
      </c>
      <c r="AD16">
        <f t="shared" si="4"/>
        <v>1.0112898049996488E-2</v>
      </c>
      <c r="AE16">
        <f t="shared" si="4"/>
        <v>5.1900413640026954E-3</v>
      </c>
      <c r="AF16">
        <f t="shared" si="7"/>
        <v>4.7581931286941881E-3</v>
      </c>
      <c r="AG16">
        <f t="shared" si="8"/>
        <v>1.0791877062999333E-2</v>
      </c>
    </row>
    <row r="17" spans="1:33" x14ac:dyDescent="0.25">
      <c r="A17">
        <v>15</v>
      </c>
      <c r="B17">
        <v>101.614822823827</v>
      </c>
      <c r="C17">
        <v>101.781188761888</v>
      </c>
      <c r="D17">
        <v>101.955496870592</v>
      </c>
      <c r="E17">
        <v>81.234270164314395</v>
      </c>
      <c r="F17">
        <v>101.92377155263399</v>
      </c>
      <c r="H17">
        <v>15</v>
      </c>
      <c r="I17">
        <f t="shared" si="0"/>
        <v>1.3467493365993732E-2</v>
      </c>
      <c r="J17">
        <f t="shared" si="1"/>
        <v>6.9055185719975043E-3</v>
      </c>
      <c r="K17">
        <f t="shared" si="2"/>
        <v>6.7607108079954514E-3</v>
      </c>
      <c r="L17">
        <f t="shared" si="3"/>
        <v>8.4381099005099713E-3</v>
      </c>
      <c r="M17">
        <f t="shared" si="5"/>
        <v>7.0947191209995708E-3</v>
      </c>
      <c r="V17">
        <v>15</v>
      </c>
      <c r="W17">
        <v>101.61427011762601</v>
      </c>
      <c r="X17">
        <v>101.77941979745999</v>
      </c>
      <c r="Y17">
        <v>101.954232749288</v>
      </c>
      <c r="Z17">
        <v>81.231722170959003</v>
      </c>
      <c r="AA17">
        <v>101.92422294302</v>
      </c>
      <c r="AB17">
        <v>15</v>
      </c>
      <c r="AC17">
        <f t="shared" si="6"/>
        <v>1.3493693551012598E-2</v>
      </c>
      <c r="AD17">
        <f t="shared" si="4"/>
        <v>5.9555378869902142E-3</v>
      </c>
      <c r="AE17">
        <f t="shared" si="4"/>
        <v>6.2304156540022859E-3</v>
      </c>
      <c r="AF17">
        <f t="shared" si="7"/>
        <v>6.3674855730937452E-3</v>
      </c>
      <c r="AG17">
        <f t="shared" si="8"/>
        <v>6.8755288699975381E-3</v>
      </c>
    </row>
    <row r="18" spans="1:33" x14ac:dyDescent="0.25">
      <c r="A18">
        <v>16</v>
      </c>
      <c r="B18">
        <v>102.601355330461</v>
      </c>
      <c r="C18">
        <v>102.77428324331601</v>
      </c>
      <c r="D18">
        <v>102.948736159784</v>
      </c>
      <c r="E18">
        <v>80.242708274214905</v>
      </c>
      <c r="F18">
        <v>102.91667683351299</v>
      </c>
      <c r="H18">
        <v>16</v>
      </c>
      <c r="I18">
        <f t="shared" si="0"/>
        <v>8.8013453599984359E-3</v>
      </c>
      <c r="J18">
        <f t="shared" si="1"/>
        <v>8.4277375100327845E-4</v>
      </c>
      <c r="K18">
        <f t="shared" si="2"/>
        <v>2.689862455000025E-3</v>
      </c>
      <c r="L18">
        <f t="shared" si="3"/>
        <v>4.9432432310112517E-3</v>
      </c>
      <c r="M18">
        <f t="shared" si="5"/>
        <v>4.5602634600072633E-4</v>
      </c>
      <c r="V18">
        <v>16</v>
      </c>
      <c r="W18">
        <v>102.60077642407499</v>
      </c>
      <c r="X18">
        <v>102.773464259573</v>
      </c>
      <c r="Y18">
        <v>102.94800233363399</v>
      </c>
      <c r="Z18">
        <v>80.238089656532097</v>
      </c>
      <c r="AA18">
        <v>102.91734741415</v>
      </c>
      <c r="AB18">
        <v>16</v>
      </c>
      <c r="AC18">
        <f t="shared" si="6"/>
        <v>7.893948924007077E-3</v>
      </c>
      <c r="AD18">
        <f t="shared" si="4"/>
        <v>4.247174978004864E-3</v>
      </c>
      <c r="AE18">
        <f t="shared" si="4"/>
        <v>5.2473306040070611E-3</v>
      </c>
      <c r="AF18">
        <f t="shared" si="7"/>
        <v>1.9684400038926242E-3</v>
      </c>
      <c r="AG18">
        <f t="shared" si="8"/>
        <v>1.0289123899553942E-4</v>
      </c>
    </row>
    <row r="19" spans="1:33" x14ac:dyDescent="0.25">
      <c r="A19">
        <v>17</v>
      </c>
      <c r="B19">
        <v>103.610156675821</v>
      </c>
      <c r="C19">
        <v>103.773440469565</v>
      </c>
      <c r="D19">
        <v>103.951426022239</v>
      </c>
      <c r="E19">
        <v>79.237765030983894</v>
      </c>
      <c r="F19">
        <v>103.91622080716699</v>
      </c>
      <c r="H19">
        <v>17</v>
      </c>
      <c r="I19">
        <f t="shared" si="0"/>
        <v>1.1040600798992273E-2</v>
      </c>
      <c r="J19">
        <f t="shared" si="1"/>
        <v>5.5032775290015934E-3</v>
      </c>
      <c r="K19">
        <f t="shared" si="2"/>
        <v>6.6129968380010951E-3</v>
      </c>
      <c r="L19">
        <f t="shared" si="3"/>
        <v>9.2875962351115504E-3</v>
      </c>
      <c r="M19">
        <f t="shared" si="5"/>
        <v>7.8146560329912518E-3</v>
      </c>
      <c r="V19">
        <v>17</v>
      </c>
      <c r="W19">
        <v>103.608670372999</v>
      </c>
      <c r="X19">
        <v>103.769217084595</v>
      </c>
      <c r="Y19">
        <v>103.953249664238</v>
      </c>
      <c r="Z19">
        <v>79.236121216528204</v>
      </c>
      <c r="AA19">
        <v>103.917450305389</v>
      </c>
      <c r="AB19">
        <v>17</v>
      </c>
      <c r="AC19">
        <f t="shared" si="6"/>
        <v>1.1793287245993156E-2</v>
      </c>
      <c r="AD19">
        <f t="shared" si="6"/>
        <v>4.4553461139997808E-3</v>
      </c>
      <c r="AE19">
        <f t="shared" si="6"/>
        <v>9.9528891120002072E-3</v>
      </c>
      <c r="AF19">
        <f t="shared" si="7"/>
        <v>3.3291270591888633E-3</v>
      </c>
      <c r="AG19">
        <f t="shared" si="8"/>
        <v>9.6579332739992196E-3</v>
      </c>
    </row>
    <row r="20" spans="1:33" x14ac:dyDescent="0.25">
      <c r="A20">
        <v>18</v>
      </c>
      <c r="B20">
        <v>104.62119727661999</v>
      </c>
      <c r="C20">
        <v>104.767937192036</v>
      </c>
      <c r="D20">
        <v>104.944813025401</v>
      </c>
      <c r="E20">
        <v>78.247052627219006</v>
      </c>
      <c r="F20">
        <v>104.908406151134</v>
      </c>
      <c r="H20">
        <v>18</v>
      </c>
      <c r="I20">
        <f t="shared" si="0"/>
        <v>2.8423753419986042E-3</v>
      </c>
      <c r="J20">
        <f t="shared" si="1"/>
        <v>2.2113716462001776E-2</v>
      </c>
      <c r="K20">
        <f t="shared" si="2"/>
        <v>5.4127828799721556E-4</v>
      </c>
      <c r="L20">
        <f t="shared" si="3"/>
        <v>5.5381677061916434E-3</v>
      </c>
      <c r="M20">
        <f t="shared" si="5"/>
        <v>1.0419521990002067E-2</v>
      </c>
      <c r="V20">
        <v>18</v>
      </c>
      <c r="W20">
        <v>104.62046366024499</v>
      </c>
      <c r="X20">
        <v>104.764761738481</v>
      </c>
      <c r="Y20">
        <v>104.943296775126</v>
      </c>
      <c r="Z20">
        <v>78.239450343587393</v>
      </c>
      <c r="AA20">
        <v>104.907792372115</v>
      </c>
      <c r="AB20">
        <v>18</v>
      </c>
      <c r="AC20">
        <f t="shared" si="6"/>
        <v>3.4409301599964692E-3</v>
      </c>
      <c r="AD20">
        <f t="shared" si="6"/>
        <v>1.8596277118007265E-2</v>
      </c>
      <c r="AE20">
        <f t="shared" si="6"/>
        <v>4.6298144999923352E-3</v>
      </c>
      <c r="AF20">
        <f t="shared" si="7"/>
        <v>1.0387030941203079E-2</v>
      </c>
      <c r="AG20">
        <f t="shared" si="8"/>
        <v>1.1714415563005787E-2</v>
      </c>
    </row>
    <row r="21" spans="1:33" x14ac:dyDescent="0.25">
      <c r="A21">
        <v>19</v>
      </c>
      <c r="B21">
        <v>105.618354901278</v>
      </c>
      <c r="C21">
        <v>105.790050908498</v>
      </c>
      <c r="D21">
        <v>105.945354303689</v>
      </c>
      <c r="E21">
        <v>77.252590794925197</v>
      </c>
      <c r="F21">
        <v>105.918825673124</v>
      </c>
      <c r="H21">
        <v>19</v>
      </c>
      <c r="I21">
        <f t="shared" si="0"/>
        <v>1.8866067733000591E-2</v>
      </c>
      <c r="J21">
        <f t="shared" si="1"/>
        <v>2.2506715850028058E-3</v>
      </c>
      <c r="K21">
        <f t="shared" si="2"/>
        <v>1.2497576369995045E-2</v>
      </c>
      <c r="L21">
        <f t="shared" si="3"/>
        <v>1.2373502835103523E-2</v>
      </c>
      <c r="M21">
        <f t="shared" si="5"/>
        <v>5.444723827011444E-3</v>
      </c>
      <c r="V21">
        <v>19</v>
      </c>
      <c r="W21">
        <v>105.617022730085</v>
      </c>
      <c r="X21">
        <v>105.78335801559901</v>
      </c>
      <c r="Y21">
        <v>105.94792658962599</v>
      </c>
      <c r="Z21">
        <v>77.249837374528596</v>
      </c>
      <c r="AA21">
        <v>105.919506787678</v>
      </c>
      <c r="AB21">
        <v>19</v>
      </c>
      <c r="AC21">
        <f t="shared" si="6"/>
        <v>1.7881691664996424E-2</v>
      </c>
      <c r="AD21">
        <f t="shared" si="6"/>
        <v>7.4967358539907991E-3</v>
      </c>
      <c r="AE21">
        <f t="shared" si="6"/>
        <v>5.8608976789997769E-3</v>
      </c>
      <c r="AF21">
        <f t="shared" si="7"/>
        <v>1.203837797159224E-2</v>
      </c>
      <c r="AG21">
        <f t="shared" si="8"/>
        <v>5.3974386510020622E-3</v>
      </c>
    </row>
    <row r="22" spans="1:33" x14ac:dyDescent="0.25">
      <c r="A22">
        <v>20</v>
      </c>
      <c r="B22">
        <v>106.599488833545</v>
      </c>
      <c r="C22">
        <v>106.787800236913</v>
      </c>
      <c r="D22">
        <v>106.957851880059</v>
      </c>
      <c r="E22">
        <v>76.240217292090094</v>
      </c>
      <c r="F22">
        <v>106.91338094929699</v>
      </c>
      <c r="H22">
        <v>20</v>
      </c>
      <c r="I22">
        <f t="shared" si="0"/>
        <v>2.2418835945003934E-2</v>
      </c>
      <c r="J22">
        <f t="shared" si="1"/>
        <v>1.9129458628995621E-2</v>
      </c>
      <c r="K22">
        <f t="shared" si="2"/>
        <v>6.917346300994609E-3</v>
      </c>
      <c r="L22">
        <f t="shared" si="3"/>
        <v>9.8066850170113185E-3</v>
      </c>
      <c r="M22">
        <f t="shared" si="5"/>
        <v>2.2096632245990122E-2</v>
      </c>
      <c r="V22">
        <v>20</v>
      </c>
      <c r="W22">
        <v>106.59914103842</v>
      </c>
      <c r="X22">
        <v>106.790854751453</v>
      </c>
      <c r="Y22">
        <v>106.95378748730499</v>
      </c>
      <c r="Z22">
        <v>76.237798996557004</v>
      </c>
      <c r="AA22">
        <v>106.914109349027</v>
      </c>
      <c r="AB22">
        <v>20</v>
      </c>
      <c r="AC22">
        <f t="shared" si="6"/>
        <v>2.2056974048993538E-2</v>
      </c>
      <c r="AD22">
        <f t="shared" si="6"/>
        <v>2.4417243988992254E-2</v>
      </c>
      <c r="AE22">
        <f t="shared" si="6"/>
        <v>1.8225466789942857E-3</v>
      </c>
      <c r="AF22">
        <f t="shared" si="7"/>
        <v>8.840803329903224E-3</v>
      </c>
      <c r="AG22">
        <f t="shared" si="8"/>
        <v>2.3836870728004556E-2</v>
      </c>
    </row>
    <row r="23" spans="1:33" x14ac:dyDescent="0.25">
      <c r="A23">
        <v>21</v>
      </c>
      <c r="B23">
        <v>107.62190766949</v>
      </c>
      <c r="C23">
        <v>107.768670778284</v>
      </c>
      <c r="D23">
        <v>107.950934533758</v>
      </c>
      <c r="E23">
        <v>75.250023977107105</v>
      </c>
      <c r="F23">
        <v>107.891284317051</v>
      </c>
      <c r="H23">
        <v>21</v>
      </c>
      <c r="I23">
        <f t="shared" si="0"/>
        <v>1.8523214907006036E-2</v>
      </c>
      <c r="J23">
        <f t="shared" si="1"/>
        <v>6.5832990290033422E-3</v>
      </c>
      <c r="K23">
        <f t="shared" si="2"/>
        <v>1.3066715000036311E-3</v>
      </c>
      <c r="L23">
        <f t="shared" si="3"/>
        <v>1.4891906276943701E-3</v>
      </c>
      <c r="M23">
        <f t="shared" si="5"/>
        <v>2.5749937117993227E-2</v>
      </c>
      <c r="V23">
        <v>21</v>
      </c>
      <c r="W23">
        <v>107.62119801246899</v>
      </c>
      <c r="X23">
        <v>107.766437507464</v>
      </c>
      <c r="Y23">
        <v>107.951964940626</v>
      </c>
      <c r="Z23">
        <v>75.246639799886907</v>
      </c>
      <c r="AA23">
        <v>107.890272478299</v>
      </c>
      <c r="AB23">
        <v>21</v>
      </c>
      <c r="AC23">
        <f t="shared" si="6"/>
        <v>1.7345954199001312E-2</v>
      </c>
      <c r="AD23">
        <f t="shared" si="6"/>
        <v>5.1152831110101715E-3</v>
      </c>
      <c r="AE23">
        <f t="shared" si="6"/>
        <v>2.5613902160017687E-3</v>
      </c>
      <c r="AF23">
        <f t="shared" si="7"/>
        <v>1.4732788817894971E-3</v>
      </c>
      <c r="AG23">
        <f t="shared" si="8"/>
        <v>2.824700206200248E-2</v>
      </c>
    </row>
    <row r="24" spans="1:33" x14ac:dyDescent="0.25">
      <c r="A24">
        <v>22</v>
      </c>
      <c r="B24">
        <v>108.60338445458299</v>
      </c>
      <c r="C24">
        <v>108.762087479255</v>
      </c>
      <c r="D24">
        <v>108.95224120525801</v>
      </c>
      <c r="E24">
        <v>74.251513167734799</v>
      </c>
      <c r="F24">
        <v>108.917034254169</v>
      </c>
      <c r="H24">
        <v>22</v>
      </c>
      <c r="I24">
        <f t="shared" si="0"/>
        <v>1.5746791132169875</v>
      </c>
      <c r="J24">
        <f t="shared" si="1"/>
        <v>9.9116619270063211E-3</v>
      </c>
      <c r="K24">
        <f t="shared" si="2"/>
        <v>7.039466020998475E-3</v>
      </c>
      <c r="L24">
        <f t="shared" si="3"/>
        <v>1.205563536203158E-3</v>
      </c>
      <c r="M24">
        <f t="shared" si="5"/>
        <v>2.1119279039993444E-2</v>
      </c>
      <c r="V24">
        <v>22</v>
      </c>
      <c r="W24">
        <v>108.60385205826999</v>
      </c>
      <c r="X24">
        <v>108.76132222435299</v>
      </c>
      <c r="Y24">
        <v>108.954526330842</v>
      </c>
      <c r="Z24">
        <v>74.248113078768696</v>
      </c>
      <c r="AA24">
        <v>108.918519480361</v>
      </c>
      <c r="AB24">
        <v>22</v>
      </c>
      <c r="AC24">
        <f t="shared" si="6"/>
        <v>1.4666041219249877</v>
      </c>
      <c r="AD24">
        <f t="shared" si="6"/>
        <v>3.8997413659984659E-3</v>
      </c>
      <c r="AE24">
        <f t="shared" si="6"/>
        <v>4.2704847909931232E-3</v>
      </c>
      <c r="AF24">
        <f t="shared" si="7"/>
        <v>33.499920374075302</v>
      </c>
      <c r="AG24">
        <f t="shared" si="8"/>
        <v>2.0987985755994032E-2</v>
      </c>
    </row>
    <row r="25" spans="1:33" x14ac:dyDescent="0.25">
      <c r="A25">
        <v>23</v>
      </c>
      <c r="B25">
        <v>108.02870534136601</v>
      </c>
      <c r="C25">
        <v>109.75217581732799</v>
      </c>
      <c r="D25">
        <v>109.959280671279</v>
      </c>
      <c r="E25">
        <f>180-106.747281268729</f>
        <v>73.252718731271003</v>
      </c>
      <c r="F25">
        <v>109.895914975129</v>
      </c>
      <c r="H25">
        <v>23</v>
      </c>
      <c r="I25">
        <f t="shared" si="0"/>
        <v>1.477478537783</v>
      </c>
      <c r="J25">
        <f t="shared" si="1"/>
        <v>1.2735538383012113E-2</v>
      </c>
      <c r="K25">
        <f t="shared" si="2"/>
        <v>2.5182815519997348E-3</v>
      </c>
      <c r="L25">
        <f t="shared" si="3"/>
        <v>1.8183462965609465E-2</v>
      </c>
      <c r="M25">
        <f t="shared" si="5"/>
        <v>1.0976709242996208E-2</v>
      </c>
      <c r="V25">
        <v>23</v>
      </c>
      <c r="W25">
        <v>108.13724793634501</v>
      </c>
      <c r="X25">
        <v>109.757422482987</v>
      </c>
      <c r="Y25">
        <v>109.95879681563299</v>
      </c>
      <c r="Z25">
        <v>106.748033452844</v>
      </c>
      <c r="AA25">
        <v>109.897531494605</v>
      </c>
      <c r="AB25">
        <v>23</v>
      </c>
      <c r="AC25">
        <f t="shared" si="6"/>
        <v>1.3706516243429974</v>
      </c>
      <c r="AD25">
        <f t="shared" si="6"/>
        <v>2.987963541002614E-3</v>
      </c>
      <c r="AE25">
        <f t="shared" si="6"/>
        <v>5.1303012389922742E-3</v>
      </c>
      <c r="AF25">
        <f t="shared" si="7"/>
        <v>33.512288244107694</v>
      </c>
      <c r="AG25">
        <f t="shared" si="8"/>
        <v>9.4726932629924931E-3</v>
      </c>
    </row>
    <row r="26" spans="1:33" x14ac:dyDescent="0.25">
      <c r="A26">
        <v>24</v>
      </c>
      <c r="B26">
        <v>110.50618387914901</v>
      </c>
      <c r="C26">
        <v>110.76491135571101</v>
      </c>
      <c r="D26">
        <v>110.956762389727</v>
      </c>
      <c r="E26">
        <v>72.234535268305393</v>
      </c>
      <c r="F26">
        <v>110.906891684372</v>
      </c>
      <c r="H26">
        <v>24</v>
      </c>
      <c r="I26">
        <f t="shared" si="0"/>
        <v>9.5388116103990228E-2</v>
      </c>
      <c r="J26">
        <f t="shared" si="1"/>
        <v>2.2445998476001705E-2</v>
      </c>
      <c r="K26">
        <f t="shared" si="2"/>
        <v>9.9392377180009817E-3</v>
      </c>
      <c r="L26">
        <f t="shared" si="3"/>
        <v>1.2829769497301413E-2</v>
      </c>
      <c r="M26">
        <f t="shared" si="5"/>
        <v>4.4273165949988424E-3</v>
      </c>
      <c r="V26">
        <v>24</v>
      </c>
      <c r="W26">
        <v>110.507899560688</v>
      </c>
      <c r="X26">
        <v>110.760410446528</v>
      </c>
      <c r="Y26">
        <v>110.953666514394</v>
      </c>
      <c r="Z26">
        <v>72.235745208736304</v>
      </c>
      <c r="AA26">
        <v>110.907004187868</v>
      </c>
      <c r="AB26">
        <v>24</v>
      </c>
      <c r="AC26">
        <f t="shared" si="6"/>
        <v>9.5522372256994004E-2</v>
      </c>
      <c r="AD26">
        <f t="shared" si="6"/>
        <v>1.7767345668005419E-2</v>
      </c>
      <c r="AE26">
        <f t="shared" si="6"/>
        <v>8.3209105909958225E-3</v>
      </c>
      <c r="AF26">
        <f t="shared" si="7"/>
        <v>7.2855078178974964E-3</v>
      </c>
      <c r="AG26">
        <f t="shared" si="8"/>
        <v>4.1428452319962616E-3</v>
      </c>
    </row>
    <row r="27" spans="1:33" x14ac:dyDescent="0.25">
      <c r="A27">
        <v>25</v>
      </c>
      <c r="B27">
        <v>111.601571995253</v>
      </c>
      <c r="C27">
        <v>111.74246535723501</v>
      </c>
      <c r="D27">
        <v>111.946823152009</v>
      </c>
      <c r="E27">
        <v>71.247365037802695</v>
      </c>
      <c r="F27">
        <v>111.902464367777</v>
      </c>
      <c r="H27">
        <v>25</v>
      </c>
      <c r="I27">
        <f t="shared" si="0"/>
        <v>6.5962565460040423E-3</v>
      </c>
      <c r="J27">
        <f t="shared" si="1"/>
        <v>7.3801660060013319E-3</v>
      </c>
      <c r="K27">
        <f t="shared" si="2"/>
        <v>5.04348015499545E-3</v>
      </c>
      <c r="L27">
        <f t="shared" si="3"/>
        <v>4.7944391514960216E-3</v>
      </c>
      <c r="M27">
        <f t="shared" si="5"/>
        <v>3.6311461460059036E-3</v>
      </c>
      <c r="V27">
        <v>25</v>
      </c>
      <c r="W27">
        <v>111.603421932945</v>
      </c>
      <c r="X27">
        <v>111.74264310085999</v>
      </c>
      <c r="Y27">
        <v>111.94534560380301</v>
      </c>
      <c r="Z27">
        <v>71.243030716554202</v>
      </c>
      <c r="AA27">
        <v>111.902861342636</v>
      </c>
      <c r="AB27">
        <v>25</v>
      </c>
      <c r="AC27">
        <f t="shared" si="6"/>
        <v>4.5289104619996579E-3</v>
      </c>
      <c r="AD27">
        <f t="shared" si="6"/>
        <v>4.0331759470007E-3</v>
      </c>
      <c r="AE27">
        <f t="shared" si="6"/>
        <v>6.2737337399880744E-3</v>
      </c>
      <c r="AF27">
        <f t="shared" si="7"/>
        <v>2.8964923769052575E-3</v>
      </c>
      <c r="AG27">
        <f t="shared" si="8"/>
        <v>5.5964498230025583E-3</v>
      </c>
    </row>
    <row r="28" spans="1:33" x14ac:dyDescent="0.25">
      <c r="A28">
        <v>26</v>
      </c>
      <c r="B28">
        <v>112.608168251799</v>
      </c>
      <c r="C28">
        <v>112.74984552324101</v>
      </c>
      <c r="D28">
        <v>112.951866632164</v>
      </c>
      <c r="E28">
        <v>70.242570598651199</v>
      </c>
      <c r="F28">
        <v>112.89883322163099</v>
      </c>
      <c r="H28">
        <v>26</v>
      </c>
      <c r="I28">
        <f t="shared" si="0"/>
        <v>4.4255134019977049E-3</v>
      </c>
      <c r="J28">
        <f t="shared" si="1"/>
        <v>1.2095819386004791E-2</v>
      </c>
      <c r="K28">
        <f t="shared" si="2"/>
        <v>1.0537680523995618E-2</v>
      </c>
      <c r="L28">
        <f t="shared" si="3"/>
        <v>4.657339101399316E-3</v>
      </c>
      <c r="M28">
        <f t="shared" si="5"/>
        <v>2.577355627991551E-3</v>
      </c>
      <c r="V28">
        <v>26</v>
      </c>
      <c r="W28">
        <v>112.607950843407</v>
      </c>
      <c r="X28">
        <v>112.74667627680699</v>
      </c>
      <c r="Y28">
        <v>112.95161933754299</v>
      </c>
      <c r="Z28">
        <v>70.240134224177297</v>
      </c>
      <c r="AA28">
        <v>112.897264892813</v>
      </c>
      <c r="AB28">
        <v>26</v>
      </c>
      <c r="AC28">
        <f t="shared" si="6"/>
        <v>4.7541978159983955E-3</v>
      </c>
      <c r="AD28">
        <f t="shared" si="6"/>
        <v>8.2022651889985809E-3</v>
      </c>
      <c r="AE28">
        <f t="shared" si="6"/>
        <v>1.1097591787986971E-2</v>
      </c>
      <c r="AF28">
        <f t="shared" si="7"/>
        <v>6.0318087284088051E-3</v>
      </c>
      <c r="AG28">
        <f t="shared" si="8"/>
        <v>2.0954790200278239E-4</v>
      </c>
    </row>
    <row r="29" spans="1:33" x14ac:dyDescent="0.25">
      <c r="A29">
        <v>27</v>
      </c>
      <c r="B29">
        <v>113.603742738397</v>
      </c>
      <c r="C29">
        <v>113.737749703855</v>
      </c>
      <c r="D29">
        <v>113.94132895164</v>
      </c>
      <c r="E29">
        <v>69.247227937752598</v>
      </c>
      <c r="F29">
        <v>113.896255866003</v>
      </c>
      <c r="H29">
        <v>27</v>
      </c>
      <c r="I29">
        <f t="shared" si="0"/>
        <v>1.5951573565004651E-2</v>
      </c>
      <c r="J29">
        <f t="shared" si="1"/>
        <v>9.4088102309939359E-3</v>
      </c>
      <c r="K29">
        <f t="shared" si="2"/>
        <v>1.304700121700364E-2</v>
      </c>
      <c r="L29">
        <f t="shared" si="3"/>
        <v>2.1519220640016101E-3</v>
      </c>
      <c r="M29">
        <f t="shared" si="5"/>
        <v>1.089082770999994E-2</v>
      </c>
      <c r="V29">
        <v>27</v>
      </c>
      <c r="W29">
        <v>113.603196645591</v>
      </c>
      <c r="X29">
        <v>113.738474011618</v>
      </c>
      <c r="Y29">
        <v>113.94052174575501</v>
      </c>
      <c r="Z29">
        <v>69.246166032905705</v>
      </c>
      <c r="AA29">
        <v>113.897055344911</v>
      </c>
      <c r="AB29">
        <v>27</v>
      </c>
      <c r="AC29">
        <f t="shared" si="6"/>
        <v>1.3736826353991205E-2</v>
      </c>
      <c r="AD29">
        <f t="shared" si="6"/>
        <v>1.0680562204001376E-2</v>
      </c>
      <c r="AE29">
        <f t="shared" si="6"/>
        <v>9.9353475010133252E-3</v>
      </c>
      <c r="AF29">
        <f t="shared" si="7"/>
        <v>1.5272345645058749E-3</v>
      </c>
      <c r="AG29">
        <f t="shared" si="8"/>
        <v>1.1027480526010436E-2</v>
      </c>
    </row>
    <row r="30" spans="1:33" x14ac:dyDescent="0.25">
      <c r="A30">
        <v>28</v>
      </c>
      <c r="B30">
        <v>114.587791164832</v>
      </c>
      <c r="C30">
        <v>114.747158514086</v>
      </c>
      <c r="D30">
        <v>114.928281950423</v>
      </c>
      <c r="E30">
        <v>68.249379859816599</v>
      </c>
      <c r="F30">
        <v>114.907146693713</v>
      </c>
      <c r="H30">
        <v>28</v>
      </c>
      <c r="I30">
        <f t="shared" si="0"/>
        <v>1.7617732238008443E-2</v>
      </c>
      <c r="J30">
        <f t="shared" si="1"/>
        <v>7.4208890980003162E-3</v>
      </c>
      <c r="K30">
        <f t="shared" si="2"/>
        <v>2.6456053779995159E-2</v>
      </c>
      <c r="L30">
        <f t="shared" si="3"/>
        <v>6.9380666638068078E-3</v>
      </c>
      <c r="M30">
        <f t="shared" si="5"/>
        <v>1.0995400259005805E-2</v>
      </c>
      <c r="V30">
        <v>28</v>
      </c>
      <c r="W30">
        <v>114.58945981923701</v>
      </c>
      <c r="X30">
        <v>114.749154573822</v>
      </c>
      <c r="Y30">
        <v>114.93058639825399</v>
      </c>
      <c r="Z30">
        <v>68.2446387983412</v>
      </c>
      <c r="AA30">
        <v>114.90808282543701</v>
      </c>
      <c r="AB30">
        <v>28</v>
      </c>
      <c r="AC30">
        <f t="shared" si="6"/>
        <v>1.6564042629994447E-2</v>
      </c>
      <c r="AD30">
        <f t="shared" si="6"/>
        <v>8.6073592079998207E-3</v>
      </c>
      <c r="AE30">
        <f t="shared" si="6"/>
        <v>2.5789803557003665E-2</v>
      </c>
      <c r="AF30">
        <f t="shared" si="7"/>
        <v>9.8812039896074566E-3</v>
      </c>
      <c r="AG30">
        <f t="shared" si="8"/>
        <v>1.2873122622011124E-2</v>
      </c>
    </row>
    <row r="31" spans="1:33" x14ac:dyDescent="0.25">
      <c r="A31">
        <v>29</v>
      </c>
      <c r="B31">
        <v>115.60540889707001</v>
      </c>
      <c r="C31">
        <v>115.739737624988</v>
      </c>
      <c r="D31">
        <v>115.95473800420299</v>
      </c>
      <c r="E31">
        <v>67.256317926480406</v>
      </c>
      <c r="F31">
        <v>115.896151293454</v>
      </c>
      <c r="H31">
        <v>29</v>
      </c>
      <c r="I31">
        <f t="shared" si="0"/>
        <v>1.7096483470012913E-2</v>
      </c>
      <c r="J31">
        <f t="shared" si="1"/>
        <v>9.321987420065625E-4</v>
      </c>
      <c r="K31">
        <f t="shared" si="2"/>
        <v>2.2324244486000566E-2</v>
      </c>
      <c r="L31">
        <f t="shared" si="3"/>
        <v>2.7126870467100161E-3</v>
      </c>
      <c r="M31">
        <f t="shared" si="5"/>
        <v>1.4175437419993386E-2</v>
      </c>
      <c r="V31">
        <v>29</v>
      </c>
      <c r="W31">
        <v>115.606023861867</v>
      </c>
      <c r="X31">
        <v>115.740547214614</v>
      </c>
      <c r="Y31">
        <v>115.956376201811</v>
      </c>
      <c r="Z31">
        <v>67.254520002330807</v>
      </c>
      <c r="AA31">
        <v>115.895209702815</v>
      </c>
      <c r="AB31">
        <v>29</v>
      </c>
      <c r="AC31">
        <f t="shared" si="6"/>
        <v>1.7176092873000925E-2</v>
      </c>
      <c r="AD31">
        <f t="shared" si="6"/>
        <v>2.1007163710038412E-3</v>
      </c>
      <c r="AE31">
        <f t="shared" si="6"/>
        <v>2.353902229199889E-2</v>
      </c>
      <c r="AF31">
        <f t="shared" si="7"/>
        <v>2.345195637005304E-3</v>
      </c>
      <c r="AG31">
        <f t="shared" si="8"/>
        <v>1.2555620670994472E-2</v>
      </c>
    </row>
    <row r="32" spans="1:33" x14ac:dyDescent="0.25">
      <c r="A32">
        <v>30</v>
      </c>
      <c r="B32">
        <v>116.58831241359999</v>
      </c>
      <c r="C32">
        <v>116.74066982373</v>
      </c>
      <c r="D32">
        <v>116.93241375971699</v>
      </c>
      <c r="E32">
        <v>66.253605239433696</v>
      </c>
      <c r="F32">
        <v>116.881975856034</v>
      </c>
      <c r="H32">
        <v>30</v>
      </c>
      <c r="I32">
        <f t="shared" si="0"/>
        <v>2.8955179529930319E-3</v>
      </c>
      <c r="J32">
        <f t="shared" si="1"/>
        <v>3.1965917134002098E-2</v>
      </c>
      <c r="K32">
        <f t="shared" si="2"/>
        <v>1.5676937825006121E-2</v>
      </c>
      <c r="L32">
        <f t="shared" si="3"/>
        <v>9.7647451779891981E-4</v>
      </c>
      <c r="M32">
        <f t="shared" si="5"/>
        <v>9.76016462399798E-3</v>
      </c>
      <c r="V32">
        <v>30</v>
      </c>
      <c r="W32">
        <v>116.588847768994</v>
      </c>
      <c r="X32">
        <v>116.73844649824299</v>
      </c>
      <c r="Y32">
        <v>116.932837179519</v>
      </c>
      <c r="Z32">
        <v>66.252174806693802</v>
      </c>
      <c r="AA32">
        <v>116.882654082144</v>
      </c>
      <c r="AB32">
        <v>30</v>
      </c>
      <c r="AC32">
        <f t="shared" si="6"/>
        <v>3.586842100006038E-3</v>
      </c>
      <c r="AD32">
        <f t="shared" si="6"/>
        <v>3.4586393564012496E-2</v>
      </c>
      <c r="AE32">
        <f t="shared" si="6"/>
        <v>1.4025401129998727E-2</v>
      </c>
      <c r="AF32">
        <f t="shared" si="7"/>
        <v>2.1255266038053833E-3</v>
      </c>
      <c r="AG32">
        <f t="shared" si="8"/>
        <v>8.1930664640026407E-3</v>
      </c>
    </row>
    <row r="33" spans="1:33" x14ac:dyDescent="0.25">
      <c r="A33">
        <v>31</v>
      </c>
      <c r="B33">
        <v>117.585416895647</v>
      </c>
      <c r="C33">
        <v>117.772635740864</v>
      </c>
      <c r="D33">
        <v>117.948090697542</v>
      </c>
      <c r="E33">
        <v>65.252628764915897</v>
      </c>
      <c r="F33">
        <v>117.891736020658</v>
      </c>
      <c r="H33">
        <v>31</v>
      </c>
      <c r="I33">
        <f t="shared" si="0"/>
        <v>2.8609876667005096E-2</v>
      </c>
      <c r="J33">
        <f t="shared" si="1"/>
        <v>2.492240717900529E-2</v>
      </c>
      <c r="K33">
        <f t="shared" si="2"/>
        <v>1.786188482799389E-2</v>
      </c>
      <c r="L33">
        <f t="shared" si="3"/>
        <v>2.067770794496937E-3</v>
      </c>
      <c r="M33">
        <f t="shared" si="5"/>
        <v>5.8077948399954948E-3</v>
      </c>
      <c r="V33">
        <v>31</v>
      </c>
      <c r="W33">
        <v>117.58526092689399</v>
      </c>
      <c r="X33">
        <v>117.77303289180701</v>
      </c>
      <c r="Y33">
        <v>117.946862580649</v>
      </c>
      <c r="Z33">
        <v>65.250049280089996</v>
      </c>
      <c r="AA33">
        <v>117.890847148608</v>
      </c>
      <c r="AB33">
        <v>31</v>
      </c>
      <c r="AC33">
        <f t="shared" si="6"/>
        <v>2.9156891934007945E-2</v>
      </c>
      <c r="AD33">
        <f t="shared" si="6"/>
        <v>2.8662725968999325E-2</v>
      </c>
      <c r="AE33">
        <f t="shared" si="6"/>
        <v>1.440564812999412E-2</v>
      </c>
      <c r="AF33">
        <f t="shared" si="7"/>
        <v>3.5119313889708792E-4</v>
      </c>
      <c r="AG33">
        <f t="shared" si="8"/>
        <v>6.4768923940050627E-3</v>
      </c>
    </row>
    <row r="34" spans="1:33" x14ac:dyDescent="0.25">
      <c r="A34">
        <v>32</v>
      </c>
      <c r="B34">
        <v>118.61402677231401</v>
      </c>
      <c r="C34">
        <v>118.747713333685</v>
      </c>
      <c r="D34">
        <v>118.93022881271401</v>
      </c>
      <c r="E34">
        <v>64.2505609941214</v>
      </c>
      <c r="F34">
        <v>118.88592822581801</v>
      </c>
      <c r="H34">
        <v>32</v>
      </c>
      <c r="I34">
        <f t="shared" si="0"/>
        <v>9.9640003590053539E-3</v>
      </c>
      <c r="J34">
        <f t="shared" si="1"/>
        <v>1.1887468644005139E-2</v>
      </c>
      <c r="K34">
        <f t="shared" si="2"/>
        <v>1.2452102876991944E-2</v>
      </c>
      <c r="L34">
        <f t="shared" si="3"/>
        <v>5.7779879339037166E-3</v>
      </c>
      <c r="M34">
        <f t="shared" si="5"/>
        <v>7.9056719899028849E-4</v>
      </c>
      <c r="V34">
        <v>32</v>
      </c>
      <c r="W34">
        <v>118.614417818828</v>
      </c>
      <c r="X34">
        <v>118.74437016583801</v>
      </c>
      <c r="Y34">
        <v>118.932456932519</v>
      </c>
      <c r="Z34">
        <v>64.249698086951099</v>
      </c>
      <c r="AA34">
        <v>118.884370256214</v>
      </c>
      <c r="AB34">
        <v>32</v>
      </c>
      <c r="AC34">
        <f t="shared" si="6"/>
        <v>1.0340206386999284E-2</v>
      </c>
      <c r="AD34">
        <f t="shared" si="6"/>
        <v>8.9658752910111161E-3</v>
      </c>
      <c r="AE34">
        <f t="shared" si="6"/>
        <v>1.0292187871002056E-2</v>
      </c>
      <c r="AF34">
        <f t="shared" si="7"/>
        <v>7.9191341982962626E-3</v>
      </c>
      <c r="AG34">
        <f t="shared" si="8"/>
        <v>2.1079470819955759E-3</v>
      </c>
    </row>
    <row r="35" spans="1:33" x14ac:dyDescent="0.25">
      <c r="A35">
        <v>33</v>
      </c>
      <c r="B35">
        <v>119.604062771955</v>
      </c>
      <c r="C35">
        <v>119.73582586504099</v>
      </c>
      <c r="D35">
        <v>119.942680915591</v>
      </c>
      <c r="E35">
        <v>63.244783006187497</v>
      </c>
      <c r="F35">
        <v>119.886718793017</v>
      </c>
      <c r="H35">
        <v>33</v>
      </c>
      <c r="I35">
        <f t="shared" ref="I35:I66" si="11">ABS((B36-B35)-1)</f>
        <v>1.5067394178004179E-2</v>
      </c>
      <c r="J35">
        <f t="shared" ref="J35:J66" si="12">ABS((C36-C35)-1)</f>
        <v>1.1650367762001679E-2</v>
      </c>
      <c r="K35">
        <f t="shared" ref="K35:K66" si="13">ABS((D36-D35)-1)</f>
        <v>6.4915657829942575E-3</v>
      </c>
      <c r="L35">
        <f t="shared" ref="L35:L66" si="14">ABS((E35-E36)-1)</f>
        <v>1.5553471875904279E-2</v>
      </c>
      <c r="M35">
        <f t="shared" si="5"/>
        <v>6.5601465600195752E-4</v>
      </c>
      <c r="V35">
        <v>33</v>
      </c>
      <c r="W35">
        <v>119.604077612441</v>
      </c>
      <c r="X35">
        <v>119.735404290547</v>
      </c>
      <c r="Y35">
        <v>119.94274912039</v>
      </c>
      <c r="Z35">
        <v>63.241778952752803</v>
      </c>
      <c r="AA35">
        <v>119.88647820329599</v>
      </c>
      <c r="AB35">
        <v>33</v>
      </c>
      <c r="AC35">
        <f t="shared" si="6"/>
        <v>1.5012035812006275E-2</v>
      </c>
      <c r="AD35">
        <f t="shared" si="6"/>
        <v>9.8251544860090689E-3</v>
      </c>
      <c r="AE35">
        <f t="shared" si="6"/>
        <v>5.7504904730052431E-3</v>
      </c>
      <c r="AF35">
        <f t="shared" si="7"/>
        <v>1.5128699253494915E-2</v>
      </c>
      <c r="AG35">
        <f t="shared" si="8"/>
        <v>1.3637559490007334E-3</v>
      </c>
    </row>
    <row r="36" spans="1:33" x14ac:dyDescent="0.25">
      <c r="A36">
        <v>34</v>
      </c>
      <c r="B36">
        <v>120.588995377777</v>
      </c>
      <c r="C36">
        <v>120.747476232803</v>
      </c>
      <c r="D36">
        <v>120.936189349808</v>
      </c>
      <c r="E36">
        <v>62.260336478063401</v>
      </c>
      <c r="F36">
        <v>120.887374807673</v>
      </c>
      <c r="H36">
        <v>34</v>
      </c>
      <c r="I36">
        <f t="shared" si="11"/>
        <v>6.0397631220041603E-3</v>
      </c>
      <c r="J36">
        <f t="shared" si="12"/>
        <v>2.2094605144999946E-2</v>
      </c>
      <c r="K36">
        <f t="shared" si="13"/>
        <v>3.7689575230075434E-3</v>
      </c>
      <c r="L36">
        <f t="shared" si="14"/>
        <v>1.639194253979781E-2</v>
      </c>
      <c r="M36">
        <f t="shared" si="5"/>
        <v>7.2395605169930377E-3</v>
      </c>
      <c r="V36">
        <v>34</v>
      </c>
      <c r="W36">
        <v>120.589065576629</v>
      </c>
      <c r="X36">
        <v>120.745229445033</v>
      </c>
      <c r="Y36">
        <v>120.936998629917</v>
      </c>
      <c r="Z36">
        <v>62.256907652006298</v>
      </c>
      <c r="AA36">
        <v>120.88784195924499</v>
      </c>
      <c r="AB36">
        <v>34</v>
      </c>
      <c r="AC36">
        <f t="shared" si="6"/>
        <v>6.2374157940041641E-3</v>
      </c>
      <c r="AD36">
        <f t="shared" si="6"/>
        <v>1.6961693611008855E-2</v>
      </c>
      <c r="AE36">
        <f t="shared" si="6"/>
        <v>3.6863250829952676E-3</v>
      </c>
      <c r="AF36">
        <f t="shared" si="7"/>
        <v>1.558960638359963E-2</v>
      </c>
      <c r="AG36">
        <f t="shared" si="8"/>
        <v>8.783931238994569E-3</v>
      </c>
    </row>
    <row r="37" spans="1:33" x14ac:dyDescent="0.25">
      <c r="A37">
        <v>35</v>
      </c>
      <c r="B37">
        <v>121.595035140899</v>
      </c>
      <c r="C37">
        <v>121.725381627658</v>
      </c>
      <c r="D37">
        <v>121.932420392285</v>
      </c>
      <c r="E37">
        <v>61.243944535523603</v>
      </c>
      <c r="F37">
        <v>121.88013524715601</v>
      </c>
      <c r="H37">
        <v>35</v>
      </c>
      <c r="I37">
        <f t="shared" si="11"/>
        <v>1.2687214557004722E-2</v>
      </c>
      <c r="J37">
        <f t="shared" si="12"/>
        <v>2.2342814726002302E-2</v>
      </c>
      <c r="K37">
        <f t="shared" si="13"/>
        <v>8.8030310050015714E-3</v>
      </c>
      <c r="L37">
        <f t="shared" si="14"/>
        <v>1.0515358897997373E-2</v>
      </c>
      <c r="M37">
        <f t="shared" si="5"/>
        <v>1.2507663699921068E-3</v>
      </c>
      <c r="V37">
        <v>35</v>
      </c>
      <c r="W37">
        <v>121.595302992423</v>
      </c>
      <c r="X37">
        <v>121.728267751422</v>
      </c>
      <c r="Y37">
        <v>121.933312304834</v>
      </c>
      <c r="Z37">
        <v>61.241318045622698</v>
      </c>
      <c r="AA37">
        <v>121.879058028006</v>
      </c>
      <c r="AB37">
        <v>35</v>
      </c>
      <c r="AC37">
        <f t="shared" si="6"/>
        <v>1.2507104709001737E-2</v>
      </c>
      <c r="AD37">
        <f t="shared" si="6"/>
        <v>2.2956023097009393E-2</v>
      </c>
      <c r="AE37">
        <f t="shared" si="6"/>
        <v>9.5249448399954417E-3</v>
      </c>
      <c r="AF37">
        <f t="shared" si="7"/>
        <v>8.3460693262011887E-3</v>
      </c>
      <c r="AG37">
        <f t="shared" si="8"/>
        <v>1.9179845099870363E-4</v>
      </c>
    </row>
    <row r="38" spans="1:33" x14ac:dyDescent="0.25">
      <c r="A38">
        <v>36</v>
      </c>
      <c r="B38">
        <v>122.582347926342</v>
      </c>
      <c r="C38">
        <v>122.747724442384</v>
      </c>
      <c r="D38">
        <v>122.94122342329</v>
      </c>
      <c r="E38">
        <v>60.254459894421601</v>
      </c>
      <c r="F38">
        <v>122.881386013526</v>
      </c>
      <c r="H38">
        <v>36</v>
      </c>
      <c r="I38">
        <f t="shared" si="11"/>
        <v>2.3970386564002411E-2</v>
      </c>
      <c r="J38">
        <f t="shared" si="12"/>
        <v>5.0775116140044929E-3</v>
      </c>
      <c r="K38">
        <f t="shared" si="13"/>
        <v>8.1215858000405206E-4</v>
      </c>
      <c r="L38">
        <f t="shared" si="14"/>
        <v>5.4560119223978631E-3</v>
      </c>
      <c r="M38">
        <f t="shared" si="5"/>
        <v>5.5648423469989439E-3</v>
      </c>
      <c r="V38">
        <v>36</v>
      </c>
      <c r="W38">
        <v>122.582795887714</v>
      </c>
      <c r="X38">
        <v>122.751223774519</v>
      </c>
      <c r="Y38">
        <v>122.942837249674</v>
      </c>
      <c r="Z38">
        <v>60.249664114948899</v>
      </c>
      <c r="AA38">
        <v>122.879249826457</v>
      </c>
      <c r="AB38">
        <v>36</v>
      </c>
      <c r="AC38">
        <f t="shared" si="6"/>
        <v>2.4959664839997231E-2</v>
      </c>
      <c r="AD38">
        <f t="shared" si="6"/>
        <v>7.2074534640051979E-3</v>
      </c>
      <c r="AE38">
        <f t="shared" si="6"/>
        <v>3.6372119150058779E-3</v>
      </c>
      <c r="AF38">
        <f t="shared" si="7"/>
        <v>7.7764762596999049E-3</v>
      </c>
      <c r="AG38">
        <f t="shared" si="8"/>
        <v>5.2842150940080046E-3</v>
      </c>
    </row>
    <row r="39" spans="1:33" x14ac:dyDescent="0.25">
      <c r="A39">
        <v>37</v>
      </c>
      <c r="B39">
        <v>123.606318312906</v>
      </c>
      <c r="C39">
        <v>123.74264693076999</v>
      </c>
      <c r="D39">
        <v>123.94041126470999</v>
      </c>
      <c r="E39">
        <v>59.259915906343998</v>
      </c>
      <c r="F39">
        <v>123.886950855873</v>
      </c>
      <c r="H39">
        <v>37</v>
      </c>
      <c r="I39">
        <f t="shared" si="11"/>
        <v>2.8226279375999752E-2</v>
      </c>
      <c r="J39">
        <f t="shared" si="12"/>
        <v>3.4007750520004265E-3</v>
      </c>
      <c r="K39">
        <f t="shared" si="13"/>
        <v>3.5449568040064605E-3</v>
      </c>
      <c r="L39">
        <f t="shared" si="14"/>
        <v>4.6524414692967753E-3</v>
      </c>
      <c r="M39">
        <f t="shared" si="5"/>
        <v>1.1796159539997575E-2</v>
      </c>
      <c r="V39">
        <v>37</v>
      </c>
      <c r="W39">
        <v>123.607755552554</v>
      </c>
      <c r="X39">
        <v>123.744016321055</v>
      </c>
      <c r="Y39">
        <v>123.93920003775899</v>
      </c>
      <c r="Z39">
        <v>59.257440591208599</v>
      </c>
      <c r="AA39">
        <v>123.88453404155101</v>
      </c>
      <c r="AB39">
        <v>37</v>
      </c>
      <c r="AC39">
        <f t="shared" si="6"/>
        <v>2.8569195956990256E-2</v>
      </c>
      <c r="AD39">
        <f t="shared" si="6"/>
        <v>1.2971943630049054E-3</v>
      </c>
      <c r="AE39">
        <f t="shared" si="6"/>
        <v>3.3897470460004797E-3</v>
      </c>
      <c r="AF39">
        <f t="shared" si="7"/>
        <v>4.0859155939969583E-3</v>
      </c>
      <c r="AG39">
        <f t="shared" si="8"/>
        <v>9.7948901040041392E-3</v>
      </c>
    </row>
    <row r="40" spans="1:33" x14ac:dyDescent="0.25">
      <c r="A40">
        <v>38</v>
      </c>
      <c r="B40">
        <v>124.57809203353</v>
      </c>
      <c r="C40">
        <v>124.74604770582199</v>
      </c>
      <c r="D40">
        <v>124.943956221514</v>
      </c>
      <c r="E40">
        <v>58.255263464874702</v>
      </c>
      <c r="F40">
        <v>124.875154696333</v>
      </c>
      <c r="H40">
        <v>38</v>
      </c>
      <c r="I40">
        <f t="shared" si="11"/>
        <v>5.3973360849965957E-3</v>
      </c>
      <c r="J40">
        <f t="shared" si="12"/>
        <v>3.2844648614002381E-2</v>
      </c>
      <c r="K40">
        <f t="shared" si="13"/>
        <v>1.9910954489006372E-2</v>
      </c>
      <c r="L40">
        <f t="shared" si="14"/>
        <v>1.5256444486198006E-2</v>
      </c>
      <c r="M40">
        <f t="shared" si="5"/>
        <v>1.6792700455994236E-2</v>
      </c>
      <c r="V40">
        <v>38</v>
      </c>
      <c r="W40">
        <v>124.57918635659701</v>
      </c>
      <c r="X40">
        <v>124.745313515418</v>
      </c>
      <c r="Y40">
        <v>124.94258978480499</v>
      </c>
      <c r="Z40">
        <v>58.253354675614602</v>
      </c>
      <c r="AA40">
        <v>124.874739151447</v>
      </c>
      <c r="AB40">
        <v>38</v>
      </c>
      <c r="AC40">
        <f t="shared" si="6"/>
        <v>7.2352881360018273E-3</v>
      </c>
      <c r="AD40">
        <f t="shared" si="6"/>
        <v>2.680177178999088E-2</v>
      </c>
      <c r="AE40">
        <f t="shared" si="6"/>
        <v>1.8904584575992089E-2</v>
      </c>
      <c r="AF40">
        <f t="shared" si="7"/>
        <v>1.3475511919097016E-2</v>
      </c>
      <c r="AG40">
        <f t="shared" si="8"/>
        <v>1.6155898793996926E-2</v>
      </c>
    </row>
    <row r="41" spans="1:33" x14ac:dyDescent="0.25">
      <c r="A41">
        <v>39</v>
      </c>
      <c r="B41">
        <v>125.572694697445</v>
      </c>
      <c r="C41">
        <v>125.778892354436</v>
      </c>
      <c r="D41">
        <v>125.92404526702499</v>
      </c>
      <c r="E41">
        <v>57.2705199093609</v>
      </c>
      <c r="F41">
        <v>125.858361995877</v>
      </c>
      <c r="H41">
        <v>39</v>
      </c>
      <c r="I41">
        <f t="shared" si="11"/>
        <v>5.333790026000429E-3</v>
      </c>
      <c r="J41">
        <f t="shared" si="12"/>
        <v>2.6697271460989214E-2</v>
      </c>
      <c r="K41">
        <f t="shared" si="13"/>
        <v>1.0566136571000584E-2</v>
      </c>
      <c r="L41">
        <f t="shared" si="14"/>
        <v>1.5668921460800789E-2</v>
      </c>
      <c r="M41">
        <f t="shared" si="5"/>
        <v>1.8444370290993106E-2</v>
      </c>
      <c r="V41">
        <v>39</v>
      </c>
      <c r="W41">
        <v>125.571951068461</v>
      </c>
      <c r="X41">
        <v>125.772115287208</v>
      </c>
      <c r="Y41">
        <v>125.923685200229</v>
      </c>
      <c r="Z41">
        <v>57.266830187533699</v>
      </c>
      <c r="AA41">
        <v>125.85858325265301</v>
      </c>
      <c r="AB41">
        <v>39</v>
      </c>
      <c r="AC41">
        <f t="shared" si="6"/>
        <v>4.3227608190079536E-3</v>
      </c>
      <c r="AD41">
        <f t="shared" si="6"/>
        <v>1.9181589678993305E-2</v>
      </c>
      <c r="AE41">
        <f t="shared" si="6"/>
        <v>9.4289431229981346E-3</v>
      </c>
      <c r="AF41">
        <f t="shared" si="7"/>
        <v>1.5816727882899784E-2</v>
      </c>
      <c r="AG41">
        <f t="shared" si="8"/>
        <v>1.7969541550996837E-2</v>
      </c>
    </row>
    <row r="42" spans="1:33" x14ac:dyDescent="0.25">
      <c r="A42">
        <v>40</v>
      </c>
      <c r="B42">
        <v>126.567360907419</v>
      </c>
      <c r="C42">
        <v>126.75219508297501</v>
      </c>
      <c r="D42">
        <v>126.93461140359599</v>
      </c>
      <c r="E42">
        <v>56.254850987900099</v>
      </c>
      <c r="F42">
        <v>126.876806366168</v>
      </c>
      <c r="H42">
        <v>40</v>
      </c>
      <c r="I42">
        <f t="shared" si="11"/>
        <v>9.8561069689964143E-3</v>
      </c>
      <c r="J42">
        <f t="shared" si="12"/>
        <v>2.5209755180100046E-3</v>
      </c>
      <c r="K42">
        <f t="shared" si="13"/>
        <v>1.3672913189992641E-3</v>
      </c>
      <c r="L42">
        <f t="shared" si="14"/>
        <v>1.7630474442000832E-3</v>
      </c>
      <c r="M42">
        <f t="shared" si="5"/>
        <v>7.8702363349947291E-3</v>
      </c>
      <c r="V42">
        <v>40</v>
      </c>
      <c r="W42">
        <v>126.567628307642</v>
      </c>
      <c r="X42">
        <v>126.752933697529</v>
      </c>
      <c r="Y42">
        <v>126.933114143352</v>
      </c>
      <c r="Z42">
        <v>56.2510134596508</v>
      </c>
      <c r="AA42">
        <v>126.876552794204</v>
      </c>
      <c r="AB42">
        <v>40</v>
      </c>
      <c r="AC42">
        <f t="shared" si="6"/>
        <v>9.1893049240070468E-3</v>
      </c>
      <c r="AD42">
        <f t="shared" si="6"/>
        <v>4.1836376040009782E-3</v>
      </c>
      <c r="AE42">
        <f t="shared" si="6"/>
        <v>9.3809441099779178E-4</v>
      </c>
      <c r="AF42">
        <f t="shared" si="7"/>
        <v>7.2086911850277602E-4</v>
      </c>
      <c r="AG42">
        <f t="shared" si="8"/>
        <v>7.5756352740086186E-3</v>
      </c>
    </row>
    <row r="43" spans="1:33" x14ac:dyDescent="0.25">
      <c r="A43">
        <v>41</v>
      </c>
      <c r="B43">
        <v>127.577217014388</v>
      </c>
      <c r="C43">
        <v>127.749674107457</v>
      </c>
      <c r="D43">
        <v>127.93324411227699</v>
      </c>
      <c r="E43">
        <v>55.256614035344299</v>
      </c>
      <c r="F43">
        <v>127.868936129833</v>
      </c>
      <c r="H43">
        <v>41</v>
      </c>
      <c r="I43">
        <f t="shared" si="11"/>
        <v>2.0687071008012481E-2</v>
      </c>
      <c r="J43">
        <f t="shared" si="12"/>
        <v>5.2544701570127472E-3</v>
      </c>
      <c r="K43">
        <f t="shared" si="13"/>
        <v>9.1496703007010183E-5</v>
      </c>
      <c r="L43">
        <f t="shared" si="14"/>
        <v>3.050828788701665E-3</v>
      </c>
      <c r="M43">
        <f t="shared" si="5"/>
        <v>5.957651804010311E-3</v>
      </c>
      <c r="V43">
        <v>41</v>
      </c>
      <c r="W43">
        <v>127.576817612566</v>
      </c>
      <c r="X43">
        <v>127.748750059925</v>
      </c>
      <c r="Y43">
        <v>127.934052237763</v>
      </c>
      <c r="Z43">
        <v>55.251734328769302</v>
      </c>
      <c r="AA43">
        <v>127.86897715892999</v>
      </c>
      <c r="AB43">
        <v>41</v>
      </c>
      <c r="AC43">
        <f t="shared" si="6"/>
        <v>1.8370162188006134E-2</v>
      </c>
      <c r="AD43">
        <f t="shared" si="6"/>
        <v>5.5076850039910141E-3</v>
      </c>
      <c r="AE43">
        <f t="shared" si="6"/>
        <v>4.1336056999341508E-4</v>
      </c>
      <c r="AF43">
        <f t="shared" si="7"/>
        <v>2.1721576920015195E-3</v>
      </c>
      <c r="AG43">
        <f t="shared" si="8"/>
        <v>4.8178390260034121E-3</v>
      </c>
    </row>
    <row r="44" spans="1:33" x14ac:dyDescent="0.25">
      <c r="A44">
        <v>42</v>
      </c>
      <c r="B44">
        <v>128.59790408539601</v>
      </c>
      <c r="C44">
        <v>128.75492857761401</v>
      </c>
      <c r="D44">
        <v>128.93315261557399</v>
      </c>
      <c r="E44">
        <v>54.253563206555597</v>
      </c>
      <c r="F44">
        <v>128.87489378163701</v>
      </c>
      <c r="H44">
        <v>42</v>
      </c>
      <c r="I44">
        <f t="shared" si="11"/>
        <v>2.0613782549787629E-3</v>
      </c>
      <c r="J44">
        <f t="shared" si="12"/>
        <v>7.7783808409890298E-3</v>
      </c>
      <c r="K44">
        <f t="shared" si="13"/>
        <v>1.9972100284974204E-2</v>
      </c>
      <c r="L44">
        <f t="shared" si="14"/>
        <v>1.095525518699958E-3</v>
      </c>
      <c r="M44">
        <f t="shared" si="5"/>
        <v>1.084140903302E-2</v>
      </c>
      <c r="V44">
        <v>42</v>
      </c>
      <c r="W44">
        <v>128.59518777475401</v>
      </c>
      <c r="X44">
        <v>128.75425774492899</v>
      </c>
      <c r="Y44">
        <v>128.933638877193</v>
      </c>
      <c r="Z44">
        <v>54.249562171077301</v>
      </c>
      <c r="AA44">
        <v>128.873794997956</v>
      </c>
      <c r="AB44">
        <v>42</v>
      </c>
      <c r="AC44">
        <f t="shared" si="6"/>
        <v>4.5143469139929948E-3</v>
      </c>
      <c r="AD44">
        <f t="shared" si="6"/>
        <v>6.3362969080174025E-3</v>
      </c>
      <c r="AE44">
        <f t="shared" si="6"/>
        <v>1.7011970547002875E-2</v>
      </c>
      <c r="AF44">
        <f t="shared" si="7"/>
        <v>2.5391068814997197E-3</v>
      </c>
      <c r="AG44">
        <f t="shared" si="8"/>
        <v>1.0828293618004636E-2</v>
      </c>
    </row>
    <row r="45" spans="1:33" x14ac:dyDescent="0.25">
      <c r="A45">
        <v>43</v>
      </c>
      <c r="B45">
        <v>129.59996546365099</v>
      </c>
      <c r="C45">
        <v>129.762706958455</v>
      </c>
      <c r="D45">
        <v>129.91318051528901</v>
      </c>
      <c r="E45">
        <v>53.254658732074297</v>
      </c>
      <c r="F45">
        <v>129.86405237260399</v>
      </c>
      <c r="H45">
        <v>43</v>
      </c>
      <c r="I45">
        <f t="shared" si="11"/>
        <v>1.9710298421983907E-2</v>
      </c>
      <c r="J45">
        <f t="shared" si="12"/>
        <v>2.2208879150014127E-3</v>
      </c>
      <c r="K45">
        <f t="shared" si="13"/>
        <v>2.3651028274997543E-2</v>
      </c>
      <c r="L45">
        <f t="shared" si="14"/>
        <v>9.0233570777940031E-3</v>
      </c>
      <c r="M45">
        <f t="shared" si="5"/>
        <v>4.6721331620176443E-3</v>
      </c>
      <c r="V45">
        <v>43</v>
      </c>
      <c r="W45">
        <v>129.599702121668</v>
      </c>
      <c r="X45">
        <v>129.76059404183701</v>
      </c>
      <c r="Y45">
        <v>129.916626906646</v>
      </c>
      <c r="Z45">
        <v>53.252101277958801</v>
      </c>
      <c r="AA45">
        <v>129.86296670433799</v>
      </c>
      <c r="AB45">
        <v>43</v>
      </c>
      <c r="AC45">
        <f t="shared" si="6"/>
        <v>1.9252781218000337E-2</v>
      </c>
      <c r="AD45">
        <f t="shared" si="6"/>
        <v>2.4898872449909959E-3</v>
      </c>
      <c r="AE45">
        <f t="shared" si="6"/>
        <v>1.8116608777006604E-2</v>
      </c>
      <c r="AF45">
        <f t="shared" si="7"/>
        <v>9.2284071996004968E-3</v>
      </c>
      <c r="AG45">
        <f t="shared" si="8"/>
        <v>4.4552444440171257E-3</v>
      </c>
    </row>
    <row r="46" spans="1:33" x14ac:dyDescent="0.25">
      <c r="A46">
        <v>44</v>
      </c>
      <c r="B46">
        <v>130.580255165229</v>
      </c>
      <c r="C46">
        <v>130.76048607054</v>
      </c>
      <c r="D46">
        <v>130.93683154356401</v>
      </c>
      <c r="E46">
        <v>52.245635374996503</v>
      </c>
      <c r="F46">
        <v>130.86872450576601</v>
      </c>
      <c r="H46">
        <v>44</v>
      </c>
      <c r="I46">
        <f t="shared" si="11"/>
        <v>8.5492044279931179E-3</v>
      </c>
      <c r="J46">
        <f t="shared" si="12"/>
        <v>7.8131232340012957E-3</v>
      </c>
      <c r="K46">
        <f t="shared" si="13"/>
        <v>1.8783199936024175E-2</v>
      </c>
      <c r="L46">
        <f t="shared" si="14"/>
        <v>4.396065104899094E-3</v>
      </c>
      <c r="M46">
        <f t="shared" si="5"/>
        <v>9.8463150210079675E-3</v>
      </c>
      <c r="V46">
        <v>44</v>
      </c>
      <c r="W46">
        <v>130.58044934045</v>
      </c>
      <c r="X46">
        <v>130.763083929082</v>
      </c>
      <c r="Y46">
        <v>130.93474351542301</v>
      </c>
      <c r="Z46">
        <v>52.2428728707592</v>
      </c>
      <c r="AA46">
        <v>130.86742194878201</v>
      </c>
      <c r="AB46">
        <v>44</v>
      </c>
      <c r="AC46">
        <f t="shared" si="6"/>
        <v>7.8802757770120024E-3</v>
      </c>
      <c r="AD46">
        <f t="shared" si="6"/>
        <v>8.8064040189976822E-3</v>
      </c>
      <c r="AE46">
        <f t="shared" si="6"/>
        <v>1.7457809505998512E-2</v>
      </c>
      <c r="AF46">
        <f t="shared" si="7"/>
        <v>4.0619729033011254E-3</v>
      </c>
      <c r="AG46">
        <f t="shared" si="8"/>
        <v>1.0988838779013577E-2</v>
      </c>
    </row>
    <row r="47" spans="1:33" x14ac:dyDescent="0.25">
      <c r="A47">
        <v>45</v>
      </c>
      <c r="B47">
        <v>131.57170596080101</v>
      </c>
      <c r="C47">
        <v>131.752672947306</v>
      </c>
      <c r="D47">
        <v>131.91804834362799</v>
      </c>
      <c r="E47">
        <v>51.250031440101402</v>
      </c>
      <c r="F47">
        <v>131.858878190745</v>
      </c>
      <c r="H47">
        <v>45</v>
      </c>
      <c r="I47">
        <f t="shared" si="11"/>
        <v>0.98408997160601075</v>
      </c>
      <c r="J47">
        <f t="shared" si="12"/>
        <v>9.2940555019822568E-3</v>
      </c>
      <c r="K47">
        <f t="shared" si="13"/>
        <v>1.7210722763991271E-2</v>
      </c>
      <c r="L47">
        <f t="shared" si="14"/>
        <v>1.4814003855896374E-2</v>
      </c>
      <c r="M47">
        <f t="shared" si="5"/>
        <v>1.3630717213999333E-2</v>
      </c>
      <c r="V47">
        <v>45</v>
      </c>
      <c r="W47">
        <v>131.57256906467299</v>
      </c>
      <c r="X47">
        <v>131.754277525063</v>
      </c>
      <c r="Y47">
        <v>131.91728570591701</v>
      </c>
      <c r="Z47">
        <v>51.246934843662501</v>
      </c>
      <c r="AA47">
        <v>131.856433110003</v>
      </c>
      <c r="AB47">
        <v>45</v>
      </c>
      <c r="AC47">
        <f t="shared" si="6"/>
        <v>0.95371101284499105</v>
      </c>
      <c r="AD47">
        <f t="shared" si="6"/>
        <v>1.387875197801236E-2</v>
      </c>
      <c r="AE47">
        <f t="shared" si="6"/>
        <v>1.571284188000277E-2</v>
      </c>
      <c r="AF47">
        <f t="shared" si="7"/>
        <v>1.5013376413200774E-2</v>
      </c>
      <c r="AG47">
        <f t="shared" si="8"/>
        <v>1.5156924819990536E-2</v>
      </c>
    </row>
    <row r="48" spans="1:33" x14ac:dyDescent="0.25">
      <c r="A48">
        <v>46</v>
      </c>
      <c r="B48">
        <v>131.587615989195</v>
      </c>
      <c r="C48">
        <v>132.74337889180401</v>
      </c>
      <c r="D48">
        <v>132.900837620864</v>
      </c>
      <c r="E48">
        <v>50.264845443957299</v>
      </c>
      <c r="F48">
        <v>132.872508907959</v>
      </c>
      <c r="H48">
        <v>46</v>
      </c>
      <c r="I48">
        <f t="shared" si="11"/>
        <v>1.0072309022199875</v>
      </c>
      <c r="J48">
        <f t="shared" si="12"/>
        <v>7.0468605379971905E-3</v>
      </c>
      <c r="K48">
        <f t="shared" si="13"/>
        <v>9.3383567979969939E-3</v>
      </c>
      <c r="L48">
        <f t="shared" si="14"/>
        <v>4.691425137501426E-3</v>
      </c>
      <c r="M48">
        <f t="shared" si="5"/>
        <v>6.7455596760055414E-3</v>
      </c>
      <c r="V48">
        <v>46</v>
      </c>
      <c r="W48">
        <v>131.618858051828</v>
      </c>
      <c r="X48">
        <v>132.74039877308499</v>
      </c>
      <c r="Y48">
        <v>132.90157286403701</v>
      </c>
      <c r="Z48">
        <v>50.261948220075702</v>
      </c>
      <c r="AA48">
        <v>132.87159003482299</v>
      </c>
      <c r="AB48">
        <v>46</v>
      </c>
      <c r="AC48">
        <f t="shared" si="6"/>
        <v>0.97674855120601478</v>
      </c>
      <c r="AD48">
        <f t="shared" si="6"/>
        <v>1.0183479695996311E-2</v>
      </c>
      <c r="AE48">
        <f t="shared" si="6"/>
        <v>7.7078619769963552E-3</v>
      </c>
      <c r="AF48">
        <f t="shared" si="7"/>
        <v>2.6798801302021502E-3</v>
      </c>
      <c r="AG48">
        <f t="shared" si="8"/>
        <v>3.8821010059848504E-3</v>
      </c>
    </row>
    <row r="49" spans="1:33" x14ac:dyDescent="0.25">
      <c r="A49">
        <v>47</v>
      </c>
      <c r="B49">
        <v>133.59484689141499</v>
      </c>
      <c r="C49">
        <v>133.75042575234201</v>
      </c>
      <c r="D49">
        <v>133.91017597766199</v>
      </c>
      <c r="E49">
        <v>49.260154018819797</v>
      </c>
      <c r="F49">
        <v>133.865763348283</v>
      </c>
      <c r="H49">
        <v>47</v>
      </c>
      <c r="I49">
        <f t="shared" si="11"/>
        <v>7.6345265889870007E-3</v>
      </c>
      <c r="J49">
        <f t="shared" si="12"/>
        <v>1.5784714729022653E-2</v>
      </c>
      <c r="K49">
        <f t="shared" si="13"/>
        <v>8.9109483249956156E-3</v>
      </c>
      <c r="L49">
        <f t="shared" si="14"/>
        <v>4.2781714383011149E-3</v>
      </c>
      <c r="M49">
        <f t="shared" si="5"/>
        <v>2.2390316861987003E-2</v>
      </c>
      <c r="V49">
        <v>47</v>
      </c>
      <c r="W49">
        <v>133.59560660303401</v>
      </c>
      <c r="X49">
        <v>133.75058225278099</v>
      </c>
      <c r="Y49">
        <v>133.909280726014</v>
      </c>
      <c r="Z49">
        <v>49.2592683399455</v>
      </c>
      <c r="AA49">
        <v>133.867707933817</v>
      </c>
      <c r="AB49">
        <v>47</v>
      </c>
      <c r="AC49">
        <f t="shared" si="6"/>
        <v>9.4159524160204455E-3</v>
      </c>
      <c r="AD49">
        <f t="shared" si="6"/>
        <v>1.4839731056980554E-2</v>
      </c>
      <c r="AE49">
        <f t="shared" si="6"/>
        <v>7.9766435889894183E-3</v>
      </c>
      <c r="AF49">
        <f t="shared" si="7"/>
        <v>2.9065668622010321E-3</v>
      </c>
      <c r="AG49">
        <f t="shared" si="8"/>
        <v>2.407537130000037E-2</v>
      </c>
    </row>
    <row r="50" spans="1:33" x14ac:dyDescent="0.25">
      <c r="A50">
        <v>48</v>
      </c>
      <c r="B50">
        <v>134.587212364826</v>
      </c>
      <c r="C50">
        <v>134.73464103761299</v>
      </c>
      <c r="D50">
        <v>134.901265029337</v>
      </c>
      <c r="E50">
        <v>48.264432190258098</v>
      </c>
      <c r="F50">
        <v>134.84337303142101</v>
      </c>
      <c r="H50">
        <v>48</v>
      </c>
      <c r="I50">
        <f t="shared" si="11"/>
        <v>2.4491317110999944E-2</v>
      </c>
      <c r="J50">
        <f t="shared" si="12"/>
        <v>6.3169523040187414E-3</v>
      </c>
      <c r="K50">
        <f t="shared" si="13"/>
        <v>9.6298648770130058E-3</v>
      </c>
      <c r="L50">
        <f t="shared" si="14"/>
        <v>1.083361520102244E-3</v>
      </c>
      <c r="M50">
        <f t="shared" si="5"/>
        <v>3.2719707229773576E-3</v>
      </c>
      <c r="V50">
        <v>48</v>
      </c>
      <c r="W50">
        <v>134.58619065061799</v>
      </c>
      <c r="X50">
        <v>134.73574252172401</v>
      </c>
      <c r="Y50">
        <v>134.90130408242501</v>
      </c>
      <c r="Z50">
        <v>48.262174906807701</v>
      </c>
      <c r="AA50">
        <v>134.843632562517</v>
      </c>
      <c r="AB50">
        <v>48</v>
      </c>
      <c r="AC50">
        <f t="shared" si="6"/>
        <v>2.6110047314006124E-2</v>
      </c>
      <c r="AD50">
        <f t="shared" si="6"/>
        <v>4.0198111360041366E-3</v>
      </c>
      <c r="AE50">
        <f t="shared" si="6"/>
        <v>9.5304026339988468E-3</v>
      </c>
      <c r="AF50">
        <f t="shared" si="7"/>
        <v>6.2657816130240462E-4</v>
      </c>
      <c r="AG50">
        <f t="shared" si="8"/>
        <v>4.7131834670040007E-3</v>
      </c>
    </row>
    <row r="51" spans="1:33" x14ac:dyDescent="0.25">
      <c r="A51">
        <v>49</v>
      </c>
      <c r="B51">
        <v>135.611703681937</v>
      </c>
      <c r="C51">
        <v>135.74095798991701</v>
      </c>
      <c r="D51">
        <v>135.91089489421401</v>
      </c>
      <c r="E51">
        <v>47.265515551778201</v>
      </c>
      <c r="F51">
        <v>135.84664500214399</v>
      </c>
      <c r="H51">
        <v>49</v>
      </c>
      <c r="I51">
        <f t="shared" si="11"/>
        <v>2.0213031339011422E-2</v>
      </c>
      <c r="J51">
        <f t="shared" si="12"/>
        <v>3.009104642018201E-3</v>
      </c>
      <c r="K51">
        <f t="shared" si="13"/>
        <v>1.2150991691015633E-2</v>
      </c>
      <c r="L51">
        <f t="shared" si="14"/>
        <v>6.7008559162005099E-3</v>
      </c>
      <c r="M51">
        <f t="shared" si="5"/>
        <v>3.0481698439928095E-3</v>
      </c>
      <c r="V51">
        <v>49</v>
      </c>
      <c r="W51">
        <v>135.612300697932</v>
      </c>
      <c r="X51">
        <v>135.73976233286001</v>
      </c>
      <c r="Y51">
        <v>135.91083448505901</v>
      </c>
      <c r="Z51">
        <v>47.261548328646398</v>
      </c>
      <c r="AA51">
        <v>135.84834574598401</v>
      </c>
      <c r="AB51">
        <v>49</v>
      </c>
      <c r="AC51">
        <f t="shared" si="6"/>
        <v>2.0782234369988828E-2</v>
      </c>
      <c r="AD51">
        <f t="shared" si="6"/>
        <v>1.9132003320123658E-3</v>
      </c>
      <c r="AE51">
        <f t="shared" si="6"/>
        <v>1.5348476874009975E-2</v>
      </c>
      <c r="AF51">
        <f t="shared" si="7"/>
        <v>7.129467993898686E-3</v>
      </c>
      <c r="AG51">
        <f t="shared" si="8"/>
        <v>3.9677749600173229E-3</v>
      </c>
    </row>
    <row r="52" spans="1:33" x14ac:dyDescent="0.25">
      <c r="A52">
        <v>50</v>
      </c>
      <c r="B52">
        <v>136.59149065059799</v>
      </c>
      <c r="C52">
        <v>136.73794888527499</v>
      </c>
      <c r="D52">
        <v>136.89874390252299</v>
      </c>
      <c r="E52">
        <v>46.272216407694401</v>
      </c>
      <c r="F52">
        <v>136.84359683229999</v>
      </c>
      <c r="H52">
        <v>50</v>
      </c>
      <c r="I52">
        <f t="shared" si="11"/>
        <v>1.0010917081984871E-2</v>
      </c>
      <c r="J52">
        <f t="shared" si="12"/>
        <v>1.5721162146007828E-2</v>
      </c>
      <c r="K52">
        <f t="shared" si="13"/>
        <v>1.059741597299535E-2</v>
      </c>
      <c r="L52">
        <f t="shared" si="14"/>
        <v>7.2992741040991405E-3</v>
      </c>
      <c r="M52">
        <f t="shared" si="5"/>
        <v>2.8958958949942826E-3</v>
      </c>
      <c r="V52">
        <v>50</v>
      </c>
      <c r="W52">
        <v>136.59151846356201</v>
      </c>
      <c r="X52">
        <v>136.737849132528</v>
      </c>
      <c r="Y52">
        <v>136.895486008185</v>
      </c>
      <c r="Z52">
        <v>46.268677796640297</v>
      </c>
      <c r="AA52">
        <v>136.84437797102399</v>
      </c>
      <c r="AB52">
        <v>50</v>
      </c>
      <c r="AC52">
        <f t="shared" si="6"/>
        <v>9.5908267720119511E-3</v>
      </c>
      <c r="AD52">
        <f t="shared" si="6"/>
        <v>1.4312463056995739E-2</v>
      </c>
      <c r="AE52">
        <f t="shared" si="6"/>
        <v>1.1701871427987953E-2</v>
      </c>
      <c r="AF52">
        <f t="shared" si="7"/>
        <v>5.1822982944997875E-3</v>
      </c>
      <c r="AG52">
        <f t="shared" si="8"/>
        <v>2.0050681599741438E-3</v>
      </c>
    </row>
    <row r="53" spans="1:33" x14ac:dyDescent="0.25">
      <c r="A53">
        <v>51</v>
      </c>
      <c r="B53">
        <v>137.58147973351601</v>
      </c>
      <c r="C53">
        <v>137.753670047421</v>
      </c>
      <c r="D53">
        <v>137.90934131849599</v>
      </c>
      <c r="E53">
        <v>45.264917133590302</v>
      </c>
      <c r="F53">
        <v>137.840700936405</v>
      </c>
      <c r="H53">
        <v>51</v>
      </c>
      <c r="I53">
        <f t="shared" si="11"/>
        <v>1.7351854737000849E-2</v>
      </c>
      <c r="J53">
        <f t="shared" si="12"/>
        <v>1.4722535444008145E-2</v>
      </c>
      <c r="K53">
        <f t="shared" si="13"/>
        <v>7.5385734799908732E-3</v>
      </c>
      <c r="L53">
        <f t="shared" si="14"/>
        <v>6.9537637481005277E-3</v>
      </c>
      <c r="M53">
        <f t="shared" si="5"/>
        <v>8.5732815840060539E-3</v>
      </c>
      <c r="V53">
        <v>51</v>
      </c>
      <c r="W53">
        <v>137.58192763679</v>
      </c>
      <c r="X53">
        <v>137.75216159558499</v>
      </c>
      <c r="Y53">
        <v>137.90718787961299</v>
      </c>
      <c r="Z53">
        <v>45.263495498345797</v>
      </c>
      <c r="AA53">
        <v>137.84237290286401</v>
      </c>
      <c r="AB53">
        <v>51</v>
      </c>
      <c r="AC53">
        <f t="shared" si="6"/>
        <v>1.7505745395993699E-2</v>
      </c>
      <c r="AD53">
        <f t="shared" si="6"/>
        <v>1.4921758770981342E-2</v>
      </c>
      <c r="AE53">
        <f t="shared" si="6"/>
        <v>3.7644052549978824E-3</v>
      </c>
      <c r="AF53">
        <f t="shared" si="7"/>
        <v>5.6409625033992938E-3</v>
      </c>
      <c r="AG53">
        <f t="shared" si="8"/>
        <v>5.6973530029722497E-3</v>
      </c>
    </row>
    <row r="54" spans="1:33" x14ac:dyDescent="0.25">
      <c r="A54">
        <v>52</v>
      </c>
      <c r="B54">
        <v>138.59883158825301</v>
      </c>
      <c r="C54">
        <v>138.73894751197699</v>
      </c>
      <c r="D54">
        <v>138.901802745016</v>
      </c>
      <c r="E54">
        <v>44.271870897338403</v>
      </c>
      <c r="F54">
        <v>138.84927421798901</v>
      </c>
      <c r="H54">
        <v>52</v>
      </c>
      <c r="I54">
        <f t="shared" si="11"/>
        <v>1.1458075353999675E-2</v>
      </c>
      <c r="J54">
        <f t="shared" si="12"/>
        <v>1.480712725600597E-2</v>
      </c>
      <c r="K54">
        <f t="shared" si="13"/>
        <v>6.0613859901081923E-4</v>
      </c>
      <c r="L54">
        <f t="shared" si="14"/>
        <v>1.2135331516802239E-2</v>
      </c>
      <c r="M54">
        <f t="shared" si="5"/>
        <v>1.8972051779826415E-3</v>
      </c>
      <c r="V54">
        <v>52</v>
      </c>
      <c r="W54">
        <v>138.59943338218599</v>
      </c>
      <c r="X54">
        <v>138.73723983681401</v>
      </c>
      <c r="Y54">
        <v>138.90342347435799</v>
      </c>
      <c r="Z54">
        <v>44.269136460849197</v>
      </c>
      <c r="AA54">
        <v>138.84807025586699</v>
      </c>
      <c r="AB54">
        <v>52</v>
      </c>
      <c r="AC54">
        <f t="shared" si="6"/>
        <v>1.1669568141996933E-2</v>
      </c>
      <c r="AD54">
        <f t="shared" si="6"/>
        <v>1.0047896004977019E-2</v>
      </c>
      <c r="AE54">
        <f t="shared" si="6"/>
        <v>6.7014753301464225E-4</v>
      </c>
      <c r="AF54">
        <f t="shared" si="7"/>
        <v>1.1677512155593206E-2</v>
      </c>
      <c r="AG54">
        <f t="shared" si="8"/>
        <v>3.1138492550155661E-3</v>
      </c>
    </row>
    <row r="55" spans="1:33" x14ac:dyDescent="0.25">
      <c r="A55">
        <v>53</v>
      </c>
      <c r="B55">
        <v>139.58737351289901</v>
      </c>
      <c r="C55">
        <v>139.75375463923299</v>
      </c>
      <c r="D55">
        <v>139.90240888361501</v>
      </c>
      <c r="E55">
        <v>43.2597355658216</v>
      </c>
      <c r="F55">
        <v>139.85117142316699</v>
      </c>
      <c r="H55">
        <v>53</v>
      </c>
      <c r="I55">
        <f t="shared" si="11"/>
        <v>2.8105735540009391E-3</v>
      </c>
      <c r="J55">
        <f t="shared" si="12"/>
        <v>1.4940387929982535E-2</v>
      </c>
      <c r="K55">
        <f t="shared" si="13"/>
        <v>1.1776440500995022E-2</v>
      </c>
      <c r="L55">
        <f t="shared" si="14"/>
        <v>9.5433471777965906E-3</v>
      </c>
      <c r="M55">
        <f t="shared" si="5"/>
        <v>5.9327801889992315E-3</v>
      </c>
      <c r="V55">
        <v>53</v>
      </c>
      <c r="W55">
        <v>139.587763814044</v>
      </c>
      <c r="X55">
        <v>139.74728773281899</v>
      </c>
      <c r="Y55">
        <v>139.90409362189101</v>
      </c>
      <c r="Z55">
        <v>43.257458948693603</v>
      </c>
      <c r="AA55">
        <v>139.851184105122</v>
      </c>
      <c r="AB55">
        <v>53</v>
      </c>
      <c r="AC55">
        <f t="shared" si="6"/>
        <v>1.3301595650148101E-3</v>
      </c>
      <c r="AD55">
        <f t="shared" si="6"/>
        <v>1.3269961207981851E-2</v>
      </c>
      <c r="AE55">
        <f t="shared" si="6"/>
        <v>7.1387024689784084E-3</v>
      </c>
      <c r="AF55">
        <f t="shared" si="7"/>
        <v>8.3004971676956529E-3</v>
      </c>
      <c r="AG55">
        <f t="shared" si="8"/>
        <v>4.62409030001254E-3</v>
      </c>
    </row>
    <row r="56" spans="1:33" x14ac:dyDescent="0.25">
      <c r="A56">
        <v>54</v>
      </c>
      <c r="B56">
        <v>140.59018408645301</v>
      </c>
      <c r="C56">
        <v>140.73881425130301</v>
      </c>
      <c r="D56">
        <v>140.914185324116</v>
      </c>
      <c r="E56">
        <v>42.269278912999397</v>
      </c>
      <c r="F56">
        <v>140.84523864297799</v>
      </c>
      <c r="H56">
        <v>54</v>
      </c>
      <c r="I56">
        <f t="shared" si="11"/>
        <v>1.8883686361988339E-2</v>
      </c>
      <c r="J56">
        <f t="shared" si="12"/>
        <v>8.6376208289777878E-3</v>
      </c>
      <c r="K56">
        <f t="shared" si="13"/>
        <v>6.3033859260031022E-3</v>
      </c>
      <c r="L56">
        <f t="shared" si="14"/>
        <v>1.5029684721604042E-2</v>
      </c>
      <c r="M56">
        <f t="shared" si="5"/>
        <v>1.4807822992679576E-5</v>
      </c>
      <c r="V56">
        <v>54</v>
      </c>
      <c r="W56">
        <v>140.58909397360901</v>
      </c>
      <c r="X56">
        <v>140.73401777161101</v>
      </c>
      <c r="Y56">
        <v>140.91123232435999</v>
      </c>
      <c r="Z56">
        <v>42.265759445861299</v>
      </c>
      <c r="AA56">
        <v>140.84656001482199</v>
      </c>
      <c r="AB56">
        <v>54</v>
      </c>
      <c r="AC56">
        <f t="shared" si="6"/>
        <v>2.0361040436000621E-2</v>
      </c>
      <c r="AD56">
        <f t="shared" si="6"/>
        <v>1.9769213872990576E-2</v>
      </c>
      <c r="AE56">
        <f t="shared" si="6"/>
        <v>2.9409935339970161E-3</v>
      </c>
      <c r="AF56">
        <f t="shared" si="7"/>
        <v>1.5468132224704334E-2</v>
      </c>
      <c r="AG56">
        <f t="shared" si="8"/>
        <v>1.9214676469800906E-3</v>
      </c>
    </row>
    <row r="57" spans="1:33" x14ac:dyDescent="0.25">
      <c r="A57">
        <v>55</v>
      </c>
      <c r="B57">
        <v>141.609067772815</v>
      </c>
      <c r="C57">
        <v>141.74745187213199</v>
      </c>
      <c r="D57">
        <v>141.90788193819</v>
      </c>
      <c r="E57">
        <v>41.284308597721001</v>
      </c>
      <c r="F57">
        <v>141.845223835155</v>
      </c>
      <c r="H57">
        <v>55</v>
      </c>
      <c r="I57">
        <f t="shared" si="11"/>
        <v>2.5492938116997266E-2</v>
      </c>
      <c r="J57">
        <f t="shared" si="12"/>
        <v>2.1162088904020493E-2</v>
      </c>
      <c r="K57">
        <f t="shared" si="13"/>
        <v>5.910309808001557E-3</v>
      </c>
      <c r="L57">
        <f t="shared" si="14"/>
        <v>1.2485080668703574E-2</v>
      </c>
      <c r="M57">
        <f t="shared" si="5"/>
        <v>3.8638776840116407E-3</v>
      </c>
      <c r="V57">
        <v>55</v>
      </c>
      <c r="W57">
        <v>141.60945501404501</v>
      </c>
      <c r="X57">
        <v>141.753786985484</v>
      </c>
      <c r="Y57">
        <v>141.90829133082599</v>
      </c>
      <c r="Z57">
        <v>41.281227578086003</v>
      </c>
      <c r="AA57">
        <v>141.84463854717501</v>
      </c>
      <c r="AB57">
        <v>55</v>
      </c>
      <c r="AC57">
        <f t="shared" si="6"/>
        <v>2.568217892201119E-2</v>
      </c>
      <c r="AD57">
        <f t="shared" si="6"/>
        <v>8.0911110520105467E-3</v>
      </c>
      <c r="AE57">
        <f t="shared" si="6"/>
        <v>1.6705202679929698E-3</v>
      </c>
      <c r="AF57">
        <f t="shared" si="7"/>
        <v>1.1784523265205848E-2</v>
      </c>
      <c r="AG57">
        <f t="shared" si="8"/>
        <v>5.0517210709983829E-3</v>
      </c>
    </row>
    <row r="58" spans="1:33" x14ac:dyDescent="0.25">
      <c r="A58">
        <v>56</v>
      </c>
      <c r="B58">
        <v>142.583574834698</v>
      </c>
      <c r="C58">
        <v>142.76861396103601</v>
      </c>
      <c r="D58">
        <v>142.901971628382</v>
      </c>
      <c r="E58">
        <v>40.271823517052297</v>
      </c>
      <c r="F58">
        <v>142.84908771283901</v>
      </c>
      <c r="H58">
        <v>56</v>
      </c>
      <c r="I58">
        <f t="shared" si="11"/>
        <v>1.4311225422005691E-2</v>
      </c>
      <c r="J58">
        <f t="shared" si="12"/>
        <v>1.8591615019005303E-2</v>
      </c>
      <c r="K58">
        <f t="shared" si="13"/>
        <v>4.7222340909911509E-3</v>
      </c>
      <c r="L58">
        <f t="shared" si="14"/>
        <v>1.8661862672999519E-3</v>
      </c>
      <c r="M58">
        <f t="shared" si="5"/>
        <v>1.7564651949015797E-2</v>
      </c>
      <c r="V58">
        <v>56</v>
      </c>
      <c r="W58">
        <v>142.583772835123</v>
      </c>
      <c r="X58">
        <v>142.76187809653601</v>
      </c>
      <c r="Y58">
        <v>142.906620810558</v>
      </c>
      <c r="Z58">
        <v>40.269443054820798</v>
      </c>
      <c r="AA58">
        <v>142.84969026824601</v>
      </c>
      <c r="AB58">
        <v>56</v>
      </c>
      <c r="AC58">
        <f t="shared" si="6"/>
        <v>1.4572440795006969E-2</v>
      </c>
      <c r="AD58">
        <f t="shared" si="6"/>
        <v>1.763002577200723E-2</v>
      </c>
      <c r="AE58">
        <f t="shared" si="6"/>
        <v>1.0715076397985968E-2</v>
      </c>
      <c r="AF58">
        <f t="shared" si="7"/>
        <v>1.7396888718010928E-3</v>
      </c>
      <c r="AG58">
        <f t="shared" si="8"/>
        <v>1.4245454567998195E-2</v>
      </c>
    </row>
    <row r="59" spans="1:33" x14ac:dyDescent="0.25">
      <c r="A59">
        <v>57</v>
      </c>
      <c r="B59">
        <v>143.56926360927599</v>
      </c>
      <c r="C59">
        <v>143.750022346017</v>
      </c>
      <c r="D59">
        <v>143.89724939429101</v>
      </c>
      <c r="E59">
        <v>39.273689703319597</v>
      </c>
      <c r="F59">
        <v>143.83152306088999</v>
      </c>
      <c r="H59">
        <v>57</v>
      </c>
      <c r="I59">
        <f t="shared" si="11"/>
        <v>3.8276125440006581E-3</v>
      </c>
      <c r="J59">
        <f t="shared" si="12"/>
        <v>0.15688808328701498</v>
      </c>
      <c r="K59">
        <f t="shared" si="13"/>
        <v>1.0109772107995241E-2</v>
      </c>
      <c r="L59">
        <f t="shared" si="14"/>
        <v>5.0752410430021655E-4</v>
      </c>
      <c r="M59">
        <f t="shared" si="5"/>
        <v>2.0554478334020132E-2</v>
      </c>
      <c r="V59">
        <v>57</v>
      </c>
      <c r="W59">
        <v>143.56920039432799</v>
      </c>
      <c r="X59">
        <v>143.744248070764</v>
      </c>
      <c r="Y59">
        <v>143.89590573416001</v>
      </c>
      <c r="Z59">
        <v>39.271182743692599</v>
      </c>
      <c r="AA59">
        <v>143.83544481367801</v>
      </c>
      <c r="AB59">
        <v>57</v>
      </c>
      <c r="AC59">
        <f t="shared" si="6"/>
        <v>4.8195559759847129E-3</v>
      </c>
      <c r="AD59">
        <f t="shared" si="6"/>
        <v>0.13884193137099032</v>
      </c>
      <c r="AE59">
        <f t="shared" si="6"/>
        <v>6.1941463009986819E-3</v>
      </c>
      <c r="AF59">
        <f t="shared" si="7"/>
        <v>6.2166912709926692E-4</v>
      </c>
      <c r="AG59">
        <f t="shared" si="8"/>
        <v>1.4065049004983621E-2</v>
      </c>
    </row>
    <row r="60" spans="1:33" x14ac:dyDescent="0.25">
      <c r="A60">
        <v>58</v>
      </c>
      <c r="B60">
        <v>144.56543599673199</v>
      </c>
      <c r="C60">
        <v>144.59313426272999</v>
      </c>
      <c r="D60">
        <v>144.907359166399</v>
      </c>
      <c r="E60">
        <v>38.274197227423898</v>
      </c>
      <c r="F60">
        <v>144.85207753922401</v>
      </c>
      <c r="H60">
        <v>58</v>
      </c>
      <c r="I60">
        <f t="shared" si="11"/>
        <v>2.226539983999487E-2</v>
      </c>
      <c r="J60">
        <f t="shared" si="12"/>
        <v>111.29679773982448</v>
      </c>
      <c r="K60">
        <f t="shared" si="13"/>
        <v>1.4339271143995802E-2</v>
      </c>
      <c r="L60">
        <f t="shared" si="14"/>
        <v>7.7388720662980859E-3</v>
      </c>
      <c r="M60">
        <f t="shared" si="5"/>
        <v>1.6035451195023143E-2</v>
      </c>
      <c r="V60">
        <v>58</v>
      </c>
      <c r="W60">
        <v>144.56438083835201</v>
      </c>
      <c r="X60">
        <v>144.60540613939301</v>
      </c>
      <c r="Y60">
        <v>144.90209988046101</v>
      </c>
      <c r="Z60">
        <v>38.271804412819698</v>
      </c>
      <c r="AA60">
        <v>144.84950986268299</v>
      </c>
      <c r="AB60">
        <v>58</v>
      </c>
      <c r="AC60">
        <f t="shared" si="6"/>
        <v>2.3529801901986502E-2</v>
      </c>
      <c r="AD60">
        <f t="shared" si="6"/>
        <v>111.31063182416761</v>
      </c>
      <c r="AE60">
        <f t="shared" si="6"/>
        <v>1.044848436401935E-2</v>
      </c>
      <c r="AF60">
        <f t="shared" si="7"/>
        <v>8.6121523319988569E-3</v>
      </c>
      <c r="AG60">
        <f t="shared" si="8"/>
        <v>1.2731752530982021E-2</v>
      </c>
    </row>
    <row r="61" spans="1:33" x14ac:dyDescent="0.25">
      <c r="A61">
        <v>59</v>
      </c>
      <c r="B61">
        <v>145.58770139657199</v>
      </c>
      <c r="C61">
        <v>34.296336522905499</v>
      </c>
      <c r="D61">
        <v>145.89301989525501</v>
      </c>
      <c r="E61">
        <v>37.266458355357599</v>
      </c>
      <c r="F61">
        <v>145.83604208802899</v>
      </c>
      <c r="H61">
        <v>59</v>
      </c>
      <c r="I61">
        <f t="shared" si="11"/>
        <v>7.3123512759991627E-3</v>
      </c>
      <c r="J61">
        <f t="shared" si="12"/>
        <v>2.0205120213709975</v>
      </c>
      <c r="K61">
        <f t="shared" si="13"/>
        <v>1.4117951945991081E-2</v>
      </c>
      <c r="L61">
        <f t="shared" si="14"/>
        <v>1.6385365409021801E-3</v>
      </c>
      <c r="M61">
        <f t="shared" si="5"/>
        <v>1.3853267526997115E-2</v>
      </c>
      <c r="V61">
        <v>59</v>
      </c>
      <c r="W61">
        <v>145.58791064025399</v>
      </c>
      <c r="X61">
        <v>34.294774315225403</v>
      </c>
      <c r="Y61">
        <v>145.89165139609699</v>
      </c>
      <c r="Z61">
        <v>37.263192260487699</v>
      </c>
      <c r="AA61">
        <v>145.83677811015201</v>
      </c>
      <c r="AB61">
        <v>59</v>
      </c>
      <c r="AC61">
        <f t="shared" si="6"/>
        <v>9.1049754680057049E-3</v>
      </c>
      <c r="AD61">
        <f t="shared" si="6"/>
        <v>2.0220540140848016</v>
      </c>
      <c r="AE61">
        <f t="shared" si="6"/>
        <v>1.3851987392996534E-2</v>
      </c>
      <c r="AF61">
        <f t="shared" si="7"/>
        <v>5.0436527939723419E-4</v>
      </c>
      <c r="AG61">
        <f t="shared" si="8"/>
        <v>1.5082697707981652E-2</v>
      </c>
    </row>
    <row r="62" spans="1:33" x14ac:dyDescent="0.25">
      <c r="A62">
        <v>60</v>
      </c>
      <c r="B62">
        <v>146.58038904529599</v>
      </c>
      <c r="C62">
        <v>33.275824501534501</v>
      </c>
      <c r="D62">
        <v>146.907137847201</v>
      </c>
      <c r="E62">
        <v>36.264819818816697</v>
      </c>
      <c r="F62">
        <v>146.84989535555599</v>
      </c>
      <c r="H62">
        <v>60</v>
      </c>
      <c r="I62">
        <f t="shared" si="11"/>
        <v>2.6604676954974593E-2</v>
      </c>
      <c r="J62">
        <f t="shared" si="12"/>
        <v>1.9798668453085995</v>
      </c>
      <c r="K62">
        <f t="shared" si="13"/>
        <v>4.4057585180041769E-3</v>
      </c>
      <c r="L62">
        <f t="shared" si="14"/>
        <v>1.3199344148944192E-3</v>
      </c>
      <c r="M62">
        <f t="shared" si="5"/>
        <v>1.680664873899218E-2</v>
      </c>
      <c r="V62">
        <v>60</v>
      </c>
      <c r="W62">
        <v>146.57880566478599</v>
      </c>
      <c r="X62">
        <v>33.272720301140602</v>
      </c>
      <c r="Y62">
        <v>146.90550338348999</v>
      </c>
      <c r="Z62">
        <v>36.262687895208302</v>
      </c>
      <c r="AA62">
        <v>146.85186080785999</v>
      </c>
      <c r="AB62">
        <v>60</v>
      </c>
      <c r="AC62">
        <f t="shared" si="6"/>
        <v>2.4916748468001515E-2</v>
      </c>
      <c r="AD62">
        <f t="shared" si="6"/>
        <v>1.9781667184775031</v>
      </c>
      <c r="AE62">
        <f t="shared" si="6"/>
        <v>6.8499852169736641E-3</v>
      </c>
      <c r="AF62">
        <f t="shared" si="7"/>
        <v>1.598898309403296E-3</v>
      </c>
      <c r="AG62">
        <f t="shared" si="8"/>
        <v>1.3015969136006333E-2</v>
      </c>
    </row>
    <row r="63" spans="1:33" x14ac:dyDescent="0.25">
      <c r="A63">
        <v>61</v>
      </c>
      <c r="B63">
        <v>147.55378436834101</v>
      </c>
      <c r="C63">
        <v>32.295957656225902</v>
      </c>
      <c r="D63">
        <v>147.902732088683</v>
      </c>
      <c r="E63">
        <v>35.263499884401803</v>
      </c>
      <c r="F63">
        <v>147.83308870681699</v>
      </c>
      <c r="H63">
        <v>61</v>
      </c>
      <c r="I63">
        <f t="shared" si="11"/>
        <v>1.2908276656986573E-2</v>
      </c>
      <c r="J63">
        <f t="shared" si="12"/>
        <v>2.004095905155701</v>
      </c>
      <c r="K63">
        <f t="shared" si="13"/>
        <v>1.2804367040075704E-3</v>
      </c>
      <c r="L63">
        <f t="shared" si="14"/>
        <v>1.4814715670041778E-3</v>
      </c>
      <c r="M63">
        <f t="shared" si="5"/>
        <v>1.9485459338000055E-2</v>
      </c>
      <c r="V63">
        <v>61</v>
      </c>
      <c r="W63">
        <v>147.55388891631799</v>
      </c>
      <c r="X63">
        <v>32.294553582663099</v>
      </c>
      <c r="Y63">
        <v>147.89865339827301</v>
      </c>
      <c r="Z63">
        <v>35.261088996898899</v>
      </c>
      <c r="AA63">
        <v>147.83884483872399</v>
      </c>
      <c r="AB63">
        <v>61</v>
      </c>
      <c r="AC63">
        <f t="shared" si="6"/>
        <v>1.24774409470092E-2</v>
      </c>
      <c r="AD63">
        <f t="shared" si="6"/>
        <v>2.002189877518898</v>
      </c>
      <c r="AE63">
        <f t="shared" si="6"/>
        <v>6.7716992049895453E-3</v>
      </c>
      <c r="AF63">
        <f t="shared" si="7"/>
        <v>6.998469395966822E-4</v>
      </c>
      <c r="AG63">
        <f t="shared" si="8"/>
        <v>1.3042835593012114E-2</v>
      </c>
    </row>
    <row r="64" spans="1:33" x14ac:dyDescent="0.25">
      <c r="A64">
        <v>62</v>
      </c>
      <c r="B64">
        <v>148.566692644998</v>
      </c>
      <c r="C64">
        <v>31.291861751070201</v>
      </c>
      <c r="D64">
        <v>148.904012525387</v>
      </c>
      <c r="E64">
        <v>34.262018412834799</v>
      </c>
      <c r="F64">
        <v>148.85257416615499</v>
      </c>
      <c r="H64">
        <v>62</v>
      </c>
      <c r="I64">
        <f t="shared" si="11"/>
        <v>2.4302126547013359E-2</v>
      </c>
      <c r="J64">
        <f t="shared" si="12"/>
        <v>117.40890816303181</v>
      </c>
      <c r="K64">
        <f t="shared" si="13"/>
        <v>1.0641483238998717E-2</v>
      </c>
      <c r="L64">
        <f t="shared" si="14"/>
        <v>4.5155673017021059E-3</v>
      </c>
      <c r="M64">
        <f t="shared" si="5"/>
        <v>1.7905642368987174E-2</v>
      </c>
      <c r="V64">
        <v>62</v>
      </c>
      <c r="W64">
        <v>148.566366357265</v>
      </c>
      <c r="X64">
        <v>31.292363705144201</v>
      </c>
      <c r="Y64">
        <v>148.905425097478</v>
      </c>
      <c r="Z64">
        <v>34.260389149959302</v>
      </c>
      <c r="AA64">
        <v>148.851887674317</v>
      </c>
      <c r="AB64">
        <v>62</v>
      </c>
      <c r="AC64">
        <f t="shared" si="6"/>
        <v>2.2388927545989645E-2</v>
      </c>
      <c r="AD64">
        <f t="shared" si="6"/>
        <v>117.40840620895781</v>
      </c>
      <c r="AE64">
        <f t="shared" si="6"/>
        <v>1.3687932012004467E-2</v>
      </c>
      <c r="AF64">
        <f t="shared" si="7"/>
        <v>3.725310696701456E-3</v>
      </c>
      <c r="AG64">
        <f t="shared" si="8"/>
        <v>1.7378512363990239E-2</v>
      </c>
    </row>
    <row r="65" spans="1:33" x14ac:dyDescent="0.25">
      <c r="A65">
        <v>63</v>
      </c>
      <c r="B65">
        <v>149.59099477154501</v>
      </c>
      <c r="C65">
        <v>149.70076991410201</v>
      </c>
      <c r="D65">
        <v>149.893371042148</v>
      </c>
      <c r="E65">
        <v>33.266533980136501</v>
      </c>
      <c r="F65">
        <v>149.83466852378601</v>
      </c>
      <c r="H65">
        <v>63</v>
      </c>
      <c r="I65">
        <f t="shared" si="11"/>
        <v>3.2168000216017845E-2</v>
      </c>
      <c r="J65">
        <f t="shared" si="12"/>
        <v>121.4012054037351</v>
      </c>
      <c r="K65">
        <f t="shared" si="13"/>
        <v>1.8071062742990307E-2</v>
      </c>
      <c r="L65">
        <f t="shared" si="14"/>
        <v>7.539938722295858E-3</v>
      </c>
      <c r="M65">
        <f t="shared" si="5"/>
        <v>1.2731965779835264E-3</v>
      </c>
      <c r="V65">
        <v>63</v>
      </c>
      <c r="W65">
        <v>149.58875528481099</v>
      </c>
      <c r="X65">
        <v>149.70076991410201</v>
      </c>
      <c r="Y65">
        <v>149.891737165466</v>
      </c>
      <c r="Z65">
        <v>33.264114460656003</v>
      </c>
      <c r="AA65">
        <v>149.83450916195301</v>
      </c>
      <c r="AB65">
        <v>63</v>
      </c>
      <c r="AC65">
        <f t="shared" si="6"/>
        <v>3.041512369799193E-2</v>
      </c>
      <c r="AD65">
        <f t="shared" si="6"/>
        <v>121.40160275295452</v>
      </c>
      <c r="AE65">
        <f t="shared" si="6"/>
        <v>1.4698339148992545E-2</v>
      </c>
      <c r="AF65">
        <f t="shared" si="7"/>
        <v>6.4804677182976889E-3</v>
      </c>
      <c r="AG65">
        <f t="shared" si="8"/>
        <v>2.1324045499682143E-4</v>
      </c>
    </row>
    <row r="66" spans="1:33" x14ac:dyDescent="0.25">
      <c r="A66">
        <v>64</v>
      </c>
      <c r="B66">
        <v>150.558826771329</v>
      </c>
      <c r="C66">
        <v>29.299564510366899</v>
      </c>
      <c r="D66">
        <v>150.87529997940501</v>
      </c>
      <c r="E66">
        <v>32.274073918858797</v>
      </c>
      <c r="F66">
        <v>150.83594172036399</v>
      </c>
      <c r="H66">
        <v>64</v>
      </c>
      <c r="I66">
        <f t="shared" si="11"/>
        <v>2.5425433669852282E-3</v>
      </c>
      <c r="J66">
        <f t="shared" si="12"/>
        <v>121.4287691391751</v>
      </c>
      <c r="K66">
        <f t="shared" si="13"/>
        <v>1.1509359365987848E-2</v>
      </c>
      <c r="L66">
        <f t="shared" si="14"/>
        <v>6.6689963104948902E-3</v>
      </c>
      <c r="M66">
        <f t="shared" si="5"/>
        <v>9.8780979098478383E-4</v>
      </c>
      <c r="V66">
        <v>64</v>
      </c>
      <c r="W66">
        <v>150.55834016111299</v>
      </c>
      <c r="X66">
        <v>29.299167161147501</v>
      </c>
      <c r="Y66">
        <v>150.877038826317</v>
      </c>
      <c r="Z66">
        <v>32.270594928374301</v>
      </c>
      <c r="AA66">
        <v>150.83429592149801</v>
      </c>
      <c r="AB66">
        <v>64</v>
      </c>
      <c r="AC66">
        <f t="shared" si="6"/>
        <v>1.8561319959928824E-3</v>
      </c>
      <c r="AD66">
        <f t="shared" si="6"/>
        <v>121.42916648839451</v>
      </c>
      <c r="AE66">
        <f t="shared" si="6"/>
        <v>8.5051222550021066E-3</v>
      </c>
      <c r="AF66">
        <f t="shared" si="7"/>
        <v>4.5851273298005424E-3</v>
      </c>
      <c r="AG66">
        <f t="shared" si="8"/>
        <v>6.1527551220024179E-3</v>
      </c>
    </row>
    <row r="67" spans="1:33" x14ac:dyDescent="0.25">
      <c r="A67">
        <v>65</v>
      </c>
      <c r="B67">
        <v>151.55628422796201</v>
      </c>
      <c r="C67">
        <v>151.72833364954201</v>
      </c>
      <c r="D67">
        <v>151.886809338771</v>
      </c>
      <c r="E67">
        <v>31.267404922548302</v>
      </c>
      <c r="F67">
        <v>151.83495391057301</v>
      </c>
      <c r="H67">
        <v>65</v>
      </c>
      <c r="I67">
        <f t="shared" ref="I67:I76" si="15">ABS((B68-B67)-1)</f>
        <v>2.116598973998407E-2</v>
      </c>
      <c r="J67">
        <f t="shared" ref="J67:J76" si="16">ABS((C68-C67)-1)</f>
        <v>5.3431719002020372E-2</v>
      </c>
      <c r="K67">
        <f t="shared" ref="K67:K76" si="17">ABS((D68-D67)-1)</f>
        <v>1.6505407078994949E-2</v>
      </c>
      <c r="L67">
        <f t="shared" ref="L67:L76" si="18">ABS((E67-E68)-1)</f>
        <v>7.8952969159971076E-3</v>
      </c>
      <c r="M67">
        <f t="shared" si="5"/>
        <v>2.8581071709936623E-3</v>
      </c>
      <c r="V67">
        <v>65</v>
      </c>
      <c r="W67">
        <v>151.556484029117</v>
      </c>
      <c r="X67">
        <v>151.72833364954201</v>
      </c>
      <c r="Y67">
        <v>151.88554394857201</v>
      </c>
      <c r="Z67">
        <v>31.2660098010445</v>
      </c>
      <c r="AA67">
        <v>151.82814316637601</v>
      </c>
      <c r="AB67">
        <v>65</v>
      </c>
      <c r="AC67">
        <f t="shared" si="6"/>
        <v>2.1627540478988294E-2</v>
      </c>
      <c r="AD67">
        <f t="shared" si="6"/>
        <v>5.3431719002020372E-2</v>
      </c>
      <c r="AE67">
        <f t="shared" si="6"/>
        <v>1.3226067643017814E-2</v>
      </c>
      <c r="AF67">
        <f t="shared" si="7"/>
        <v>7.0901738138005044E-3</v>
      </c>
      <c r="AG67">
        <f t="shared" si="8"/>
        <v>8.1881084609847221E-3</v>
      </c>
    </row>
    <row r="68" spans="1:33" x14ac:dyDescent="0.25">
      <c r="A68">
        <v>66</v>
      </c>
      <c r="B68">
        <v>152.57745021770199</v>
      </c>
      <c r="C68">
        <v>152.67490193053999</v>
      </c>
      <c r="D68">
        <v>152.87030393169201</v>
      </c>
      <c r="E68">
        <v>30.275300219464299</v>
      </c>
      <c r="F68">
        <v>152.837812017744</v>
      </c>
      <c r="H68">
        <v>66</v>
      </c>
      <c r="I68">
        <f t="shared" si="15"/>
        <v>2.2456794800120861E-3</v>
      </c>
      <c r="J68">
        <f t="shared" si="16"/>
        <v>127.37363258062308</v>
      </c>
      <c r="K68">
        <f t="shared" si="17"/>
        <v>1.5875877696004181E-2</v>
      </c>
      <c r="L68">
        <f t="shared" si="18"/>
        <v>1.665483554040037E-2</v>
      </c>
      <c r="M68">
        <f t="shared" ref="M68:M76" si="19">ABS((F69-F68)-1)</f>
        <v>9.2802004440102337E-3</v>
      </c>
      <c r="V68">
        <v>66</v>
      </c>
      <c r="W68">
        <v>152.57811156959599</v>
      </c>
      <c r="X68">
        <v>152.67490193053999</v>
      </c>
      <c r="Y68">
        <v>152.87231788092899</v>
      </c>
      <c r="Z68">
        <v>30.273099974858301</v>
      </c>
      <c r="AA68">
        <v>152.83633127483699</v>
      </c>
      <c r="AB68">
        <v>66</v>
      </c>
      <c r="AC68">
        <f t="shared" ref="AC68:AE76" si="20">ABS(W69-W68-1)</f>
        <v>2.2942535030097133E-3</v>
      </c>
      <c r="AD68">
        <f t="shared" si="20"/>
        <v>127.37630651088729</v>
      </c>
      <c r="AE68">
        <f t="shared" si="20"/>
        <v>1.8687664211000765E-2</v>
      </c>
      <c r="AF68">
        <f t="shared" ref="AF68:AF76" si="21">ABS(Z68-Z69-1)</f>
        <v>1.5439234939101709E-2</v>
      </c>
      <c r="AG68">
        <f t="shared" ref="AG68:AG76" si="22">ABS(AA69-AA68-1)</f>
        <v>1.0596223987988651E-2</v>
      </c>
    </row>
    <row r="69" spans="1:33" x14ac:dyDescent="0.25">
      <c r="A69">
        <v>67</v>
      </c>
      <c r="B69">
        <v>153.57969589718201</v>
      </c>
      <c r="C69">
        <v>26.3012693499169</v>
      </c>
      <c r="D69">
        <v>153.88617980938801</v>
      </c>
      <c r="E69">
        <v>29.258645383923898</v>
      </c>
      <c r="F69">
        <v>153.82853181729999</v>
      </c>
      <c r="H69">
        <v>67</v>
      </c>
      <c r="I69">
        <f t="shared" si="15"/>
        <v>1.4978235398984907E-2</v>
      </c>
      <c r="J69">
        <f t="shared" si="16"/>
        <v>127.3007913108321</v>
      </c>
      <c r="K69">
        <f t="shared" si="17"/>
        <v>1.2275335430160794E-3</v>
      </c>
      <c r="L69">
        <f t="shared" si="18"/>
        <v>6.4547682804025897E-3</v>
      </c>
      <c r="M69">
        <f t="shared" si="19"/>
        <v>1.0667449160166598E-3</v>
      </c>
      <c r="V69">
        <v>67</v>
      </c>
      <c r="W69">
        <v>153.580405823099</v>
      </c>
      <c r="X69">
        <v>26.298595419652699</v>
      </c>
      <c r="Y69">
        <v>153.89100554513999</v>
      </c>
      <c r="Z69">
        <v>29.257660739919199</v>
      </c>
      <c r="AA69">
        <v>153.825735050849</v>
      </c>
      <c r="AB69">
        <v>67</v>
      </c>
      <c r="AC69">
        <f t="shared" si="20"/>
        <v>1.4778854985991074E-2</v>
      </c>
      <c r="AD69">
        <f t="shared" si="20"/>
        <v>127.30346524109632</v>
      </c>
      <c r="AE69">
        <f t="shared" si="20"/>
        <v>1.0295761289995653E-2</v>
      </c>
      <c r="AF69">
        <f t="shared" si="21"/>
        <v>4.51933385100034E-3</v>
      </c>
      <c r="AG69">
        <f t="shared" si="22"/>
        <v>2.55299379398366E-3</v>
      </c>
    </row>
    <row r="70" spans="1:33" x14ac:dyDescent="0.25">
      <c r="A70">
        <v>68</v>
      </c>
      <c r="B70">
        <v>154.59467413258099</v>
      </c>
      <c r="C70">
        <v>154.602060660749</v>
      </c>
      <c r="D70">
        <v>154.884952275845</v>
      </c>
      <c r="E70">
        <v>28.265100152204301</v>
      </c>
      <c r="F70">
        <v>154.82959856221601</v>
      </c>
      <c r="H70">
        <v>68</v>
      </c>
      <c r="I70">
        <f t="shared" si="15"/>
        <v>1.0897904868983233E-2</v>
      </c>
      <c r="J70">
        <f t="shared" si="16"/>
        <v>5.0868760139906044E-3</v>
      </c>
      <c r="K70">
        <f t="shared" si="17"/>
        <v>3.9155869569924562E-3</v>
      </c>
      <c r="L70">
        <f t="shared" si="18"/>
        <v>9.5550321927007076E-3</v>
      </c>
      <c r="M70">
        <f t="shared" si="19"/>
        <v>4.6149364700056594E-3</v>
      </c>
      <c r="V70">
        <v>68</v>
      </c>
      <c r="W70">
        <v>154.59518467808499</v>
      </c>
      <c r="X70">
        <v>154.602060660749</v>
      </c>
      <c r="Y70">
        <v>154.88070978384999</v>
      </c>
      <c r="Z70">
        <v>28.2621800737702</v>
      </c>
      <c r="AA70">
        <v>154.82828804464299</v>
      </c>
      <c r="AB70">
        <v>68</v>
      </c>
      <c r="AC70">
        <f t="shared" si="20"/>
        <v>1.023083722498086E-2</v>
      </c>
      <c r="AD70">
        <f t="shared" si="20"/>
        <v>5.0868760139906044E-3</v>
      </c>
      <c r="AE70">
        <f t="shared" si="20"/>
        <v>1.0438009960012096E-3</v>
      </c>
      <c r="AF70">
        <f t="shared" si="21"/>
        <v>9.344330923998001E-3</v>
      </c>
      <c r="AG70">
        <f t="shared" si="22"/>
        <v>2.0123114700254519E-4</v>
      </c>
    </row>
    <row r="71" spans="1:33" x14ac:dyDescent="0.25">
      <c r="A71">
        <v>69</v>
      </c>
      <c r="B71">
        <v>155.58377622771201</v>
      </c>
      <c r="C71">
        <v>155.59697378473501</v>
      </c>
      <c r="D71">
        <v>155.88886786280199</v>
      </c>
      <c r="E71">
        <v>27.2555451200116</v>
      </c>
      <c r="F71">
        <v>155.824983625746</v>
      </c>
      <c r="H71">
        <v>69</v>
      </c>
      <c r="I71">
        <f t="shared" si="15"/>
        <v>5.3221548279793751E-3</v>
      </c>
      <c r="J71">
        <f t="shared" si="16"/>
        <v>9.6371677484995644E-2</v>
      </c>
      <c r="K71">
        <f t="shared" si="17"/>
        <v>7.1330557939859318E-3</v>
      </c>
      <c r="L71">
        <f t="shared" si="18"/>
        <v>1.2470730498900906E-2</v>
      </c>
      <c r="M71">
        <f t="shared" si="19"/>
        <v>3.4051418940066469E-3</v>
      </c>
      <c r="V71">
        <v>69</v>
      </c>
      <c r="W71">
        <v>155.58495384086001</v>
      </c>
      <c r="X71">
        <v>155.59697378473501</v>
      </c>
      <c r="Y71">
        <v>155.881753584846</v>
      </c>
      <c r="Z71">
        <v>27.252835742846202</v>
      </c>
      <c r="AA71">
        <v>155.82848927578999</v>
      </c>
      <c r="AB71">
        <v>69</v>
      </c>
      <c r="AC71">
        <f t="shared" si="20"/>
        <v>1.389605404995109E-3</v>
      </c>
      <c r="AD71">
        <f t="shared" si="20"/>
        <v>9.6371677484995644E-2</v>
      </c>
      <c r="AE71">
        <f t="shared" si="20"/>
        <v>1.4950444800092555E-3</v>
      </c>
      <c r="AF71">
        <f t="shared" si="21"/>
        <v>1.336264358369732E-2</v>
      </c>
      <c r="AG71">
        <f t="shared" si="22"/>
        <v>1.96634043501831E-3</v>
      </c>
    </row>
    <row r="72" spans="1:33" x14ac:dyDescent="0.25">
      <c r="A72">
        <v>70</v>
      </c>
      <c r="B72">
        <v>156.58909838253999</v>
      </c>
      <c r="C72">
        <v>156.69334546222001</v>
      </c>
      <c r="D72">
        <v>156.881734807008</v>
      </c>
      <c r="E72">
        <v>26.268015850510501</v>
      </c>
      <c r="F72">
        <v>156.82838876764001</v>
      </c>
      <c r="H72">
        <v>70</v>
      </c>
      <c r="I72">
        <f t="shared" si="15"/>
        <v>1.6373280528229941</v>
      </c>
      <c r="J72">
        <f t="shared" si="16"/>
        <v>135.3880510299619</v>
      </c>
      <c r="K72">
        <f t="shared" si="17"/>
        <v>7.4557176820064797E-3</v>
      </c>
      <c r="L72">
        <f t="shared" si="18"/>
        <v>3.7388569846008579E-3</v>
      </c>
      <c r="M72">
        <f t="shared" si="19"/>
        <v>2.1797067210002297E-2</v>
      </c>
      <c r="V72">
        <v>70</v>
      </c>
      <c r="W72">
        <v>156.586343446265</v>
      </c>
      <c r="X72">
        <v>156.69334546222001</v>
      </c>
      <c r="Y72">
        <v>156.88025854036599</v>
      </c>
      <c r="Z72">
        <v>26.266198386429899</v>
      </c>
      <c r="AA72">
        <v>156.83045561622501</v>
      </c>
      <c r="AB72">
        <v>70</v>
      </c>
      <c r="AC72">
        <f t="shared" si="20"/>
        <v>1.6389937964080161</v>
      </c>
      <c r="AD72">
        <f t="shared" si="20"/>
        <v>135.38811128973362</v>
      </c>
      <c r="AE72">
        <f t="shared" si="20"/>
        <v>1.6462265459722403E-3</v>
      </c>
      <c r="AF72">
        <f t="shared" si="21"/>
        <v>4.2906342646986673E-3</v>
      </c>
      <c r="AG72">
        <f t="shared" si="22"/>
        <v>2.543478021399892E-2</v>
      </c>
    </row>
    <row r="73" spans="1:33" x14ac:dyDescent="0.25">
      <c r="A73">
        <v>71</v>
      </c>
      <c r="B73">
        <v>155.95177032971699</v>
      </c>
      <c r="C73">
        <v>22.305294432258101</v>
      </c>
      <c r="D73">
        <v>157.874279089326</v>
      </c>
      <c r="E73">
        <v>25.2642769935259</v>
      </c>
      <c r="F73">
        <v>157.80659170043</v>
      </c>
      <c r="H73">
        <v>71</v>
      </c>
      <c r="I73">
        <f t="shared" si="15"/>
        <v>1.5535969871690156</v>
      </c>
      <c r="J73">
        <f t="shared" si="16"/>
        <v>2.0138125956908013</v>
      </c>
      <c r="K73">
        <f t="shared" si="17"/>
        <v>1.8655254824011536E-2</v>
      </c>
      <c r="L73">
        <f t="shared" si="18"/>
        <v>3.5493109038995385E-3</v>
      </c>
      <c r="M73">
        <f t="shared" si="19"/>
        <v>1.7018887234996782E-2</v>
      </c>
      <c r="V73">
        <v>71</v>
      </c>
      <c r="W73">
        <v>155.94734964985699</v>
      </c>
      <c r="X73">
        <v>22.305234172486401</v>
      </c>
      <c r="Y73">
        <v>157.87861231382001</v>
      </c>
      <c r="Z73">
        <v>25.2619077521652</v>
      </c>
      <c r="AA73">
        <v>157.80502083601101</v>
      </c>
      <c r="AB73">
        <v>71</v>
      </c>
      <c r="AC73">
        <f t="shared" si="20"/>
        <v>1.5581866842640011</v>
      </c>
      <c r="AD73">
        <f t="shared" si="20"/>
        <v>2.0129058823501005</v>
      </c>
      <c r="AE73">
        <f t="shared" si="20"/>
        <v>1.7024602253997045E-2</v>
      </c>
      <c r="AF73">
        <f t="shared" si="21"/>
        <v>3.2199442031988212E-3</v>
      </c>
      <c r="AG73">
        <f t="shared" si="22"/>
        <v>2.070536476199436E-2</v>
      </c>
    </row>
    <row r="74" spans="1:33" x14ac:dyDescent="0.25">
      <c r="A74">
        <v>72</v>
      </c>
      <c r="B74">
        <v>158.50536731688601</v>
      </c>
      <c r="C74">
        <v>21.2914818365673</v>
      </c>
      <c r="D74">
        <v>158.89293434415001</v>
      </c>
      <c r="E74">
        <v>24.2678263044298</v>
      </c>
      <c r="F74">
        <v>158.823610587665</v>
      </c>
      <c r="H74">
        <v>72</v>
      </c>
      <c r="I74">
        <f t="shared" si="15"/>
        <v>5.9742128891002722E-2</v>
      </c>
      <c r="J74">
        <f t="shared" si="16"/>
        <v>1.9605068721863006</v>
      </c>
      <c r="K74">
        <f t="shared" si="17"/>
        <v>1.4860710598014748E-2</v>
      </c>
      <c r="L74">
        <f t="shared" si="18"/>
        <v>8.1770951182988938E-3</v>
      </c>
      <c r="M74">
        <f t="shared" si="19"/>
        <v>9.0980263659901084E-3</v>
      </c>
      <c r="V74">
        <v>72</v>
      </c>
      <c r="W74">
        <v>158.50553633412099</v>
      </c>
      <c r="X74">
        <v>21.2923282901363</v>
      </c>
      <c r="Y74">
        <v>158.89563691607401</v>
      </c>
      <c r="Z74">
        <v>24.265127696368399</v>
      </c>
      <c r="AA74">
        <v>158.825726200773</v>
      </c>
      <c r="AB74">
        <v>72</v>
      </c>
      <c r="AC74">
        <f t="shared" si="20"/>
        <v>5.9220326114001409E-2</v>
      </c>
      <c r="AD74">
        <f t="shared" si="20"/>
        <v>1.9650478366720989</v>
      </c>
      <c r="AE74">
        <f t="shared" si="20"/>
        <v>1.5243969032013638E-2</v>
      </c>
      <c r="AF74">
        <f t="shared" si="21"/>
        <v>1.0512581950102629E-2</v>
      </c>
      <c r="AG74">
        <f t="shared" si="22"/>
        <v>7.6665020170025855E-3</v>
      </c>
    </row>
    <row r="75" spans="1:33" x14ac:dyDescent="0.25">
      <c r="A75">
        <v>73</v>
      </c>
      <c r="B75">
        <v>159.56510944577701</v>
      </c>
      <c r="C75">
        <v>20.330974964380999</v>
      </c>
      <c r="D75">
        <v>159.87807363355199</v>
      </c>
      <c r="E75">
        <v>23.276003399548099</v>
      </c>
      <c r="F75">
        <v>159.83270861403099</v>
      </c>
      <c r="H75">
        <v>73</v>
      </c>
      <c r="I75">
        <f t="shared" si="15"/>
        <v>5.0560416940186315E-3</v>
      </c>
      <c r="J75">
        <f t="shared" si="16"/>
        <v>139.30247617939</v>
      </c>
      <c r="K75">
        <f t="shared" si="17"/>
        <v>6.2141026320148285E-3</v>
      </c>
      <c r="L75">
        <f t="shared" si="18"/>
        <v>3.8971931281999161E-3</v>
      </c>
      <c r="M75">
        <f t="shared" si="19"/>
        <v>3.7958934409800804E-3</v>
      </c>
      <c r="V75">
        <v>73</v>
      </c>
      <c r="W75">
        <v>159.56475666023499</v>
      </c>
      <c r="X75">
        <v>20.327280453464201</v>
      </c>
      <c r="Y75">
        <v>159.880392947042</v>
      </c>
      <c r="Z75">
        <v>23.275640278318502</v>
      </c>
      <c r="AA75">
        <v>159.83339270279001</v>
      </c>
      <c r="AB75">
        <v>73</v>
      </c>
      <c r="AC75">
        <f t="shared" si="20"/>
        <v>6.8513916599783897E-3</v>
      </c>
      <c r="AD75">
        <f t="shared" si="20"/>
        <v>139.3061706903068</v>
      </c>
      <c r="AE75">
        <f t="shared" si="20"/>
        <v>3.8918174993796129E-5</v>
      </c>
      <c r="AF75">
        <f t="shared" si="21"/>
        <v>5.5049700727032302E-3</v>
      </c>
      <c r="AG75">
        <f t="shared" si="22"/>
        <v>2.7762288800659007E-4</v>
      </c>
    </row>
    <row r="76" spans="1:33" x14ac:dyDescent="0.25">
      <c r="A76">
        <v>74</v>
      </c>
      <c r="B76">
        <v>160.56005340408299</v>
      </c>
      <c r="C76">
        <v>160.633451143771</v>
      </c>
      <c r="D76">
        <v>160.88428773618401</v>
      </c>
      <c r="E76">
        <v>22.272106206419899</v>
      </c>
      <c r="F76">
        <v>160.82891272059001</v>
      </c>
      <c r="H76">
        <v>74</v>
      </c>
      <c r="I76">
        <f t="shared" si="15"/>
        <v>3.6800638439018485E-2</v>
      </c>
      <c r="J76">
        <f t="shared" si="16"/>
        <v>143.321016274214</v>
      </c>
      <c r="K76">
        <f t="shared" si="17"/>
        <v>2.1359146098006931E-2</v>
      </c>
      <c r="L76">
        <f t="shared" si="18"/>
        <v>1.483640771901662E-3</v>
      </c>
      <c r="M76">
        <f t="shared" si="19"/>
        <v>8.2445860502389223E-4</v>
      </c>
      <c r="V76">
        <v>74</v>
      </c>
      <c r="W76">
        <v>160.55790526857501</v>
      </c>
      <c r="X76">
        <v>160.633451143771</v>
      </c>
      <c r="Y76">
        <v>160.880354028867</v>
      </c>
      <c r="Z76">
        <v>22.270135308245798</v>
      </c>
      <c r="AA76">
        <v>160.833115079902</v>
      </c>
      <c r="AB76">
        <v>74</v>
      </c>
      <c r="AC76">
        <f t="shared" si="20"/>
        <v>4.0926255653999988E-2</v>
      </c>
      <c r="AD76">
        <f t="shared" si="20"/>
        <v>143.32288802729579</v>
      </c>
      <c r="AE76">
        <f t="shared" si="20"/>
        <v>161.880354028867</v>
      </c>
      <c r="AF76">
        <f t="shared" si="21"/>
        <v>7.5360964100212868E-4</v>
      </c>
      <c r="AG76">
        <f t="shared" si="22"/>
        <v>6.9481981880130661E-3</v>
      </c>
    </row>
    <row r="77" spans="1:33" x14ac:dyDescent="0.25">
      <c r="A77">
        <v>75</v>
      </c>
      <c r="B77">
        <v>161.59685404252201</v>
      </c>
      <c r="C77">
        <v>18.312434869556999</v>
      </c>
      <c r="D77">
        <v>161.862928590086</v>
      </c>
      <c r="E77">
        <v>21.273589847191801</v>
      </c>
      <c r="F77">
        <v>161.82808826198499</v>
      </c>
      <c r="W77">
        <v>161.59883152422901</v>
      </c>
      <c r="X77">
        <v>18.310563116475201</v>
      </c>
      <c r="Z77">
        <v>21.270888917886801</v>
      </c>
      <c r="AA77">
        <v>161.82616688171399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FAF0-099C-4AC9-83B9-E1D797F5338D}">
  <dimension ref="A1:AG77"/>
  <sheetViews>
    <sheetView topLeftCell="N1" workbookViewId="0">
      <selection activeCell="AA19" sqref="AA19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35</v>
      </c>
      <c r="C1" s="2"/>
      <c r="D1" s="2"/>
      <c r="E1" s="2"/>
      <c r="F1" s="2"/>
      <c r="H1" s="2" t="s">
        <v>36</v>
      </c>
      <c r="I1" s="2"/>
      <c r="J1" s="2"/>
      <c r="K1" s="2"/>
      <c r="L1" s="2"/>
      <c r="O1" s="2" t="s">
        <v>36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86.975887545550407</v>
      </c>
      <c r="C3">
        <v>87.725851498550398</v>
      </c>
      <c r="D3">
        <v>87.943111505044797</v>
      </c>
      <c r="E3">
        <v>97.008083127649201</v>
      </c>
      <c r="F3">
        <v>87.918720779434395</v>
      </c>
      <c r="H3">
        <v>1</v>
      </c>
      <c r="I3">
        <f t="shared" ref="I3:I34" si="0">ABS((B4-B3)-1)</f>
        <v>0.64756606433098796</v>
      </c>
      <c r="J3">
        <f t="shared" ref="J3:J34" si="1">ABS((C4-C3)-1)</f>
        <v>2.220956084380532E-2</v>
      </c>
      <c r="K3">
        <f t="shared" ref="K3:K34" si="2">ABS((D4-D3)-1)</f>
        <v>3.2495164067967153E-3</v>
      </c>
      <c r="L3">
        <f t="shared" ref="L3:L34" si="3">ABS((E3-E4)-1)</f>
        <v>1.060299524270647E-2</v>
      </c>
      <c r="M3">
        <f>ABS((F4-F3)-1)</f>
        <v>1.1794784179699036E-2</v>
      </c>
      <c r="O3" t="s">
        <v>16</v>
      </c>
      <c r="P3">
        <f>AVERAGE(I3:I76)</f>
        <v>1.9176778120573289E-2</v>
      </c>
      <c r="Q3">
        <f>AVERAGE(J3:J76)</f>
        <v>1.0517560116253596E-2</v>
      </c>
      <c r="R3">
        <f>AVERAGE(K3:K76)</f>
        <v>9.1260610346954214E-3</v>
      </c>
      <c r="S3">
        <f>AVERAGE(L3:L76)</f>
        <v>7.8935758127395977E-3</v>
      </c>
      <c r="T3">
        <f>AVERAGE(M3:M76)</f>
        <v>6.4781843775138766E-3</v>
      </c>
      <c r="V3">
        <v>1</v>
      </c>
      <c r="W3">
        <v>87.083049601643694</v>
      </c>
      <c r="X3">
        <v>87.721788690416105</v>
      </c>
      <c r="Y3">
        <v>87.938149035207203</v>
      </c>
      <c r="Z3">
        <v>97.0090601290715</v>
      </c>
      <c r="AA3">
        <v>87.919570666316602</v>
      </c>
      <c r="AB3">
        <v>1</v>
      </c>
      <c r="AC3">
        <f>ABS(W4-W3-1)</f>
        <v>0.5410513202554057</v>
      </c>
      <c r="AD3">
        <f t="shared" ref="AD3:AE18" si="4">ABS(X4-X3-1)</f>
        <v>2.1469047848100331E-2</v>
      </c>
      <c r="AE3">
        <f t="shared" si="4"/>
        <v>5.827844511998137E-3</v>
      </c>
      <c r="AF3">
        <f>ABS(Z3-Z4-1)</f>
        <v>1.0306554209904562E-2</v>
      </c>
      <c r="AG3">
        <f>ABS(AA4-AA3-1)</f>
        <v>1.105250432189564E-2</v>
      </c>
    </row>
    <row r="4" spans="1:33" x14ac:dyDescent="0.25">
      <c r="A4">
        <v>2</v>
      </c>
      <c r="B4">
        <v>88.623453609881395</v>
      </c>
      <c r="C4">
        <v>88.748061059394203</v>
      </c>
      <c r="D4">
        <v>88.946361021451594</v>
      </c>
      <c r="E4">
        <v>96.018686122891907</v>
      </c>
      <c r="F4">
        <v>88.930515563614094</v>
      </c>
      <c r="H4">
        <v>2</v>
      </c>
      <c r="I4">
        <f t="shared" si="0"/>
        <v>9.7673477973074796E-3</v>
      </c>
      <c r="J4">
        <f t="shared" si="1"/>
        <v>1.3935635492003939E-2</v>
      </c>
      <c r="K4">
        <f t="shared" si="2"/>
        <v>1.6685103559112235E-2</v>
      </c>
      <c r="L4">
        <f t="shared" si="3"/>
        <v>8.7549238707111954E-3</v>
      </c>
      <c r="M4">
        <f t="shared" ref="M4:M67" si="5">ABS((F5-F4)-1)</f>
        <v>7.0338803191987154E-3</v>
      </c>
      <c r="O4" t="s">
        <v>17</v>
      </c>
      <c r="P4">
        <f>MAX(I3:I76)</f>
        <v>0.64756606433098796</v>
      </c>
      <c r="Q4">
        <f>MAX(J3:J76)</f>
        <v>4.3948438489991304E-2</v>
      </c>
      <c r="R4">
        <f>MAX(K3:K76)</f>
        <v>5.0063722859988502E-2</v>
      </c>
      <c r="S4">
        <f>MAX(L3:L76)</f>
        <v>3.4577334656503922E-2</v>
      </c>
      <c r="T4">
        <f>MAX(M3:M76)</f>
        <v>1.8588587570008031E-2</v>
      </c>
      <c r="V4">
        <v>2</v>
      </c>
      <c r="W4">
        <v>88.6241009218991</v>
      </c>
      <c r="X4">
        <v>88.743257738264205</v>
      </c>
      <c r="Y4">
        <v>88.943976879719202</v>
      </c>
      <c r="Z4">
        <v>96.019366683281405</v>
      </c>
      <c r="AA4">
        <v>88.930623170638498</v>
      </c>
      <c r="AB4">
        <v>2</v>
      </c>
      <c r="AC4">
        <f t="shared" ref="AC4:AE67" si="6">ABS(W5-W4-1)</f>
        <v>9.2055020629970841E-3</v>
      </c>
      <c r="AD4">
        <f t="shared" si="4"/>
        <v>1.1868479819298727E-2</v>
      </c>
      <c r="AE4">
        <f t="shared" si="4"/>
        <v>1.3888836744797572E-2</v>
      </c>
      <c r="AF4">
        <f t="shared" ref="AF4:AF67" si="7">ABS(Z4-Z5-1)</f>
        <v>8.2083093354015091E-3</v>
      </c>
      <c r="AG4">
        <f t="shared" ref="AG4:AG67" si="8">ABS(AA5-AA4-1)</f>
        <v>7.6275950309963036E-3</v>
      </c>
    </row>
    <row r="5" spans="1:33" x14ac:dyDescent="0.25">
      <c r="A5">
        <v>3</v>
      </c>
      <c r="B5">
        <v>89.633220957678702</v>
      </c>
      <c r="C5">
        <v>89.734125423902199</v>
      </c>
      <c r="D5">
        <v>89.963046125010706</v>
      </c>
      <c r="E5">
        <v>95.009931199021196</v>
      </c>
      <c r="F5">
        <v>89.923481683294895</v>
      </c>
      <c r="H5">
        <v>3</v>
      </c>
      <c r="I5">
        <f t="shared" si="0"/>
        <v>2.6747108143041487E-3</v>
      </c>
      <c r="J5">
        <f t="shared" si="1"/>
        <v>4.7053775048055968E-3</v>
      </c>
      <c r="K5">
        <f t="shared" si="2"/>
        <v>2.4706864836900877E-2</v>
      </c>
      <c r="L5">
        <f t="shared" si="3"/>
        <v>6.1714718875975905E-3</v>
      </c>
      <c r="M5">
        <f t="shared" si="5"/>
        <v>6.7902072117931311E-3</v>
      </c>
      <c r="O5" s="2" t="s">
        <v>37</v>
      </c>
      <c r="P5" s="2"/>
      <c r="Q5" s="2"/>
      <c r="R5" s="2"/>
      <c r="S5" s="2"/>
      <c r="V5">
        <v>3</v>
      </c>
      <c r="W5">
        <v>89.633306423962097</v>
      </c>
      <c r="X5">
        <v>89.731389258444906</v>
      </c>
      <c r="Y5">
        <v>89.957865716463999</v>
      </c>
      <c r="Z5">
        <v>95.011158373946003</v>
      </c>
      <c r="AA5">
        <v>89.922995575607501</v>
      </c>
      <c r="AB5">
        <v>3</v>
      </c>
      <c r="AC5">
        <f t="shared" si="6"/>
        <v>3.4603004756945666E-3</v>
      </c>
      <c r="AD5">
        <f t="shared" si="4"/>
        <v>4.1192869217923089E-3</v>
      </c>
      <c r="AE5">
        <f t="shared" si="4"/>
        <v>2.0218524131294657E-2</v>
      </c>
      <c r="AF5">
        <f t="shared" si="7"/>
        <v>6.5774519414958377E-3</v>
      </c>
      <c r="AG5">
        <f t="shared" si="8"/>
        <v>5.6584778987058826E-3</v>
      </c>
    </row>
    <row r="6" spans="1:33" x14ac:dyDescent="0.25">
      <c r="A6">
        <v>4</v>
      </c>
      <c r="B6">
        <v>90.630546246864398</v>
      </c>
      <c r="C6">
        <v>90.729420046397394</v>
      </c>
      <c r="D6">
        <v>90.938339260173805</v>
      </c>
      <c r="E6">
        <v>94.016102670908793</v>
      </c>
      <c r="F6">
        <v>90.916691476083102</v>
      </c>
      <c r="H6">
        <v>4</v>
      </c>
      <c r="I6">
        <f t="shared" si="0"/>
        <v>1.5526621597302892E-2</v>
      </c>
      <c r="J6">
        <f t="shared" si="1"/>
        <v>1.209028493128983E-2</v>
      </c>
      <c r="K6">
        <f t="shared" si="2"/>
        <v>2.7393997637119583E-3</v>
      </c>
      <c r="L6">
        <f t="shared" si="3"/>
        <v>1.07446768952002E-2</v>
      </c>
      <c r="M6">
        <f t="shared" si="5"/>
        <v>1.1577626263914453E-3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90.629846123486402</v>
      </c>
      <c r="X6">
        <v>90.735508545366699</v>
      </c>
      <c r="Y6">
        <v>90.937647192332705</v>
      </c>
      <c r="Z6">
        <v>94.017735825887499</v>
      </c>
      <c r="AA6">
        <v>90.917337097708796</v>
      </c>
      <c r="AB6">
        <v>4</v>
      </c>
      <c r="AC6">
        <f>ABS(W7-W6-1)</f>
        <v>1.5958895948401164E-2</v>
      </c>
      <c r="AD6">
        <f>ABS(X7-X6-1)</f>
        <v>1.2696417501402379E-2</v>
      </c>
      <c r="AE6">
        <f>ABS(Y7-Y6-1)</f>
        <v>1.8714745509953445E-3</v>
      </c>
      <c r="AF6">
        <f>ABS(Z6-Z7-1)</f>
        <v>5.440983813301159E-3</v>
      </c>
      <c r="AG6">
        <f t="shared" si="8"/>
        <v>8.1603060299073604E-4</v>
      </c>
    </row>
    <row r="7" spans="1:33" x14ac:dyDescent="0.25">
      <c r="A7">
        <v>5</v>
      </c>
      <c r="B7">
        <v>91.615019625267095</v>
      </c>
      <c r="C7">
        <v>91.717329761466104</v>
      </c>
      <c r="D7">
        <v>91.935599860410093</v>
      </c>
      <c r="E7">
        <v>93.026847347803994</v>
      </c>
      <c r="F7">
        <v>91.917849238709493</v>
      </c>
      <c r="H7">
        <v>5</v>
      </c>
      <c r="I7">
        <f t="shared" si="0"/>
        <v>3.4907531895100874E-3</v>
      </c>
      <c r="J7">
        <f t="shared" si="1"/>
        <v>4.8435515026028497E-3</v>
      </c>
      <c r="K7">
        <f t="shared" si="2"/>
        <v>3.2333503775987538E-3</v>
      </c>
      <c r="L7">
        <f t="shared" si="3"/>
        <v>2.2213566226128023E-3</v>
      </c>
      <c r="M7">
        <f t="shared" si="5"/>
        <v>3.7618375491916822E-3</v>
      </c>
      <c r="O7" t="s">
        <v>16</v>
      </c>
      <c r="P7">
        <f>AVERAGE(AC3:AC76)</f>
        <v>1.7803427016608843E-2</v>
      </c>
      <c r="Q7">
        <f t="shared" ref="Q7:T7" si="9">AVERAGE(AD3:AD76)</f>
        <v>1.0648196385411389E-2</v>
      </c>
      <c r="R7">
        <f t="shared" si="9"/>
        <v>8.7946638615555815E-3</v>
      </c>
      <c r="S7">
        <f t="shared" si="9"/>
        <v>7.9697252970799513E-3</v>
      </c>
      <c r="T7">
        <f t="shared" si="9"/>
        <v>6.2473643249599357E-3</v>
      </c>
      <c r="V7">
        <v>5</v>
      </c>
      <c r="W7">
        <v>91.613887227538001</v>
      </c>
      <c r="X7">
        <v>91.722812127865296</v>
      </c>
      <c r="Y7">
        <v>91.9395186668837</v>
      </c>
      <c r="Z7">
        <v>93.0231768097008</v>
      </c>
      <c r="AA7">
        <v>91.916521067105805</v>
      </c>
      <c r="AB7">
        <v>5</v>
      </c>
      <c r="AC7">
        <f t="shared" si="6"/>
        <v>5.2433094763983945E-3</v>
      </c>
      <c r="AD7">
        <f t="shared" si="4"/>
        <v>1.2047271641293378E-2</v>
      </c>
      <c r="AE7">
        <f t="shared" si="4"/>
        <v>7.2598853308960543E-3</v>
      </c>
      <c r="AF7">
        <f t="shared" si="7"/>
        <v>5.9035925090995534E-3</v>
      </c>
      <c r="AG7">
        <f t="shared" si="8"/>
        <v>8.5727737460672415E-4</v>
      </c>
    </row>
    <row r="8" spans="1:33" x14ac:dyDescent="0.25">
      <c r="A8">
        <v>6</v>
      </c>
      <c r="B8">
        <v>92.618510378456605</v>
      </c>
      <c r="C8">
        <v>92.712486209963501</v>
      </c>
      <c r="D8">
        <v>92.932366510032494</v>
      </c>
      <c r="E8">
        <v>92.029068704426606</v>
      </c>
      <c r="F8">
        <v>92.914087401160302</v>
      </c>
      <c r="H8">
        <v>6</v>
      </c>
      <c r="I8">
        <f t="shared" si="0"/>
        <v>9.2514247051980192E-3</v>
      </c>
      <c r="J8">
        <f t="shared" si="1"/>
        <v>7.3418287263962156E-3</v>
      </c>
      <c r="K8">
        <f t="shared" si="2"/>
        <v>1.2422192122400588E-2</v>
      </c>
      <c r="L8">
        <f t="shared" si="3"/>
        <v>6.4547768285905249E-3</v>
      </c>
      <c r="M8">
        <f t="shared" si="5"/>
        <v>4.6949265358051662E-3</v>
      </c>
      <c r="O8" t="s">
        <v>17</v>
      </c>
      <c r="P8">
        <f>MAX(AC3:AC76)</f>
        <v>0.5410513202554057</v>
      </c>
      <c r="Q8">
        <f t="shared" ref="Q8:T8" si="10">MAX(AD3:AD76)</f>
        <v>4.8247258049002539E-2</v>
      </c>
      <c r="R8">
        <f t="shared" si="10"/>
        <v>4.9697220658003971E-2</v>
      </c>
      <c r="S8">
        <f t="shared" si="10"/>
        <v>3.3164073913198422E-2</v>
      </c>
      <c r="T8">
        <f t="shared" si="10"/>
        <v>1.9776233495704787E-2</v>
      </c>
      <c r="V8">
        <v>6</v>
      </c>
      <c r="W8">
        <v>92.619130537014399</v>
      </c>
      <c r="X8">
        <v>92.710764856224003</v>
      </c>
      <c r="Y8">
        <v>92.932258781552804</v>
      </c>
      <c r="Z8">
        <v>92.0290804022099</v>
      </c>
      <c r="AA8">
        <v>92.915663789731198</v>
      </c>
      <c r="AB8">
        <v>6</v>
      </c>
      <c r="AC8">
        <f t="shared" si="6"/>
        <v>7.8790208519023963E-3</v>
      </c>
      <c r="AD8">
        <f t="shared" si="4"/>
        <v>1.0796638416294968E-2</v>
      </c>
      <c r="AE8">
        <f t="shared" si="4"/>
        <v>8.1543981489033968E-3</v>
      </c>
      <c r="AF8">
        <f t="shared" si="7"/>
        <v>9.2330391336048478E-3</v>
      </c>
      <c r="AG8">
        <f t="shared" si="8"/>
        <v>2.5197622357069349E-3</v>
      </c>
    </row>
    <row r="9" spans="1:33" x14ac:dyDescent="0.25">
      <c r="A9">
        <v>7</v>
      </c>
      <c r="B9">
        <v>93.627761803161803</v>
      </c>
      <c r="C9">
        <v>93.719828038689897</v>
      </c>
      <c r="D9">
        <v>93.919944317910094</v>
      </c>
      <c r="E9">
        <v>91.035523481255197</v>
      </c>
      <c r="F9">
        <v>93.918782327696107</v>
      </c>
      <c r="H9">
        <v>7</v>
      </c>
      <c r="I9">
        <f t="shared" si="0"/>
        <v>1.2421790850964953E-3</v>
      </c>
      <c r="J9">
        <f t="shared" si="1"/>
        <v>2.2691744825067417E-3</v>
      </c>
      <c r="K9">
        <f t="shared" si="2"/>
        <v>2.5725183647409722E-2</v>
      </c>
      <c r="L9">
        <f t="shared" si="3"/>
        <v>1.3958096509696816E-2</v>
      </c>
      <c r="M9">
        <f t="shared" si="5"/>
        <v>2.8919295571085968E-3</v>
      </c>
      <c r="V9">
        <v>7</v>
      </c>
      <c r="W9">
        <v>93.627009557866302</v>
      </c>
      <c r="X9">
        <v>93.721561494640298</v>
      </c>
      <c r="Y9">
        <v>93.9241043834039</v>
      </c>
      <c r="Z9">
        <v>91.038313441343504</v>
      </c>
      <c r="AA9">
        <v>93.918183551966905</v>
      </c>
      <c r="AB9">
        <v>7</v>
      </c>
      <c r="AC9">
        <f t="shared" si="6"/>
        <v>1.0208049652078444E-3</v>
      </c>
      <c r="AD9">
        <f t="shared" si="4"/>
        <v>3.1530578421978817E-3</v>
      </c>
      <c r="AE9">
        <f t="shared" si="4"/>
        <v>2.3361721954600512E-2</v>
      </c>
      <c r="AF9">
        <f t="shared" si="7"/>
        <v>1.5422849899707103E-2</v>
      </c>
      <c r="AG9">
        <f t="shared" si="8"/>
        <v>2.124465353603E-3</v>
      </c>
    </row>
    <row r="10" spans="1:33" x14ac:dyDescent="0.25">
      <c r="A10">
        <v>8</v>
      </c>
      <c r="B10">
        <v>94.626519624076707</v>
      </c>
      <c r="C10">
        <v>94.722097213172404</v>
      </c>
      <c r="D10">
        <v>94.945669501557504</v>
      </c>
      <c r="E10">
        <v>90.0215653847455</v>
      </c>
      <c r="F10">
        <v>94.915890398138998</v>
      </c>
      <c r="H10">
        <v>8</v>
      </c>
      <c r="I10">
        <f t="shared" si="0"/>
        <v>2.9105420457113951E-3</v>
      </c>
      <c r="J10">
        <f t="shared" si="1"/>
        <v>6.4228836228892305E-3</v>
      </c>
      <c r="K10">
        <f t="shared" si="2"/>
        <v>1.0940851872504709E-2</v>
      </c>
      <c r="L10">
        <f t="shared" si="3"/>
        <v>1.113786490809332E-2</v>
      </c>
      <c r="M10">
        <f t="shared" si="5"/>
        <v>7.4168015762978712E-3</v>
      </c>
      <c r="V10">
        <v>8</v>
      </c>
      <c r="W10">
        <v>94.625988752901094</v>
      </c>
      <c r="X10">
        <v>94.724714552482496</v>
      </c>
      <c r="Y10">
        <v>94.947466105358501</v>
      </c>
      <c r="Z10">
        <v>90.022890591443797</v>
      </c>
      <c r="AA10">
        <v>94.916059086613302</v>
      </c>
      <c r="AB10">
        <v>8</v>
      </c>
      <c r="AC10">
        <f t="shared" si="6"/>
        <v>3.2329257856957838E-3</v>
      </c>
      <c r="AD10">
        <f t="shared" si="4"/>
        <v>3.487486442907084E-3</v>
      </c>
      <c r="AE10">
        <f t="shared" si="4"/>
        <v>1.1839337455896271E-2</v>
      </c>
      <c r="AF10">
        <f t="shared" si="7"/>
        <v>6.9139529189072846E-3</v>
      </c>
      <c r="AG10">
        <f t="shared" si="8"/>
        <v>5.4225529898985769E-3</v>
      </c>
    </row>
    <row r="11" spans="1:33" x14ac:dyDescent="0.25">
      <c r="A11">
        <v>9</v>
      </c>
      <c r="B11">
        <v>95.623609082030995</v>
      </c>
      <c r="C11">
        <v>95.728520096795293</v>
      </c>
      <c r="D11">
        <v>95.934728649684999</v>
      </c>
      <c r="E11">
        <v>89.032703249653594</v>
      </c>
      <c r="F11">
        <v>95.923307199715296</v>
      </c>
      <c r="H11">
        <v>9</v>
      </c>
      <c r="I11">
        <f t="shared" si="0"/>
        <v>1.5116626680907075E-2</v>
      </c>
      <c r="J11">
        <f t="shared" si="1"/>
        <v>6.8179292703973715E-3</v>
      </c>
      <c r="K11">
        <f t="shared" si="2"/>
        <v>5.6782899930993835E-3</v>
      </c>
      <c r="L11">
        <f t="shared" si="3"/>
        <v>1.4145684564113026E-3</v>
      </c>
      <c r="M11">
        <f t="shared" si="5"/>
        <v>3.529957033890696E-3</v>
      </c>
      <c r="V11">
        <v>9</v>
      </c>
      <c r="W11">
        <v>95.622755827115398</v>
      </c>
      <c r="X11">
        <v>95.728202038925403</v>
      </c>
      <c r="Y11">
        <v>95.935626767902605</v>
      </c>
      <c r="Z11">
        <v>89.029804544362705</v>
      </c>
      <c r="AA11">
        <v>95.921481639603201</v>
      </c>
      <c r="AB11">
        <v>9</v>
      </c>
      <c r="AC11">
        <f t="shared" si="6"/>
        <v>1.6180115307008691E-2</v>
      </c>
      <c r="AD11">
        <f t="shared" si="4"/>
        <v>3.5859500220993823E-3</v>
      </c>
      <c r="AE11">
        <f t="shared" si="4"/>
        <v>5.2566100820001793E-3</v>
      </c>
      <c r="AF11">
        <f t="shared" si="7"/>
        <v>2.4121081449379744E-4</v>
      </c>
      <c r="AG11">
        <f t="shared" si="8"/>
        <v>1.1907816714966657E-3</v>
      </c>
    </row>
    <row r="12" spans="1:33" x14ac:dyDescent="0.25">
      <c r="A12">
        <v>10</v>
      </c>
      <c r="B12">
        <v>96.638725708711902</v>
      </c>
      <c r="C12">
        <v>96.721702167524896</v>
      </c>
      <c r="D12">
        <v>96.9290503596919</v>
      </c>
      <c r="E12">
        <v>88.034117818110005</v>
      </c>
      <c r="F12">
        <v>96.919777242681405</v>
      </c>
      <c r="H12">
        <v>10</v>
      </c>
      <c r="I12">
        <f t="shared" si="0"/>
        <v>2.837528762110253E-2</v>
      </c>
      <c r="J12">
        <f t="shared" si="1"/>
        <v>1.3517764148105016E-2</v>
      </c>
      <c r="K12">
        <f t="shared" si="2"/>
        <v>6.7555149164064687E-3</v>
      </c>
      <c r="L12">
        <f t="shared" si="3"/>
        <v>6.8375864884018256E-3</v>
      </c>
      <c r="M12">
        <f t="shared" si="5"/>
        <v>8.9399588894991666E-3</v>
      </c>
      <c r="V12">
        <v>10</v>
      </c>
      <c r="W12">
        <v>96.638935942422407</v>
      </c>
      <c r="X12">
        <v>96.724616088903304</v>
      </c>
      <c r="Y12">
        <v>96.930370157820605</v>
      </c>
      <c r="Z12">
        <v>88.030045755177198</v>
      </c>
      <c r="AA12">
        <v>96.920290857931704</v>
      </c>
      <c r="AB12">
        <v>10</v>
      </c>
      <c r="AC12">
        <f t="shared" si="6"/>
        <v>2.8926498538211831E-2</v>
      </c>
      <c r="AD12">
        <f t="shared" si="4"/>
        <v>6.5627708669921958E-3</v>
      </c>
      <c r="AE12">
        <f t="shared" si="4"/>
        <v>5.1939731352916851E-3</v>
      </c>
      <c r="AF12">
        <f t="shared" si="7"/>
        <v>8.3345126685969717E-3</v>
      </c>
      <c r="AG12">
        <f t="shared" si="8"/>
        <v>7.7051529037959199E-3</v>
      </c>
    </row>
    <row r="13" spans="1:33" x14ac:dyDescent="0.25">
      <c r="A13">
        <v>11</v>
      </c>
      <c r="B13">
        <v>97.6103504210908</v>
      </c>
      <c r="C13">
        <v>97.735219931673001</v>
      </c>
      <c r="D13">
        <v>97.935805874608306</v>
      </c>
      <c r="E13">
        <v>87.040955404598407</v>
      </c>
      <c r="F13">
        <v>97.928717201570905</v>
      </c>
      <c r="H13">
        <v>11</v>
      </c>
      <c r="I13">
        <f t="shared" si="0"/>
        <v>1.4317317077100711E-2</v>
      </c>
      <c r="J13">
        <f t="shared" si="1"/>
        <v>3.2744503680248727E-4</v>
      </c>
      <c r="K13">
        <f t="shared" si="2"/>
        <v>3.9104474965085956E-3</v>
      </c>
      <c r="L13">
        <f t="shared" si="3"/>
        <v>5.6408893478021582E-3</v>
      </c>
      <c r="M13">
        <f t="shared" si="5"/>
        <v>1.7170685020886367E-3</v>
      </c>
      <c r="V13">
        <v>11</v>
      </c>
      <c r="W13">
        <v>97.610009443884195</v>
      </c>
      <c r="X13">
        <v>97.731178859770296</v>
      </c>
      <c r="Y13">
        <v>97.935564130955896</v>
      </c>
      <c r="Z13">
        <v>87.038380267845795</v>
      </c>
      <c r="AA13">
        <v>97.9279960108355</v>
      </c>
      <c r="AB13">
        <v>11</v>
      </c>
      <c r="AC13">
        <f t="shared" si="6"/>
        <v>1.4634248499007185E-2</v>
      </c>
      <c r="AD13">
        <f t="shared" si="4"/>
        <v>5.7545798314038166E-3</v>
      </c>
      <c r="AE13">
        <f t="shared" si="4"/>
        <v>3.8037620732893629E-3</v>
      </c>
      <c r="AF13">
        <f t="shared" si="7"/>
        <v>6.3214277676024722E-3</v>
      </c>
      <c r="AG13">
        <f t="shared" si="8"/>
        <v>9.8766295690211336E-4</v>
      </c>
    </row>
    <row r="14" spans="1:33" x14ac:dyDescent="0.25">
      <c r="A14">
        <v>12</v>
      </c>
      <c r="B14">
        <v>98.624667738167901</v>
      </c>
      <c r="C14">
        <v>98.734892486636198</v>
      </c>
      <c r="D14">
        <v>98.931895427111797</v>
      </c>
      <c r="E14">
        <v>86.035314515250604</v>
      </c>
      <c r="F14">
        <v>98.930434270072993</v>
      </c>
      <c r="H14">
        <v>12</v>
      </c>
      <c r="I14">
        <f t="shared" si="0"/>
        <v>4.9175508127063949E-3</v>
      </c>
      <c r="J14">
        <f t="shared" si="1"/>
        <v>1.0285873200601259E-2</v>
      </c>
      <c r="K14">
        <f t="shared" si="2"/>
        <v>7.5047234790304174E-4</v>
      </c>
      <c r="L14">
        <f t="shared" si="3"/>
        <v>1.0172866317077478E-3</v>
      </c>
      <c r="M14">
        <f t="shared" si="5"/>
        <v>7.3077424005987268E-3</v>
      </c>
      <c r="V14">
        <v>12</v>
      </c>
      <c r="W14">
        <v>98.624643692383202</v>
      </c>
      <c r="X14">
        <v>98.7369334396017</v>
      </c>
      <c r="Y14">
        <v>98.931760368882607</v>
      </c>
      <c r="Z14">
        <v>86.032058840078193</v>
      </c>
      <c r="AA14">
        <v>98.928983673792402</v>
      </c>
      <c r="AB14">
        <v>12</v>
      </c>
      <c r="AC14">
        <f t="shared" si="6"/>
        <v>6.4235671000005823E-3</v>
      </c>
      <c r="AD14">
        <f t="shared" si="4"/>
        <v>1.0761030586806442E-2</v>
      </c>
      <c r="AE14">
        <f t="shared" si="4"/>
        <v>1.7140245409024146E-3</v>
      </c>
      <c r="AF14">
        <f t="shared" si="7"/>
        <v>2.079305075000093E-3</v>
      </c>
      <c r="AG14">
        <f t="shared" si="8"/>
        <v>5.7905207226980338E-3</v>
      </c>
    </row>
    <row r="15" spans="1:33" x14ac:dyDescent="0.25">
      <c r="A15">
        <v>13</v>
      </c>
      <c r="B15">
        <v>99.619750187355194</v>
      </c>
      <c r="C15">
        <v>99.724606613435597</v>
      </c>
      <c r="D15">
        <v>99.931144954763894</v>
      </c>
      <c r="E15">
        <v>85.034297228618897</v>
      </c>
      <c r="F15">
        <v>99.923126527672395</v>
      </c>
      <c r="H15">
        <v>13</v>
      </c>
      <c r="I15">
        <f t="shared" si="0"/>
        <v>1.72901777119705E-3</v>
      </c>
      <c r="J15">
        <f t="shared" si="1"/>
        <v>1.1832346835603857E-2</v>
      </c>
      <c r="K15">
        <f t="shared" si="2"/>
        <v>1.7819335588100671E-2</v>
      </c>
      <c r="L15">
        <f t="shared" si="3"/>
        <v>1.2380347434941541E-3</v>
      </c>
      <c r="M15">
        <f t="shared" si="5"/>
        <v>1.8328696962399249E-2</v>
      </c>
      <c r="V15">
        <v>13</v>
      </c>
      <c r="W15">
        <v>99.618220125283202</v>
      </c>
      <c r="X15">
        <v>99.726172409014893</v>
      </c>
      <c r="Y15">
        <v>99.930046344341704</v>
      </c>
      <c r="Z15">
        <v>85.034138145153193</v>
      </c>
      <c r="AA15">
        <v>99.923193153069704</v>
      </c>
      <c r="AB15">
        <v>13</v>
      </c>
      <c r="AC15">
        <f t="shared" si="6"/>
        <v>7.7728849420566348E-4</v>
      </c>
      <c r="AD15">
        <f t="shared" si="4"/>
        <v>1.1794651942892642E-2</v>
      </c>
      <c r="AE15">
        <f t="shared" si="4"/>
        <v>1.6881639952302407E-2</v>
      </c>
      <c r="AF15">
        <f t="shared" si="7"/>
        <v>2.5555627194080444E-3</v>
      </c>
      <c r="AG15">
        <f t="shared" si="8"/>
        <v>1.9776233495704787E-2</v>
      </c>
    </row>
    <row r="16" spans="1:33" x14ac:dyDescent="0.25">
      <c r="A16">
        <v>14</v>
      </c>
      <c r="B16">
        <v>100.618021169584</v>
      </c>
      <c r="C16">
        <v>100.71277426659999</v>
      </c>
      <c r="D16">
        <v>100.948964290352</v>
      </c>
      <c r="E16">
        <v>84.033059193875403</v>
      </c>
      <c r="F16">
        <v>100.90479783071</v>
      </c>
      <c r="H16">
        <v>14</v>
      </c>
      <c r="I16">
        <f t="shared" si="0"/>
        <v>7.6256446059943528E-3</v>
      </c>
      <c r="J16">
        <f t="shared" si="1"/>
        <v>7.3366942249890599E-3</v>
      </c>
      <c r="K16">
        <f t="shared" si="2"/>
        <v>2.2813140861998704E-2</v>
      </c>
      <c r="L16">
        <f t="shared" si="3"/>
        <v>7.798292795598627E-3</v>
      </c>
      <c r="M16">
        <f t="shared" si="5"/>
        <v>1.0571543000992278E-4</v>
      </c>
      <c r="V16">
        <v>14</v>
      </c>
      <c r="W16">
        <v>100.617442836789</v>
      </c>
      <c r="X16">
        <v>100.714377757072</v>
      </c>
      <c r="Y16">
        <v>100.94692798429401</v>
      </c>
      <c r="Z16">
        <v>84.036693707872601</v>
      </c>
      <c r="AA16">
        <v>100.903416919574</v>
      </c>
      <c r="AB16">
        <v>14</v>
      </c>
      <c r="AC16">
        <f t="shared" si="6"/>
        <v>7.2276722879962563E-3</v>
      </c>
      <c r="AD16">
        <f t="shared" si="4"/>
        <v>9.3921611429976792E-3</v>
      </c>
      <c r="AE16">
        <f t="shared" si="4"/>
        <v>2.086037924200923E-2</v>
      </c>
      <c r="AF16">
        <f t="shared" si="7"/>
        <v>6.1247138898039566E-3</v>
      </c>
      <c r="AG16">
        <f t="shared" si="8"/>
        <v>8.3555164100346246E-4</v>
      </c>
    </row>
    <row r="17" spans="1:33" x14ac:dyDescent="0.25">
      <c r="A17">
        <v>15</v>
      </c>
      <c r="B17">
        <v>101.610395524978</v>
      </c>
      <c r="C17">
        <v>101.705437572375</v>
      </c>
      <c r="D17">
        <v>101.92615114949</v>
      </c>
      <c r="E17">
        <v>83.040857486671001</v>
      </c>
      <c r="F17">
        <v>101.90490354614001</v>
      </c>
      <c r="H17">
        <v>15</v>
      </c>
      <c r="I17">
        <f t="shared" si="0"/>
        <v>7.8696300499814242E-4</v>
      </c>
      <c r="J17">
        <f t="shared" si="1"/>
        <v>1.1894686499971385E-3</v>
      </c>
      <c r="K17">
        <f t="shared" si="2"/>
        <v>3.4806965889941921E-3</v>
      </c>
      <c r="L17">
        <f t="shared" si="3"/>
        <v>1.0807548339101913E-2</v>
      </c>
      <c r="M17">
        <f t="shared" si="5"/>
        <v>5.1791146940018962E-3</v>
      </c>
      <c r="V17">
        <v>15</v>
      </c>
      <c r="W17">
        <v>101.610215164501</v>
      </c>
      <c r="X17">
        <v>101.704985595929</v>
      </c>
      <c r="Y17">
        <v>101.926067605052</v>
      </c>
      <c r="Z17">
        <v>83.042818421762405</v>
      </c>
      <c r="AA17">
        <v>101.904252471215</v>
      </c>
      <c r="AB17">
        <v>15</v>
      </c>
      <c r="AC17">
        <f t="shared" si="6"/>
        <v>1.9436213659957957E-3</v>
      </c>
      <c r="AD17">
        <f t="shared" si="4"/>
        <v>5.1353328359908801E-3</v>
      </c>
      <c r="AE17">
        <f t="shared" si="4"/>
        <v>4.7692558540006758E-3</v>
      </c>
      <c r="AF17">
        <f t="shared" si="7"/>
        <v>1.3886655841204743E-2</v>
      </c>
      <c r="AG17">
        <f t="shared" si="8"/>
        <v>4.7615032880088393E-3</v>
      </c>
    </row>
    <row r="18" spans="1:33" x14ac:dyDescent="0.25">
      <c r="A18">
        <v>16</v>
      </c>
      <c r="B18">
        <v>102.611182487983</v>
      </c>
      <c r="C18">
        <v>102.706627041025</v>
      </c>
      <c r="D18">
        <v>102.922670452901</v>
      </c>
      <c r="E18">
        <v>82.030049938331899</v>
      </c>
      <c r="F18">
        <v>102.899724431446</v>
      </c>
      <c r="H18">
        <v>16</v>
      </c>
      <c r="I18">
        <f t="shared" si="0"/>
        <v>8.8894273599748885E-4</v>
      </c>
      <c r="J18">
        <f t="shared" si="1"/>
        <v>1.7598061940020671E-3</v>
      </c>
      <c r="K18">
        <f t="shared" si="2"/>
        <v>4.830558343002167E-3</v>
      </c>
      <c r="L18">
        <f t="shared" si="3"/>
        <v>8.0436193455994953E-3</v>
      </c>
      <c r="M18">
        <f t="shared" si="5"/>
        <v>7.4143615199773194E-4</v>
      </c>
      <c r="V18">
        <v>16</v>
      </c>
      <c r="W18">
        <v>102.612158785867</v>
      </c>
      <c r="X18">
        <v>102.71012092876499</v>
      </c>
      <c r="Y18">
        <v>102.921298349198</v>
      </c>
      <c r="Z18">
        <v>82.0289317659212</v>
      </c>
      <c r="AA18">
        <v>102.89949096792699</v>
      </c>
      <c r="AB18">
        <v>16</v>
      </c>
      <c r="AC18">
        <f t="shared" si="6"/>
        <v>3.7828944900297756E-4</v>
      </c>
      <c r="AD18">
        <f t="shared" si="4"/>
        <v>4.6004066300042723E-4</v>
      </c>
      <c r="AE18">
        <f t="shared" si="4"/>
        <v>6.2283382700059065E-3</v>
      </c>
      <c r="AF18">
        <f t="shared" si="7"/>
        <v>4.9999918098961871E-3</v>
      </c>
      <c r="AG18">
        <f t="shared" si="8"/>
        <v>8.9376687299136393E-4</v>
      </c>
    </row>
    <row r="19" spans="1:33" x14ac:dyDescent="0.25">
      <c r="A19">
        <v>17</v>
      </c>
      <c r="B19">
        <v>103.612071430719</v>
      </c>
      <c r="C19">
        <v>103.708386847219</v>
      </c>
      <c r="D19">
        <v>103.927501011244</v>
      </c>
      <c r="E19">
        <v>81.038093557677499</v>
      </c>
      <c r="F19">
        <v>103.89898299529401</v>
      </c>
      <c r="H19">
        <v>17</v>
      </c>
      <c r="I19">
        <f t="shared" si="0"/>
        <v>1.5301168500059248E-4</v>
      </c>
      <c r="J19">
        <f t="shared" si="1"/>
        <v>1.1376618400049665E-4</v>
      </c>
      <c r="K19">
        <f t="shared" si="2"/>
        <v>4.8348816229975E-3</v>
      </c>
      <c r="L19">
        <f t="shared" si="3"/>
        <v>1.2337397130096406E-2</v>
      </c>
      <c r="M19">
        <f t="shared" si="5"/>
        <v>1.0926635367994209E-2</v>
      </c>
      <c r="V19">
        <v>17</v>
      </c>
      <c r="W19">
        <v>103.612537075316</v>
      </c>
      <c r="X19">
        <v>103.70966088810199</v>
      </c>
      <c r="Y19">
        <v>103.927526687468</v>
      </c>
      <c r="Z19">
        <v>81.033931757731096</v>
      </c>
      <c r="AA19">
        <v>103.898597201054</v>
      </c>
      <c r="AB19">
        <v>17</v>
      </c>
      <c r="AC19">
        <f t="shared" si="6"/>
        <v>6.519940889972986E-4</v>
      </c>
      <c r="AD19">
        <f t="shared" si="6"/>
        <v>5.7931344500161686E-4</v>
      </c>
      <c r="AE19">
        <f t="shared" si="6"/>
        <v>4.7615563849916498E-3</v>
      </c>
      <c r="AF19">
        <f t="shared" si="7"/>
        <v>6.7183909226997685E-3</v>
      </c>
      <c r="AG19">
        <f t="shared" si="8"/>
        <v>1.1903926027002854E-2</v>
      </c>
    </row>
    <row r="20" spans="1:33" x14ac:dyDescent="0.25">
      <c r="A20">
        <v>18</v>
      </c>
      <c r="B20">
        <v>104.612224442404</v>
      </c>
      <c r="C20">
        <v>104.708273081035</v>
      </c>
      <c r="D20">
        <v>104.932335892867</v>
      </c>
      <c r="E20">
        <v>80.025756160547402</v>
      </c>
      <c r="F20">
        <v>104.909909630662</v>
      </c>
      <c r="H20">
        <v>18</v>
      </c>
      <c r="I20">
        <f t="shared" si="0"/>
        <v>1.184791576000066E-2</v>
      </c>
      <c r="J20">
        <f t="shared" si="1"/>
        <v>8.256183526000882E-3</v>
      </c>
      <c r="K20">
        <f t="shared" si="2"/>
        <v>1.4629529500069793E-3</v>
      </c>
      <c r="L20">
        <f t="shared" si="3"/>
        <v>1.0854193122895595E-2</v>
      </c>
      <c r="M20">
        <f t="shared" si="5"/>
        <v>4.4623258889942008E-3</v>
      </c>
      <c r="V20">
        <v>18</v>
      </c>
      <c r="W20">
        <v>104.611885081227</v>
      </c>
      <c r="X20">
        <v>104.71024020154699</v>
      </c>
      <c r="Y20">
        <v>104.93228824385299</v>
      </c>
      <c r="Z20">
        <v>80.027213366808397</v>
      </c>
      <c r="AA20">
        <v>104.91050112708101</v>
      </c>
      <c r="AB20">
        <v>18</v>
      </c>
      <c r="AC20">
        <f t="shared" si="6"/>
        <v>1.1370129653002436E-2</v>
      </c>
      <c r="AD20">
        <f t="shared" si="6"/>
        <v>6.7638620200085597E-3</v>
      </c>
      <c r="AE20">
        <f t="shared" si="6"/>
        <v>2.3657869299995582E-3</v>
      </c>
      <c r="AF20">
        <f t="shared" si="7"/>
        <v>1.1414157893696597E-2</v>
      </c>
      <c r="AG20">
        <f t="shared" si="8"/>
        <v>4.8807347610022589E-3</v>
      </c>
    </row>
    <row r="21" spans="1:33" x14ac:dyDescent="0.25">
      <c r="A21">
        <v>19</v>
      </c>
      <c r="B21">
        <v>105.624072358164</v>
      </c>
      <c r="C21">
        <v>105.716529264561</v>
      </c>
      <c r="D21">
        <v>105.93087293991699</v>
      </c>
      <c r="E21">
        <v>79.036610353670298</v>
      </c>
      <c r="F21">
        <v>105.90544730477301</v>
      </c>
      <c r="H21">
        <v>19</v>
      </c>
      <c r="I21">
        <f t="shared" si="0"/>
        <v>2.1558096239004954E-2</v>
      </c>
      <c r="J21">
        <f t="shared" si="1"/>
        <v>4.8591406060012332E-3</v>
      </c>
      <c r="K21">
        <f t="shared" si="2"/>
        <v>2.0276954870013242E-3</v>
      </c>
      <c r="L21">
        <f t="shared" si="3"/>
        <v>9.6744769459036206E-3</v>
      </c>
      <c r="M21">
        <f t="shared" si="5"/>
        <v>5.3084962380012257E-3</v>
      </c>
      <c r="V21">
        <v>19</v>
      </c>
      <c r="W21">
        <v>105.62325521088</v>
      </c>
      <c r="X21">
        <v>105.717004063567</v>
      </c>
      <c r="Y21">
        <v>105.92992245692299</v>
      </c>
      <c r="Z21">
        <v>79.038627524702093</v>
      </c>
      <c r="AA21">
        <v>105.90562039232</v>
      </c>
      <c r="AB21">
        <v>19</v>
      </c>
      <c r="AC21">
        <f t="shared" si="6"/>
        <v>2.0572474292009701E-2</v>
      </c>
      <c r="AD21">
        <f t="shared" si="6"/>
        <v>4.0299205610097033E-3</v>
      </c>
      <c r="AE21">
        <f t="shared" si="6"/>
        <v>3.0944716799297112E-4</v>
      </c>
      <c r="AF21">
        <f t="shared" si="7"/>
        <v>1.1135982806095512E-2</v>
      </c>
      <c r="AG21">
        <f t="shared" si="8"/>
        <v>5.3720105319996492E-3</v>
      </c>
    </row>
    <row r="22" spans="1:33" x14ac:dyDescent="0.25">
      <c r="A22">
        <v>20</v>
      </c>
      <c r="B22">
        <v>106.60251426192499</v>
      </c>
      <c r="C22">
        <v>106.711670123955</v>
      </c>
      <c r="D22">
        <v>106.92884524442999</v>
      </c>
      <c r="E22">
        <v>78.026935876724394</v>
      </c>
      <c r="F22">
        <v>106.900138808535</v>
      </c>
      <c r="H22">
        <v>20</v>
      </c>
      <c r="I22">
        <f t="shared" si="0"/>
        <v>4.2560052980036289E-3</v>
      </c>
      <c r="J22">
        <f t="shared" si="1"/>
        <v>1.4479421409987481E-3</v>
      </c>
      <c r="K22">
        <f t="shared" si="2"/>
        <v>8.5773864940108524E-3</v>
      </c>
      <c r="L22">
        <f t="shared" si="3"/>
        <v>7.4445977340076297E-4</v>
      </c>
      <c r="M22">
        <f t="shared" si="5"/>
        <v>6.344927829005087E-3</v>
      </c>
      <c r="V22">
        <v>20</v>
      </c>
      <c r="W22">
        <v>106.60268273658799</v>
      </c>
      <c r="X22">
        <v>106.71297414300599</v>
      </c>
      <c r="Y22">
        <v>106.929613009755</v>
      </c>
      <c r="Z22">
        <v>78.027491541895998</v>
      </c>
      <c r="AA22">
        <v>106.900248381788</v>
      </c>
      <c r="AB22">
        <v>20</v>
      </c>
      <c r="AC22">
        <f t="shared" si="6"/>
        <v>3.7480609840088164E-3</v>
      </c>
      <c r="AD22">
        <f t="shared" si="6"/>
        <v>6.9607082600953163E-4</v>
      </c>
      <c r="AE22">
        <f t="shared" si="6"/>
        <v>8.4372170349951148E-3</v>
      </c>
      <c r="AF22">
        <f t="shared" si="7"/>
        <v>2.226186604801228E-3</v>
      </c>
      <c r="AG22">
        <f t="shared" si="8"/>
        <v>5.2859282480000047E-3</v>
      </c>
    </row>
    <row r="23" spans="1:33" x14ac:dyDescent="0.25">
      <c r="A23">
        <v>21</v>
      </c>
      <c r="B23">
        <v>107.606770267223</v>
      </c>
      <c r="C23">
        <v>107.713118066096</v>
      </c>
      <c r="D23">
        <v>107.937422630924</v>
      </c>
      <c r="E23">
        <v>77.026191416950994</v>
      </c>
      <c r="F23">
        <v>107.893793880706</v>
      </c>
      <c r="H23">
        <v>21</v>
      </c>
      <c r="I23">
        <f t="shared" si="0"/>
        <v>3.2434606860078929E-3</v>
      </c>
      <c r="J23">
        <f t="shared" si="1"/>
        <v>1.1867454989996418E-2</v>
      </c>
      <c r="K23">
        <f t="shared" si="2"/>
        <v>1.1795834952010864E-2</v>
      </c>
      <c r="L23">
        <f t="shared" si="3"/>
        <v>6.1877631047053683E-3</v>
      </c>
      <c r="M23">
        <f t="shared" si="5"/>
        <v>7.6564809710077952E-3</v>
      </c>
      <c r="V23">
        <v>21</v>
      </c>
      <c r="W23">
        <v>107.606430797572</v>
      </c>
      <c r="X23">
        <v>107.713670213832</v>
      </c>
      <c r="Y23">
        <v>107.93805022679</v>
      </c>
      <c r="Z23">
        <v>77.025265355291197</v>
      </c>
      <c r="AA23">
        <v>107.89496245354</v>
      </c>
      <c r="AB23">
        <v>21</v>
      </c>
      <c r="AC23">
        <f t="shared" si="6"/>
        <v>3.2978663499960703E-3</v>
      </c>
      <c r="AD23">
        <f t="shared" si="6"/>
        <v>1.4416582011008927E-2</v>
      </c>
      <c r="AE23">
        <f t="shared" si="6"/>
        <v>1.413365726999416E-2</v>
      </c>
      <c r="AF23">
        <f t="shared" si="7"/>
        <v>5.5666971928047815E-3</v>
      </c>
      <c r="AG23">
        <f t="shared" si="8"/>
        <v>5.4941001099990672E-3</v>
      </c>
    </row>
    <row r="24" spans="1:33" x14ac:dyDescent="0.25">
      <c r="A24">
        <v>22</v>
      </c>
      <c r="B24">
        <v>108.61001372790901</v>
      </c>
      <c r="C24">
        <v>108.701250611106</v>
      </c>
      <c r="D24">
        <v>108.92562679597199</v>
      </c>
      <c r="E24">
        <v>76.032379180055699</v>
      </c>
      <c r="F24">
        <v>108.90145036167701</v>
      </c>
      <c r="H24">
        <v>22</v>
      </c>
      <c r="I24">
        <f t="shared" si="0"/>
        <v>1.7720220459978009E-3</v>
      </c>
      <c r="J24">
        <f t="shared" si="1"/>
        <v>9.5401435970074999E-3</v>
      </c>
      <c r="K24">
        <f t="shared" si="2"/>
        <v>5.0436356780068081E-3</v>
      </c>
      <c r="L24">
        <f t="shared" si="3"/>
        <v>6.7969272086969568E-3</v>
      </c>
      <c r="M24">
        <f t="shared" si="5"/>
        <v>5.7411669210125638E-3</v>
      </c>
      <c r="V24">
        <v>22</v>
      </c>
      <c r="W24">
        <v>108.609728663922</v>
      </c>
      <c r="X24">
        <v>108.69925363182099</v>
      </c>
      <c r="Y24">
        <v>108.92391656952</v>
      </c>
      <c r="Z24">
        <v>76.030832052484001</v>
      </c>
      <c r="AA24">
        <v>108.90045655365</v>
      </c>
      <c r="AB24">
        <v>22</v>
      </c>
      <c r="AC24">
        <f t="shared" si="6"/>
        <v>2.2991347820067176E-3</v>
      </c>
      <c r="AD24">
        <f t="shared" si="6"/>
        <v>6.6598945169999979E-3</v>
      </c>
      <c r="AE24">
        <f t="shared" si="6"/>
        <v>6.8845031389912492E-3</v>
      </c>
      <c r="AF24">
        <f t="shared" si="7"/>
        <v>6.3847190103984985E-3</v>
      </c>
      <c r="AG24">
        <f t="shared" si="8"/>
        <v>4.6631303359987442E-3</v>
      </c>
    </row>
    <row r="25" spans="1:33" x14ac:dyDescent="0.25">
      <c r="A25">
        <v>23</v>
      </c>
      <c r="B25">
        <v>109.611785749955</v>
      </c>
      <c r="C25">
        <v>109.691710467509</v>
      </c>
      <c r="D25">
        <v>109.93067043165</v>
      </c>
      <c r="E25">
        <v>75.039176107264396</v>
      </c>
      <c r="F25">
        <v>109.89570919475599</v>
      </c>
      <c r="H25">
        <v>23</v>
      </c>
      <c r="I25">
        <f t="shared" si="0"/>
        <v>4.360211122005353E-3</v>
      </c>
      <c r="J25">
        <f t="shared" si="1"/>
        <v>1.2355279741001368E-2</v>
      </c>
      <c r="K25">
        <f t="shared" si="2"/>
        <v>7.3901754989975643E-3</v>
      </c>
      <c r="L25">
        <f t="shared" si="3"/>
        <v>7.1640072428067469E-3</v>
      </c>
      <c r="M25">
        <f t="shared" si="5"/>
        <v>1.3395842693000759E-2</v>
      </c>
      <c r="V25">
        <v>23</v>
      </c>
      <c r="W25">
        <v>109.61202779870401</v>
      </c>
      <c r="X25">
        <v>109.69259373730399</v>
      </c>
      <c r="Y25">
        <v>109.93080107265899</v>
      </c>
      <c r="Z25">
        <v>75.0372167714944</v>
      </c>
      <c r="AA25">
        <v>109.895793423314</v>
      </c>
      <c r="AB25">
        <v>23</v>
      </c>
      <c r="AC25">
        <f t="shared" si="6"/>
        <v>6.3332563710076784E-3</v>
      </c>
      <c r="AD25">
        <f t="shared" si="6"/>
        <v>1.2800583143999233E-2</v>
      </c>
      <c r="AE25">
        <f t="shared" si="6"/>
        <v>6.4870011629949431E-3</v>
      </c>
      <c r="AF25">
        <f t="shared" si="7"/>
        <v>8.9401296512932049E-3</v>
      </c>
      <c r="AG25">
        <f t="shared" si="8"/>
        <v>1.2342728914006784E-2</v>
      </c>
    </row>
    <row r="26" spans="1:33" x14ac:dyDescent="0.25">
      <c r="A26">
        <v>24</v>
      </c>
      <c r="B26">
        <v>110.607425538833</v>
      </c>
      <c r="C26">
        <v>110.70406574725</v>
      </c>
      <c r="D26">
        <v>110.923280256151</v>
      </c>
      <c r="E26">
        <v>74.046340114507203</v>
      </c>
      <c r="F26">
        <v>110.88231335206299</v>
      </c>
      <c r="H26">
        <v>24</v>
      </c>
      <c r="I26">
        <f t="shared" si="0"/>
        <v>6.7752227029984624E-3</v>
      </c>
      <c r="J26">
        <f t="shared" si="1"/>
        <v>3.5515732279947088E-3</v>
      </c>
      <c r="K26">
        <f t="shared" si="2"/>
        <v>1.3187718700038431E-3</v>
      </c>
      <c r="L26">
        <f t="shared" si="3"/>
        <v>9.7490171285983251E-3</v>
      </c>
      <c r="M26">
        <f t="shared" si="5"/>
        <v>1.0401086792001024E-2</v>
      </c>
      <c r="V26">
        <v>24</v>
      </c>
      <c r="W26">
        <v>110.605694542333</v>
      </c>
      <c r="X26">
        <v>110.70539432044799</v>
      </c>
      <c r="Y26">
        <v>110.924314071496</v>
      </c>
      <c r="Z26">
        <v>74.046156901145693</v>
      </c>
      <c r="AA26">
        <v>110.8834506944</v>
      </c>
      <c r="AB26">
        <v>24</v>
      </c>
      <c r="AC26">
        <f t="shared" si="6"/>
        <v>7.9515348210037473E-3</v>
      </c>
      <c r="AD26">
        <f t="shared" si="6"/>
        <v>5.33372593498882E-3</v>
      </c>
      <c r="AE26">
        <f t="shared" si="6"/>
        <v>4.8767828599238783E-4</v>
      </c>
      <c r="AF26">
        <f t="shared" si="7"/>
        <v>9.4101694856902895E-3</v>
      </c>
      <c r="AG26">
        <f t="shared" si="8"/>
        <v>9.4576898260072539E-3</v>
      </c>
    </row>
    <row r="27" spans="1:33" x14ac:dyDescent="0.25">
      <c r="A27">
        <v>25</v>
      </c>
      <c r="B27">
        <v>111.614200761536</v>
      </c>
      <c r="C27">
        <v>111.700514174022</v>
      </c>
      <c r="D27">
        <v>111.92459902802101</v>
      </c>
      <c r="E27">
        <v>73.036591097378604</v>
      </c>
      <c r="F27">
        <v>111.89271443885499</v>
      </c>
      <c r="H27">
        <v>25</v>
      </c>
      <c r="I27">
        <f t="shared" si="0"/>
        <v>2.4785483469997871E-3</v>
      </c>
      <c r="J27">
        <f t="shared" si="1"/>
        <v>8.8111025510073659E-3</v>
      </c>
      <c r="K27">
        <f t="shared" si="2"/>
        <v>3.7324385640005175E-3</v>
      </c>
      <c r="L27">
        <f t="shared" si="3"/>
        <v>2.1628365479955391E-3</v>
      </c>
      <c r="M27">
        <f t="shared" si="5"/>
        <v>3.2370625007160925E-5</v>
      </c>
      <c r="V27">
        <v>25</v>
      </c>
      <c r="W27">
        <v>111.613646077154</v>
      </c>
      <c r="X27">
        <v>111.700060594513</v>
      </c>
      <c r="Y27">
        <v>111.92382639321001</v>
      </c>
      <c r="Z27">
        <v>73.036746731660003</v>
      </c>
      <c r="AA27">
        <v>111.892908384226</v>
      </c>
      <c r="AB27">
        <v>25</v>
      </c>
      <c r="AC27">
        <f t="shared" si="6"/>
        <v>2.3140455869992138E-3</v>
      </c>
      <c r="AD27">
        <f t="shared" si="6"/>
        <v>7.4714233579982192E-3</v>
      </c>
      <c r="AE27">
        <f t="shared" si="6"/>
        <v>3.9852784069864811E-3</v>
      </c>
      <c r="AF27">
        <f t="shared" si="7"/>
        <v>7.7656922640301218E-4</v>
      </c>
      <c r="AG27">
        <f t="shared" si="8"/>
        <v>3.0568988100299066E-4</v>
      </c>
    </row>
    <row r="28" spans="1:33" x14ac:dyDescent="0.25">
      <c r="A28">
        <v>26</v>
      </c>
      <c r="B28">
        <v>112.611722213189</v>
      </c>
      <c r="C28">
        <v>112.691703071471</v>
      </c>
      <c r="D28">
        <v>112.92833146658501</v>
      </c>
      <c r="E28">
        <v>72.0387539339266</v>
      </c>
      <c r="F28">
        <v>112.89274680948</v>
      </c>
      <c r="H28">
        <v>26</v>
      </c>
      <c r="I28">
        <f t="shared" si="0"/>
        <v>4.6982711450027637E-3</v>
      </c>
      <c r="J28">
        <f t="shared" si="1"/>
        <v>7.6319225129992674E-3</v>
      </c>
      <c r="K28">
        <f t="shared" si="2"/>
        <v>7.3947284120094992E-3</v>
      </c>
      <c r="L28">
        <f t="shared" si="3"/>
        <v>7.1671906543002706E-3</v>
      </c>
      <c r="M28">
        <f t="shared" si="5"/>
        <v>1.0470477595006855E-2</v>
      </c>
      <c r="V28">
        <v>26</v>
      </c>
      <c r="W28">
        <v>112.611332031567</v>
      </c>
      <c r="X28">
        <v>112.69258917115501</v>
      </c>
      <c r="Y28">
        <v>112.92781167161699</v>
      </c>
      <c r="Z28">
        <v>72.037523300886406</v>
      </c>
      <c r="AA28">
        <v>112.892602694345</v>
      </c>
      <c r="AB28">
        <v>26</v>
      </c>
      <c r="AC28">
        <f t="shared" si="6"/>
        <v>4.063682609995567E-3</v>
      </c>
      <c r="AD28">
        <f t="shared" si="6"/>
        <v>7.8329124539919803E-3</v>
      </c>
      <c r="AE28">
        <f t="shared" si="6"/>
        <v>9.3145860549981307E-3</v>
      </c>
      <c r="AF28">
        <f t="shared" si="7"/>
        <v>5.6490454834090542E-3</v>
      </c>
      <c r="AG28">
        <f t="shared" si="8"/>
        <v>1.0991643181995414E-2</v>
      </c>
    </row>
    <row r="29" spans="1:33" x14ac:dyDescent="0.25">
      <c r="A29">
        <v>27</v>
      </c>
      <c r="B29">
        <v>113.60702394204399</v>
      </c>
      <c r="C29">
        <v>113.699334993984</v>
      </c>
      <c r="D29">
        <v>113.920936738173</v>
      </c>
      <c r="E29">
        <v>71.0315867432723</v>
      </c>
      <c r="F29">
        <v>113.882276331885</v>
      </c>
      <c r="H29">
        <v>27</v>
      </c>
      <c r="I29">
        <f t="shared" si="0"/>
        <v>1.4788624700088349E-3</v>
      </c>
      <c r="J29">
        <f t="shared" si="1"/>
        <v>1.171778081399566E-2</v>
      </c>
      <c r="K29">
        <f t="shared" si="2"/>
        <v>9.0525267179941693E-3</v>
      </c>
      <c r="L29">
        <f t="shared" si="3"/>
        <v>2.2849538217499799E-2</v>
      </c>
      <c r="M29">
        <f t="shared" si="5"/>
        <v>1.5885568946004014E-2</v>
      </c>
      <c r="V29">
        <v>27</v>
      </c>
      <c r="W29">
        <v>113.60726834895701</v>
      </c>
      <c r="X29">
        <v>113.700422083609</v>
      </c>
      <c r="Y29">
        <v>113.918497085562</v>
      </c>
      <c r="Z29">
        <v>71.031874255402997</v>
      </c>
      <c r="AA29">
        <v>113.88161105116301</v>
      </c>
      <c r="AB29">
        <v>27</v>
      </c>
      <c r="AC29">
        <f t="shared" si="6"/>
        <v>1.3329681639930868E-3</v>
      </c>
      <c r="AD29">
        <f t="shared" si="6"/>
        <v>9.7356814659974589E-3</v>
      </c>
      <c r="AE29">
        <f t="shared" si="6"/>
        <v>6.0000835339906189E-3</v>
      </c>
      <c r="AF29">
        <f t="shared" si="7"/>
        <v>2.3188751511597161E-2</v>
      </c>
      <c r="AG29">
        <f t="shared" si="8"/>
        <v>1.5298459451997815E-2</v>
      </c>
    </row>
    <row r="30" spans="1:33" x14ac:dyDescent="0.25">
      <c r="A30">
        <v>28</v>
      </c>
      <c r="B30">
        <v>114.608502804514</v>
      </c>
      <c r="C30">
        <v>114.68761721317</v>
      </c>
      <c r="D30">
        <v>114.911884211455</v>
      </c>
      <c r="E30">
        <v>70.054436281489799</v>
      </c>
      <c r="F30">
        <v>114.898161900831</v>
      </c>
      <c r="H30">
        <v>28</v>
      </c>
      <c r="I30">
        <f t="shared" si="0"/>
        <v>6.6146159560105389E-3</v>
      </c>
      <c r="J30">
        <f t="shared" si="1"/>
        <v>1.7272594871002411E-2</v>
      </c>
      <c r="K30">
        <f t="shared" si="2"/>
        <v>1.2052375419997929E-2</v>
      </c>
      <c r="L30">
        <f t="shared" si="3"/>
        <v>1.1668787823097659E-2</v>
      </c>
      <c r="M30">
        <f t="shared" si="5"/>
        <v>4.9081541779969484E-3</v>
      </c>
      <c r="V30">
        <v>28</v>
      </c>
      <c r="W30">
        <v>114.608601317121</v>
      </c>
      <c r="X30">
        <v>114.690686402143</v>
      </c>
      <c r="Y30">
        <v>114.912497002028</v>
      </c>
      <c r="Z30">
        <v>70.055063006914594</v>
      </c>
      <c r="AA30">
        <v>114.896909510615</v>
      </c>
      <c r="AB30">
        <v>28</v>
      </c>
      <c r="AC30">
        <f t="shared" si="6"/>
        <v>7.0725282579928717E-3</v>
      </c>
      <c r="AD30">
        <f t="shared" si="6"/>
        <v>1.4591670540994528E-2</v>
      </c>
      <c r="AE30">
        <f t="shared" si="6"/>
        <v>1.0354123610994748E-2</v>
      </c>
      <c r="AF30">
        <f t="shared" si="7"/>
        <v>1.4084502840390201E-2</v>
      </c>
      <c r="AG30">
        <f t="shared" si="8"/>
        <v>4.2316958430035356E-3</v>
      </c>
    </row>
    <row r="31" spans="1:33" x14ac:dyDescent="0.25">
      <c r="A31">
        <v>29</v>
      </c>
      <c r="B31">
        <v>115.60188818855799</v>
      </c>
      <c r="C31">
        <v>115.704889808041</v>
      </c>
      <c r="D31">
        <v>115.923936586875</v>
      </c>
      <c r="E31">
        <v>69.042767493666702</v>
      </c>
      <c r="F31">
        <v>115.893253746653</v>
      </c>
      <c r="H31">
        <v>29</v>
      </c>
      <c r="I31">
        <f t="shared" si="0"/>
        <v>5.854673073002914E-3</v>
      </c>
      <c r="J31">
        <f t="shared" si="1"/>
        <v>1.0899004042002503E-2</v>
      </c>
      <c r="K31">
        <f t="shared" si="2"/>
        <v>4.479036814998949E-3</v>
      </c>
      <c r="L31">
        <f t="shared" si="3"/>
        <v>9.3143472597034815E-5</v>
      </c>
      <c r="M31">
        <f t="shared" si="5"/>
        <v>6.5519307590022891E-3</v>
      </c>
      <c r="V31">
        <v>29</v>
      </c>
      <c r="W31">
        <v>115.60152878886301</v>
      </c>
      <c r="X31">
        <v>115.705278072684</v>
      </c>
      <c r="Y31">
        <v>115.922851125639</v>
      </c>
      <c r="Z31">
        <v>69.040978504074204</v>
      </c>
      <c r="AA31">
        <v>115.892677814772</v>
      </c>
      <c r="AB31">
        <v>29</v>
      </c>
      <c r="AC31">
        <f t="shared" si="6"/>
        <v>7.1654979439870203E-3</v>
      </c>
      <c r="AD31">
        <f t="shared" si="6"/>
        <v>1.2924766513989994E-2</v>
      </c>
      <c r="AE31">
        <f t="shared" si="6"/>
        <v>3.4888430929953529E-3</v>
      </c>
      <c r="AF31">
        <f t="shared" si="7"/>
        <v>1.3117837666953847E-3</v>
      </c>
      <c r="AG31">
        <f t="shared" si="8"/>
        <v>6.356708162996938E-3</v>
      </c>
    </row>
    <row r="32" spans="1:33" x14ac:dyDescent="0.25">
      <c r="A32">
        <v>30</v>
      </c>
      <c r="B32">
        <v>116.607742861631</v>
      </c>
      <c r="C32">
        <v>116.693990803999</v>
      </c>
      <c r="D32">
        <v>116.91945755006</v>
      </c>
      <c r="E32">
        <v>68.042860637139299</v>
      </c>
      <c r="F32">
        <v>116.886701815894</v>
      </c>
      <c r="H32">
        <v>30</v>
      </c>
      <c r="I32">
        <f t="shared" si="0"/>
        <v>1.1435824009993212E-3</v>
      </c>
      <c r="J32">
        <f t="shared" si="1"/>
        <v>1.8840748198002188E-2</v>
      </c>
      <c r="K32">
        <f t="shared" si="2"/>
        <v>2.2396922999945446E-3</v>
      </c>
      <c r="L32">
        <f t="shared" si="3"/>
        <v>3.2053569150036765E-4</v>
      </c>
      <c r="M32">
        <f t="shared" si="5"/>
        <v>5.9727794489958796E-3</v>
      </c>
      <c r="V32">
        <v>30</v>
      </c>
      <c r="W32">
        <v>116.60869428680699</v>
      </c>
      <c r="X32">
        <v>116.69235330617001</v>
      </c>
      <c r="Y32">
        <v>116.919362282546</v>
      </c>
      <c r="Z32">
        <v>68.042290287840899</v>
      </c>
      <c r="AA32">
        <v>116.886321106609</v>
      </c>
      <c r="AB32">
        <v>30</v>
      </c>
      <c r="AC32">
        <f t="shared" si="6"/>
        <v>2.8938899301067522E-4</v>
      </c>
      <c r="AD32">
        <f t="shared" si="6"/>
        <v>2.30139924989885E-2</v>
      </c>
      <c r="AE32">
        <f t="shared" si="6"/>
        <v>3.8465131959952714E-3</v>
      </c>
      <c r="AF32">
        <f t="shared" si="7"/>
        <v>9.4127075880123812E-4</v>
      </c>
      <c r="AG32">
        <f t="shared" si="8"/>
        <v>6.2254948269924171E-3</v>
      </c>
    </row>
    <row r="33" spans="1:33" x14ac:dyDescent="0.25">
      <c r="A33">
        <v>31</v>
      </c>
      <c r="B33">
        <v>117.608886444032</v>
      </c>
      <c r="C33">
        <v>117.712831552197</v>
      </c>
      <c r="D33">
        <v>117.92169724236</v>
      </c>
      <c r="E33">
        <v>67.042540101447798</v>
      </c>
      <c r="F33">
        <v>117.892674595343</v>
      </c>
      <c r="H33">
        <v>31</v>
      </c>
      <c r="I33">
        <f t="shared" si="0"/>
        <v>8.2030469410057094E-3</v>
      </c>
      <c r="J33">
        <f t="shared" si="1"/>
        <v>1.6745414016000382E-2</v>
      </c>
      <c r="K33">
        <f t="shared" si="2"/>
        <v>1.4656327078995446E-2</v>
      </c>
      <c r="L33">
        <f t="shared" si="3"/>
        <v>4.7699085154988552E-3</v>
      </c>
      <c r="M33">
        <f t="shared" si="5"/>
        <v>1.6051346236992003E-2</v>
      </c>
      <c r="V33">
        <v>31</v>
      </c>
      <c r="W33">
        <v>117.6089836758</v>
      </c>
      <c r="X33">
        <v>117.71536729866899</v>
      </c>
      <c r="Y33">
        <v>117.923208795742</v>
      </c>
      <c r="Z33">
        <v>67.0432315585997</v>
      </c>
      <c r="AA33">
        <v>117.892546601436</v>
      </c>
      <c r="AB33">
        <v>31</v>
      </c>
      <c r="AC33">
        <f t="shared" si="6"/>
        <v>8.9094209830022919E-3</v>
      </c>
      <c r="AD33">
        <f t="shared" si="6"/>
        <v>1.7932727912992164E-2</v>
      </c>
      <c r="AE33">
        <f t="shared" si="6"/>
        <v>1.7231912612999167E-2</v>
      </c>
      <c r="AF33">
        <f t="shared" si="7"/>
        <v>4.6669949559969837E-3</v>
      </c>
      <c r="AG33">
        <f t="shared" si="8"/>
        <v>1.5230134769993242E-2</v>
      </c>
    </row>
    <row r="34" spans="1:33" x14ac:dyDescent="0.25">
      <c r="A34">
        <v>32</v>
      </c>
      <c r="B34">
        <v>118.617089490973</v>
      </c>
      <c r="C34">
        <v>118.696086138181</v>
      </c>
      <c r="D34">
        <v>118.907040915281</v>
      </c>
      <c r="E34">
        <v>66.047310009963297</v>
      </c>
      <c r="F34">
        <v>118.876623249106</v>
      </c>
      <c r="H34">
        <v>32</v>
      </c>
      <c r="I34">
        <f t="shared" si="0"/>
        <v>2.3843579081002986E-2</v>
      </c>
      <c r="J34">
        <f t="shared" si="1"/>
        <v>1.6985384563994899E-2</v>
      </c>
      <c r="K34">
        <f t="shared" si="2"/>
        <v>3.3107122650051224E-3</v>
      </c>
      <c r="L34">
        <f t="shared" si="3"/>
        <v>5.9131692771927646E-3</v>
      </c>
      <c r="M34">
        <f t="shared" si="5"/>
        <v>4.7596352800098884E-3</v>
      </c>
      <c r="V34">
        <v>32</v>
      </c>
      <c r="W34">
        <v>118.61789309678301</v>
      </c>
      <c r="X34">
        <v>118.697434570756</v>
      </c>
      <c r="Y34">
        <v>118.905976883129</v>
      </c>
      <c r="Z34">
        <v>66.047898553555697</v>
      </c>
      <c r="AA34">
        <v>118.877316466666</v>
      </c>
      <c r="AB34">
        <v>32</v>
      </c>
      <c r="AC34">
        <f t="shared" si="6"/>
        <v>2.4582594408002478E-2</v>
      </c>
      <c r="AD34">
        <f t="shared" si="6"/>
        <v>1.8913740162005865E-2</v>
      </c>
      <c r="AE34">
        <f t="shared" si="6"/>
        <v>3.3846342609962221E-3</v>
      </c>
      <c r="AF34">
        <f t="shared" si="7"/>
        <v>5.9867757284024492E-3</v>
      </c>
      <c r="AG34">
        <f t="shared" si="8"/>
        <v>5.9893452360029187E-3</v>
      </c>
    </row>
    <row r="35" spans="1:33" x14ac:dyDescent="0.25">
      <c r="A35">
        <v>33</v>
      </c>
      <c r="B35">
        <v>119.593245911892</v>
      </c>
      <c r="C35">
        <v>119.67910075361701</v>
      </c>
      <c r="D35">
        <v>119.91035162754601</v>
      </c>
      <c r="E35">
        <v>65.041396840686104</v>
      </c>
      <c r="F35">
        <v>119.87186361382599</v>
      </c>
      <c r="H35">
        <v>33</v>
      </c>
      <c r="I35">
        <f t="shared" ref="I35:I66" si="11">ABS((B36-B35)-1)</f>
        <v>4.7601801479970618E-3</v>
      </c>
      <c r="J35">
        <f t="shared" ref="J35:J66" si="12">ABS((C36-C35)-1)</f>
        <v>2.1809289849983315E-3</v>
      </c>
      <c r="K35">
        <f t="shared" ref="K35:K66" si="13">ABS((D36-D35)-1)</f>
        <v>3.0731200889988486E-3</v>
      </c>
      <c r="L35">
        <f t="shared" ref="L35:L66" si="14">ABS((E35-E36)-1)</f>
        <v>1.27295462241932E-2</v>
      </c>
      <c r="M35">
        <f t="shared" si="5"/>
        <v>1.2450625601005072E-2</v>
      </c>
      <c r="V35">
        <v>33</v>
      </c>
      <c r="W35">
        <v>119.593310502375</v>
      </c>
      <c r="X35">
        <v>119.678520830594</v>
      </c>
      <c r="Y35">
        <v>119.90936151739</v>
      </c>
      <c r="Z35">
        <v>65.041911777827295</v>
      </c>
      <c r="AA35">
        <v>119.87132712143</v>
      </c>
      <c r="AB35">
        <v>33</v>
      </c>
      <c r="AC35">
        <f t="shared" si="6"/>
        <v>4.9437754360042163E-3</v>
      </c>
      <c r="AD35">
        <f t="shared" si="6"/>
        <v>2.0750600820065301E-3</v>
      </c>
      <c r="AE35">
        <f t="shared" si="6"/>
        <v>6.4757931640002653E-3</v>
      </c>
      <c r="AF35">
        <f t="shared" si="7"/>
        <v>1.3218871244006891E-2</v>
      </c>
      <c r="AG35">
        <f t="shared" si="8"/>
        <v>1.3015718271006449E-2</v>
      </c>
    </row>
    <row r="36" spans="1:33" x14ac:dyDescent="0.25">
      <c r="A36">
        <v>34</v>
      </c>
      <c r="B36">
        <v>120.588485731744</v>
      </c>
      <c r="C36">
        <v>120.68128168260201</v>
      </c>
      <c r="D36">
        <v>120.91342474763501</v>
      </c>
      <c r="E36">
        <v>64.054126386910298</v>
      </c>
      <c r="F36">
        <v>120.884314239427</v>
      </c>
      <c r="H36">
        <v>34</v>
      </c>
      <c r="I36">
        <f t="shared" si="11"/>
        <v>5.1118883909992974E-3</v>
      </c>
      <c r="J36">
        <f t="shared" si="12"/>
        <v>1.6835794370990698E-2</v>
      </c>
      <c r="K36">
        <f t="shared" si="13"/>
        <v>1.9306280059936398E-3</v>
      </c>
      <c r="L36">
        <f t="shared" si="14"/>
        <v>1.4871269992397629E-2</v>
      </c>
      <c r="M36">
        <f t="shared" si="5"/>
        <v>1.9309147819939199E-3</v>
      </c>
      <c r="V36">
        <v>34</v>
      </c>
      <c r="W36">
        <v>120.588366726939</v>
      </c>
      <c r="X36">
        <v>120.680595890676</v>
      </c>
      <c r="Y36">
        <v>120.915837310554</v>
      </c>
      <c r="Z36">
        <v>64.055130649071302</v>
      </c>
      <c r="AA36">
        <v>120.88434283970101</v>
      </c>
      <c r="AB36">
        <v>34</v>
      </c>
      <c r="AC36">
        <f t="shared" si="6"/>
        <v>4.8169004080023115E-3</v>
      </c>
      <c r="AD36">
        <f t="shared" si="6"/>
        <v>1.8192123136998362E-2</v>
      </c>
      <c r="AE36">
        <f t="shared" si="6"/>
        <v>6.6409482700180433E-4</v>
      </c>
      <c r="AF36">
        <f t="shared" si="7"/>
        <v>1.6769335788104911E-2</v>
      </c>
      <c r="AG36">
        <f t="shared" si="8"/>
        <v>1.2644749900090346E-3</v>
      </c>
    </row>
    <row r="37" spans="1:33" x14ac:dyDescent="0.25">
      <c r="A37">
        <v>35</v>
      </c>
      <c r="B37">
        <v>121.593597620135</v>
      </c>
      <c r="C37">
        <v>121.698117476973</v>
      </c>
      <c r="D37">
        <v>121.915355375641</v>
      </c>
      <c r="E37">
        <v>63.0392551169179</v>
      </c>
      <c r="F37">
        <v>121.88238332464501</v>
      </c>
      <c r="H37">
        <v>35</v>
      </c>
      <c r="I37">
        <f t="shared" si="11"/>
        <v>6.1059351830010655E-3</v>
      </c>
      <c r="J37">
        <f t="shared" si="12"/>
        <v>6.3513341989960281E-3</v>
      </c>
      <c r="K37">
        <f t="shared" si="13"/>
        <v>8.2264182509987904E-3</v>
      </c>
      <c r="L37">
        <f t="shared" si="14"/>
        <v>8.6399982784968188E-3</v>
      </c>
      <c r="M37">
        <f t="shared" si="5"/>
        <v>9.2205051650040559E-3</v>
      </c>
      <c r="V37">
        <v>35</v>
      </c>
      <c r="W37">
        <v>121.593183627347</v>
      </c>
      <c r="X37">
        <v>121.698788013813</v>
      </c>
      <c r="Y37">
        <v>121.91517321572699</v>
      </c>
      <c r="Z37">
        <v>63.038361313283197</v>
      </c>
      <c r="AA37">
        <v>121.883078364711</v>
      </c>
      <c r="AB37">
        <v>35</v>
      </c>
      <c r="AC37">
        <f t="shared" si="6"/>
        <v>5.4520488340017437E-3</v>
      </c>
      <c r="AD37">
        <f t="shared" si="6"/>
        <v>7.974949499995887E-3</v>
      </c>
      <c r="AE37">
        <f t="shared" si="6"/>
        <v>6.0365103399959708E-3</v>
      </c>
      <c r="AF37">
        <f t="shared" si="7"/>
        <v>9.313879678700232E-3</v>
      </c>
      <c r="AG37">
        <f t="shared" si="8"/>
        <v>9.345713738994732E-3</v>
      </c>
    </row>
    <row r="38" spans="1:33" x14ac:dyDescent="0.25">
      <c r="A38">
        <v>36</v>
      </c>
      <c r="B38">
        <v>122.599703555318</v>
      </c>
      <c r="C38">
        <v>122.691766142774</v>
      </c>
      <c r="D38">
        <v>122.90712895739</v>
      </c>
      <c r="E38">
        <v>62.047895115196397</v>
      </c>
      <c r="F38">
        <v>122.87316281948</v>
      </c>
      <c r="H38">
        <v>36</v>
      </c>
      <c r="I38">
        <f t="shared" si="11"/>
        <v>2.0026812476004352E-2</v>
      </c>
      <c r="J38">
        <f t="shared" si="12"/>
        <v>1.431032384600428E-2</v>
      </c>
      <c r="K38">
        <f t="shared" si="13"/>
        <v>5.4769493499975397E-3</v>
      </c>
      <c r="L38">
        <f t="shared" si="14"/>
        <v>1.131280047449934E-2</v>
      </c>
      <c r="M38">
        <f t="shared" si="5"/>
        <v>1.6377067440060955E-3</v>
      </c>
      <c r="V38">
        <v>36</v>
      </c>
      <c r="W38">
        <v>122.598635676181</v>
      </c>
      <c r="X38">
        <v>122.69081306431301</v>
      </c>
      <c r="Y38">
        <v>122.909136705387</v>
      </c>
      <c r="Z38">
        <v>62.047675192961897</v>
      </c>
      <c r="AA38">
        <v>122.873732650972</v>
      </c>
      <c r="AB38">
        <v>36</v>
      </c>
      <c r="AC38">
        <f t="shared" si="6"/>
        <v>1.9026001262005821E-2</v>
      </c>
      <c r="AD38">
        <f t="shared" si="6"/>
        <v>1.4490813925007728E-2</v>
      </c>
      <c r="AE38">
        <f t="shared" si="6"/>
        <v>2.4753282030047785E-3</v>
      </c>
      <c r="AF38">
        <f t="shared" si="7"/>
        <v>1.1117433690699841E-2</v>
      </c>
      <c r="AG38">
        <f t="shared" si="8"/>
        <v>2.0649905240048838E-3</v>
      </c>
    </row>
    <row r="39" spans="1:33" x14ac:dyDescent="0.25">
      <c r="A39">
        <v>37</v>
      </c>
      <c r="B39">
        <v>123.579676742842</v>
      </c>
      <c r="C39">
        <v>123.677455818928</v>
      </c>
      <c r="D39">
        <v>123.91260590674</v>
      </c>
      <c r="E39">
        <v>61.036582314721898</v>
      </c>
      <c r="F39">
        <v>123.87152511273599</v>
      </c>
      <c r="H39">
        <v>37</v>
      </c>
      <c r="I39">
        <f t="shared" si="11"/>
        <v>3.7813854520010182E-3</v>
      </c>
      <c r="J39">
        <f t="shared" si="12"/>
        <v>1.2074775098000146E-2</v>
      </c>
      <c r="K39">
        <f t="shared" si="13"/>
        <v>4.1941820509947547E-3</v>
      </c>
      <c r="L39">
        <f t="shared" si="14"/>
        <v>7.7514692313016553E-3</v>
      </c>
      <c r="M39">
        <f t="shared" si="5"/>
        <v>1.2282253845000923E-2</v>
      </c>
      <c r="V39">
        <v>37</v>
      </c>
      <c r="W39">
        <v>123.579609674919</v>
      </c>
      <c r="X39">
        <v>123.676322250388</v>
      </c>
      <c r="Y39">
        <v>123.91161203359</v>
      </c>
      <c r="Z39">
        <v>61.036557759271197</v>
      </c>
      <c r="AA39">
        <v>123.871667660448</v>
      </c>
      <c r="AB39">
        <v>37</v>
      </c>
      <c r="AC39">
        <f t="shared" si="6"/>
        <v>2.433424044994581E-3</v>
      </c>
      <c r="AD39">
        <f t="shared" si="6"/>
        <v>1.3029916440999045E-2</v>
      </c>
      <c r="AE39">
        <f t="shared" si="6"/>
        <v>3.8859924130036916E-3</v>
      </c>
      <c r="AF39">
        <f t="shared" si="7"/>
        <v>8.0424860340002624E-3</v>
      </c>
      <c r="AG39">
        <f t="shared" si="8"/>
        <v>1.2114870413995504E-2</v>
      </c>
    </row>
    <row r="40" spans="1:33" x14ac:dyDescent="0.25">
      <c r="A40">
        <v>38</v>
      </c>
      <c r="B40">
        <v>124.583458128294</v>
      </c>
      <c r="C40">
        <v>124.689530594026</v>
      </c>
      <c r="D40">
        <v>124.908411724689</v>
      </c>
      <c r="E40">
        <v>60.044333783953199</v>
      </c>
      <c r="F40">
        <v>124.85924285889099</v>
      </c>
      <c r="H40">
        <v>38</v>
      </c>
      <c r="I40">
        <f t="shared" si="11"/>
        <v>3.997001163000391E-3</v>
      </c>
      <c r="J40">
        <f t="shared" si="12"/>
        <v>6.6496746869972867E-3</v>
      </c>
      <c r="K40">
        <f t="shared" si="13"/>
        <v>9.2595483839943427E-3</v>
      </c>
      <c r="L40">
        <f t="shared" si="14"/>
        <v>2.4257079047799834E-2</v>
      </c>
      <c r="M40">
        <f t="shared" si="5"/>
        <v>1.8588587570008031E-2</v>
      </c>
      <c r="V40">
        <v>38</v>
      </c>
      <c r="W40">
        <v>124.58204309896399</v>
      </c>
      <c r="X40">
        <v>124.689352166829</v>
      </c>
      <c r="Y40">
        <v>124.907726041177</v>
      </c>
      <c r="Z40">
        <v>60.044600245305197</v>
      </c>
      <c r="AA40">
        <v>124.859552790034</v>
      </c>
      <c r="AB40">
        <v>38</v>
      </c>
      <c r="AC40">
        <f t="shared" si="6"/>
        <v>5.8715892560030625E-3</v>
      </c>
      <c r="AD40">
        <f t="shared" si="6"/>
        <v>7.4516282080026031E-3</v>
      </c>
      <c r="AE40">
        <f t="shared" si="6"/>
        <v>8.9245396480066574E-3</v>
      </c>
      <c r="AF40">
        <f t="shared" si="7"/>
        <v>2.2912819154896624E-2</v>
      </c>
      <c r="AG40">
        <f t="shared" si="8"/>
        <v>1.661169632899373E-2</v>
      </c>
    </row>
    <row r="41" spans="1:33" x14ac:dyDescent="0.25">
      <c r="A41">
        <v>39</v>
      </c>
      <c r="B41">
        <v>125.587455129457</v>
      </c>
      <c r="C41">
        <v>125.69618026871299</v>
      </c>
      <c r="D41">
        <v>125.917671273073</v>
      </c>
      <c r="E41">
        <v>59.020076704905399</v>
      </c>
      <c r="F41">
        <v>125.877831446461</v>
      </c>
      <c r="H41">
        <v>39</v>
      </c>
      <c r="I41">
        <f t="shared" si="11"/>
        <v>2.3147480490024464E-3</v>
      </c>
      <c r="J41">
        <f t="shared" si="12"/>
        <v>1.1757106711996812E-2</v>
      </c>
      <c r="K41">
        <f t="shared" si="13"/>
        <v>1.8336163485002999E-2</v>
      </c>
      <c r="L41">
        <f t="shared" si="14"/>
        <v>3.4577334656503922E-2</v>
      </c>
      <c r="M41">
        <f t="shared" si="5"/>
        <v>2.1496691930025236E-3</v>
      </c>
      <c r="V41">
        <v>39</v>
      </c>
      <c r="W41">
        <v>125.58791468822</v>
      </c>
      <c r="X41">
        <v>125.696803795037</v>
      </c>
      <c r="Y41">
        <v>125.91665058082501</v>
      </c>
      <c r="Z41">
        <v>59.021687426150301</v>
      </c>
      <c r="AA41">
        <v>125.876164486363</v>
      </c>
      <c r="AB41">
        <v>39</v>
      </c>
      <c r="AC41">
        <f t="shared" si="6"/>
        <v>1.5869842110021182E-3</v>
      </c>
      <c r="AD41">
        <f t="shared" si="6"/>
        <v>1.0345113205005418E-2</v>
      </c>
      <c r="AE41">
        <f t="shared" si="6"/>
        <v>1.5976377856006252E-2</v>
      </c>
      <c r="AF41">
        <f t="shared" si="7"/>
        <v>3.3164073913198422E-2</v>
      </c>
      <c r="AG41">
        <f t="shared" si="8"/>
        <v>3.899775920075399E-4</v>
      </c>
    </row>
    <row r="42" spans="1:33" x14ac:dyDescent="0.25">
      <c r="A42">
        <v>40</v>
      </c>
      <c r="B42">
        <v>126.589769877506</v>
      </c>
      <c r="C42">
        <v>126.684423162001</v>
      </c>
      <c r="D42">
        <v>126.89933510958799</v>
      </c>
      <c r="E42">
        <v>58.054654039561903</v>
      </c>
      <c r="F42">
        <v>126.875681777268</v>
      </c>
      <c r="H42">
        <v>40</v>
      </c>
      <c r="I42">
        <f t="shared" si="11"/>
        <v>4.6207691890032265E-3</v>
      </c>
      <c r="J42">
        <f t="shared" si="12"/>
        <v>4.5532495680049578E-3</v>
      </c>
      <c r="K42">
        <f t="shared" si="13"/>
        <v>1.7461421404007638E-2</v>
      </c>
      <c r="L42">
        <f t="shared" si="14"/>
        <v>4.2175472189995844E-3</v>
      </c>
      <c r="M42">
        <f t="shared" si="5"/>
        <v>5.741019610994158E-3</v>
      </c>
      <c r="V42">
        <v>40</v>
      </c>
      <c r="W42">
        <v>126.589501672431</v>
      </c>
      <c r="X42">
        <v>126.68645868183199</v>
      </c>
      <c r="Y42">
        <v>126.900674202969</v>
      </c>
      <c r="Z42">
        <v>58.054851500063499</v>
      </c>
      <c r="AA42">
        <v>126.876554463955</v>
      </c>
      <c r="AB42">
        <v>40</v>
      </c>
      <c r="AC42">
        <f t="shared" si="6"/>
        <v>4.45015474200261E-3</v>
      </c>
      <c r="AD42">
        <f t="shared" si="6"/>
        <v>2.7603341480073595E-3</v>
      </c>
      <c r="AE42">
        <f t="shared" si="6"/>
        <v>1.4833621185999846E-2</v>
      </c>
      <c r="AF42">
        <f t="shared" si="7"/>
        <v>4.8837883078007849E-3</v>
      </c>
      <c r="AG42">
        <f t="shared" si="8"/>
        <v>6.4496380529988073E-3</v>
      </c>
    </row>
    <row r="43" spans="1:33" x14ac:dyDescent="0.25">
      <c r="A43">
        <v>41</v>
      </c>
      <c r="B43">
        <v>127.585149108317</v>
      </c>
      <c r="C43">
        <v>127.688976411569</v>
      </c>
      <c r="D43">
        <v>127.916796530992</v>
      </c>
      <c r="E43">
        <v>57.058871586780903</v>
      </c>
      <c r="F43">
        <v>127.86994075765701</v>
      </c>
      <c r="H43">
        <v>41</v>
      </c>
      <c r="I43">
        <f t="shared" si="11"/>
        <v>3.0283924480016822E-3</v>
      </c>
      <c r="J43">
        <f t="shared" si="12"/>
        <v>1.1143800610000199E-2</v>
      </c>
      <c r="K43">
        <f t="shared" si="13"/>
        <v>2.8016240750048382E-3</v>
      </c>
      <c r="L43">
        <f t="shared" si="14"/>
        <v>3.3939946000316468E-5</v>
      </c>
      <c r="M43">
        <f t="shared" si="5"/>
        <v>1.745824488992298E-3</v>
      </c>
      <c r="V43">
        <v>41</v>
      </c>
      <c r="W43">
        <v>127.585051517689</v>
      </c>
      <c r="X43">
        <v>127.68921901598</v>
      </c>
      <c r="Y43">
        <v>127.915507824155</v>
      </c>
      <c r="Z43">
        <v>57.0597352883713</v>
      </c>
      <c r="AA43">
        <v>127.870104825902</v>
      </c>
      <c r="AB43">
        <v>41</v>
      </c>
      <c r="AC43">
        <f t="shared" si="6"/>
        <v>3.1551829139999654E-3</v>
      </c>
      <c r="AD43">
        <f t="shared" si="6"/>
        <v>1.2028315533001432E-2</v>
      </c>
      <c r="AE43">
        <f t="shared" si="6"/>
        <v>8.5822156201231792E-4</v>
      </c>
      <c r="AF43">
        <f t="shared" si="7"/>
        <v>5.6321939550230127E-4</v>
      </c>
      <c r="AG43">
        <f t="shared" si="8"/>
        <v>1.3287571590154812E-3</v>
      </c>
    </row>
    <row r="44" spans="1:33" x14ac:dyDescent="0.25">
      <c r="A44">
        <v>42</v>
      </c>
      <c r="B44">
        <v>128.588177500765</v>
      </c>
      <c r="C44">
        <v>128.677832610959</v>
      </c>
      <c r="D44">
        <v>128.913994906917</v>
      </c>
      <c r="E44">
        <v>56.058837646834903</v>
      </c>
      <c r="F44">
        <v>128.86819493316801</v>
      </c>
      <c r="H44">
        <v>42</v>
      </c>
      <c r="I44">
        <f t="shared" si="11"/>
        <v>7.6786208299495229E-4</v>
      </c>
      <c r="J44">
        <f t="shared" si="12"/>
        <v>7.3208649999969566E-3</v>
      </c>
      <c r="K44">
        <f t="shared" si="13"/>
        <v>6.3972330680144296E-3</v>
      </c>
      <c r="L44">
        <f t="shared" si="14"/>
        <v>4.048658869294286E-3</v>
      </c>
      <c r="M44">
        <f t="shared" si="5"/>
        <v>7.7037454880155565E-3</v>
      </c>
      <c r="V44">
        <v>42</v>
      </c>
      <c r="W44">
        <v>128.588206700603</v>
      </c>
      <c r="X44">
        <v>128.677190700447</v>
      </c>
      <c r="Y44">
        <v>128.91636604571701</v>
      </c>
      <c r="Z44">
        <v>56.060298507766802</v>
      </c>
      <c r="AA44">
        <v>128.86877606874299</v>
      </c>
      <c r="AB44">
        <v>42</v>
      </c>
      <c r="AC44">
        <f t="shared" si="6"/>
        <v>1.0903981159913201E-3</v>
      </c>
      <c r="AD44">
        <f t="shared" si="6"/>
        <v>9.3210452519940645E-3</v>
      </c>
      <c r="AE44">
        <f t="shared" si="6"/>
        <v>3.0203018609995524E-3</v>
      </c>
      <c r="AF44">
        <f t="shared" si="7"/>
        <v>3.0417843460952554E-3</v>
      </c>
      <c r="AG44">
        <f t="shared" si="8"/>
        <v>7.6402640439994229E-3</v>
      </c>
    </row>
    <row r="45" spans="1:33" x14ac:dyDescent="0.25">
      <c r="A45">
        <v>43</v>
      </c>
      <c r="B45">
        <v>129.58894536284799</v>
      </c>
      <c r="C45">
        <v>129.685153475959</v>
      </c>
      <c r="D45">
        <v>129.92039213998501</v>
      </c>
      <c r="E45">
        <v>55.062886305704197</v>
      </c>
      <c r="F45">
        <v>129.86049118768</v>
      </c>
      <c r="H45">
        <v>43</v>
      </c>
      <c r="I45">
        <f t="shared" si="11"/>
        <v>1.0882315014981714E-2</v>
      </c>
      <c r="J45">
        <f t="shared" si="12"/>
        <v>8.0897230259893149E-3</v>
      </c>
      <c r="K45">
        <f t="shared" si="13"/>
        <v>6.4336387600008038E-3</v>
      </c>
      <c r="L45">
        <f t="shared" si="14"/>
        <v>1.3152333669296468E-2</v>
      </c>
      <c r="M45">
        <f t="shared" si="5"/>
        <v>4.5366778010702546E-5</v>
      </c>
      <c r="V45">
        <v>43</v>
      </c>
      <c r="W45">
        <v>129.58929709871899</v>
      </c>
      <c r="X45">
        <v>129.68651174569899</v>
      </c>
      <c r="Y45">
        <v>129.91938634757801</v>
      </c>
      <c r="Z45">
        <v>55.063340292112898</v>
      </c>
      <c r="AA45">
        <v>129.86113580469899</v>
      </c>
      <c r="AB45">
        <v>43</v>
      </c>
      <c r="AC45">
        <f t="shared" si="6"/>
        <v>1.1190410281983532E-2</v>
      </c>
      <c r="AD45">
        <f t="shared" si="6"/>
        <v>6.7640198959963982E-3</v>
      </c>
      <c r="AE45">
        <f t="shared" si="6"/>
        <v>2.9117318310056817E-3</v>
      </c>
      <c r="AF45">
        <f t="shared" si="7"/>
        <v>1.4010868684998457E-2</v>
      </c>
      <c r="AG45">
        <f t="shared" si="8"/>
        <v>1.8215414569908717E-3</v>
      </c>
    </row>
    <row r="46" spans="1:33" x14ac:dyDescent="0.25">
      <c r="A46">
        <v>44</v>
      </c>
      <c r="B46">
        <v>130.57806304783301</v>
      </c>
      <c r="C46">
        <v>130.69324319898499</v>
      </c>
      <c r="D46">
        <v>130.91395850122501</v>
      </c>
      <c r="E46">
        <v>54.0497339720349</v>
      </c>
      <c r="F46">
        <v>130.86044582090199</v>
      </c>
      <c r="H46">
        <v>44</v>
      </c>
      <c r="I46">
        <f t="shared" si="11"/>
        <v>1.6007347087025892E-2</v>
      </c>
      <c r="J46">
        <f t="shared" si="12"/>
        <v>1.2424153028973706E-2</v>
      </c>
      <c r="K46">
        <f t="shared" si="13"/>
        <v>1.1621061351007711E-2</v>
      </c>
      <c r="L46">
        <f t="shared" si="14"/>
        <v>3.0896742236024011E-3</v>
      </c>
      <c r="M46">
        <f t="shared" si="5"/>
        <v>1.5728908370249428E-3</v>
      </c>
      <c r="V46">
        <v>44</v>
      </c>
      <c r="W46">
        <v>130.578106688437</v>
      </c>
      <c r="X46">
        <v>130.69327576559499</v>
      </c>
      <c r="Y46">
        <v>130.91647461574701</v>
      </c>
      <c r="Z46">
        <v>54.049329423427899</v>
      </c>
      <c r="AA46">
        <v>130.859314263242</v>
      </c>
      <c r="AB46">
        <v>44</v>
      </c>
      <c r="AC46">
        <f t="shared" si="6"/>
        <v>1.5503791250012E-2</v>
      </c>
      <c r="AD46">
        <f t="shared" si="6"/>
        <v>1.258607197999595E-2</v>
      </c>
      <c r="AE46">
        <f t="shared" si="6"/>
        <v>1.1699358885010724E-2</v>
      </c>
      <c r="AF46">
        <f t="shared" si="7"/>
        <v>3.8976367339031981E-3</v>
      </c>
      <c r="AG46">
        <f t="shared" si="8"/>
        <v>4.0940728709983887E-3</v>
      </c>
    </row>
    <row r="47" spans="1:33" x14ac:dyDescent="0.25">
      <c r="A47">
        <v>45</v>
      </c>
      <c r="B47">
        <v>131.56205570074599</v>
      </c>
      <c r="C47">
        <v>131.68081904595601</v>
      </c>
      <c r="D47">
        <v>131.902337439874</v>
      </c>
      <c r="E47">
        <v>53.052823646258503</v>
      </c>
      <c r="F47">
        <v>131.86201871173901</v>
      </c>
      <c r="H47">
        <v>45</v>
      </c>
      <c r="I47">
        <f t="shared" si="11"/>
        <v>2.6302662051023162E-2</v>
      </c>
      <c r="J47">
        <f t="shared" si="12"/>
        <v>9.4723961530007728E-3</v>
      </c>
      <c r="K47">
        <f t="shared" si="13"/>
        <v>4.1245229940045647E-3</v>
      </c>
      <c r="L47">
        <f t="shared" si="14"/>
        <v>6.5013242030431684E-4</v>
      </c>
      <c r="M47">
        <f t="shared" si="5"/>
        <v>5.6002511098540708E-4</v>
      </c>
      <c r="V47">
        <v>45</v>
      </c>
      <c r="W47">
        <v>131.56260289718699</v>
      </c>
      <c r="X47">
        <v>131.68068969361499</v>
      </c>
      <c r="Y47">
        <v>131.904775256862</v>
      </c>
      <c r="Z47">
        <v>53.053227060161802</v>
      </c>
      <c r="AA47">
        <v>131.863408336113</v>
      </c>
      <c r="AB47">
        <v>45</v>
      </c>
      <c r="AC47">
        <f t="shared" si="6"/>
        <v>2.6095766013014554E-2</v>
      </c>
      <c r="AD47">
        <f t="shared" si="6"/>
        <v>8.6466241770040142E-3</v>
      </c>
      <c r="AE47">
        <f t="shared" si="6"/>
        <v>8.7951670319910136E-3</v>
      </c>
      <c r="AF47">
        <f t="shared" si="7"/>
        <v>8.6621330710556776E-4</v>
      </c>
      <c r="AG47">
        <f t="shared" si="8"/>
        <v>3.3014303301115433E-4</v>
      </c>
    </row>
    <row r="48" spans="1:33" x14ac:dyDescent="0.25">
      <c r="A48">
        <v>46</v>
      </c>
      <c r="B48">
        <v>132.58835836279701</v>
      </c>
      <c r="C48">
        <v>132.67134664980301</v>
      </c>
      <c r="D48">
        <v>132.89821291688</v>
      </c>
      <c r="E48">
        <v>52.052173513838198</v>
      </c>
      <c r="F48">
        <v>132.86257873685</v>
      </c>
      <c r="H48">
        <v>46</v>
      </c>
      <c r="I48">
        <f t="shared" si="11"/>
        <v>1.2423664452995808E-2</v>
      </c>
      <c r="J48">
        <f t="shared" si="12"/>
        <v>1.7009890752973433E-2</v>
      </c>
      <c r="K48">
        <f t="shared" si="13"/>
        <v>8.0200837930135549E-3</v>
      </c>
      <c r="L48">
        <f t="shared" si="14"/>
        <v>9.7816697709873779E-4</v>
      </c>
      <c r="M48">
        <f t="shared" si="5"/>
        <v>1.2387861920046817E-3</v>
      </c>
      <c r="V48">
        <v>46</v>
      </c>
      <c r="W48">
        <v>132.58869866320001</v>
      </c>
      <c r="X48">
        <v>132.67204306943799</v>
      </c>
      <c r="Y48">
        <v>132.89598008983</v>
      </c>
      <c r="Z48">
        <v>52.052360846854697</v>
      </c>
      <c r="AA48">
        <v>132.86373847914601</v>
      </c>
      <c r="AB48">
        <v>46</v>
      </c>
      <c r="AC48">
        <f t="shared" si="6"/>
        <v>1.2639558193995981E-2</v>
      </c>
      <c r="AD48">
        <f t="shared" si="6"/>
        <v>1.3916949854007044E-2</v>
      </c>
      <c r="AE48">
        <f t="shared" si="6"/>
        <v>1.005751507699415E-2</v>
      </c>
      <c r="AF48">
        <f t="shared" si="7"/>
        <v>2.5084166369993E-4</v>
      </c>
      <c r="AG48">
        <f t="shared" si="8"/>
        <v>2.6717741820050378E-3</v>
      </c>
    </row>
    <row r="49" spans="1:33" x14ac:dyDescent="0.25">
      <c r="A49">
        <v>47</v>
      </c>
      <c r="B49">
        <v>133.57593469834401</v>
      </c>
      <c r="C49">
        <v>133.68835654055599</v>
      </c>
      <c r="D49">
        <v>133.90623300067301</v>
      </c>
      <c r="E49">
        <v>51.0511953468611</v>
      </c>
      <c r="F49">
        <v>133.86133995065799</v>
      </c>
      <c r="H49">
        <v>47</v>
      </c>
      <c r="I49">
        <f t="shared" si="11"/>
        <v>1.7102881731972275E-2</v>
      </c>
      <c r="J49">
        <f t="shared" si="12"/>
        <v>9.1292719240243514E-3</v>
      </c>
      <c r="K49">
        <f t="shared" si="13"/>
        <v>1.9563291232998381E-2</v>
      </c>
      <c r="L49">
        <f t="shared" si="14"/>
        <v>2.3633115356034295E-3</v>
      </c>
      <c r="M49">
        <f t="shared" si="5"/>
        <v>4.515100713007314E-3</v>
      </c>
      <c r="V49">
        <v>47</v>
      </c>
      <c r="W49">
        <v>133.57605910500601</v>
      </c>
      <c r="X49">
        <v>133.685960019292</v>
      </c>
      <c r="Y49">
        <v>133.906037604907</v>
      </c>
      <c r="Z49">
        <v>51.052110005190997</v>
      </c>
      <c r="AA49">
        <v>133.861066704964</v>
      </c>
      <c r="AB49">
        <v>47</v>
      </c>
      <c r="AC49">
        <f t="shared" si="6"/>
        <v>1.7734843717988724E-2</v>
      </c>
      <c r="AD49">
        <f t="shared" si="6"/>
        <v>9.752614039001628E-3</v>
      </c>
      <c r="AE49">
        <f t="shared" si="6"/>
        <v>1.8809285249005825E-2</v>
      </c>
      <c r="AF49">
        <f t="shared" si="7"/>
        <v>2.1934645005998732E-3</v>
      </c>
      <c r="AG49">
        <f t="shared" si="8"/>
        <v>5.4432188049986507E-3</v>
      </c>
    </row>
    <row r="50" spans="1:33" x14ac:dyDescent="0.25">
      <c r="A50">
        <v>48</v>
      </c>
      <c r="B50">
        <v>134.59303758007599</v>
      </c>
      <c r="C50">
        <v>134.69748581248001</v>
      </c>
      <c r="D50">
        <v>134.88666970944001</v>
      </c>
      <c r="E50">
        <v>50.053558658396703</v>
      </c>
      <c r="F50">
        <v>134.865855051371</v>
      </c>
      <c r="H50">
        <v>48</v>
      </c>
      <c r="I50">
        <f t="shared" si="11"/>
        <v>3.1331146424975032E-2</v>
      </c>
      <c r="J50">
        <f t="shared" si="12"/>
        <v>2.0117200328996887E-2</v>
      </c>
      <c r="K50">
        <f t="shared" si="13"/>
        <v>3.0777285340974458E-2</v>
      </c>
      <c r="L50">
        <f t="shared" si="14"/>
        <v>1.4796564121937195E-3</v>
      </c>
      <c r="M50">
        <f t="shared" si="5"/>
        <v>4.9636136440085465E-3</v>
      </c>
      <c r="V50">
        <v>48</v>
      </c>
      <c r="W50">
        <v>134.593793948724</v>
      </c>
      <c r="X50">
        <v>134.695712633331</v>
      </c>
      <c r="Y50">
        <v>134.88722831965799</v>
      </c>
      <c r="Z50">
        <v>50.054303469691597</v>
      </c>
      <c r="AA50">
        <v>134.866509923769</v>
      </c>
      <c r="AB50">
        <v>48</v>
      </c>
      <c r="AC50">
        <f t="shared" si="6"/>
        <v>3.148984890199813E-2</v>
      </c>
      <c r="AD50">
        <f t="shared" si="6"/>
        <v>1.5695587810000688E-2</v>
      </c>
      <c r="AE50">
        <f t="shared" si="6"/>
        <v>3.1092190506001316E-2</v>
      </c>
      <c r="AF50">
        <f t="shared" si="7"/>
        <v>2.5740636460014343E-3</v>
      </c>
      <c r="AG50">
        <f t="shared" si="8"/>
        <v>6.3043864180087894E-3</v>
      </c>
    </row>
    <row r="51" spans="1:33" x14ac:dyDescent="0.25">
      <c r="A51">
        <v>49</v>
      </c>
      <c r="B51">
        <v>135.56170643365101</v>
      </c>
      <c r="C51">
        <v>135.67736861215101</v>
      </c>
      <c r="D51">
        <v>135.91744699478099</v>
      </c>
      <c r="E51">
        <v>49.055038314808897</v>
      </c>
      <c r="F51">
        <v>135.86089143772699</v>
      </c>
      <c r="H51">
        <v>49</v>
      </c>
      <c r="I51">
        <f t="shared" si="11"/>
        <v>1.6010327828979598E-2</v>
      </c>
      <c r="J51">
        <f t="shared" si="12"/>
        <v>4.3521314970007552E-3</v>
      </c>
      <c r="K51">
        <f t="shared" si="13"/>
        <v>4.1141452470014883E-3</v>
      </c>
      <c r="L51">
        <f t="shared" si="14"/>
        <v>5.1761464185062778E-3</v>
      </c>
      <c r="M51">
        <f t="shared" si="5"/>
        <v>7.9058069649988738E-3</v>
      </c>
      <c r="V51">
        <v>49</v>
      </c>
      <c r="W51">
        <v>135.562304099822</v>
      </c>
      <c r="X51">
        <v>135.680017045521</v>
      </c>
      <c r="Y51">
        <v>135.91832051016399</v>
      </c>
      <c r="Z51">
        <v>49.056877533337598</v>
      </c>
      <c r="AA51">
        <v>135.86020553735099</v>
      </c>
      <c r="AB51">
        <v>49</v>
      </c>
      <c r="AC51">
        <f t="shared" si="6"/>
        <v>1.5115912704999346E-2</v>
      </c>
      <c r="AD51">
        <f t="shared" si="6"/>
        <v>7.0641189520017633E-3</v>
      </c>
      <c r="AE51">
        <f t="shared" si="6"/>
        <v>3.8386553470104445E-3</v>
      </c>
      <c r="AF51">
        <f t="shared" si="7"/>
        <v>3.4244940388035161E-3</v>
      </c>
      <c r="AG51">
        <f t="shared" si="8"/>
        <v>6.046517985993205E-3</v>
      </c>
    </row>
    <row r="52" spans="1:33" x14ac:dyDescent="0.25">
      <c r="A52">
        <v>50</v>
      </c>
      <c r="B52">
        <v>136.57771676147999</v>
      </c>
      <c r="C52">
        <v>136.67301648065401</v>
      </c>
      <c r="D52">
        <v>136.92156114002799</v>
      </c>
      <c r="E52">
        <v>48.060214461227403</v>
      </c>
      <c r="F52">
        <v>136.85298563076199</v>
      </c>
      <c r="H52">
        <v>50</v>
      </c>
      <c r="I52">
        <f t="shared" si="11"/>
        <v>1.2164820124979769E-2</v>
      </c>
      <c r="J52">
        <f t="shared" si="12"/>
        <v>6.9648266202193554E-4</v>
      </c>
      <c r="K52">
        <f t="shared" si="13"/>
        <v>5.0063722859988502E-2</v>
      </c>
      <c r="L52">
        <f t="shared" si="14"/>
        <v>1.527667961397583E-3</v>
      </c>
      <c r="M52">
        <f t="shared" si="5"/>
        <v>6.4364747919967158E-3</v>
      </c>
      <c r="V52">
        <v>50</v>
      </c>
      <c r="W52">
        <v>136.577420012527</v>
      </c>
      <c r="X52">
        <v>136.672952926569</v>
      </c>
      <c r="Y52">
        <v>136.922159165511</v>
      </c>
      <c r="Z52">
        <v>48.060302027376402</v>
      </c>
      <c r="AA52">
        <v>136.854159019365</v>
      </c>
      <c r="AB52">
        <v>50</v>
      </c>
      <c r="AC52">
        <f t="shared" si="6"/>
        <v>1.2131741394000528E-2</v>
      </c>
      <c r="AD52">
        <f t="shared" si="6"/>
        <v>8.7774986900512886E-4</v>
      </c>
      <c r="AE52">
        <f t="shared" si="6"/>
        <v>4.9697220658003971E-2</v>
      </c>
      <c r="AF52">
        <f t="shared" si="7"/>
        <v>8.1945183279685807E-4</v>
      </c>
      <c r="AG52">
        <f t="shared" si="8"/>
        <v>5.2571961419971558E-3</v>
      </c>
    </row>
    <row r="53" spans="1:33" x14ac:dyDescent="0.25">
      <c r="A53">
        <v>51</v>
      </c>
      <c r="B53">
        <v>137.56555194135501</v>
      </c>
      <c r="C53">
        <v>137.67231999799199</v>
      </c>
      <c r="D53">
        <v>137.871497417168</v>
      </c>
      <c r="E53">
        <v>47.061742129188801</v>
      </c>
      <c r="F53">
        <v>137.84654915597</v>
      </c>
      <c r="H53">
        <v>51</v>
      </c>
      <c r="I53">
        <f t="shared" si="11"/>
        <v>7.0996915940213512E-3</v>
      </c>
      <c r="J53">
        <f t="shared" si="12"/>
        <v>3.6826569319998725E-3</v>
      </c>
      <c r="K53">
        <f t="shared" si="13"/>
        <v>1.6478341798006113E-2</v>
      </c>
      <c r="L53">
        <f t="shared" si="14"/>
        <v>7.3873495719993798E-3</v>
      </c>
      <c r="M53">
        <f t="shared" si="5"/>
        <v>6.8119215900139807E-3</v>
      </c>
      <c r="V53">
        <v>51</v>
      </c>
      <c r="W53">
        <v>137.565288271133</v>
      </c>
      <c r="X53">
        <v>137.67207517669999</v>
      </c>
      <c r="Y53">
        <v>137.872461944853</v>
      </c>
      <c r="Z53">
        <v>47.061121479209199</v>
      </c>
      <c r="AA53">
        <v>137.848901823223</v>
      </c>
      <c r="AB53">
        <v>51</v>
      </c>
      <c r="AC53">
        <f t="shared" si="6"/>
        <v>6.049767782002391E-3</v>
      </c>
      <c r="AD53">
        <f t="shared" si="6"/>
        <v>6.6982539300113331E-3</v>
      </c>
      <c r="AE53">
        <f t="shared" si="6"/>
        <v>1.6079939551985944E-2</v>
      </c>
      <c r="AF53">
        <f t="shared" si="7"/>
        <v>8.3330400299033158E-3</v>
      </c>
      <c r="AG53">
        <f t="shared" si="8"/>
        <v>3.0260273840099217E-3</v>
      </c>
    </row>
    <row r="54" spans="1:33" x14ac:dyDescent="0.25">
      <c r="A54">
        <v>52</v>
      </c>
      <c r="B54">
        <v>138.55845224976099</v>
      </c>
      <c r="C54">
        <v>138.67600265492399</v>
      </c>
      <c r="D54">
        <v>138.88797575896601</v>
      </c>
      <c r="E54">
        <v>46.0691294787608</v>
      </c>
      <c r="F54">
        <v>138.85336107756001</v>
      </c>
      <c r="H54">
        <v>52</v>
      </c>
      <c r="I54">
        <f t="shared" si="11"/>
        <v>1.5506710932015721E-2</v>
      </c>
      <c r="J54">
        <f t="shared" si="12"/>
        <v>3.3774733780091992E-3</v>
      </c>
      <c r="K54">
        <f t="shared" si="13"/>
        <v>1.5620958788986172E-2</v>
      </c>
      <c r="L54">
        <f t="shared" si="14"/>
        <v>1.2055414055602398E-2</v>
      </c>
      <c r="M54">
        <f t="shared" si="5"/>
        <v>1.2846288300067954E-3</v>
      </c>
      <c r="V54">
        <v>52</v>
      </c>
      <c r="W54">
        <v>138.559238503351</v>
      </c>
      <c r="X54">
        <v>138.67877343063</v>
      </c>
      <c r="Y54">
        <v>138.88854188440499</v>
      </c>
      <c r="Z54">
        <v>46.069454519239102</v>
      </c>
      <c r="AA54">
        <v>138.85192785060701</v>
      </c>
      <c r="AB54">
        <v>52</v>
      </c>
      <c r="AC54">
        <f t="shared" si="6"/>
        <v>1.5496393148993093E-2</v>
      </c>
      <c r="AD54">
        <f t="shared" si="6"/>
        <v>1.430827842995086E-3</v>
      </c>
      <c r="AE54">
        <f t="shared" si="6"/>
        <v>1.5644510603010531E-2</v>
      </c>
      <c r="AF54">
        <f t="shared" si="7"/>
        <v>1.1833817718304829E-2</v>
      </c>
      <c r="AG54">
        <f t="shared" si="8"/>
        <v>2.0590131398989797E-4</v>
      </c>
    </row>
    <row r="55" spans="1:33" x14ac:dyDescent="0.25">
      <c r="A55">
        <v>53</v>
      </c>
      <c r="B55">
        <v>139.57395896069301</v>
      </c>
      <c r="C55">
        <v>139.679380128302</v>
      </c>
      <c r="D55">
        <v>139.90359671775499</v>
      </c>
      <c r="E55">
        <v>45.057074064705198</v>
      </c>
      <c r="F55">
        <v>139.85207644873</v>
      </c>
      <c r="H55">
        <v>53</v>
      </c>
      <c r="I55">
        <f t="shared" si="11"/>
        <v>1.7259992692004289E-2</v>
      </c>
      <c r="J55">
        <f t="shared" si="12"/>
        <v>8.674573853994616E-3</v>
      </c>
      <c r="K55">
        <f t="shared" si="13"/>
        <v>8.0938262139795825E-3</v>
      </c>
      <c r="L55">
        <f t="shared" si="14"/>
        <v>3.4313149450042602E-3</v>
      </c>
      <c r="M55">
        <f t="shared" si="5"/>
        <v>5.5672946610059171E-3</v>
      </c>
      <c r="V55">
        <v>53</v>
      </c>
      <c r="W55">
        <v>139.57473489649999</v>
      </c>
      <c r="X55">
        <v>139.680204258473</v>
      </c>
      <c r="Y55">
        <v>139.904186395008</v>
      </c>
      <c r="Z55">
        <v>45.057620701520797</v>
      </c>
      <c r="AA55">
        <v>139.852133751921</v>
      </c>
      <c r="AB55">
        <v>53</v>
      </c>
      <c r="AC55">
        <f t="shared" si="6"/>
        <v>1.621689455700448E-2</v>
      </c>
      <c r="AD55">
        <f t="shared" si="6"/>
        <v>8.1155100399996627E-3</v>
      </c>
      <c r="AE55">
        <f t="shared" si="6"/>
        <v>1.0811051628991208E-2</v>
      </c>
      <c r="AF55">
        <f t="shared" si="7"/>
        <v>2.8200755593061899E-3</v>
      </c>
      <c r="AG55">
        <f t="shared" si="8"/>
        <v>5.1581645710143675E-3</v>
      </c>
    </row>
    <row r="56" spans="1:33" x14ac:dyDescent="0.25">
      <c r="A56">
        <v>54</v>
      </c>
      <c r="B56">
        <v>140.59121895338501</v>
      </c>
      <c r="C56">
        <v>140.67070555444801</v>
      </c>
      <c r="D56">
        <v>140.89550289154101</v>
      </c>
      <c r="E56">
        <v>44.060505379650202</v>
      </c>
      <c r="F56">
        <v>140.846509154069</v>
      </c>
      <c r="H56">
        <v>54</v>
      </c>
      <c r="I56">
        <f t="shared" si="11"/>
        <v>1.3773839999998927E-2</v>
      </c>
      <c r="J56">
        <f t="shared" si="12"/>
        <v>8.8671561429976009E-3</v>
      </c>
      <c r="K56">
        <f t="shared" si="13"/>
        <v>5.6778153990251212E-3</v>
      </c>
      <c r="L56">
        <f t="shared" si="14"/>
        <v>9.6793834949053803E-3</v>
      </c>
      <c r="M56">
        <f t="shared" si="5"/>
        <v>5.0391029429874834E-3</v>
      </c>
      <c r="V56">
        <v>54</v>
      </c>
      <c r="W56">
        <v>140.59095179105699</v>
      </c>
      <c r="X56">
        <v>140.672088748433</v>
      </c>
      <c r="Y56">
        <v>140.89337534337901</v>
      </c>
      <c r="Z56">
        <v>44.060440777080103</v>
      </c>
      <c r="AA56">
        <v>140.84697558734999</v>
      </c>
      <c r="AB56">
        <v>54</v>
      </c>
      <c r="AC56">
        <f t="shared" si="6"/>
        <v>1.3408686568993744E-2</v>
      </c>
      <c r="AD56">
        <f t="shared" si="6"/>
        <v>7.9576280400033284E-3</v>
      </c>
      <c r="AE56">
        <f t="shared" si="6"/>
        <v>4.3957837009998002E-3</v>
      </c>
      <c r="AF56">
        <f t="shared" si="7"/>
        <v>1.0112011282402023E-2</v>
      </c>
      <c r="AG56">
        <f t="shared" si="8"/>
        <v>4.534516777994213E-3</v>
      </c>
    </row>
    <row r="57" spans="1:33" x14ac:dyDescent="0.25">
      <c r="A57">
        <v>55</v>
      </c>
      <c r="B57">
        <v>141.57744511338501</v>
      </c>
      <c r="C57">
        <v>141.679572710591</v>
      </c>
      <c r="D57">
        <v>141.88982507614199</v>
      </c>
      <c r="E57">
        <v>43.050825996155297</v>
      </c>
      <c r="F57">
        <v>141.84147005112601</v>
      </c>
      <c r="H57">
        <v>55</v>
      </c>
      <c r="I57">
        <f t="shared" si="11"/>
        <v>2.5760361500033468E-3</v>
      </c>
      <c r="J57">
        <f t="shared" si="12"/>
        <v>8.9424394230093185E-3</v>
      </c>
      <c r="K57">
        <f t="shared" si="13"/>
        <v>1.6811709370188055E-3</v>
      </c>
      <c r="L57">
        <f t="shared" si="14"/>
        <v>7.9128747827041934E-3</v>
      </c>
      <c r="M57">
        <f t="shared" si="5"/>
        <v>8.3349818069962112E-3</v>
      </c>
      <c r="V57">
        <v>55</v>
      </c>
      <c r="W57">
        <v>141.577543104488</v>
      </c>
      <c r="X57">
        <v>141.680046376473</v>
      </c>
      <c r="Y57">
        <v>141.88897955967801</v>
      </c>
      <c r="Z57">
        <v>43.050328765797701</v>
      </c>
      <c r="AA57">
        <v>141.84244107057199</v>
      </c>
      <c r="AB57">
        <v>55</v>
      </c>
      <c r="AC57">
        <f t="shared" si="6"/>
        <v>3.8361946930081103E-3</v>
      </c>
      <c r="AD57">
        <f t="shared" si="6"/>
        <v>9.1748691870066068E-3</v>
      </c>
      <c r="AE57">
        <f t="shared" si="6"/>
        <v>3.4944100979998893E-3</v>
      </c>
      <c r="AF57">
        <f t="shared" si="7"/>
        <v>7.0484679288966845E-3</v>
      </c>
      <c r="AG57">
        <f t="shared" si="8"/>
        <v>7.1027165620023425E-3</v>
      </c>
    </row>
    <row r="58" spans="1:33" x14ac:dyDescent="0.25">
      <c r="A58">
        <v>56</v>
      </c>
      <c r="B58">
        <v>142.58002114953501</v>
      </c>
      <c r="C58">
        <v>142.68851515001401</v>
      </c>
      <c r="D58">
        <v>142.89150624707901</v>
      </c>
      <c r="E58">
        <v>42.058738870938001</v>
      </c>
      <c r="F58">
        <v>142.84980503293301</v>
      </c>
      <c r="H58">
        <v>56</v>
      </c>
      <c r="I58">
        <f t="shared" si="11"/>
        <v>1.4490203732975715E-2</v>
      </c>
      <c r="J58">
        <f t="shared" si="12"/>
        <v>9.8980489229916202E-3</v>
      </c>
      <c r="K58">
        <f t="shared" si="13"/>
        <v>1.2514703644995961E-2</v>
      </c>
      <c r="L58">
        <f t="shared" si="14"/>
        <v>2.0649608761800664E-2</v>
      </c>
      <c r="M58">
        <f t="shared" si="5"/>
        <v>1.3456759180030531E-3</v>
      </c>
      <c r="V58">
        <v>56</v>
      </c>
      <c r="W58">
        <v>142.58137929918101</v>
      </c>
      <c r="X58">
        <v>142.68922124566001</v>
      </c>
      <c r="Y58">
        <v>142.89247396977601</v>
      </c>
      <c r="Z58">
        <v>42.057377233726598</v>
      </c>
      <c r="AA58">
        <v>142.849543787134</v>
      </c>
      <c r="AB58">
        <v>56</v>
      </c>
      <c r="AC58">
        <f t="shared" si="6"/>
        <v>1.2785202459980383E-2</v>
      </c>
      <c r="AD58">
        <f t="shared" si="6"/>
        <v>1.3891163430997722E-2</v>
      </c>
      <c r="AE58">
        <f t="shared" si="6"/>
        <v>9.7320875879916002E-3</v>
      </c>
      <c r="AF58">
        <f t="shared" si="7"/>
        <v>2.0038108043898717E-2</v>
      </c>
      <c r="AG58">
        <f t="shared" si="8"/>
        <v>1.0591415559986217E-3</v>
      </c>
    </row>
    <row r="59" spans="1:33" x14ac:dyDescent="0.25">
      <c r="A59">
        <v>57</v>
      </c>
      <c r="B59">
        <v>143.59451135326799</v>
      </c>
      <c r="C59">
        <v>143.698413198937</v>
      </c>
      <c r="D59">
        <v>143.904020950724</v>
      </c>
      <c r="E59">
        <v>41.0380892621762</v>
      </c>
      <c r="F59">
        <v>143.848459357015</v>
      </c>
      <c r="H59">
        <v>57</v>
      </c>
      <c r="I59">
        <f t="shared" si="11"/>
        <v>3.5163435477983285E-2</v>
      </c>
      <c r="J59">
        <f t="shared" si="12"/>
        <v>2.8313538669010541E-2</v>
      </c>
      <c r="K59">
        <f t="shared" si="13"/>
        <v>1.1324401458011835E-2</v>
      </c>
      <c r="L59">
        <f t="shared" si="14"/>
        <v>1.3336155146802753E-2</v>
      </c>
      <c r="M59">
        <f t="shared" si="5"/>
        <v>5.3936550299908959E-3</v>
      </c>
      <c r="V59">
        <v>57</v>
      </c>
      <c r="W59">
        <v>143.59416450164099</v>
      </c>
      <c r="X59">
        <v>143.70311240909101</v>
      </c>
      <c r="Y59">
        <v>143.902206057364</v>
      </c>
      <c r="Z59">
        <v>41.037339125682699</v>
      </c>
      <c r="AA59">
        <v>143.848484645578</v>
      </c>
      <c r="AB59">
        <v>57</v>
      </c>
      <c r="AC59">
        <f t="shared" si="6"/>
        <v>3.5805589003985006E-2</v>
      </c>
      <c r="AD59">
        <f t="shared" si="6"/>
        <v>3.0523468680996757E-2</v>
      </c>
      <c r="AE59">
        <f t="shared" si="6"/>
        <v>1.0270159154003977E-2</v>
      </c>
      <c r="AF59">
        <f t="shared" si="7"/>
        <v>1.3378793025999869E-2</v>
      </c>
      <c r="AG59">
        <f t="shared" si="8"/>
        <v>5.7662332530128424E-3</v>
      </c>
    </row>
    <row r="60" spans="1:33" x14ac:dyDescent="0.25">
      <c r="A60">
        <v>58</v>
      </c>
      <c r="B60">
        <v>144.55934791779001</v>
      </c>
      <c r="C60">
        <v>144.67009966026799</v>
      </c>
      <c r="D60">
        <v>144.89269654926599</v>
      </c>
      <c r="E60">
        <v>40.051425417323003</v>
      </c>
      <c r="F60">
        <v>144.85385301204499</v>
      </c>
      <c r="H60">
        <v>58</v>
      </c>
      <c r="I60">
        <f t="shared" si="11"/>
        <v>1.700944530600168E-2</v>
      </c>
      <c r="J60">
        <f t="shared" si="12"/>
        <v>2.3370585677014333E-2</v>
      </c>
      <c r="K60">
        <f t="shared" si="13"/>
        <v>4.5687005460024466E-3</v>
      </c>
      <c r="L60">
        <f t="shared" si="14"/>
        <v>4.7660521230596942E-4</v>
      </c>
      <c r="M60">
        <f t="shared" si="5"/>
        <v>8.907362906995786E-3</v>
      </c>
      <c r="V60">
        <v>58</v>
      </c>
      <c r="W60">
        <v>144.558358912637</v>
      </c>
      <c r="X60">
        <v>144.67258894041001</v>
      </c>
      <c r="Y60">
        <v>144.89193589820999</v>
      </c>
      <c r="Z60">
        <v>40.050717918708699</v>
      </c>
      <c r="AA60">
        <v>144.85425087883101</v>
      </c>
      <c r="AB60">
        <v>58</v>
      </c>
      <c r="AC60">
        <f t="shared" si="6"/>
        <v>1.8152672414004201E-2</v>
      </c>
      <c r="AD60">
        <f t="shared" si="6"/>
        <v>2.1588018893993421E-2</v>
      </c>
      <c r="AE60">
        <f t="shared" si="6"/>
        <v>6.9343266789871905E-3</v>
      </c>
      <c r="AF60">
        <f t="shared" si="7"/>
        <v>2.1604148890972397E-3</v>
      </c>
      <c r="AG60">
        <f t="shared" si="8"/>
        <v>8.5167866480162502E-3</v>
      </c>
    </row>
    <row r="61" spans="1:33" x14ac:dyDescent="0.25">
      <c r="A61">
        <v>59</v>
      </c>
      <c r="B61">
        <v>145.57635736309601</v>
      </c>
      <c r="C61">
        <v>145.69347024594501</v>
      </c>
      <c r="D61">
        <v>145.88812784871999</v>
      </c>
      <c r="E61">
        <v>39.050948812110697</v>
      </c>
      <c r="F61">
        <v>145.844945649138</v>
      </c>
      <c r="H61">
        <v>59</v>
      </c>
      <c r="I61">
        <f t="shared" si="11"/>
        <v>5.2498048420090981E-3</v>
      </c>
      <c r="J61">
        <f t="shared" si="12"/>
        <v>4.5048572870030057E-3</v>
      </c>
      <c r="K61">
        <f t="shared" si="13"/>
        <v>3.4277463449825518E-3</v>
      </c>
      <c r="L61">
        <f t="shared" si="14"/>
        <v>1.0367146483801548E-2</v>
      </c>
      <c r="M61">
        <f t="shared" si="5"/>
        <v>1.0135231003005174E-2</v>
      </c>
      <c r="V61">
        <v>59</v>
      </c>
      <c r="W61">
        <v>145.57651158505101</v>
      </c>
      <c r="X61">
        <v>145.694176959304</v>
      </c>
      <c r="Y61">
        <v>145.88500157153101</v>
      </c>
      <c r="Z61">
        <v>39.048557503819602</v>
      </c>
      <c r="AA61">
        <v>145.84573409218299</v>
      </c>
      <c r="AB61">
        <v>59</v>
      </c>
      <c r="AC61">
        <f t="shared" si="6"/>
        <v>4.3277641590009353E-3</v>
      </c>
      <c r="AD61">
        <f t="shared" si="6"/>
        <v>7.6066923629980465E-3</v>
      </c>
      <c r="AE61">
        <f t="shared" si="6"/>
        <v>2.3032239340068372E-3</v>
      </c>
      <c r="AF61">
        <f t="shared" si="7"/>
        <v>1.3168109727395461E-2</v>
      </c>
      <c r="AG61">
        <f t="shared" si="8"/>
        <v>1.3228522279007393E-2</v>
      </c>
    </row>
    <row r="62" spans="1:33" x14ac:dyDescent="0.25">
      <c r="A62">
        <v>60</v>
      </c>
      <c r="B62">
        <v>146.571107558254</v>
      </c>
      <c r="C62">
        <v>146.688965388658</v>
      </c>
      <c r="D62">
        <v>146.88470010237501</v>
      </c>
      <c r="E62">
        <v>38.061315958594498</v>
      </c>
      <c r="F62">
        <v>146.83481041813499</v>
      </c>
      <c r="H62">
        <v>60</v>
      </c>
      <c r="I62">
        <f t="shared" si="11"/>
        <v>2.5811588412011588E-2</v>
      </c>
      <c r="J62">
        <f t="shared" si="12"/>
        <v>2.9206037370101967E-3</v>
      </c>
      <c r="K62">
        <f t="shared" si="13"/>
        <v>9.1942489909797587E-3</v>
      </c>
      <c r="L62">
        <f t="shared" si="14"/>
        <v>6.2093467733035368E-3</v>
      </c>
      <c r="M62">
        <f t="shared" si="5"/>
        <v>3.8821967939952629E-3</v>
      </c>
      <c r="V62">
        <v>60</v>
      </c>
      <c r="W62">
        <v>146.57218382089201</v>
      </c>
      <c r="X62">
        <v>146.686570266941</v>
      </c>
      <c r="Y62">
        <v>146.882698347597</v>
      </c>
      <c r="Z62">
        <v>38.061725613546997</v>
      </c>
      <c r="AA62">
        <v>146.83250556990399</v>
      </c>
      <c r="AB62">
        <v>60</v>
      </c>
      <c r="AC62">
        <f t="shared" si="6"/>
        <v>2.5910229288001574E-2</v>
      </c>
      <c r="AD62">
        <f t="shared" si="6"/>
        <v>1.5471625299880998E-3</v>
      </c>
      <c r="AE62">
        <f t="shared" si="6"/>
        <v>1.0162084430987761E-2</v>
      </c>
      <c r="AF62">
        <f t="shared" si="7"/>
        <v>6.9410549740993588E-3</v>
      </c>
      <c r="AG62">
        <f t="shared" si="8"/>
        <v>3.0082137859892555E-3</v>
      </c>
    </row>
    <row r="63" spans="1:33" x14ac:dyDescent="0.25">
      <c r="A63">
        <v>61</v>
      </c>
      <c r="B63">
        <v>147.54529596984199</v>
      </c>
      <c r="C63">
        <v>147.68604478492099</v>
      </c>
      <c r="D63">
        <v>147.89389435136599</v>
      </c>
      <c r="E63">
        <v>37.067525305367802</v>
      </c>
      <c r="F63">
        <v>147.830928221341</v>
      </c>
      <c r="H63">
        <v>61</v>
      </c>
      <c r="I63">
        <f t="shared" si="11"/>
        <v>2.2173125485011269E-2</v>
      </c>
      <c r="J63">
        <f t="shared" si="12"/>
        <v>4.8117503449986998E-3</v>
      </c>
      <c r="K63">
        <f t="shared" si="13"/>
        <v>3.3193185390132385E-3</v>
      </c>
      <c r="L63">
        <f t="shared" si="14"/>
        <v>1.7337373608398821E-2</v>
      </c>
      <c r="M63">
        <f t="shared" si="5"/>
        <v>7.0607453860134228E-3</v>
      </c>
      <c r="V63">
        <v>61</v>
      </c>
      <c r="W63">
        <v>147.54627359160401</v>
      </c>
      <c r="X63">
        <v>147.68811742947099</v>
      </c>
      <c r="Y63">
        <v>147.89286043202799</v>
      </c>
      <c r="Z63">
        <v>37.068666668521097</v>
      </c>
      <c r="AA63">
        <v>147.829497356118</v>
      </c>
      <c r="AB63">
        <v>61</v>
      </c>
      <c r="AC63">
        <f t="shared" si="6"/>
        <v>2.1580304775000059E-2</v>
      </c>
      <c r="AD63">
        <f t="shared" si="6"/>
        <v>8.5871734019917767E-3</v>
      </c>
      <c r="AE63">
        <f t="shared" si="6"/>
        <v>4.3270500840151271E-3</v>
      </c>
      <c r="AF63">
        <f t="shared" si="7"/>
        <v>1.8332347578898123E-2</v>
      </c>
      <c r="AG63">
        <f t="shared" si="8"/>
        <v>7.9462095069970928E-3</v>
      </c>
    </row>
    <row r="64" spans="1:33" x14ac:dyDescent="0.25">
      <c r="A64">
        <v>62</v>
      </c>
      <c r="B64">
        <v>148.567469095327</v>
      </c>
      <c r="C64">
        <v>148.681233034576</v>
      </c>
      <c r="D64">
        <v>148.897213669905</v>
      </c>
      <c r="E64">
        <v>36.050187931759403</v>
      </c>
      <c r="F64">
        <v>148.83798896672701</v>
      </c>
      <c r="H64">
        <v>62</v>
      </c>
      <c r="I64">
        <f t="shared" si="11"/>
        <v>8.1371930409943616E-3</v>
      </c>
      <c r="J64">
        <f t="shared" si="12"/>
        <v>1.924627821699687E-2</v>
      </c>
      <c r="K64">
        <f t="shared" si="13"/>
        <v>6.4893930999971872E-3</v>
      </c>
      <c r="L64">
        <f t="shared" si="14"/>
        <v>4.3647543587965743E-3</v>
      </c>
      <c r="M64">
        <f t="shared" si="5"/>
        <v>6.1396639040083301E-3</v>
      </c>
      <c r="V64">
        <v>62</v>
      </c>
      <c r="W64">
        <v>148.56785389637901</v>
      </c>
      <c r="X64">
        <v>148.679530256069</v>
      </c>
      <c r="Y64">
        <v>148.897187482112</v>
      </c>
      <c r="Z64">
        <v>36.050334320942198</v>
      </c>
      <c r="AA64">
        <v>148.83744356562499</v>
      </c>
      <c r="AB64">
        <v>62</v>
      </c>
      <c r="AC64">
        <f t="shared" si="6"/>
        <v>8.8838046220018896E-3</v>
      </c>
      <c r="AD64">
        <f t="shared" si="6"/>
        <v>2.0788415459009002E-2</v>
      </c>
      <c r="AE64">
        <f t="shared" si="6"/>
        <v>3.4068217290155189E-3</v>
      </c>
      <c r="AF64">
        <f t="shared" si="7"/>
        <v>3.1380278008015239E-3</v>
      </c>
      <c r="AG64">
        <f t="shared" si="8"/>
        <v>4.9981148659981045E-3</v>
      </c>
    </row>
    <row r="65" spans="1:33" x14ac:dyDescent="0.25">
      <c r="A65">
        <v>63</v>
      </c>
      <c r="B65">
        <v>149.559331902286</v>
      </c>
      <c r="C65">
        <v>149.661986756359</v>
      </c>
      <c r="D65">
        <v>149.890724276805</v>
      </c>
      <c r="E65">
        <v>35.0545526861182</v>
      </c>
      <c r="F65">
        <v>149.831849302823</v>
      </c>
      <c r="H65">
        <v>63</v>
      </c>
      <c r="I65">
        <f t="shared" si="11"/>
        <v>1.874183065299917E-2</v>
      </c>
      <c r="J65">
        <f t="shared" si="12"/>
        <v>3.52002672599383E-3</v>
      </c>
      <c r="K65">
        <f t="shared" si="13"/>
        <v>4.2185651190038698E-3</v>
      </c>
      <c r="L65">
        <f t="shared" si="14"/>
        <v>9.3593513060028499E-3</v>
      </c>
      <c r="M65">
        <f t="shared" si="5"/>
        <v>1.1930928066988145E-2</v>
      </c>
      <c r="V65">
        <v>63</v>
      </c>
      <c r="W65">
        <v>149.558970091757</v>
      </c>
      <c r="X65">
        <v>149.65874184060999</v>
      </c>
      <c r="Y65">
        <v>149.89378066038299</v>
      </c>
      <c r="Z65">
        <v>35.053472348743</v>
      </c>
      <c r="AA65">
        <v>149.832445450759</v>
      </c>
      <c r="AB65">
        <v>63</v>
      </c>
      <c r="AC65">
        <f t="shared" si="6"/>
        <v>1.9176461362008013E-2</v>
      </c>
      <c r="AD65">
        <f t="shared" si="6"/>
        <v>6.7628803400054949E-3</v>
      </c>
      <c r="AE65">
        <f t="shared" si="6"/>
        <v>6.0405451349936357E-3</v>
      </c>
      <c r="AF65">
        <f t="shared" si="7"/>
        <v>1.0231808504798323E-2</v>
      </c>
      <c r="AG65">
        <f t="shared" si="8"/>
        <v>1.1735669025000561E-2</v>
      </c>
    </row>
    <row r="66" spans="1:33" x14ac:dyDescent="0.25">
      <c r="A66">
        <v>64</v>
      </c>
      <c r="B66">
        <v>150.54059007163301</v>
      </c>
      <c r="C66">
        <v>150.66550678308499</v>
      </c>
      <c r="D66">
        <v>150.886505711686</v>
      </c>
      <c r="E66">
        <v>34.063912037424203</v>
      </c>
      <c r="F66">
        <v>150.84378023088999</v>
      </c>
      <c r="H66">
        <v>64</v>
      </c>
      <c r="I66">
        <f t="shared" si="11"/>
        <v>3.1806383892984513E-2</v>
      </c>
      <c r="J66">
        <f t="shared" si="12"/>
        <v>1.3465273392995414E-2</v>
      </c>
      <c r="K66">
        <f t="shared" si="13"/>
        <v>1.1078587129986772E-3</v>
      </c>
      <c r="L66">
        <f t="shared" si="14"/>
        <v>4.6858730385039848E-3</v>
      </c>
      <c r="M66">
        <f t="shared" si="5"/>
        <v>6.1186054839765802E-3</v>
      </c>
      <c r="V66">
        <v>64</v>
      </c>
      <c r="W66">
        <v>150.539793630395</v>
      </c>
      <c r="X66">
        <v>150.66550472095</v>
      </c>
      <c r="Y66">
        <v>150.88774011524799</v>
      </c>
      <c r="Z66">
        <v>34.063704157247798</v>
      </c>
      <c r="AA66">
        <v>150.844181119784</v>
      </c>
      <c r="AB66">
        <v>64</v>
      </c>
      <c r="AC66">
        <f t="shared" si="6"/>
        <v>3.3008606632989768E-2</v>
      </c>
      <c r="AD66">
        <f t="shared" si="6"/>
        <v>1.2234724161999111E-2</v>
      </c>
      <c r="AE66">
        <f t="shared" si="6"/>
        <v>1.485073219981814E-3</v>
      </c>
      <c r="AF66">
        <f t="shared" si="7"/>
        <v>5.4396737294979403E-3</v>
      </c>
      <c r="AG66">
        <f t="shared" si="8"/>
        <v>7.6285309010017954E-3</v>
      </c>
    </row>
    <row r="67" spans="1:33" x14ac:dyDescent="0.25">
      <c r="A67">
        <v>65</v>
      </c>
      <c r="B67">
        <v>151.57239645552599</v>
      </c>
      <c r="C67">
        <v>151.67897205647799</v>
      </c>
      <c r="D67">
        <v>151.887613570399</v>
      </c>
      <c r="E67">
        <v>33.059226164385699</v>
      </c>
      <c r="F67">
        <v>151.83766162540601</v>
      </c>
      <c r="H67">
        <v>65</v>
      </c>
      <c r="I67">
        <f t="shared" ref="I67:I76" si="15">ABS((B68-B67)-1)</f>
        <v>9.532440629982375E-3</v>
      </c>
      <c r="J67">
        <f t="shared" ref="J67:J76" si="16">ABS((C68-C67)-1)</f>
        <v>1.9291569915992568E-2</v>
      </c>
      <c r="K67">
        <f t="shared" ref="K67:K76" si="17">ABS((D68-D67)-1)</f>
        <v>8.720626536984355E-3</v>
      </c>
      <c r="L67">
        <f t="shared" ref="L67:L76" si="18">ABS((E67-E68)-1)</f>
        <v>6.5662906191974457E-3</v>
      </c>
      <c r="M67">
        <f t="shared" si="5"/>
        <v>7.3421604219845449E-3</v>
      </c>
      <c r="V67">
        <v>65</v>
      </c>
      <c r="W67">
        <v>151.57280223702799</v>
      </c>
      <c r="X67">
        <v>151.677739445112</v>
      </c>
      <c r="Y67">
        <v>151.88625504202801</v>
      </c>
      <c r="Z67">
        <v>33.0582644835183</v>
      </c>
      <c r="AA67">
        <v>151.83655258888299</v>
      </c>
      <c r="AB67">
        <v>65</v>
      </c>
      <c r="AC67">
        <f t="shared" si="6"/>
        <v>1.0408534670972358E-2</v>
      </c>
      <c r="AD67">
        <f t="shared" si="6"/>
        <v>1.393584419898275E-2</v>
      </c>
      <c r="AE67">
        <f t="shared" si="6"/>
        <v>4.3624710090170993E-3</v>
      </c>
      <c r="AF67">
        <f t="shared" si="7"/>
        <v>6.4638416055018411E-3</v>
      </c>
      <c r="AG67">
        <f t="shared" si="8"/>
        <v>6.8746016009981759E-3</v>
      </c>
    </row>
    <row r="68" spans="1:33" x14ac:dyDescent="0.25">
      <c r="A68">
        <v>66</v>
      </c>
      <c r="B68">
        <v>152.56286401489601</v>
      </c>
      <c r="C68">
        <v>152.659680486562</v>
      </c>
      <c r="D68">
        <v>152.87889294386201</v>
      </c>
      <c r="E68">
        <v>32.052659873766501</v>
      </c>
      <c r="F68">
        <v>152.845003785828</v>
      </c>
      <c r="H68">
        <v>66</v>
      </c>
      <c r="I68">
        <f t="shared" si="15"/>
        <v>3.1267294959889114E-3</v>
      </c>
      <c r="J68">
        <f t="shared" si="16"/>
        <v>1.7362405714010265E-2</v>
      </c>
      <c r="K68">
        <f t="shared" si="17"/>
        <v>1.5702425362007943E-2</v>
      </c>
      <c r="L68">
        <f t="shared" si="18"/>
        <v>9.0424057459976837E-3</v>
      </c>
      <c r="M68">
        <f t="shared" ref="M68:M76" si="19">ABS((F69-F68)-1)</f>
        <v>2.5051678819920653E-3</v>
      </c>
      <c r="V68">
        <v>66</v>
      </c>
      <c r="W68">
        <v>152.56239370235701</v>
      </c>
      <c r="X68">
        <v>152.66380360091301</v>
      </c>
      <c r="Y68">
        <v>152.88189257101899</v>
      </c>
      <c r="Z68">
        <v>32.051800641912799</v>
      </c>
      <c r="AA68">
        <v>152.84342719048399</v>
      </c>
      <c r="AB68">
        <v>66</v>
      </c>
      <c r="AC68">
        <f t="shared" ref="AC68:AE76" si="20">ABS(W69-W68-1)</f>
        <v>3.8005231719751009E-3</v>
      </c>
      <c r="AD68">
        <f t="shared" si="20"/>
        <v>1.4534503903973928E-2</v>
      </c>
      <c r="AE68">
        <f t="shared" si="20"/>
        <v>1.6162168800008203E-2</v>
      </c>
      <c r="AF68">
        <f t="shared" ref="AF68:AF76" si="21">ABS(Z68-Z69-1)</f>
        <v>8.8882564519003893E-3</v>
      </c>
      <c r="AG68">
        <f t="shared" ref="AG68:AG76" si="22">ABS(AA69-AA68-1)</f>
        <v>4.0618551350064536E-3</v>
      </c>
    </row>
    <row r="69" spans="1:33" x14ac:dyDescent="0.25">
      <c r="A69">
        <v>67</v>
      </c>
      <c r="B69">
        <v>153.565990744392</v>
      </c>
      <c r="C69">
        <v>153.67704289227601</v>
      </c>
      <c r="D69">
        <v>153.86319051850001</v>
      </c>
      <c r="E69">
        <v>31.061702279512499</v>
      </c>
      <c r="F69">
        <v>153.84750895370999</v>
      </c>
      <c r="H69">
        <v>67</v>
      </c>
      <c r="I69">
        <f t="shared" si="15"/>
        <v>1.0415221499016525E-2</v>
      </c>
      <c r="J69">
        <f t="shared" si="16"/>
        <v>4.1308461960056775E-3</v>
      </c>
      <c r="K69">
        <f t="shared" si="17"/>
        <v>7.1972865650025142E-3</v>
      </c>
      <c r="L69">
        <f t="shared" si="18"/>
        <v>5.951459578199092E-3</v>
      </c>
      <c r="M69">
        <f t="shared" si="19"/>
        <v>1.3890162851993182E-2</v>
      </c>
      <c r="V69">
        <v>67</v>
      </c>
      <c r="W69">
        <v>153.56619422552899</v>
      </c>
      <c r="X69">
        <v>153.67833810481699</v>
      </c>
      <c r="Y69">
        <v>153.86573040221899</v>
      </c>
      <c r="Z69">
        <v>31.060688898364699</v>
      </c>
      <c r="AA69">
        <v>153.847489045619</v>
      </c>
      <c r="AB69">
        <v>67</v>
      </c>
      <c r="AC69">
        <f t="shared" si="20"/>
        <v>1.1392297317001976E-2</v>
      </c>
      <c r="AD69">
        <f t="shared" si="20"/>
        <v>6.4821182269838573E-3</v>
      </c>
      <c r="AE69">
        <f t="shared" si="20"/>
        <v>2.2739343350224317E-3</v>
      </c>
      <c r="AF69">
        <f t="shared" si="21"/>
        <v>4.9973904505975497E-3</v>
      </c>
      <c r="AG69">
        <f t="shared" si="22"/>
        <v>1.4676484832989445E-2</v>
      </c>
    </row>
    <row r="70" spans="1:33" x14ac:dyDescent="0.25">
      <c r="A70">
        <v>68</v>
      </c>
      <c r="B70">
        <v>154.57640596589101</v>
      </c>
      <c r="C70">
        <v>154.67291204608</v>
      </c>
      <c r="D70">
        <v>154.87038780506501</v>
      </c>
      <c r="E70">
        <v>30.0557508199343</v>
      </c>
      <c r="F70">
        <v>154.833618790858</v>
      </c>
      <c r="H70">
        <v>68</v>
      </c>
      <c r="I70">
        <f t="shared" si="15"/>
        <v>3.3803718553002682E-2</v>
      </c>
      <c r="J70">
        <f t="shared" si="16"/>
        <v>4.3948438489991304E-2</v>
      </c>
      <c r="K70">
        <f t="shared" si="17"/>
        <v>1.0540048569964711E-3</v>
      </c>
      <c r="L70">
        <f t="shared" si="18"/>
        <v>1.6055962781500455E-2</v>
      </c>
      <c r="M70">
        <f t="shared" si="19"/>
        <v>9.8470427159895735E-3</v>
      </c>
      <c r="V70">
        <v>68</v>
      </c>
      <c r="W70">
        <v>154.57758652284599</v>
      </c>
      <c r="X70">
        <v>154.67185598659</v>
      </c>
      <c r="Y70">
        <v>154.86800433655401</v>
      </c>
      <c r="Z70">
        <v>30.055691507914101</v>
      </c>
      <c r="AA70">
        <v>154.83281256078601</v>
      </c>
      <c r="AB70">
        <v>68</v>
      </c>
      <c r="AC70">
        <f t="shared" si="20"/>
        <v>3.5723062811996442E-2</v>
      </c>
      <c r="AD70">
        <f t="shared" si="20"/>
        <v>4.8247258049002539E-2</v>
      </c>
      <c r="AE70">
        <f t="shared" si="20"/>
        <v>2.5586540299968874E-3</v>
      </c>
      <c r="AF70">
        <f t="shared" si="21"/>
        <v>1.6134042451799502E-2</v>
      </c>
      <c r="AG70">
        <f t="shared" si="22"/>
        <v>9.42634399700637E-3</v>
      </c>
    </row>
    <row r="71" spans="1:33" x14ac:dyDescent="0.25">
      <c r="A71">
        <v>69</v>
      </c>
      <c r="B71">
        <v>155.54260224733801</v>
      </c>
      <c r="C71">
        <v>155.62896360759001</v>
      </c>
      <c r="D71">
        <v>155.86933380020801</v>
      </c>
      <c r="E71">
        <v>29.0718067827158</v>
      </c>
      <c r="F71">
        <v>155.82377174814201</v>
      </c>
      <c r="H71">
        <v>69</v>
      </c>
      <c r="I71">
        <f t="shared" si="15"/>
        <v>5.6586735109931396E-3</v>
      </c>
      <c r="J71">
        <f t="shared" si="16"/>
        <v>3.6227753630981852E-2</v>
      </c>
      <c r="K71">
        <f t="shared" si="17"/>
        <v>1.6813364713982537E-2</v>
      </c>
      <c r="L71">
        <f t="shared" si="18"/>
        <v>1.9387233357015532E-3</v>
      </c>
      <c r="M71">
        <f t="shared" si="19"/>
        <v>9.3714627339807066E-3</v>
      </c>
      <c r="V71">
        <v>69</v>
      </c>
      <c r="W71">
        <v>155.54186346003399</v>
      </c>
      <c r="X71">
        <v>155.623608728541</v>
      </c>
      <c r="Y71">
        <v>155.87056299058401</v>
      </c>
      <c r="Z71">
        <v>29.071825550365901</v>
      </c>
      <c r="AA71">
        <v>155.823386216789</v>
      </c>
      <c r="AB71">
        <v>69</v>
      </c>
      <c r="AC71">
        <f t="shared" si="20"/>
        <v>5.8539139189974776E-3</v>
      </c>
      <c r="AD71">
        <f t="shared" si="20"/>
        <v>4.4402511262006783E-2</v>
      </c>
      <c r="AE71">
        <f t="shared" si="20"/>
        <v>1.635365957298518E-2</v>
      </c>
      <c r="AF71">
        <f t="shared" si="21"/>
        <v>4.0381121585006952E-3</v>
      </c>
      <c r="AG71">
        <f t="shared" si="22"/>
        <v>1.133839003898629E-2</v>
      </c>
    </row>
    <row r="72" spans="1:33" x14ac:dyDescent="0.25">
      <c r="A72">
        <v>70</v>
      </c>
      <c r="B72">
        <v>156.548260920849</v>
      </c>
      <c r="C72">
        <v>156.66519136122099</v>
      </c>
      <c r="D72">
        <v>156.88614716492199</v>
      </c>
      <c r="E72">
        <v>28.069868059380099</v>
      </c>
      <c r="F72">
        <v>156.83314321087599</v>
      </c>
      <c r="H72">
        <v>70</v>
      </c>
      <c r="I72">
        <f t="shared" si="15"/>
        <v>1.8520131364994086E-2</v>
      </c>
      <c r="J72">
        <f t="shared" si="16"/>
        <v>4.1805920849924405E-3</v>
      </c>
      <c r="K72">
        <f t="shared" si="17"/>
        <v>1.0724806780046947E-3</v>
      </c>
      <c r="L72">
        <f t="shared" si="18"/>
        <v>3.9556454863998169E-3</v>
      </c>
      <c r="M72">
        <f t="shared" si="19"/>
        <v>6.9859481090190911E-3</v>
      </c>
      <c r="V72">
        <v>70</v>
      </c>
      <c r="W72">
        <v>156.54771737395299</v>
      </c>
      <c r="X72">
        <v>156.66801123980301</v>
      </c>
      <c r="Y72">
        <v>156.88691665015699</v>
      </c>
      <c r="Z72">
        <v>28.0677874382074</v>
      </c>
      <c r="AA72">
        <v>156.83472460682799</v>
      </c>
      <c r="AB72">
        <v>70</v>
      </c>
      <c r="AC72">
        <f t="shared" si="20"/>
        <v>1.6893326514008322E-2</v>
      </c>
      <c r="AD72">
        <f t="shared" si="20"/>
        <v>4.0779124780101483E-3</v>
      </c>
      <c r="AE72">
        <f t="shared" si="20"/>
        <v>2.4959897990015634E-3</v>
      </c>
      <c r="AF72">
        <f t="shared" si="21"/>
        <v>1.9156463941989443E-3</v>
      </c>
      <c r="AG72">
        <f t="shared" si="22"/>
        <v>6.6222219309963748E-3</v>
      </c>
    </row>
    <row r="73" spans="1:33" x14ac:dyDescent="0.25">
      <c r="A73">
        <v>71</v>
      </c>
      <c r="B73">
        <v>157.566781052214</v>
      </c>
      <c r="C73">
        <v>157.661010769136</v>
      </c>
      <c r="D73">
        <v>157.88507468424399</v>
      </c>
      <c r="E73">
        <v>27.065912413893699</v>
      </c>
      <c r="F73">
        <v>157.84012915898501</v>
      </c>
      <c r="H73">
        <v>71</v>
      </c>
      <c r="I73">
        <f t="shared" si="15"/>
        <v>2.656249632991603E-3</v>
      </c>
      <c r="J73">
        <f t="shared" si="16"/>
        <v>6.4241863000802368E-4</v>
      </c>
      <c r="K73">
        <f t="shared" si="17"/>
        <v>2.4415053269990494E-3</v>
      </c>
      <c r="L73">
        <f t="shared" si="18"/>
        <v>2.9446051139814244E-4</v>
      </c>
      <c r="M73">
        <f t="shared" si="19"/>
        <v>5.4216179460127023E-3</v>
      </c>
      <c r="V73">
        <v>71</v>
      </c>
      <c r="W73">
        <v>157.564610700467</v>
      </c>
      <c r="X73">
        <v>157.663933327325</v>
      </c>
      <c r="Y73">
        <v>157.88442066035799</v>
      </c>
      <c r="Z73">
        <v>27.065871791813201</v>
      </c>
      <c r="AA73">
        <v>157.84134682875899</v>
      </c>
      <c r="AB73">
        <v>71</v>
      </c>
      <c r="AC73">
        <f t="shared" si="20"/>
        <v>2.6020161830047073E-3</v>
      </c>
      <c r="AD73">
        <f t="shared" si="20"/>
        <v>6.3174468300530862E-4</v>
      </c>
      <c r="AE73">
        <f t="shared" si="20"/>
        <v>5.2591783199318343E-4</v>
      </c>
      <c r="AF73">
        <f t="shared" si="21"/>
        <v>1.8596235758003843E-3</v>
      </c>
      <c r="AG73">
        <f t="shared" si="22"/>
        <v>7.8337288599925614E-3</v>
      </c>
    </row>
    <row r="74" spans="1:33" x14ac:dyDescent="0.25">
      <c r="A74">
        <v>72</v>
      </c>
      <c r="B74">
        <v>158.56412480258101</v>
      </c>
      <c r="C74">
        <v>158.66165318776601</v>
      </c>
      <c r="D74">
        <v>158.88263317891699</v>
      </c>
      <c r="E74">
        <v>26.065617953382301</v>
      </c>
      <c r="F74">
        <v>158.83470754103899</v>
      </c>
      <c r="H74">
        <v>72</v>
      </c>
      <c r="I74">
        <f t="shared" si="15"/>
        <v>5.5161570173822838E-6</v>
      </c>
      <c r="J74">
        <f t="shared" si="16"/>
        <v>1.7409487094994347E-2</v>
      </c>
      <c r="K74">
        <f t="shared" si="17"/>
        <v>1.8534495056997002E-2</v>
      </c>
      <c r="L74">
        <f t="shared" si="18"/>
        <v>8.030790101500429E-3</v>
      </c>
      <c r="M74">
        <f t="shared" si="19"/>
        <v>2.4106197849960154E-3</v>
      </c>
      <c r="V74">
        <v>72</v>
      </c>
      <c r="W74">
        <v>158.562008684284</v>
      </c>
      <c r="X74">
        <v>158.66330158264199</v>
      </c>
      <c r="Y74">
        <v>158.883894742526</v>
      </c>
      <c r="Z74">
        <v>26.064012168237401</v>
      </c>
      <c r="AA74">
        <v>158.83351309989899</v>
      </c>
      <c r="AB74">
        <v>72</v>
      </c>
      <c r="AC74">
        <f t="shared" si="20"/>
        <v>3.9577782630146885E-3</v>
      </c>
      <c r="AD74">
        <f t="shared" si="20"/>
        <v>6.7868643789950056E-3</v>
      </c>
      <c r="AE74">
        <f t="shared" si="20"/>
        <v>1.8920361682006615E-2</v>
      </c>
      <c r="AF74">
        <f t="shared" si="21"/>
        <v>8.3229294581990132E-3</v>
      </c>
      <c r="AG74">
        <f t="shared" si="22"/>
        <v>2.9818122499989386E-3</v>
      </c>
    </row>
    <row r="75" spans="1:33" x14ac:dyDescent="0.25">
      <c r="A75">
        <v>73</v>
      </c>
      <c r="B75">
        <v>159.56411928642399</v>
      </c>
      <c r="C75">
        <v>159.679062674861</v>
      </c>
      <c r="D75">
        <v>159.86409868385999</v>
      </c>
      <c r="E75">
        <v>25.073648743483801</v>
      </c>
      <c r="F75">
        <v>159.83711816082399</v>
      </c>
      <c r="H75">
        <v>73</v>
      </c>
      <c r="I75">
        <f t="shared" si="15"/>
        <v>1.0127103578014385E-2</v>
      </c>
      <c r="J75">
        <f t="shared" si="16"/>
        <v>6.7052421229902848E-3</v>
      </c>
      <c r="K75">
        <f t="shared" si="17"/>
        <v>1.8542841760051942E-3</v>
      </c>
      <c r="L75">
        <f t="shared" si="18"/>
        <v>1.5157583744400682E-2</v>
      </c>
      <c r="M75">
        <f t="shared" si="19"/>
        <v>1.0839518000693715E-4</v>
      </c>
      <c r="V75">
        <v>73</v>
      </c>
      <c r="W75">
        <v>159.56596646254701</v>
      </c>
      <c r="X75">
        <v>159.67008844702099</v>
      </c>
      <c r="Y75">
        <v>159.86497438084399</v>
      </c>
      <c r="Z75">
        <v>25.0723350976956</v>
      </c>
      <c r="AA75">
        <v>159.83649491214899</v>
      </c>
      <c r="AB75">
        <v>73</v>
      </c>
      <c r="AC75">
        <f t="shared" si="20"/>
        <v>5.4965557649779839E-3</v>
      </c>
      <c r="AD75">
        <f t="shared" si="20"/>
        <v>9.6915687710179554E-3</v>
      </c>
      <c r="AE75">
        <f t="shared" si="20"/>
        <v>2.4391233109781751E-3</v>
      </c>
      <c r="AF75">
        <f t="shared" si="21"/>
        <v>1.445035932420069E-2</v>
      </c>
      <c r="AG75">
        <f t="shared" si="22"/>
        <v>1.4695326399305486E-4</v>
      </c>
    </row>
    <row r="76" spans="1:33" x14ac:dyDescent="0.25">
      <c r="A76">
        <v>74</v>
      </c>
      <c r="B76">
        <v>160.574246390002</v>
      </c>
      <c r="C76">
        <v>160.67235743273801</v>
      </c>
      <c r="D76">
        <v>160.86224439968399</v>
      </c>
      <c r="E76">
        <v>24.0584911597394</v>
      </c>
      <c r="F76">
        <v>160.837226556004</v>
      </c>
      <c r="H76">
        <v>74</v>
      </c>
      <c r="I76">
        <f t="shared" si="15"/>
        <v>1.922825616199475E-2</v>
      </c>
      <c r="J76">
        <f t="shared" si="16"/>
        <v>2.2555269321003379E-2</v>
      </c>
      <c r="K76">
        <f t="shared" si="17"/>
        <v>2.1235863111002118E-2</v>
      </c>
      <c r="L76">
        <f t="shared" si="18"/>
        <v>7.7246623709008588E-3</v>
      </c>
      <c r="M76">
        <f t="shared" si="19"/>
        <v>1.2601109076001649E-2</v>
      </c>
      <c r="V76">
        <v>74</v>
      </c>
      <c r="W76">
        <v>160.57146301831199</v>
      </c>
      <c r="X76">
        <v>160.67978001579201</v>
      </c>
      <c r="Y76">
        <v>160.86253525753301</v>
      </c>
      <c r="Z76">
        <v>24.057884738371399</v>
      </c>
      <c r="AA76">
        <v>160.836347958885</v>
      </c>
      <c r="AB76">
        <v>74</v>
      </c>
      <c r="AC76">
        <f t="shared" si="20"/>
        <v>1.646072831198353E-2</v>
      </c>
      <c r="AD76">
        <f t="shared" si="20"/>
        <v>1.2515310566982407E-2</v>
      </c>
      <c r="AE76">
        <f t="shared" si="20"/>
        <v>2.09710440769868E-2</v>
      </c>
      <c r="AF76">
        <f t="shared" si="21"/>
        <v>7.6967511723999849E-3</v>
      </c>
      <c r="AG76">
        <f t="shared" si="22"/>
        <v>1.0183608228999219E-2</v>
      </c>
    </row>
    <row r="77" spans="1:33" x14ac:dyDescent="0.25">
      <c r="A77">
        <v>75</v>
      </c>
      <c r="B77">
        <v>161.55501813384001</v>
      </c>
      <c r="C77">
        <v>161.69491270205901</v>
      </c>
      <c r="D77">
        <v>161.88348026279499</v>
      </c>
      <c r="E77">
        <v>23.066215822110301</v>
      </c>
      <c r="F77">
        <v>161.84982766508</v>
      </c>
      <c r="W77">
        <v>161.55500229</v>
      </c>
      <c r="X77">
        <v>161.69229532635899</v>
      </c>
      <c r="Y77">
        <v>161.88350630161</v>
      </c>
      <c r="Z77">
        <v>23.065581489543799</v>
      </c>
      <c r="AA77">
        <v>161.846531567114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DBD6-E9B7-40C6-A0E3-941CFA99E683}">
  <dimension ref="A1:AG77"/>
  <sheetViews>
    <sheetView topLeftCell="M1" workbookViewId="0">
      <selection activeCell="T18" sqref="T18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35</v>
      </c>
      <c r="C1" s="2"/>
      <c r="D1" s="2"/>
      <c r="E1" s="2"/>
      <c r="F1" s="2"/>
      <c r="H1" s="2" t="s">
        <v>36</v>
      </c>
      <c r="I1" s="2"/>
      <c r="J1" s="2"/>
      <c r="K1" s="2"/>
      <c r="L1" s="2"/>
      <c r="O1" s="2" t="s">
        <v>36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87.614402224834194</v>
      </c>
      <c r="C3">
        <v>87.6953294715765</v>
      </c>
      <c r="D3">
        <v>87.944694898840794</v>
      </c>
      <c r="E3">
        <v>98.829116150093199</v>
      </c>
      <c r="F3">
        <v>87.913107794132102</v>
      </c>
      <c r="H3">
        <v>1</v>
      </c>
      <c r="I3">
        <f t="shared" ref="I3:I34" si="0">ABS((B4-B3)-1)</f>
        <v>8.691011033988616E-3</v>
      </c>
      <c r="J3">
        <f t="shared" ref="J3:J34" si="1">ABS((C4-C3)-1)</f>
        <v>7.0083028505933953E-3</v>
      </c>
      <c r="K3">
        <f t="shared" ref="K3:K34" si="2">ABS((D4-D3)-1)</f>
        <v>5.4666967906058517E-3</v>
      </c>
      <c r="L3">
        <f t="shared" ref="L3:L34" si="3">ABS((E3-E4)-1)</f>
        <v>1.1226366796961429E-3</v>
      </c>
      <c r="M3">
        <f>ABS((F4-F3)-1)</f>
        <v>2.1467650974926755E-3</v>
      </c>
      <c r="O3" t="s">
        <v>16</v>
      </c>
      <c r="P3">
        <f>AVERAGE(I3:I76)</f>
        <v>1.2327600454134896E-2</v>
      </c>
      <c r="Q3">
        <f>AVERAGE(J3:J76)</f>
        <v>1.0688154441864973E-2</v>
      </c>
      <c r="R3">
        <f>AVERAGE(K3:K76)</f>
        <v>7.6727781463206014E-3</v>
      </c>
      <c r="S3">
        <f>AVERAGE(L3:L76)</f>
        <v>7.0282173548619747E-3</v>
      </c>
      <c r="T3">
        <f>AVERAGE(M3:M76)</f>
        <v>5.5564577599310078E-3</v>
      </c>
      <c r="V3">
        <v>1</v>
      </c>
      <c r="W3">
        <v>87.6135981176716</v>
      </c>
      <c r="X3">
        <v>87.699447015484907</v>
      </c>
      <c r="Y3">
        <v>87.9439782127847</v>
      </c>
      <c r="Z3">
        <v>98.828532151479493</v>
      </c>
      <c r="AA3">
        <v>87.912466582199997</v>
      </c>
      <c r="AB3">
        <v>1</v>
      </c>
      <c r="AC3">
        <f>ABS(W4-W3-1)</f>
        <v>7.9141727581060195E-3</v>
      </c>
      <c r="AD3">
        <f t="shared" ref="AD3:AE18" si="4">ABS(X4-X3-1)</f>
        <v>7.1583002012971519E-3</v>
      </c>
      <c r="AE3">
        <f t="shared" si="4"/>
        <v>4.0333865543971115E-3</v>
      </c>
      <c r="AF3">
        <f>ABS(Z3-Z4-1)</f>
        <v>1.4847104355055762E-3</v>
      </c>
      <c r="AG3">
        <f>ABS(AA4-AA3-1)</f>
        <v>3.5201471546031371E-3</v>
      </c>
    </row>
    <row r="4" spans="1:33" x14ac:dyDescent="0.25">
      <c r="A4">
        <v>2</v>
      </c>
      <c r="B4">
        <v>88.605711213800205</v>
      </c>
      <c r="C4">
        <v>88.702337774427093</v>
      </c>
      <c r="D4">
        <v>88.9501615956314</v>
      </c>
      <c r="E4">
        <v>97.830238786772895</v>
      </c>
      <c r="F4">
        <v>88.915254559229595</v>
      </c>
      <c r="H4">
        <v>2</v>
      </c>
      <c r="I4">
        <f t="shared" si="0"/>
        <v>9.4375910162938226E-3</v>
      </c>
      <c r="J4">
        <f t="shared" si="1"/>
        <v>1.3183409555111325E-2</v>
      </c>
      <c r="K4">
        <f t="shared" si="2"/>
        <v>2.2732332191992555E-3</v>
      </c>
      <c r="L4">
        <f t="shared" si="3"/>
        <v>1.6737851240790746E-2</v>
      </c>
      <c r="M4">
        <f t="shared" ref="M4:M67" si="5">ABS((F5-F4)-1)</f>
        <v>6.8613013239371412E-4</v>
      </c>
      <c r="O4" t="s">
        <v>17</v>
      </c>
      <c r="P4">
        <f>MAX(I3:I76)</f>
        <v>4.736164514899599E-2</v>
      </c>
      <c r="Q4">
        <f>MAX(J3:J76)</f>
        <v>3.9677050080996423E-2</v>
      </c>
      <c r="R4">
        <f>MAX(K3:K76)</f>
        <v>2.6250642992991402E-2</v>
      </c>
      <c r="S4">
        <f>MAX(L3:L76)</f>
        <v>4.6819852993401412E-2</v>
      </c>
      <c r="T4">
        <f>MAX(M3:M76)</f>
        <v>1.9585961511978667E-2</v>
      </c>
      <c r="V4">
        <v>2</v>
      </c>
      <c r="W4">
        <v>88.605683944913494</v>
      </c>
      <c r="X4">
        <v>88.706605315686204</v>
      </c>
      <c r="Y4">
        <v>88.948011599339097</v>
      </c>
      <c r="Z4">
        <v>97.830016861914999</v>
      </c>
      <c r="AA4">
        <v>88.9159867293546</v>
      </c>
      <c r="AB4">
        <v>2</v>
      </c>
      <c r="AC4">
        <f t="shared" ref="AC4:AE67" si="6">ABS(W5-W4-1)</f>
        <v>1.0632040664106057E-2</v>
      </c>
      <c r="AD4">
        <f t="shared" si="4"/>
        <v>8.8918527235932743E-3</v>
      </c>
      <c r="AE4">
        <f t="shared" si="4"/>
        <v>1.7294589921021952E-3</v>
      </c>
      <c r="AF4">
        <f t="shared" ref="AF4:AF67" si="7">ABS(Z4-Z5-1)</f>
        <v>1.7924830247395107E-2</v>
      </c>
      <c r="AG4">
        <f t="shared" ref="AG4:AG67" si="8">ABS(AA5-AA4-1)</f>
        <v>1.0989833338044264E-3</v>
      </c>
    </row>
    <row r="5" spans="1:33" x14ac:dyDescent="0.25">
      <c r="A5">
        <v>3</v>
      </c>
      <c r="B5">
        <v>89.615148804816499</v>
      </c>
      <c r="C5">
        <v>89.715521183982204</v>
      </c>
      <c r="D5">
        <v>89.947888362412201</v>
      </c>
      <c r="E5">
        <v>96.813500935532105</v>
      </c>
      <c r="F5">
        <v>89.914568429097201</v>
      </c>
      <c r="H5">
        <v>3</v>
      </c>
      <c r="I5">
        <f t="shared" si="0"/>
        <v>1.9227024447019403E-3</v>
      </c>
      <c r="J5">
        <f t="shared" si="1"/>
        <v>4.5132012653965603E-3</v>
      </c>
      <c r="K5">
        <f t="shared" si="2"/>
        <v>1.0493317954001213E-2</v>
      </c>
      <c r="L5">
        <f t="shared" si="3"/>
        <v>1.4199658467902054E-2</v>
      </c>
      <c r="M5">
        <f t="shared" si="5"/>
        <v>5.1740364343970668E-3</v>
      </c>
      <c r="O5" s="2" t="s">
        <v>37</v>
      </c>
      <c r="P5" s="2"/>
      <c r="Q5" s="2"/>
      <c r="R5" s="2"/>
      <c r="S5" s="2"/>
      <c r="V5">
        <v>3</v>
      </c>
      <c r="W5">
        <v>89.6163159855776</v>
      </c>
      <c r="X5">
        <v>89.715497168409797</v>
      </c>
      <c r="Y5">
        <v>89.949741058331199</v>
      </c>
      <c r="Z5">
        <v>96.812092031667603</v>
      </c>
      <c r="AA5">
        <v>89.914887746020796</v>
      </c>
      <c r="AB5">
        <v>3</v>
      </c>
      <c r="AC5">
        <f t="shared" si="6"/>
        <v>4.0197492734961315E-3</v>
      </c>
      <c r="AD5">
        <f t="shared" si="4"/>
        <v>3.6408825744018714E-3</v>
      </c>
      <c r="AE5">
        <f t="shared" si="4"/>
        <v>8.5766514298057928E-3</v>
      </c>
      <c r="AF5">
        <f t="shared" si="7"/>
        <v>1.5183157340899811E-2</v>
      </c>
      <c r="AG5">
        <f t="shared" si="8"/>
        <v>4.9716006149083114E-3</v>
      </c>
    </row>
    <row r="6" spans="1:33" x14ac:dyDescent="0.25">
      <c r="A6">
        <v>4</v>
      </c>
      <c r="B6">
        <v>90.613226102371797</v>
      </c>
      <c r="C6">
        <v>90.720034385247601</v>
      </c>
      <c r="D6">
        <v>90.937395044458199</v>
      </c>
      <c r="E6">
        <v>95.827700594000007</v>
      </c>
      <c r="F6">
        <v>90.919742465531598</v>
      </c>
      <c r="H6">
        <v>4</v>
      </c>
      <c r="I6">
        <f t="shared" si="0"/>
        <v>3.4695573355918441E-3</v>
      </c>
      <c r="J6">
        <f t="shared" si="1"/>
        <v>1.959836033090312E-2</v>
      </c>
      <c r="K6">
        <f t="shared" si="2"/>
        <v>8.2702500527034317E-3</v>
      </c>
      <c r="L6">
        <f t="shared" si="3"/>
        <v>2.4452880328880156E-3</v>
      </c>
      <c r="M6">
        <f t="shared" si="5"/>
        <v>1.2018893636891903E-2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90.612296236304104</v>
      </c>
      <c r="X6">
        <v>90.719138050984199</v>
      </c>
      <c r="Y6">
        <v>90.941164406901393</v>
      </c>
      <c r="Z6">
        <v>95.827275189008503</v>
      </c>
      <c r="AA6">
        <v>90.919859346635704</v>
      </c>
      <c r="AB6">
        <v>4</v>
      </c>
      <c r="AC6">
        <f>ABS(W7-W6-1)</f>
        <v>2.1079430295003476E-3</v>
      </c>
      <c r="AD6">
        <f>ABS(X7-X6-1)</f>
        <v>1.6889631808098216E-2</v>
      </c>
      <c r="AE6">
        <f>ABS(Y7-Y6-1)</f>
        <v>2.1149073140094288E-3</v>
      </c>
      <c r="AF6">
        <f>ABS(Z6-Z7-1)</f>
        <v>2.4710529441023255E-3</v>
      </c>
      <c r="AG6">
        <f t="shared" si="8"/>
        <v>1.2728345825408383E-2</v>
      </c>
    </row>
    <row r="7" spans="1:33" x14ac:dyDescent="0.25">
      <c r="A7">
        <v>5</v>
      </c>
      <c r="B7">
        <v>91.609756545036205</v>
      </c>
      <c r="C7">
        <v>91.700436024916698</v>
      </c>
      <c r="D7">
        <v>91.945665294510903</v>
      </c>
      <c r="E7">
        <v>94.830145882032895</v>
      </c>
      <c r="F7">
        <v>91.907723571894707</v>
      </c>
      <c r="H7">
        <v>5</v>
      </c>
      <c r="I7">
        <f t="shared" si="0"/>
        <v>7.8026988471009417E-3</v>
      </c>
      <c r="J7">
        <f t="shared" si="1"/>
        <v>5.3266782792036338E-3</v>
      </c>
      <c r="K7">
        <f t="shared" si="2"/>
        <v>3.9291744790972416E-3</v>
      </c>
      <c r="L7">
        <f t="shared" si="3"/>
        <v>6.9205262798988088E-3</v>
      </c>
      <c r="M7">
        <f t="shared" si="5"/>
        <v>5.447548083296283E-3</v>
      </c>
      <c r="O7" t="s">
        <v>16</v>
      </c>
      <c r="P7">
        <f>AVERAGE(AC3:AC76)</f>
        <v>1.2303109935487748E-2</v>
      </c>
      <c r="Q7">
        <f t="shared" ref="Q7:T7" si="9">AVERAGE(AD3:AD76)</f>
        <v>1.0367427790188646E-2</v>
      </c>
      <c r="R7">
        <f t="shared" si="9"/>
        <v>7.7086228355164235E-3</v>
      </c>
      <c r="S7">
        <f t="shared" si="9"/>
        <v>7.1139448254960965E-3</v>
      </c>
      <c r="T7">
        <f t="shared" si="9"/>
        <v>5.4454851870406407E-3</v>
      </c>
      <c r="V7">
        <v>5</v>
      </c>
      <c r="W7">
        <v>91.610188293274604</v>
      </c>
      <c r="X7">
        <v>91.702248419176101</v>
      </c>
      <c r="Y7">
        <v>91.943279314215403</v>
      </c>
      <c r="Z7">
        <v>94.829746241952606</v>
      </c>
      <c r="AA7">
        <v>91.907131000810296</v>
      </c>
      <c r="AB7">
        <v>5</v>
      </c>
      <c r="AC7">
        <f t="shared" si="6"/>
        <v>8.6483158969059559E-3</v>
      </c>
      <c r="AD7">
        <f t="shared" si="4"/>
        <v>2.4047753394995652E-3</v>
      </c>
      <c r="AE7">
        <f t="shared" si="4"/>
        <v>3.2235402478022479E-3</v>
      </c>
      <c r="AF7">
        <f t="shared" si="7"/>
        <v>6.8430676653008504E-3</v>
      </c>
      <c r="AG7">
        <f t="shared" si="8"/>
        <v>6.6927231776077178E-3</v>
      </c>
    </row>
    <row r="8" spans="1:33" x14ac:dyDescent="0.25">
      <c r="A8">
        <v>6</v>
      </c>
      <c r="B8">
        <v>92.601953846189105</v>
      </c>
      <c r="C8">
        <v>92.695109346637494</v>
      </c>
      <c r="D8">
        <v>92.941736120031806</v>
      </c>
      <c r="E8">
        <v>93.837066408312793</v>
      </c>
      <c r="F8">
        <v>92.913171119978003</v>
      </c>
      <c r="H8">
        <v>6</v>
      </c>
      <c r="I8">
        <f t="shared" si="0"/>
        <v>3.5649160897008869E-3</v>
      </c>
      <c r="J8">
        <f t="shared" si="1"/>
        <v>5.6675789281968036E-3</v>
      </c>
      <c r="K8">
        <f t="shared" si="2"/>
        <v>7.2267592559995819E-3</v>
      </c>
      <c r="L8">
        <f t="shared" si="3"/>
        <v>1.6982442579390522E-2</v>
      </c>
      <c r="M8">
        <f t="shared" si="5"/>
        <v>6.8873350775078279E-3</v>
      </c>
      <c r="O8" t="s">
        <v>17</v>
      </c>
      <c r="P8">
        <f>MAX(AC3:AC76)</f>
        <v>4.5358910274003961E-2</v>
      </c>
      <c r="Q8">
        <f t="shared" ref="Q8:T8" si="10">MAX(AD3:AD76)</f>
        <v>3.8402507201993785E-2</v>
      </c>
      <c r="R8">
        <f t="shared" si="10"/>
        <v>2.5594890847997931E-2</v>
      </c>
      <c r="S8">
        <f t="shared" si="10"/>
        <v>4.6814854542695628E-2</v>
      </c>
      <c r="T8">
        <f t="shared" si="10"/>
        <v>1.9365996141004871E-2</v>
      </c>
      <c r="V8">
        <v>6</v>
      </c>
      <c r="W8">
        <v>92.601539977377698</v>
      </c>
      <c r="X8">
        <v>92.699843643836601</v>
      </c>
      <c r="Y8">
        <v>92.9400557739676</v>
      </c>
      <c r="Z8">
        <v>93.836589309617906</v>
      </c>
      <c r="AA8">
        <v>92.913823723987903</v>
      </c>
      <c r="AB8">
        <v>6</v>
      </c>
      <c r="AC8">
        <f t="shared" si="6"/>
        <v>4.2583723535045692E-3</v>
      </c>
      <c r="AD8">
        <f t="shared" si="4"/>
        <v>9.3024092307985029E-3</v>
      </c>
      <c r="AE8">
        <f t="shared" si="4"/>
        <v>8.1663365744049088E-3</v>
      </c>
      <c r="AF8">
        <f t="shared" si="7"/>
        <v>1.6917912619206277E-2</v>
      </c>
      <c r="AG8">
        <f t="shared" si="8"/>
        <v>6.5090869491086778E-3</v>
      </c>
    </row>
    <row r="9" spans="1:33" x14ac:dyDescent="0.25">
      <c r="A9">
        <v>7</v>
      </c>
      <c r="B9">
        <v>93.605518762278805</v>
      </c>
      <c r="C9">
        <v>93.689441767709297</v>
      </c>
      <c r="D9">
        <v>93.948962879287805</v>
      </c>
      <c r="E9">
        <v>92.820083965733403</v>
      </c>
      <c r="F9">
        <v>93.906283784900495</v>
      </c>
      <c r="H9">
        <v>7</v>
      </c>
      <c r="I9">
        <f t="shared" si="0"/>
        <v>1.022489716510222E-2</v>
      </c>
      <c r="J9">
        <f t="shared" si="1"/>
        <v>1.138688877709626E-2</v>
      </c>
      <c r="K9">
        <f t="shared" si="2"/>
        <v>7.5573731298987923E-3</v>
      </c>
      <c r="L9">
        <f t="shared" si="3"/>
        <v>8.054576992009288E-4</v>
      </c>
      <c r="M9">
        <f t="shared" si="5"/>
        <v>3.5301547767119246E-3</v>
      </c>
      <c r="V9">
        <v>7</v>
      </c>
      <c r="W9">
        <v>93.605798349731202</v>
      </c>
      <c r="X9">
        <v>93.690541234605803</v>
      </c>
      <c r="Y9">
        <v>93.948222110542005</v>
      </c>
      <c r="Z9">
        <v>92.8196713969987</v>
      </c>
      <c r="AA9">
        <v>93.907314637038795</v>
      </c>
      <c r="AB9">
        <v>7</v>
      </c>
      <c r="AC9">
        <f t="shared" si="6"/>
        <v>9.9830828648066472E-3</v>
      </c>
      <c r="AD9">
        <f t="shared" si="4"/>
        <v>1.294919784369597E-2</v>
      </c>
      <c r="AE9">
        <f t="shared" si="4"/>
        <v>6.6426693984027452E-3</v>
      </c>
      <c r="AF9">
        <f t="shared" si="7"/>
        <v>2.3410460323987081E-3</v>
      </c>
      <c r="AG9">
        <f t="shared" si="8"/>
        <v>2.7815325537119406E-3</v>
      </c>
    </row>
    <row r="10" spans="1:33" x14ac:dyDescent="0.25">
      <c r="A10">
        <v>8</v>
      </c>
      <c r="B10">
        <v>94.595293865113703</v>
      </c>
      <c r="C10">
        <v>94.700828656486394</v>
      </c>
      <c r="D10">
        <v>94.941405506157906</v>
      </c>
      <c r="E10">
        <v>91.820889423432604</v>
      </c>
      <c r="F10">
        <v>94.909813939677207</v>
      </c>
      <c r="H10">
        <v>8</v>
      </c>
      <c r="I10">
        <f t="shared" si="0"/>
        <v>1.3523607545891991E-2</v>
      </c>
      <c r="J10">
        <f t="shared" si="1"/>
        <v>1.6107694166507258E-2</v>
      </c>
      <c r="K10">
        <f t="shared" si="2"/>
        <v>4.090451807613249E-3</v>
      </c>
      <c r="L10">
        <f t="shared" si="3"/>
        <v>7.7668800824994833E-3</v>
      </c>
      <c r="M10">
        <f t="shared" si="5"/>
        <v>4.3854865721044689E-3</v>
      </c>
      <c r="V10">
        <v>8</v>
      </c>
      <c r="W10">
        <v>94.595815266866396</v>
      </c>
      <c r="X10">
        <v>94.703490432449499</v>
      </c>
      <c r="Y10">
        <v>94.941579441143602</v>
      </c>
      <c r="Z10">
        <v>91.822012443031099</v>
      </c>
      <c r="AA10">
        <v>94.910096169592506</v>
      </c>
      <c r="AB10">
        <v>8</v>
      </c>
      <c r="AC10">
        <f t="shared" si="6"/>
        <v>1.3084939290905595E-2</v>
      </c>
      <c r="AD10">
        <f t="shared" si="4"/>
        <v>1.1350863226795127E-2</v>
      </c>
      <c r="AE10">
        <f t="shared" si="4"/>
        <v>5.5490280304013595E-3</v>
      </c>
      <c r="AF10">
        <f t="shared" si="7"/>
        <v>6.8048850097994773E-3</v>
      </c>
      <c r="AG10">
        <f t="shared" si="8"/>
        <v>3.5610629989122344E-3</v>
      </c>
    </row>
    <row r="11" spans="1:33" x14ac:dyDescent="0.25">
      <c r="A11">
        <v>9</v>
      </c>
      <c r="B11">
        <v>95.608817472659595</v>
      </c>
      <c r="C11">
        <v>95.716936350652901</v>
      </c>
      <c r="D11">
        <v>95.937315054350293</v>
      </c>
      <c r="E11">
        <v>90.828656303515103</v>
      </c>
      <c r="F11">
        <v>95.905428453105102</v>
      </c>
      <c r="H11">
        <v>9</v>
      </c>
      <c r="I11">
        <f t="shared" si="0"/>
        <v>3.6417680066023195E-3</v>
      </c>
      <c r="J11">
        <f t="shared" si="1"/>
        <v>2.0486802368097301E-2</v>
      </c>
      <c r="K11">
        <f t="shared" si="2"/>
        <v>4.9399563113894374E-3</v>
      </c>
      <c r="L11">
        <f t="shared" si="3"/>
        <v>6.6920592848020988E-3</v>
      </c>
      <c r="M11">
        <f t="shared" si="5"/>
        <v>8.5305526086045802E-3</v>
      </c>
      <c r="V11">
        <v>9</v>
      </c>
      <c r="W11">
        <v>95.608900206157301</v>
      </c>
      <c r="X11">
        <v>95.714841295676294</v>
      </c>
      <c r="Y11">
        <v>95.936030413113201</v>
      </c>
      <c r="Z11">
        <v>90.828817328040898</v>
      </c>
      <c r="AA11">
        <v>95.906535106593594</v>
      </c>
      <c r="AB11">
        <v>9</v>
      </c>
      <c r="AC11">
        <f t="shared" si="6"/>
        <v>2.1175139085016781E-3</v>
      </c>
      <c r="AD11">
        <f t="shared" si="4"/>
        <v>1.6032606898392032E-2</v>
      </c>
      <c r="AE11">
        <f t="shared" si="4"/>
        <v>8.5012090430325316E-4</v>
      </c>
      <c r="AF11">
        <f t="shared" si="7"/>
        <v>6.0231139472080031E-3</v>
      </c>
      <c r="AG11">
        <f t="shared" si="8"/>
        <v>1.1025946251393748E-2</v>
      </c>
    </row>
    <row r="12" spans="1:33" x14ac:dyDescent="0.25">
      <c r="A12">
        <v>10</v>
      </c>
      <c r="B12">
        <v>96.612459240666198</v>
      </c>
      <c r="C12">
        <v>96.696449548284804</v>
      </c>
      <c r="D12">
        <v>96.932375098038904</v>
      </c>
      <c r="E12">
        <v>89.835348362799905</v>
      </c>
      <c r="F12">
        <v>96.896897900496498</v>
      </c>
      <c r="H12">
        <v>10</v>
      </c>
      <c r="I12">
        <f t="shared" si="0"/>
        <v>2.2746795567059053E-3</v>
      </c>
      <c r="J12">
        <f t="shared" si="1"/>
        <v>1.0817537326914817E-3</v>
      </c>
      <c r="K12">
        <f t="shared" si="2"/>
        <v>5.9082802441992044E-3</v>
      </c>
      <c r="L12">
        <f t="shared" si="3"/>
        <v>5.0377453688952301E-3</v>
      </c>
      <c r="M12">
        <f t="shared" si="5"/>
        <v>1.4298815822002098E-2</v>
      </c>
      <c r="V12">
        <v>10</v>
      </c>
      <c r="W12">
        <v>96.611017720065803</v>
      </c>
      <c r="X12">
        <v>96.698808688777902</v>
      </c>
      <c r="Y12">
        <v>96.935180292208898</v>
      </c>
      <c r="Z12">
        <v>89.834840441988106</v>
      </c>
      <c r="AA12">
        <v>96.895509160342201</v>
      </c>
      <c r="AB12">
        <v>10</v>
      </c>
      <c r="AC12">
        <f t="shared" si="6"/>
        <v>9.6095340869339907E-4</v>
      </c>
      <c r="AD12">
        <f t="shared" si="4"/>
        <v>1.1802955473001475E-3</v>
      </c>
      <c r="AE12">
        <f t="shared" si="4"/>
        <v>5.1542523400058826E-3</v>
      </c>
      <c r="AF12">
        <f t="shared" si="7"/>
        <v>6.8809958025894957E-3</v>
      </c>
      <c r="AG12">
        <f t="shared" si="8"/>
        <v>1.5474549137195481E-2</v>
      </c>
    </row>
    <row r="13" spans="1:33" x14ac:dyDescent="0.25">
      <c r="A13">
        <v>11</v>
      </c>
      <c r="B13">
        <v>97.614733920222903</v>
      </c>
      <c r="C13">
        <v>97.697531302017495</v>
      </c>
      <c r="D13">
        <v>97.938283378283103</v>
      </c>
      <c r="E13">
        <v>88.840386108168801</v>
      </c>
      <c r="F13">
        <v>97.9111967163185</v>
      </c>
      <c r="H13">
        <v>11</v>
      </c>
      <c r="I13">
        <f t="shared" si="0"/>
        <v>1.0691352576799318E-2</v>
      </c>
      <c r="J13">
        <f t="shared" si="1"/>
        <v>1.8089205368298167E-2</v>
      </c>
      <c r="K13">
        <f t="shared" si="2"/>
        <v>5.5046842252011174E-3</v>
      </c>
      <c r="L13">
        <f t="shared" si="3"/>
        <v>8.6259641388011232E-3</v>
      </c>
      <c r="M13">
        <f t="shared" si="5"/>
        <v>1.5536763357999916E-2</v>
      </c>
      <c r="V13">
        <v>11</v>
      </c>
      <c r="W13">
        <v>97.611978673474496</v>
      </c>
      <c r="X13">
        <v>97.697628393230602</v>
      </c>
      <c r="Y13">
        <v>97.940334544548904</v>
      </c>
      <c r="Z13">
        <v>88.841721437790696</v>
      </c>
      <c r="AA13">
        <v>97.910983709479396</v>
      </c>
      <c r="AB13">
        <v>11</v>
      </c>
      <c r="AC13">
        <f t="shared" si="6"/>
        <v>8.778309777198956E-3</v>
      </c>
      <c r="AD13">
        <f t="shared" si="4"/>
        <v>1.5358384902697253E-2</v>
      </c>
      <c r="AE13">
        <f t="shared" si="4"/>
        <v>8.5890883216990233E-3</v>
      </c>
      <c r="AF13">
        <f t="shared" si="7"/>
        <v>9.4220644785991681E-3</v>
      </c>
      <c r="AG13">
        <f t="shared" si="8"/>
        <v>1.5470544467291347E-2</v>
      </c>
    </row>
    <row r="14" spans="1:33" x14ac:dyDescent="0.25">
      <c r="A14">
        <v>12</v>
      </c>
      <c r="B14">
        <v>98.604042567646104</v>
      </c>
      <c r="C14">
        <v>98.715620507385793</v>
      </c>
      <c r="D14">
        <v>98.932778694057902</v>
      </c>
      <c r="E14">
        <v>87.83176014403</v>
      </c>
      <c r="F14">
        <v>98.8956599529605</v>
      </c>
      <c r="H14">
        <v>12</v>
      </c>
      <c r="I14">
        <f t="shared" si="0"/>
        <v>3.4746729939030274E-3</v>
      </c>
      <c r="J14">
        <f t="shared" si="1"/>
        <v>1.8938929319887166E-2</v>
      </c>
      <c r="K14">
        <f t="shared" si="2"/>
        <v>1.2580890160052149E-4</v>
      </c>
      <c r="L14">
        <f t="shared" si="3"/>
        <v>1.0698973325204975E-2</v>
      </c>
      <c r="M14">
        <f t="shared" si="5"/>
        <v>2.4850841695069903E-3</v>
      </c>
      <c r="V14">
        <v>12</v>
      </c>
      <c r="W14">
        <v>98.603200363697297</v>
      </c>
      <c r="X14">
        <v>98.712986778133299</v>
      </c>
      <c r="Y14">
        <v>98.931745456227205</v>
      </c>
      <c r="Z14">
        <v>87.832299373312097</v>
      </c>
      <c r="AA14">
        <v>98.895513165012105</v>
      </c>
      <c r="AB14">
        <v>12</v>
      </c>
      <c r="AC14">
        <f t="shared" si="6"/>
        <v>2.7470057617904331E-3</v>
      </c>
      <c r="AD14">
        <f t="shared" si="4"/>
        <v>1.6634565152898517E-2</v>
      </c>
      <c r="AE14">
        <f t="shared" si="4"/>
        <v>3.8980101028016634E-3</v>
      </c>
      <c r="AF14">
        <f t="shared" si="7"/>
        <v>1.0433288788703976E-2</v>
      </c>
      <c r="AG14">
        <f t="shared" si="8"/>
        <v>2.7952487144915494E-3</v>
      </c>
    </row>
    <row r="15" spans="1:33" x14ac:dyDescent="0.25">
      <c r="A15">
        <v>13</v>
      </c>
      <c r="B15">
        <v>99.600567894652201</v>
      </c>
      <c r="C15">
        <v>99.696681578065906</v>
      </c>
      <c r="D15">
        <v>99.932652885156301</v>
      </c>
      <c r="E15">
        <v>86.842459117355205</v>
      </c>
      <c r="F15">
        <v>99.898145037130007</v>
      </c>
      <c r="H15">
        <v>13</v>
      </c>
      <c r="I15">
        <f t="shared" si="0"/>
        <v>6.5068340328053864E-3</v>
      </c>
      <c r="J15">
        <f t="shared" si="1"/>
        <v>1.2408157609911541E-2</v>
      </c>
      <c r="K15">
        <f t="shared" si="2"/>
        <v>1.0410594473029278E-3</v>
      </c>
      <c r="L15">
        <f t="shared" si="3"/>
        <v>1.054901907420458E-2</v>
      </c>
      <c r="M15">
        <f t="shared" si="5"/>
        <v>2.2879686620029815E-3</v>
      </c>
      <c r="V15">
        <v>13</v>
      </c>
      <c r="W15">
        <v>99.600453357935507</v>
      </c>
      <c r="X15">
        <v>99.696352212980401</v>
      </c>
      <c r="Y15">
        <v>99.935643466330006</v>
      </c>
      <c r="Z15">
        <v>86.842732662100801</v>
      </c>
      <c r="AA15">
        <v>99.898308413726596</v>
      </c>
      <c r="AB15">
        <v>13</v>
      </c>
      <c r="AC15">
        <f t="shared" si="6"/>
        <v>6.3253941684990878E-3</v>
      </c>
      <c r="AD15">
        <f t="shared" si="4"/>
        <v>1.2466247320404023E-2</v>
      </c>
      <c r="AE15">
        <f t="shared" si="4"/>
        <v>3.9968502080114376E-3</v>
      </c>
      <c r="AF15">
        <f t="shared" si="7"/>
        <v>1.0417366232204017E-2</v>
      </c>
      <c r="AG15">
        <f t="shared" si="8"/>
        <v>1.9882852225947545E-3</v>
      </c>
    </row>
    <row r="16" spans="1:33" x14ac:dyDescent="0.25">
      <c r="A16">
        <v>14</v>
      </c>
      <c r="B16">
        <v>100.60707472868501</v>
      </c>
      <c r="C16">
        <v>100.68427342045599</v>
      </c>
      <c r="D16">
        <v>100.931611825709</v>
      </c>
      <c r="E16">
        <v>85.831910098281</v>
      </c>
      <c r="F16">
        <v>100.895857068468</v>
      </c>
      <c r="H16">
        <v>14</v>
      </c>
      <c r="I16">
        <f t="shared" si="0"/>
        <v>1.6920040198002084E-2</v>
      </c>
      <c r="J16">
        <f t="shared" si="1"/>
        <v>3.5945043159983925E-3</v>
      </c>
      <c r="K16">
        <f t="shared" si="2"/>
        <v>1.1688387394002575E-2</v>
      </c>
      <c r="L16">
        <f t="shared" si="3"/>
        <v>1.8373071059301083E-2</v>
      </c>
      <c r="M16">
        <f t="shared" si="5"/>
        <v>4.0363050119935906E-3</v>
      </c>
      <c r="V16">
        <v>14</v>
      </c>
      <c r="W16">
        <v>100.60677875210401</v>
      </c>
      <c r="X16">
        <v>100.68388596566</v>
      </c>
      <c r="Y16">
        <v>100.93164661612199</v>
      </c>
      <c r="Z16">
        <v>85.832315295868597</v>
      </c>
      <c r="AA16">
        <v>100.896320128504</v>
      </c>
      <c r="AB16">
        <v>14</v>
      </c>
      <c r="AC16">
        <f t="shared" si="6"/>
        <v>1.6425627606011517E-2</v>
      </c>
      <c r="AD16">
        <f t="shared" si="4"/>
        <v>1.5047735220008462E-3</v>
      </c>
      <c r="AE16">
        <f t="shared" si="4"/>
        <v>1.3283605400999932E-2</v>
      </c>
      <c r="AF16">
        <f t="shared" si="7"/>
        <v>1.8034896668197575E-2</v>
      </c>
      <c r="AG16">
        <f t="shared" si="8"/>
        <v>2.0330094219929151E-3</v>
      </c>
    </row>
    <row r="17" spans="1:33" x14ac:dyDescent="0.25">
      <c r="A17">
        <v>15</v>
      </c>
      <c r="B17">
        <v>101.590154688487</v>
      </c>
      <c r="C17">
        <v>101.68067891614</v>
      </c>
      <c r="D17">
        <v>101.919923438315</v>
      </c>
      <c r="E17">
        <v>84.850283169340301</v>
      </c>
      <c r="F17">
        <v>101.89989337348</v>
      </c>
      <c r="H17">
        <v>15</v>
      </c>
      <c r="I17">
        <f t="shared" si="0"/>
        <v>1.1500365844000271E-2</v>
      </c>
      <c r="J17">
        <f t="shared" si="1"/>
        <v>1.074796962700475E-2</v>
      </c>
      <c r="K17">
        <f t="shared" si="2"/>
        <v>9.0154296830036174E-3</v>
      </c>
      <c r="L17">
        <f t="shared" si="3"/>
        <v>4.7400868821938502E-3</v>
      </c>
      <c r="M17">
        <f t="shared" si="5"/>
        <v>3.4118389899617796E-4</v>
      </c>
      <c r="V17">
        <v>15</v>
      </c>
      <c r="W17">
        <v>101.59035312449799</v>
      </c>
      <c r="X17">
        <v>101.682381192138</v>
      </c>
      <c r="Y17">
        <v>101.918363010721</v>
      </c>
      <c r="Z17">
        <v>84.850350192536794</v>
      </c>
      <c r="AA17">
        <v>101.89835313792599</v>
      </c>
      <c r="AB17">
        <v>15</v>
      </c>
      <c r="AC17">
        <f t="shared" si="6"/>
        <v>1.1906052838000392E-2</v>
      </c>
      <c r="AD17">
        <f t="shared" si="4"/>
        <v>6.7464361870008815E-3</v>
      </c>
      <c r="AE17">
        <f t="shared" si="4"/>
        <v>9.3959701850110378E-3</v>
      </c>
      <c r="AF17">
        <f t="shared" si="7"/>
        <v>3.9228526410113318E-3</v>
      </c>
      <c r="AG17">
        <f t="shared" si="8"/>
        <v>2.3467023890049177E-3</v>
      </c>
    </row>
    <row r="18" spans="1:33" x14ac:dyDescent="0.25">
      <c r="A18">
        <v>16</v>
      </c>
      <c r="B18">
        <v>102.601655054331</v>
      </c>
      <c r="C18">
        <v>102.691426885767</v>
      </c>
      <c r="D18">
        <v>102.928938867998</v>
      </c>
      <c r="E18">
        <v>83.855023256222495</v>
      </c>
      <c r="F18">
        <v>102.90023455737899</v>
      </c>
      <c r="H18">
        <v>16</v>
      </c>
      <c r="I18">
        <f t="shared" si="0"/>
        <v>1.4871185561005973E-2</v>
      </c>
      <c r="J18">
        <f t="shared" si="1"/>
        <v>1.3756446434996406E-2</v>
      </c>
      <c r="K18">
        <f t="shared" si="2"/>
        <v>8.862166767997337E-3</v>
      </c>
      <c r="L18">
        <f t="shared" si="3"/>
        <v>3.6875683595951614E-3</v>
      </c>
      <c r="M18">
        <f t="shared" si="5"/>
        <v>3.3832993739935091E-3</v>
      </c>
      <c r="V18">
        <v>16</v>
      </c>
      <c r="W18">
        <v>102.60225917733599</v>
      </c>
      <c r="X18">
        <v>102.689127628325</v>
      </c>
      <c r="Y18">
        <v>102.92775898090601</v>
      </c>
      <c r="Z18">
        <v>83.854273045177806</v>
      </c>
      <c r="AA18">
        <v>102.900699840315</v>
      </c>
      <c r="AB18">
        <v>16</v>
      </c>
      <c r="AC18">
        <f t="shared" si="6"/>
        <v>1.5465312355999572E-2</v>
      </c>
      <c r="AD18">
        <f t="shared" si="4"/>
        <v>1.175786471299034E-2</v>
      </c>
      <c r="AE18">
        <f t="shared" si="4"/>
        <v>9.0502707329989107E-3</v>
      </c>
      <c r="AF18">
        <f t="shared" si="7"/>
        <v>3.2060574053076607E-3</v>
      </c>
      <c r="AG18">
        <f t="shared" si="8"/>
        <v>4.6057613720051904E-3</v>
      </c>
    </row>
    <row r="19" spans="1:33" x14ac:dyDescent="0.25">
      <c r="A19">
        <v>17</v>
      </c>
      <c r="B19">
        <v>103.58678386877</v>
      </c>
      <c r="C19">
        <v>103.677670439332</v>
      </c>
      <c r="D19">
        <v>103.937801034766</v>
      </c>
      <c r="E19">
        <v>82.8513356878629</v>
      </c>
      <c r="F19">
        <v>103.896851258005</v>
      </c>
      <c r="H19">
        <v>17</v>
      </c>
      <c r="I19">
        <f t="shared" si="0"/>
        <v>1.0647175982001045E-2</v>
      </c>
      <c r="J19">
        <f t="shared" si="1"/>
        <v>4.9489996939939829E-3</v>
      </c>
      <c r="K19">
        <f t="shared" si="2"/>
        <v>9.189014567994036E-3</v>
      </c>
      <c r="L19">
        <f t="shared" si="3"/>
        <v>9.5075938882018818E-3</v>
      </c>
      <c r="M19">
        <f t="shared" si="5"/>
        <v>4.3309395749986379E-3</v>
      </c>
      <c r="V19">
        <v>17</v>
      </c>
      <c r="W19">
        <v>103.58679386498</v>
      </c>
      <c r="X19">
        <v>103.67736976361201</v>
      </c>
      <c r="Y19">
        <v>103.936809251639</v>
      </c>
      <c r="Z19">
        <v>82.851066987772498</v>
      </c>
      <c r="AA19">
        <v>103.89609407894299</v>
      </c>
      <c r="AB19">
        <v>17</v>
      </c>
      <c r="AC19">
        <f t="shared" si="6"/>
        <v>1.1647211392002532E-2</v>
      </c>
      <c r="AD19">
        <f t="shared" si="6"/>
        <v>5.5512175160004062E-3</v>
      </c>
      <c r="AE19">
        <f t="shared" si="6"/>
        <v>9.4206641020093684E-3</v>
      </c>
      <c r="AF19">
        <f t="shared" si="7"/>
        <v>8.5130339073913319E-3</v>
      </c>
      <c r="AG19">
        <f t="shared" si="8"/>
        <v>4.4771883859908712E-3</v>
      </c>
    </row>
    <row r="20" spans="1:33" x14ac:dyDescent="0.25">
      <c r="A20">
        <v>18</v>
      </c>
      <c r="B20">
        <v>104.597431044752</v>
      </c>
      <c r="C20">
        <v>104.682619439026</v>
      </c>
      <c r="D20">
        <v>104.928612020198</v>
      </c>
      <c r="E20">
        <v>81.841828093974698</v>
      </c>
      <c r="F20">
        <v>104.89252031843</v>
      </c>
      <c r="H20">
        <v>18</v>
      </c>
      <c r="I20">
        <f t="shared" si="0"/>
        <v>2.1305342129949167E-3</v>
      </c>
      <c r="J20">
        <f t="shared" si="1"/>
        <v>3.5679769309950871E-3</v>
      </c>
      <c r="K20">
        <f t="shared" si="2"/>
        <v>6.895888799007821E-3</v>
      </c>
      <c r="L20">
        <f t="shared" si="3"/>
        <v>1.0034078120497725E-2</v>
      </c>
      <c r="M20">
        <f t="shared" si="5"/>
        <v>7.2642132810045723E-3</v>
      </c>
      <c r="V20">
        <v>18</v>
      </c>
      <c r="W20">
        <v>104.598441076372</v>
      </c>
      <c r="X20">
        <v>104.68292098112801</v>
      </c>
      <c r="Y20">
        <v>104.927388587537</v>
      </c>
      <c r="Z20">
        <v>81.842553953865107</v>
      </c>
      <c r="AA20">
        <v>104.891616890557</v>
      </c>
      <c r="AB20">
        <v>18</v>
      </c>
      <c r="AC20">
        <f t="shared" si="6"/>
        <v>3.7017584759979627E-3</v>
      </c>
      <c r="AD20">
        <f t="shared" si="6"/>
        <v>4.0542252979918203E-3</v>
      </c>
      <c r="AE20">
        <f t="shared" si="6"/>
        <v>7.0093636879988708E-3</v>
      </c>
      <c r="AF20">
        <f t="shared" si="7"/>
        <v>9.6239301941949407E-3</v>
      </c>
      <c r="AG20">
        <f t="shared" si="8"/>
        <v>6.4288030499994875E-3</v>
      </c>
    </row>
    <row r="21" spans="1:33" x14ac:dyDescent="0.25">
      <c r="A21">
        <v>19</v>
      </c>
      <c r="B21">
        <v>105.595300510539</v>
      </c>
      <c r="C21">
        <v>105.68618741595699</v>
      </c>
      <c r="D21">
        <v>105.92171613139899</v>
      </c>
      <c r="E21">
        <v>80.851862172095196</v>
      </c>
      <c r="F21">
        <v>105.89978453171101</v>
      </c>
      <c r="H21">
        <v>19</v>
      </c>
      <c r="I21">
        <f t="shared" si="0"/>
        <v>8.8127159709898706E-3</v>
      </c>
      <c r="J21">
        <f t="shared" si="1"/>
        <v>2.0017014750095541E-3</v>
      </c>
      <c r="K21">
        <f t="shared" si="2"/>
        <v>2.1008276751004473E-2</v>
      </c>
      <c r="L21">
        <f t="shared" si="3"/>
        <v>1.0322938925796166E-2</v>
      </c>
      <c r="M21">
        <f t="shared" si="5"/>
        <v>2.807877160080352E-4</v>
      </c>
      <c r="V21">
        <v>19</v>
      </c>
      <c r="W21">
        <v>105.594739317896</v>
      </c>
      <c r="X21">
        <v>105.686975206426</v>
      </c>
      <c r="Y21">
        <v>105.920379223849</v>
      </c>
      <c r="Z21">
        <v>80.852177884059302</v>
      </c>
      <c r="AA21">
        <v>105.898045693607</v>
      </c>
      <c r="AB21">
        <v>19</v>
      </c>
      <c r="AC21">
        <f t="shared" si="6"/>
        <v>9.5523337180054568E-3</v>
      </c>
      <c r="AD21">
        <f t="shared" si="6"/>
        <v>1.81003441994676E-4</v>
      </c>
      <c r="AE21">
        <f t="shared" si="6"/>
        <v>2.2328307237998501E-2</v>
      </c>
      <c r="AF21">
        <f t="shared" si="7"/>
        <v>1.1175264295900433E-2</v>
      </c>
      <c r="AG21">
        <f t="shared" si="8"/>
        <v>2.5258340500045051E-4</v>
      </c>
    </row>
    <row r="22" spans="1:33" x14ac:dyDescent="0.25">
      <c r="A22">
        <v>20</v>
      </c>
      <c r="B22">
        <v>106.60411322650999</v>
      </c>
      <c r="C22">
        <v>106.688189117432</v>
      </c>
      <c r="D22">
        <v>106.94272440815</v>
      </c>
      <c r="E22">
        <v>79.841539233169399</v>
      </c>
      <c r="F22">
        <v>106.899503743995</v>
      </c>
      <c r="H22">
        <v>20</v>
      </c>
      <c r="I22">
        <f t="shared" si="0"/>
        <v>9.7104193999086874E-4</v>
      </c>
      <c r="J22">
        <f t="shared" si="1"/>
        <v>1.1967093031998388E-2</v>
      </c>
      <c r="K22">
        <f t="shared" si="2"/>
        <v>2.1319645789930064E-3</v>
      </c>
      <c r="L22">
        <f t="shared" si="3"/>
        <v>3.717859819403202E-3</v>
      </c>
      <c r="M22">
        <f t="shared" si="5"/>
        <v>1.4525471092994735E-2</v>
      </c>
      <c r="V22">
        <v>20</v>
      </c>
      <c r="W22">
        <v>106.60429165161401</v>
      </c>
      <c r="X22">
        <v>106.68715620986799</v>
      </c>
      <c r="Y22">
        <v>106.942707531087</v>
      </c>
      <c r="Z22">
        <v>79.841002619763401</v>
      </c>
      <c r="AA22">
        <v>106.898298277012</v>
      </c>
      <c r="AB22">
        <v>20</v>
      </c>
      <c r="AC22">
        <f t="shared" si="6"/>
        <v>1.3054918969999108E-3</v>
      </c>
      <c r="AD22">
        <f t="shared" si="6"/>
        <v>1.4415844321007398E-2</v>
      </c>
      <c r="AE22">
        <f t="shared" si="6"/>
        <v>3.4865074590015865E-3</v>
      </c>
      <c r="AF22">
        <f t="shared" si="7"/>
        <v>4.5691522298056952E-3</v>
      </c>
      <c r="AG22">
        <f t="shared" si="8"/>
        <v>1.3494097567004815E-2</v>
      </c>
    </row>
    <row r="23" spans="1:33" x14ac:dyDescent="0.25">
      <c r="A23">
        <v>21</v>
      </c>
      <c r="B23">
        <v>107.60314218457</v>
      </c>
      <c r="C23">
        <v>107.700156210464</v>
      </c>
      <c r="D23">
        <v>107.94059244357101</v>
      </c>
      <c r="E23">
        <v>78.845257092988803</v>
      </c>
      <c r="F23">
        <v>107.884978272902</v>
      </c>
      <c r="H23">
        <v>21</v>
      </c>
      <c r="I23">
        <f t="shared" si="0"/>
        <v>1.1022454455002162E-2</v>
      </c>
      <c r="J23">
        <f t="shared" si="1"/>
        <v>2.9399949617001653E-2</v>
      </c>
      <c r="K23">
        <f t="shared" si="2"/>
        <v>8.3327841250024903E-3</v>
      </c>
      <c r="L23">
        <f t="shared" si="3"/>
        <v>8.2830331946013303E-3</v>
      </c>
      <c r="M23">
        <f t="shared" si="5"/>
        <v>8.5190568400150823E-4</v>
      </c>
      <c r="V23">
        <v>21</v>
      </c>
      <c r="W23">
        <v>107.60298615971701</v>
      </c>
      <c r="X23">
        <v>107.701572054189</v>
      </c>
      <c r="Y23">
        <v>107.93922102362799</v>
      </c>
      <c r="Z23">
        <v>78.845571771993207</v>
      </c>
      <c r="AA23">
        <v>107.884804179445</v>
      </c>
      <c r="AB23">
        <v>21</v>
      </c>
      <c r="AC23">
        <f t="shared" si="6"/>
        <v>9.8714046260113264E-3</v>
      </c>
      <c r="AD23">
        <f t="shared" si="6"/>
        <v>3.2651274011001874E-2</v>
      </c>
      <c r="AE23">
        <f t="shared" si="6"/>
        <v>8.3273484399910558E-3</v>
      </c>
      <c r="AF23">
        <f t="shared" si="7"/>
        <v>1.0750175498813519E-2</v>
      </c>
      <c r="AG23">
        <f t="shared" si="8"/>
        <v>1.0274734400184116E-4</v>
      </c>
    </row>
    <row r="24" spans="1:33" x14ac:dyDescent="0.25">
      <c r="A24">
        <v>22</v>
      </c>
      <c r="B24">
        <v>108.592119730115</v>
      </c>
      <c r="C24">
        <v>108.670756260847</v>
      </c>
      <c r="D24">
        <v>108.932259659446</v>
      </c>
      <c r="E24">
        <v>77.836974059794201</v>
      </c>
      <c r="F24">
        <v>108.884126367218</v>
      </c>
      <c r="H24">
        <v>22</v>
      </c>
      <c r="I24">
        <f t="shared" si="0"/>
        <v>1.2991031298000166E-2</v>
      </c>
      <c r="J24">
        <f t="shared" si="1"/>
        <v>1.3187607918993649E-2</v>
      </c>
      <c r="K24">
        <f t="shared" si="2"/>
        <v>2.9373492010051905E-3</v>
      </c>
      <c r="L24">
        <f t="shared" si="3"/>
        <v>1.1115880399600542E-2</v>
      </c>
      <c r="M24">
        <f t="shared" si="5"/>
        <v>7.9268691370089073E-3</v>
      </c>
      <c r="V24">
        <v>22</v>
      </c>
      <c r="W24">
        <v>108.59311475509099</v>
      </c>
      <c r="X24">
        <v>108.668920780178</v>
      </c>
      <c r="Y24">
        <v>108.930893675188</v>
      </c>
      <c r="Z24">
        <v>77.834821596494393</v>
      </c>
      <c r="AA24">
        <v>108.884701432101</v>
      </c>
      <c r="AB24">
        <v>22</v>
      </c>
      <c r="AC24">
        <f t="shared" si="6"/>
        <v>1.3848196588000405E-2</v>
      </c>
      <c r="AD24">
        <f t="shared" si="6"/>
        <v>1.6758590109006377E-2</v>
      </c>
      <c r="AE24">
        <f t="shared" si="6"/>
        <v>2.1515546950041653E-3</v>
      </c>
      <c r="AF24">
        <f t="shared" si="7"/>
        <v>1.1854609472905508E-2</v>
      </c>
      <c r="AG24">
        <f t="shared" si="8"/>
        <v>8.702603163996514E-3</v>
      </c>
    </row>
    <row r="25" spans="1:33" x14ac:dyDescent="0.25">
      <c r="A25">
        <v>23</v>
      </c>
      <c r="B25">
        <v>109.579128698817</v>
      </c>
      <c r="C25">
        <v>109.68394386876599</v>
      </c>
      <c r="D25">
        <v>109.929322310245</v>
      </c>
      <c r="E25">
        <v>76.848089940193802</v>
      </c>
      <c r="F25">
        <v>109.87619949808099</v>
      </c>
      <c r="H25">
        <v>23</v>
      </c>
      <c r="I25">
        <f t="shared" si="0"/>
        <v>1.2616297270994892E-2</v>
      </c>
      <c r="J25">
        <f t="shared" si="1"/>
        <v>2.8007921999062546E-4</v>
      </c>
      <c r="K25">
        <f t="shared" si="2"/>
        <v>1.1074204420992828E-2</v>
      </c>
      <c r="L25">
        <f t="shared" si="3"/>
        <v>3.0053958249709467E-4</v>
      </c>
      <c r="M25">
        <f t="shared" si="5"/>
        <v>1.0611681250054517E-3</v>
      </c>
      <c r="V25">
        <v>23</v>
      </c>
      <c r="W25">
        <v>109.57926655850299</v>
      </c>
      <c r="X25">
        <v>109.685679370287</v>
      </c>
      <c r="Y25">
        <v>109.928742120493</v>
      </c>
      <c r="Z25">
        <v>76.846676205967299</v>
      </c>
      <c r="AA25">
        <v>109.875998828937</v>
      </c>
      <c r="AB25">
        <v>23</v>
      </c>
      <c r="AC25">
        <f t="shared" si="6"/>
        <v>1.1971073186003878E-2</v>
      </c>
      <c r="AD25">
        <f t="shared" si="6"/>
        <v>4.8642825570084369E-3</v>
      </c>
      <c r="AE25">
        <f t="shared" si="6"/>
        <v>1.0101453318995368E-2</v>
      </c>
      <c r="AF25">
        <f t="shared" si="7"/>
        <v>3.1094953909018841E-3</v>
      </c>
      <c r="AG25">
        <f t="shared" si="8"/>
        <v>2.8790298003400494E-5</v>
      </c>
    </row>
    <row r="26" spans="1:33" x14ac:dyDescent="0.25">
      <c r="A26">
        <v>24</v>
      </c>
      <c r="B26">
        <v>110.591744996088</v>
      </c>
      <c r="C26">
        <v>110.683663789546</v>
      </c>
      <c r="D26">
        <v>110.91824810582401</v>
      </c>
      <c r="E26">
        <v>75.848390479776299</v>
      </c>
      <c r="F26">
        <v>110.877260666206</v>
      </c>
      <c r="H26">
        <v>24</v>
      </c>
      <c r="I26">
        <f t="shared" si="0"/>
        <v>3.4547325510061455E-3</v>
      </c>
      <c r="J26">
        <f t="shared" si="1"/>
        <v>3.3706044190040529E-3</v>
      </c>
      <c r="K26">
        <f t="shared" si="2"/>
        <v>2.6834511749882495E-3</v>
      </c>
      <c r="L26">
        <f t="shared" si="3"/>
        <v>4.0875842839227516E-4</v>
      </c>
      <c r="M26">
        <f t="shared" si="5"/>
        <v>8.0753389679983911E-3</v>
      </c>
      <c r="V26">
        <v>24</v>
      </c>
      <c r="W26">
        <v>110.591237631689</v>
      </c>
      <c r="X26">
        <v>110.68081508773</v>
      </c>
      <c r="Y26">
        <v>110.918640667174</v>
      </c>
      <c r="Z26">
        <v>75.849785701358201</v>
      </c>
      <c r="AA26">
        <v>110.876027619235</v>
      </c>
      <c r="AB26">
        <v>24</v>
      </c>
      <c r="AC26">
        <f t="shared" si="6"/>
        <v>3.975815453998166E-3</v>
      </c>
      <c r="AD26">
        <f t="shared" si="6"/>
        <v>1.0460701560077723E-3</v>
      </c>
      <c r="AE26">
        <f t="shared" si="6"/>
        <v>2.4664043850037842E-3</v>
      </c>
      <c r="AF26">
        <f t="shared" si="7"/>
        <v>1.8223496886946577E-3</v>
      </c>
      <c r="AG26">
        <f t="shared" si="8"/>
        <v>6.0491629660077706E-3</v>
      </c>
    </row>
    <row r="27" spans="1:33" x14ac:dyDescent="0.25">
      <c r="A27">
        <v>25</v>
      </c>
      <c r="B27">
        <v>111.595199728639</v>
      </c>
      <c r="C27">
        <v>111.680293185127</v>
      </c>
      <c r="D27">
        <v>111.92093155699899</v>
      </c>
      <c r="E27">
        <v>74.847981721347907</v>
      </c>
      <c r="F27">
        <v>111.869185327238</v>
      </c>
      <c r="H27">
        <v>25</v>
      </c>
      <c r="I27">
        <f t="shared" si="0"/>
        <v>4.2239205500038679E-3</v>
      </c>
      <c r="J27">
        <f t="shared" si="1"/>
        <v>5.005225975992289E-3</v>
      </c>
      <c r="K27">
        <f t="shared" si="2"/>
        <v>1.3302358714000206E-2</v>
      </c>
      <c r="L27">
        <f t="shared" si="3"/>
        <v>8.4523758214061218E-3</v>
      </c>
      <c r="M27">
        <f t="shared" si="5"/>
        <v>1.7617398520002325E-2</v>
      </c>
      <c r="V27">
        <v>25</v>
      </c>
      <c r="W27">
        <v>111.595213447143</v>
      </c>
      <c r="X27">
        <v>111.681861157886</v>
      </c>
      <c r="Y27">
        <v>111.92110707155901</v>
      </c>
      <c r="Z27">
        <v>74.847963351669506</v>
      </c>
      <c r="AA27">
        <v>111.869978456269</v>
      </c>
      <c r="AB27">
        <v>25</v>
      </c>
      <c r="AC27">
        <f t="shared" si="6"/>
        <v>4.3935641400025816E-3</v>
      </c>
      <c r="AD27">
        <f t="shared" si="6"/>
        <v>5.1473304660021313E-3</v>
      </c>
      <c r="AE27">
        <f t="shared" si="6"/>
        <v>1.2923397962993022E-2</v>
      </c>
      <c r="AF27">
        <f t="shared" si="7"/>
        <v>7.4917480471015097E-3</v>
      </c>
      <c r="AG27">
        <f t="shared" si="8"/>
        <v>1.6755492249998838E-2</v>
      </c>
    </row>
    <row r="28" spans="1:33" x14ac:dyDescent="0.25">
      <c r="A28">
        <v>26</v>
      </c>
      <c r="B28">
        <v>112.590975808089</v>
      </c>
      <c r="C28">
        <v>112.67528795915101</v>
      </c>
      <c r="D28">
        <v>112.93423391571299</v>
      </c>
      <c r="E28">
        <v>73.8395293455265</v>
      </c>
      <c r="F28">
        <v>112.886802725758</v>
      </c>
      <c r="H28">
        <v>26</v>
      </c>
      <c r="I28">
        <f t="shared" si="0"/>
        <v>1.9312884491000659E-2</v>
      </c>
      <c r="J28">
        <f t="shared" si="1"/>
        <v>6.859945563007841E-3</v>
      </c>
      <c r="K28">
        <f t="shared" si="2"/>
        <v>5.5926422489989136E-3</v>
      </c>
      <c r="L28">
        <f t="shared" si="3"/>
        <v>5.612207420000459E-4</v>
      </c>
      <c r="M28">
        <f t="shared" si="5"/>
        <v>1.0177035810997381E-2</v>
      </c>
      <c r="V28">
        <v>26</v>
      </c>
      <c r="W28">
        <v>112.59081988300299</v>
      </c>
      <c r="X28">
        <v>112.67671382742</v>
      </c>
      <c r="Y28">
        <v>112.934030469522</v>
      </c>
      <c r="Z28">
        <v>73.840471603622404</v>
      </c>
      <c r="AA28">
        <v>112.88673394851899</v>
      </c>
      <c r="AB28">
        <v>26</v>
      </c>
      <c r="AC28">
        <f t="shared" si="6"/>
        <v>2.0030223008987491E-2</v>
      </c>
      <c r="AD28">
        <f t="shared" si="6"/>
        <v>7.9399593370084176E-3</v>
      </c>
      <c r="AE28">
        <f t="shared" si="6"/>
        <v>4.7881334359942684E-3</v>
      </c>
      <c r="AF28">
        <f t="shared" si="7"/>
        <v>9.7339964810316815E-5</v>
      </c>
      <c r="AG28">
        <f t="shared" si="8"/>
        <v>1.1055023550994747E-2</v>
      </c>
    </row>
    <row r="29" spans="1:33" x14ac:dyDescent="0.25">
      <c r="A29">
        <v>27</v>
      </c>
      <c r="B29">
        <v>113.571662923598</v>
      </c>
      <c r="C29">
        <v>113.668428013588</v>
      </c>
      <c r="D29">
        <v>113.928641273464</v>
      </c>
      <c r="E29">
        <v>72.840090566268501</v>
      </c>
      <c r="F29">
        <v>113.87662568994701</v>
      </c>
      <c r="H29">
        <v>27</v>
      </c>
      <c r="I29">
        <f t="shared" si="0"/>
        <v>9.7549617979950654E-3</v>
      </c>
      <c r="J29">
        <f t="shared" si="1"/>
        <v>4.2998946489944956E-3</v>
      </c>
      <c r="K29">
        <f t="shared" si="2"/>
        <v>6.9643962229974932E-3</v>
      </c>
      <c r="L29">
        <f t="shared" si="3"/>
        <v>4.9115269158050978E-3</v>
      </c>
      <c r="M29">
        <f t="shared" si="5"/>
        <v>2.1077233300559328E-4</v>
      </c>
      <c r="V29">
        <v>27</v>
      </c>
      <c r="W29">
        <v>113.57078965999401</v>
      </c>
      <c r="X29">
        <v>113.66877386808299</v>
      </c>
      <c r="Y29">
        <v>113.92924233608601</v>
      </c>
      <c r="Z29">
        <v>72.840374263657594</v>
      </c>
      <c r="AA29">
        <v>113.875678924968</v>
      </c>
      <c r="AB29">
        <v>27</v>
      </c>
      <c r="AC29">
        <f t="shared" si="6"/>
        <v>1.0508484751994729E-2</v>
      </c>
      <c r="AD29">
        <f t="shared" si="6"/>
        <v>1.4957987140036266E-3</v>
      </c>
      <c r="AE29">
        <f t="shared" si="6"/>
        <v>7.9509940140098934E-3</v>
      </c>
      <c r="AF29">
        <f t="shared" si="7"/>
        <v>4.3091844701024229E-3</v>
      </c>
      <c r="AG29">
        <f t="shared" si="8"/>
        <v>1.1476180669944824E-3</v>
      </c>
    </row>
    <row r="30" spans="1:33" x14ac:dyDescent="0.25">
      <c r="A30">
        <v>28</v>
      </c>
      <c r="B30">
        <v>114.58141788539599</v>
      </c>
      <c r="C30">
        <v>114.67272790823699</v>
      </c>
      <c r="D30">
        <v>114.921676877241</v>
      </c>
      <c r="E30">
        <v>71.845002093184306</v>
      </c>
      <c r="F30">
        <v>114.876414917614</v>
      </c>
      <c r="H30">
        <v>28</v>
      </c>
      <c r="I30">
        <f t="shared" si="0"/>
        <v>6.942129300000488E-4</v>
      </c>
      <c r="J30">
        <f t="shared" si="1"/>
        <v>1.3649005115013324E-2</v>
      </c>
      <c r="K30">
        <f t="shared" si="2"/>
        <v>5.7215773699965666E-3</v>
      </c>
      <c r="L30">
        <f t="shared" si="3"/>
        <v>1.9615348921036002E-3</v>
      </c>
      <c r="M30">
        <f t="shared" si="5"/>
        <v>8.0715715799328791E-4</v>
      </c>
      <c r="V30">
        <v>28</v>
      </c>
      <c r="W30">
        <v>114.581298144746</v>
      </c>
      <c r="X30">
        <v>114.670269666797</v>
      </c>
      <c r="Y30">
        <v>114.921291342072</v>
      </c>
      <c r="Z30">
        <v>71.844683448127697</v>
      </c>
      <c r="AA30">
        <v>114.87682654303499</v>
      </c>
      <c r="AB30">
        <v>28</v>
      </c>
      <c r="AC30">
        <f t="shared" si="6"/>
        <v>1.6216601460001812E-3</v>
      </c>
      <c r="AD30">
        <f t="shared" si="6"/>
        <v>1.3742398952004464E-2</v>
      </c>
      <c r="AE30">
        <f t="shared" si="6"/>
        <v>5.8616234680073376E-3</v>
      </c>
      <c r="AF30">
        <f t="shared" si="7"/>
        <v>2.3998713299988594E-3</v>
      </c>
      <c r="AG30">
        <f t="shared" si="8"/>
        <v>5.2698639699144678E-4</v>
      </c>
    </row>
    <row r="31" spans="1:33" x14ac:dyDescent="0.25">
      <c r="A31">
        <v>29</v>
      </c>
      <c r="B31">
        <v>115.58211209832599</v>
      </c>
      <c r="C31">
        <v>115.68637691335201</v>
      </c>
      <c r="D31">
        <v>115.92739845461099</v>
      </c>
      <c r="E31">
        <v>70.843040558292202</v>
      </c>
      <c r="F31">
        <v>115.87560776045601</v>
      </c>
      <c r="H31">
        <v>29</v>
      </c>
      <c r="I31">
        <f t="shared" si="0"/>
        <v>1.1468319048987041E-2</v>
      </c>
      <c r="J31">
        <f t="shared" si="1"/>
        <v>8.7103654840063882E-3</v>
      </c>
      <c r="K31">
        <f t="shared" si="2"/>
        <v>4.4534359769983212E-3</v>
      </c>
      <c r="L31">
        <f t="shared" si="3"/>
        <v>7.642214579902884E-3</v>
      </c>
      <c r="M31">
        <f t="shared" si="5"/>
        <v>1.454218936999041E-3</v>
      </c>
      <c r="V31">
        <v>29</v>
      </c>
      <c r="W31">
        <v>115.582919804892</v>
      </c>
      <c r="X31">
        <v>115.684012065749</v>
      </c>
      <c r="Y31">
        <v>115.92715296554</v>
      </c>
      <c r="Z31">
        <v>70.842283576797698</v>
      </c>
      <c r="AA31">
        <v>115.876299556638</v>
      </c>
      <c r="AB31">
        <v>29</v>
      </c>
      <c r="AC31">
        <f t="shared" si="6"/>
        <v>1.243732869899361E-2</v>
      </c>
      <c r="AD31">
        <f t="shared" si="6"/>
        <v>6.341736590002256E-3</v>
      </c>
      <c r="AE31">
        <f t="shared" si="6"/>
        <v>5.1528016510076213E-3</v>
      </c>
      <c r="AF31">
        <f t="shared" si="7"/>
        <v>7.0064013480930498E-3</v>
      </c>
      <c r="AG31">
        <f t="shared" si="8"/>
        <v>8.1894974799467946E-4</v>
      </c>
    </row>
    <row r="32" spans="1:33" x14ac:dyDescent="0.25">
      <c r="A32">
        <v>30</v>
      </c>
      <c r="B32">
        <v>116.57064377927701</v>
      </c>
      <c r="C32">
        <v>116.677666547868</v>
      </c>
      <c r="D32">
        <v>116.922945018634</v>
      </c>
      <c r="E32">
        <v>69.835398343712299</v>
      </c>
      <c r="F32">
        <v>116.87706197939301</v>
      </c>
      <c r="H32">
        <v>30</v>
      </c>
      <c r="I32">
        <f t="shared" si="0"/>
        <v>3.713117039012559E-3</v>
      </c>
      <c r="J32">
        <f t="shared" si="1"/>
        <v>7.0116103940023322E-3</v>
      </c>
      <c r="K32">
        <f t="shared" si="2"/>
        <v>2.5974171200005003E-3</v>
      </c>
      <c r="L32">
        <f t="shared" si="3"/>
        <v>1.2918646979500181E-2</v>
      </c>
      <c r="M32">
        <f t="shared" si="5"/>
        <v>4.8328717190031512E-3</v>
      </c>
      <c r="V32">
        <v>30</v>
      </c>
      <c r="W32">
        <v>116.57048247619301</v>
      </c>
      <c r="X32">
        <v>116.677670329159</v>
      </c>
      <c r="Y32">
        <v>116.922000163889</v>
      </c>
      <c r="Z32">
        <v>69.835277175449605</v>
      </c>
      <c r="AA32">
        <v>116.877118506386</v>
      </c>
      <c r="AB32">
        <v>30</v>
      </c>
      <c r="AC32">
        <f t="shared" si="6"/>
        <v>3.1932089150075171E-3</v>
      </c>
      <c r="AD32">
        <f t="shared" si="6"/>
        <v>7.915182814997479E-3</v>
      </c>
      <c r="AE32">
        <f t="shared" si="6"/>
        <v>2.6641920079981674E-3</v>
      </c>
      <c r="AF32">
        <f t="shared" si="7"/>
        <v>1.2770653302496271E-2</v>
      </c>
      <c r="AG32">
        <f t="shared" si="8"/>
        <v>4.5080662929990467E-3</v>
      </c>
    </row>
    <row r="33" spans="1:33" x14ac:dyDescent="0.25">
      <c r="A33">
        <v>31</v>
      </c>
      <c r="B33">
        <v>117.56693066223799</v>
      </c>
      <c r="C33">
        <v>117.684678158262</v>
      </c>
      <c r="D33">
        <v>117.920347601514</v>
      </c>
      <c r="E33">
        <v>68.848316990691799</v>
      </c>
      <c r="F33">
        <v>117.872229107674</v>
      </c>
      <c r="H33">
        <v>31</v>
      </c>
      <c r="I33">
        <f t="shared" si="0"/>
        <v>1.8518478341007949E-2</v>
      </c>
      <c r="J33">
        <f t="shared" si="1"/>
        <v>1.9203389311996943E-2</v>
      </c>
      <c r="K33">
        <f t="shared" si="2"/>
        <v>2.9114768300075866E-4</v>
      </c>
      <c r="L33">
        <f t="shared" si="3"/>
        <v>6.4586660259635664E-4</v>
      </c>
      <c r="M33">
        <f t="shared" si="5"/>
        <v>1.5703657110037739E-3</v>
      </c>
      <c r="V33">
        <v>31</v>
      </c>
      <c r="W33">
        <v>117.567289267278</v>
      </c>
      <c r="X33">
        <v>117.685585511974</v>
      </c>
      <c r="Y33">
        <v>117.919335971881</v>
      </c>
      <c r="Z33">
        <v>68.848047828752101</v>
      </c>
      <c r="AA33">
        <v>117.872610440093</v>
      </c>
      <c r="AB33">
        <v>31</v>
      </c>
      <c r="AC33">
        <f t="shared" si="6"/>
        <v>1.8224231515006295E-2</v>
      </c>
      <c r="AD33">
        <f t="shared" si="6"/>
        <v>2.0631668720994867E-2</v>
      </c>
      <c r="AE33">
        <f t="shared" si="6"/>
        <v>1.1366880199972229E-3</v>
      </c>
      <c r="AF33">
        <f t="shared" si="7"/>
        <v>5.9786996060040565E-4</v>
      </c>
      <c r="AG33">
        <f t="shared" si="8"/>
        <v>1.3414886900022793E-3</v>
      </c>
    </row>
    <row r="34" spans="1:33" x14ac:dyDescent="0.25">
      <c r="A34">
        <v>32</v>
      </c>
      <c r="B34">
        <v>118.585449140579</v>
      </c>
      <c r="C34">
        <v>118.66547476895001</v>
      </c>
      <c r="D34">
        <v>118.92005645383099</v>
      </c>
      <c r="E34">
        <v>67.847671124089203</v>
      </c>
      <c r="F34">
        <v>118.87379947338501</v>
      </c>
      <c r="H34">
        <v>32</v>
      </c>
      <c r="I34">
        <f t="shared" si="0"/>
        <v>6.1845717050061921E-3</v>
      </c>
      <c r="J34">
        <f t="shared" si="1"/>
        <v>1.2064091212010908E-2</v>
      </c>
      <c r="K34">
        <f t="shared" si="2"/>
        <v>1.2726707078996924E-2</v>
      </c>
      <c r="L34">
        <f t="shared" si="3"/>
        <v>9.1084131424992165E-3</v>
      </c>
      <c r="M34">
        <f t="shared" si="5"/>
        <v>3.9644771570124249E-3</v>
      </c>
      <c r="V34">
        <v>32</v>
      </c>
      <c r="W34">
        <v>118.58551349879301</v>
      </c>
      <c r="X34">
        <v>118.664953843253</v>
      </c>
      <c r="Y34">
        <v>118.92047265990099</v>
      </c>
      <c r="Z34">
        <v>67.847449958791501</v>
      </c>
      <c r="AA34">
        <v>118.873951928783</v>
      </c>
      <c r="AB34">
        <v>32</v>
      </c>
      <c r="AC34">
        <f t="shared" si="6"/>
        <v>6.4352608359996566E-3</v>
      </c>
      <c r="AD34">
        <f t="shared" si="6"/>
        <v>1.2972383707008817E-2</v>
      </c>
      <c r="AE34">
        <f t="shared" si="6"/>
        <v>1.2701260052992325E-2</v>
      </c>
      <c r="AF34">
        <f t="shared" si="7"/>
        <v>1.0036415695594769E-2</v>
      </c>
      <c r="AG34">
        <f t="shared" si="8"/>
        <v>1.7610740540021652E-3</v>
      </c>
    </row>
    <row r="35" spans="1:33" x14ac:dyDescent="0.25">
      <c r="A35">
        <v>33</v>
      </c>
      <c r="B35">
        <v>119.579264568874</v>
      </c>
      <c r="C35">
        <v>119.65341067773799</v>
      </c>
      <c r="D35">
        <v>119.907329746752</v>
      </c>
      <c r="E35">
        <v>66.856779537231702</v>
      </c>
      <c r="F35">
        <v>119.86983499622799</v>
      </c>
      <c r="H35">
        <v>33</v>
      </c>
      <c r="I35">
        <f t="shared" ref="I35:I66" si="11">ABS((B36-B35)-1)</f>
        <v>4.6794190410111014E-3</v>
      </c>
      <c r="J35">
        <f t="shared" ref="J35:J66" si="12">ABS((C36-C35)-1)</f>
        <v>1.5368441010110701E-3</v>
      </c>
      <c r="K35">
        <f t="shared" ref="K35:K66" si="13">ABS((D36-D35)-1)</f>
        <v>8.9433772670020062E-3</v>
      </c>
      <c r="L35">
        <f t="shared" ref="L35:L66" si="14">ABS((E35-E36)-1)</f>
        <v>2.9163515194028378E-3</v>
      </c>
      <c r="M35">
        <f t="shared" si="5"/>
        <v>1.006867241997611E-3</v>
      </c>
      <c r="V35">
        <v>33</v>
      </c>
      <c r="W35">
        <v>119.57907823795701</v>
      </c>
      <c r="X35">
        <v>119.65198145954599</v>
      </c>
      <c r="Y35">
        <v>119.907771399848</v>
      </c>
      <c r="Z35">
        <v>66.857486374487095</v>
      </c>
      <c r="AA35">
        <v>119.872190854729</v>
      </c>
      <c r="AB35">
        <v>33</v>
      </c>
      <c r="AC35">
        <f t="shared" si="6"/>
        <v>4.7015840209922999E-3</v>
      </c>
      <c r="AD35">
        <f t="shared" si="6"/>
        <v>2.3226911040126197E-3</v>
      </c>
      <c r="AE35">
        <f t="shared" si="6"/>
        <v>9.0152510109930972E-3</v>
      </c>
      <c r="AF35">
        <f t="shared" si="7"/>
        <v>2.113759420510064E-3</v>
      </c>
      <c r="AG35">
        <f t="shared" si="8"/>
        <v>4.9901031759986836E-3</v>
      </c>
    </row>
    <row r="36" spans="1:33" x14ac:dyDescent="0.25">
      <c r="A36">
        <v>34</v>
      </c>
      <c r="B36">
        <v>120.58394398791501</v>
      </c>
      <c r="C36">
        <v>120.65494752183901</v>
      </c>
      <c r="D36">
        <v>120.916273124019</v>
      </c>
      <c r="E36">
        <v>65.859695888751105</v>
      </c>
      <c r="F36">
        <v>120.868828128986</v>
      </c>
      <c r="H36">
        <v>34</v>
      </c>
      <c r="I36">
        <f t="shared" si="11"/>
        <v>2.4779973395993693E-2</v>
      </c>
      <c r="J36">
        <f t="shared" si="12"/>
        <v>1.0847116777995325E-2</v>
      </c>
      <c r="K36">
        <f t="shared" si="13"/>
        <v>1.3575630549951256E-3</v>
      </c>
      <c r="L36">
        <f t="shared" si="14"/>
        <v>6.6770590637048599E-3</v>
      </c>
      <c r="M36">
        <f t="shared" si="5"/>
        <v>1.0883825893998278E-2</v>
      </c>
      <c r="V36">
        <v>34</v>
      </c>
      <c r="W36">
        <v>120.583779821978</v>
      </c>
      <c r="X36">
        <v>120.65430415065001</v>
      </c>
      <c r="Y36">
        <v>120.916786650859</v>
      </c>
      <c r="Z36">
        <v>65.859600133907605</v>
      </c>
      <c r="AA36">
        <v>120.867200751553</v>
      </c>
      <c r="AB36">
        <v>34</v>
      </c>
      <c r="AC36">
        <f t="shared" si="6"/>
        <v>2.359635184500064E-2</v>
      </c>
      <c r="AD36">
        <f t="shared" si="6"/>
        <v>1.1634210026997494E-2</v>
      </c>
      <c r="AE36">
        <f t="shared" si="6"/>
        <v>7.9670616997873367E-5</v>
      </c>
      <c r="AF36">
        <f t="shared" si="7"/>
        <v>7.4178638439121869E-3</v>
      </c>
      <c r="AG36">
        <f t="shared" si="8"/>
        <v>8.7594119279970073E-3</v>
      </c>
    </row>
    <row r="37" spans="1:33" x14ac:dyDescent="0.25">
      <c r="A37">
        <v>35</v>
      </c>
      <c r="B37">
        <v>121.608723961311</v>
      </c>
      <c r="C37">
        <v>121.665794638617</v>
      </c>
      <c r="D37">
        <v>121.91763068707399</v>
      </c>
      <c r="E37">
        <v>64.8530188296874</v>
      </c>
      <c r="F37">
        <v>121.857944303092</v>
      </c>
      <c r="H37">
        <v>35</v>
      </c>
      <c r="I37">
        <f t="shared" si="11"/>
        <v>4.736164514899599E-2</v>
      </c>
      <c r="J37">
        <f t="shared" si="12"/>
        <v>1.0777311976994497E-2</v>
      </c>
      <c r="K37">
        <f t="shared" si="13"/>
        <v>4.2659857680007462E-3</v>
      </c>
      <c r="L37">
        <f t="shared" si="14"/>
        <v>1.0636897498500275E-2</v>
      </c>
      <c r="M37">
        <f t="shared" si="5"/>
        <v>5.4530504660021961E-3</v>
      </c>
      <c r="V37">
        <v>35</v>
      </c>
      <c r="W37">
        <v>121.607376173823</v>
      </c>
      <c r="X37">
        <v>121.665938360677</v>
      </c>
      <c r="Y37">
        <v>121.91686632147599</v>
      </c>
      <c r="Z37">
        <v>64.852182270063693</v>
      </c>
      <c r="AA37">
        <v>121.858441339625</v>
      </c>
      <c r="AB37">
        <v>35</v>
      </c>
      <c r="AC37">
        <f t="shared" si="6"/>
        <v>4.5358910274003961E-2</v>
      </c>
      <c r="AD37">
        <f t="shared" si="6"/>
        <v>8.4818422929942017E-3</v>
      </c>
      <c r="AE37">
        <f t="shared" si="6"/>
        <v>4.3160200790026693E-3</v>
      </c>
      <c r="AF37">
        <f t="shared" si="7"/>
        <v>8.6083623004924448E-3</v>
      </c>
      <c r="AG37">
        <f t="shared" si="8"/>
        <v>6.0454195359938012E-3</v>
      </c>
    </row>
    <row r="38" spans="1:33" x14ac:dyDescent="0.25">
      <c r="A38">
        <v>36</v>
      </c>
      <c r="B38">
        <v>122.561362316162</v>
      </c>
      <c r="C38">
        <v>122.676571950594</v>
      </c>
      <c r="D38">
        <v>122.921896672842</v>
      </c>
      <c r="E38">
        <v>63.8423819321889</v>
      </c>
      <c r="F38">
        <v>122.863397353558</v>
      </c>
      <c r="H38">
        <v>36</v>
      </c>
      <c r="I38">
        <f t="shared" si="11"/>
        <v>6.3252838889980012E-3</v>
      </c>
      <c r="J38">
        <f t="shared" si="12"/>
        <v>1.1914185024991752E-2</v>
      </c>
      <c r="K38">
        <f t="shared" si="13"/>
        <v>2.0771774680099497E-3</v>
      </c>
      <c r="L38">
        <f t="shared" si="14"/>
        <v>3.5533998936969624E-3</v>
      </c>
      <c r="M38">
        <f t="shared" si="5"/>
        <v>1.16082111739928E-2</v>
      </c>
      <c r="V38">
        <v>36</v>
      </c>
      <c r="W38">
        <v>122.562017263549</v>
      </c>
      <c r="X38">
        <v>122.67442020297</v>
      </c>
      <c r="Y38">
        <v>122.921182341555</v>
      </c>
      <c r="Z38">
        <v>63.843573907763201</v>
      </c>
      <c r="AA38">
        <v>122.864486759161</v>
      </c>
      <c r="AB38">
        <v>36</v>
      </c>
      <c r="AC38">
        <f t="shared" si="6"/>
        <v>7.7359984859981523E-3</v>
      </c>
      <c r="AD38">
        <f t="shared" si="6"/>
        <v>9.1366446919920463E-3</v>
      </c>
      <c r="AE38">
        <f t="shared" si="6"/>
        <v>2.7314036450007961E-3</v>
      </c>
      <c r="AF38">
        <f t="shared" si="7"/>
        <v>5.0794893084997739E-3</v>
      </c>
      <c r="AG38">
        <f t="shared" si="8"/>
        <v>1.3218498279996993E-2</v>
      </c>
    </row>
    <row r="39" spans="1:33" x14ac:dyDescent="0.25">
      <c r="A39">
        <v>37</v>
      </c>
      <c r="B39">
        <v>123.55503703227301</v>
      </c>
      <c r="C39">
        <v>123.664657765569</v>
      </c>
      <c r="D39">
        <v>123.92397385031001</v>
      </c>
      <c r="E39">
        <v>62.845935332082597</v>
      </c>
      <c r="F39">
        <v>123.85178914238401</v>
      </c>
      <c r="H39">
        <v>37</v>
      </c>
      <c r="I39">
        <f t="shared" si="11"/>
        <v>1.0104136240016715E-3</v>
      </c>
      <c r="J39">
        <f t="shared" si="12"/>
        <v>1.0631848240052477E-3</v>
      </c>
      <c r="K39">
        <f t="shared" si="13"/>
        <v>1.3511320136998961E-2</v>
      </c>
      <c r="L39">
        <f t="shared" si="14"/>
        <v>4.0147371367993401E-3</v>
      </c>
      <c r="M39">
        <f t="shared" si="5"/>
        <v>1.4364848377994122E-2</v>
      </c>
      <c r="V39">
        <v>37</v>
      </c>
      <c r="W39">
        <v>123.554281265063</v>
      </c>
      <c r="X39">
        <v>123.66528355827801</v>
      </c>
      <c r="Y39">
        <v>123.9239137452</v>
      </c>
      <c r="Z39">
        <v>62.848653397071701</v>
      </c>
      <c r="AA39">
        <v>123.851268260881</v>
      </c>
      <c r="AB39">
        <v>37</v>
      </c>
      <c r="AC39">
        <f t="shared" si="6"/>
        <v>4.1946838200601633E-4</v>
      </c>
      <c r="AD39">
        <f t="shared" si="6"/>
        <v>2.7742012539988536E-3</v>
      </c>
      <c r="AE39">
        <f t="shared" si="6"/>
        <v>1.1385676969993597E-2</v>
      </c>
      <c r="AF39">
        <f t="shared" si="7"/>
        <v>7.1060516483996139E-3</v>
      </c>
      <c r="AG39">
        <f t="shared" si="8"/>
        <v>1.5446635065003989E-2</v>
      </c>
    </row>
    <row r="40" spans="1:33" x14ac:dyDescent="0.25">
      <c r="A40">
        <v>38</v>
      </c>
      <c r="B40">
        <v>124.554026618649</v>
      </c>
      <c r="C40">
        <v>124.663594580745</v>
      </c>
      <c r="D40">
        <v>124.91046253017301</v>
      </c>
      <c r="E40">
        <v>61.841920594945798</v>
      </c>
      <c r="F40">
        <v>124.866153990762</v>
      </c>
      <c r="H40">
        <v>38</v>
      </c>
      <c r="I40">
        <f t="shared" si="11"/>
        <v>4.8707991499981063E-3</v>
      </c>
      <c r="J40">
        <f t="shared" si="12"/>
        <v>1.8425382850040251E-3</v>
      </c>
      <c r="K40">
        <f t="shared" si="13"/>
        <v>2.6250642992991402E-2</v>
      </c>
      <c r="L40">
        <f t="shared" si="14"/>
        <v>1.1523630804603613E-2</v>
      </c>
      <c r="M40">
        <f t="shared" si="5"/>
        <v>7.6761927400070817E-4</v>
      </c>
      <c r="V40">
        <v>38</v>
      </c>
      <c r="W40">
        <v>124.554700733445</v>
      </c>
      <c r="X40">
        <v>124.66250935702401</v>
      </c>
      <c r="Y40">
        <v>124.91252806823</v>
      </c>
      <c r="Z40">
        <v>61.841547345423301</v>
      </c>
      <c r="AA40">
        <v>124.866714895946</v>
      </c>
      <c r="AB40">
        <v>38</v>
      </c>
      <c r="AC40">
        <f t="shared" si="6"/>
        <v>4.9158233209993796E-3</v>
      </c>
      <c r="AD40">
        <f t="shared" si="6"/>
        <v>2.6062548749905545E-3</v>
      </c>
      <c r="AE40">
        <f t="shared" si="6"/>
        <v>2.5594890847997931E-2</v>
      </c>
      <c r="AF40">
        <f t="shared" si="7"/>
        <v>1.2752760353002657E-2</v>
      </c>
      <c r="AG40">
        <f t="shared" si="8"/>
        <v>5.4523444700294021E-4</v>
      </c>
    </row>
    <row r="41" spans="1:33" x14ac:dyDescent="0.25">
      <c r="A41">
        <v>39</v>
      </c>
      <c r="B41">
        <v>125.558897417799</v>
      </c>
      <c r="C41">
        <v>125.66543711903</v>
      </c>
      <c r="D41">
        <v>125.936713173166</v>
      </c>
      <c r="E41">
        <v>60.853444225750401</v>
      </c>
      <c r="F41">
        <v>125.866921610036</v>
      </c>
      <c r="H41">
        <v>39</v>
      </c>
      <c r="I41">
        <f t="shared" si="11"/>
        <v>1.710513664500013E-2</v>
      </c>
      <c r="J41">
        <f t="shared" si="12"/>
        <v>4.5115474240020603E-3</v>
      </c>
      <c r="K41">
        <f t="shared" si="13"/>
        <v>2.5318232876998081E-2</v>
      </c>
      <c r="L41">
        <f t="shared" si="14"/>
        <v>6.7100952024006233E-3</v>
      </c>
      <c r="M41">
        <f t="shared" si="5"/>
        <v>6.7095507260006571E-3</v>
      </c>
      <c r="V41">
        <v>39</v>
      </c>
      <c r="W41">
        <v>125.559616556766</v>
      </c>
      <c r="X41">
        <v>125.665115611899</v>
      </c>
      <c r="Y41">
        <v>125.938122959078</v>
      </c>
      <c r="Z41">
        <v>60.854300105776304</v>
      </c>
      <c r="AA41">
        <v>125.86726013039301</v>
      </c>
      <c r="AB41">
        <v>39</v>
      </c>
      <c r="AC41">
        <f t="shared" si="6"/>
        <v>1.5978684893994455E-2</v>
      </c>
      <c r="AD41">
        <f t="shared" si="6"/>
        <v>4.1797622830017644E-3</v>
      </c>
      <c r="AE41">
        <f t="shared" si="6"/>
        <v>2.5488151624003308E-2</v>
      </c>
      <c r="AF41">
        <f t="shared" si="7"/>
        <v>6.4844494876936665E-3</v>
      </c>
      <c r="AG41">
        <f t="shared" si="8"/>
        <v>7.4147979070033898E-3</v>
      </c>
    </row>
    <row r="42" spans="1:33" x14ac:dyDescent="0.25">
      <c r="A42">
        <v>40</v>
      </c>
      <c r="B42">
        <v>126.576002554444</v>
      </c>
      <c r="C42">
        <v>126.669948666454</v>
      </c>
      <c r="D42">
        <v>126.911394940289</v>
      </c>
      <c r="E42">
        <v>59.860154320952802</v>
      </c>
      <c r="F42">
        <v>126.86021205931</v>
      </c>
      <c r="H42">
        <v>40</v>
      </c>
      <c r="I42">
        <f t="shared" si="11"/>
        <v>2.260114746700026E-2</v>
      </c>
      <c r="J42">
        <f t="shared" si="12"/>
        <v>6.1829404319979631E-3</v>
      </c>
      <c r="K42">
        <f t="shared" si="13"/>
        <v>9.4468570499941507E-3</v>
      </c>
      <c r="L42">
        <f t="shared" si="14"/>
        <v>7.1062054140043074E-3</v>
      </c>
      <c r="M42">
        <f t="shared" si="5"/>
        <v>3.2683869270044852E-3</v>
      </c>
      <c r="V42">
        <v>40</v>
      </c>
      <c r="W42">
        <v>126.57559524166</v>
      </c>
      <c r="X42">
        <v>126.669295374182</v>
      </c>
      <c r="Y42">
        <v>126.912634807454</v>
      </c>
      <c r="Z42">
        <v>59.860784555263997</v>
      </c>
      <c r="AA42">
        <v>126.859845332486</v>
      </c>
      <c r="AB42">
        <v>40</v>
      </c>
      <c r="AC42">
        <f t="shared" si="6"/>
        <v>2.2030468914991275E-2</v>
      </c>
      <c r="AD42">
        <f t="shared" si="6"/>
        <v>6.4287645769951496E-3</v>
      </c>
      <c r="AE42">
        <f t="shared" si="6"/>
        <v>6.8594299430060346E-3</v>
      </c>
      <c r="AF42">
        <f t="shared" si="7"/>
        <v>7.7918485291945672E-3</v>
      </c>
      <c r="AG42">
        <f t="shared" si="8"/>
        <v>1.3619605020096515E-3</v>
      </c>
    </row>
    <row r="43" spans="1:33" x14ac:dyDescent="0.25">
      <c r="A43">
        <v>41</v>
      </c>
      <c r="B43">
        <v>127.553401406977</v>
      </c>
      <c r="C43">
        <v>127.66376572602201</v>
      </c>
      <c r="D43">
        <v>127.92084179733899</v>
      </c>
      <c r="E43">
        <v>58.853048115538797</v>
      </c>
      <c r="F43">
        <v>127.856943672383</v>
      </c>
      <c r="H43">
        <v>41</v>
      </c>
      <c r="I43">
        <f t="shared" si="11"/>
        <v>1.7504154899000923E-2</v>
      </c>
      <c r="J43">
        <f t="shared" si="12"/>
        <v>1.2933036725002012E-2</v>
      </c>
      <c r="K43">
        <f t="shared" si="13"/>
        <v>8.8421372179823265E-3</v>
      </c>
      <c r="L43">
        <f t="shared" si="14"/>
        <v>1.0051323158961623E-3</v>
      </c>
      <c r="M43">
        <f t="shared" si="5"/>
        <v>7.7914393950067051E-3</v>
      </c>
      <c r="V43">
        <v>41</v>
      </c>
      <c r="W43">
        <v>127.55356477274501</v>
      </c>
      <c r="X43">
        <v>127.662866609605</v>
      </c>
      <c r="Y43">
        <v>127.919494237397</v>
      </c>
      <c r="Z43">
        <v>58.852992706734803</v>
      </c>
      <c r="AA43">
        <v>127.85848337198399</v>
      </c>
      <c r="AB43">
        <v>41</v>
      </c>
      <c r="AC43">
        <f t="shared" si="6"/>
        <v>1.7816838421992998E-2</v>
      </c>
      <c r="AD43">
        <f t="shared" si="6"/>
        <v>1.4230871258007483E-2</v>
      </c>
      <c r="AE43">
        <f t="shared" si="6"/>
        <v>7.4060979229955137E-3</v>
      </c>
      <c r="AF43">
        <f t="shared" si="7"/>
        <v>3.7807036260062432E-4</v>
      </c>
      <c r="AG43">
        <f t="shared" si="8"/>
        <v>8.3617798090074302E-3</v>
      </c>
    </row>
    <row r="44" spans="1:33" x14ac:dyDescent="0.25">
      <c r="A44">
        <v>42</v>
      </c>
      <c r="B44">
        <v>128.570905561876</v>
      </c>
      <c r="C44">
        <v>128.650832689297</v>
      </c>
      <c r="D44">
        <v>128.91199966012101</v>
      </c>
      <c r="E44">
        <v>57.852042983222901</v>
      </c>
      <c r="F44">
        <v>128.84915223298799</v>
      </c>
      <c r="H44">
        <v>42</v>
      </c>
      <c r="I44">
        <f t="shared" si="11"/>
        <v>1.9557003236002402E-2</v>
      </c>
      <c r="J44">
        <f t="shared" si="12"/>
        <v>1.55754371007788E-4</v>
      </c>
      <c r="K44">
        <f t="shared" si="13"/>
        <v>6.3263007720024689E-3</v>
      </c>
      <c r="L44">
        <f t="shared" si="14"/>
        <v>3.5064037459875408E-4</v>
      </c>
      <c r="M44">
        <f t="shared" si="5"/>
        <v>3.4283089570124048E-3</v>
      </c>
      <c r="V44">
        <v>42</v>
      </c>
      <c r="W44">
        <v>128.571381611167</v>
      </c>
      <c r="X44">
        <v>128.648635738347</v>
      </c>
      <c r="Y44">
        <v>128.91208813947401</v>
      </c>
      <c r="Z44">
        <v>57.852614636372202</v>
      </c>
      <c r="AA44">
        <v>128.85012159217499</v>
      </c>
      <c r="AB44">
        <v>42</v>
      </c>
      <c r="AC44">
        <f t="shared" si="6"/>
        <v>1.9529764380990855E-2</v>
      </c>
      <c r="AD44">
        <f t="shared" si="6"/>
        <v>3.3246941360118853E-3</v>
      </c>
      <c r="AE44">
        <f t="shared" si="6"/>
        <v>3.2920162830123445E-3</v>
      </c>
      <c r="AF44">
        <f t="shared" si="7"/>
        <v>2.4807419029571065E-4</v>
      </c>
      <c r="AG44">
        <f t="shared" si="8"/>
        <v>2.3808087200052341E-3</v>
      </c>
    </row>
    <row r="45" spans="1:33" x14ac:dyDescent="0.25">
      <c r="A45">
        <v>43</v>
      </c>
      <c r="B45">
        <v>129.55134855864</v>
      </c>
      <c r="C45">
        <v>129.65098844366801</v>
      </c>
      <c r="D45">
        <v>129.90567335934901</v>
      </c>
      <c r="E45">
        <v>56.851692342848303</v>
      </c>
      <c r="F45">
        <v>129.852580541945</v>
      </c>
      <c r="H45">
        <v>43</v>
      </c>
      <c r="I45">
        <f t="shared" si="11"/>
        <v>2.7865089350001426E-2</v>
      </c>
      <c r="J45">
        <f t="shared" si="12"/>
        <v>1.5175974767998923E-2</v>
      </c>
      <c r="K45">
        <f t="shared" si="13"/>
        <v>1.6687231782981371E-2</v>
      </c>
      <c r="L45">
        <f t="shared" si="14"/>
        <v>5.9237319659999343E-3</v>
      </c>
      <c r="M45">
        <f t="shared" si="5"/>
        <v>7.4290997540060744E-3</v>
      </c>
      <c r="V45">
        <v>43</v>
      </c>
      <c r="W45">
        <v>129.55185184678601</v>
      </c>
      <c r="X45">
        <v>129.65196043248301</v>
      </c>
      <c r="Y45">
        <v>129.908796123191</v>
      </c>
      <c r="Z45">
        <v>56.852862710562498</v>
      </c>
      <c r="AA45">
        <v>129.85250240089499</v>
      </c>
      <c r="AB45">
        <v>43</v>
      </c>
      <c r="AC45">
        <f t="shared" si="6"/>
        <v>2.6296465300987393E-2</v>
      </c>
      <c r="AD45">
        <f t="shared" si="6"/>
        <v>1.4573613367986127E-2</v>
      </c>
      <c r="AE45">
        <f t="shared" si="6"/>
        <v>1.4313787649001597E-2</v>
      </c>
      <c r="AF45">
        <f t="shared" si="7"/>
        <v>6.0090923874014379E-3</v>
      </c>
      <c r="AG45">
        <f t="shared" si="8"/>
        <v>5.4321834719814888E-3</v>
      </c>
    </row>
    <row r="46" spans="1:33" x14ac:dyDescent="0.25">
      <c r="A46">
        <v>44</v>
      </c>
      <c r="B46">
        <v>130.57921364799</v>
      </c>
      <c r="C46">
        <v>130.66616441843601</v>
      </c>
      <c r="D46">
        <v>130.92236059113199</v>
      </c>
      <c r="E46">
        <v>55.857616074814302</v>
      </c>
      <c r="F46">
        <v>130.845151442191</v>
      </c>
      <c r="H46">
        <v>44</v>
      </c>
      <c r="I46">
        <f t="shared" si="11"/>
        <v>1.0897890029013979E-2</v>
      </c>
      <c r="J46">
        <f t="shared" si="12"/>
        <v>9.3105012120133779E-3</v>
      </c>
      <c r="K46">
        <f t="shared" si="13"/>
        <v>1.2024045261995298E-2</v>
      </c>
      <c r="L46">
        <f t="shared" si="14"/>
        <v>6.7915039447044023E-3</v>
      </c>
      <c r="M46">
        <f t="shared" si="5"/>
        <v>1.1411702789985156E-3</v>
      </c>
      <c r="V46">
        <v>44</v>
      </c>
      <c r="W46">
        <v>130.578148312087</v>
      </c>
      <c r="X46">
        <v>130.66653404585099</v>
      </c>
      <c r="Y46">
        <v>130.92310991084</v>
      </c>
      <c r="Z46">
        <v>55.858871802949899</v>
      </c>
      <c r="AA46">
        <v>130.84707021742301</v>
      </c>
      <c r="AB46">
        <v>44</v>
      </c>
      <c r="AC46">
        <f t="shared" si="6"/>
        <v>9.6182183619930584E-3</v>
      </c>
      <c r="AD46">
        <f t="shared" si="6"/>
        <v>6.3497984079958769E-3</v>
      </c>
      <c r="AE46">
        <f t="shared" si="6"/>
        <v>1.2361133319984674E-2</v>
      </c>
      <c r="AF46">
        <f t="shared" si="7"/>
        <v>8.1611218405015507E-3</v>
      </c>
      <c r="AG46">
        <f t="shared" si="8"/>
        <v>2.7972769630082439E-3</v>
      </c>
    </row>
    <row r="47" spans="1:33" x14ac:dyDescent="0.25">
      <c r="A47">
        <v>45</v>
      </c>
      <c r="B47">
        <v>131.56831575796099</v>
      </c>
      <c r="C47">
        <v>131.656853917224</v>
      </c>
      <c r="D47">
        <v>131.91033654587</v>
      </c>
      <c r="E47">
        <v>54.850824570869598</v>
      </c>
      <c r="F47">
        <v>131.84629261246999</v>
      </c>
      <c r="H47">
        <v>45</v>
      </c>
      <c r="I47">
        <f t="shared" si="11"/>
        <v>2.2096028266986423E-2</v>
      </c>
      <c r="J47">
        <f t="shared" si="12"/>
        <v>2.1001128050102125E-3</v>
      </c>
      <c r="K47">
        <f t="shared" si="13"/>
        <v>1.4052485934001879E-2</v>
      </c>
      <c r="L47">
        <f t="shared" si="14"/>
        <v>3.8829534767970131E-3</v>
      </c>
      <c r="M47">
        <f t="shared" si="5"/>
        <v>2.7336950829806028E-3</v>
      </c>
      <c r="V47">
        <v>45</v>
      </c>
      <c r="W47">
        <v>131.568530093725</v>
      </c>
      <c r="X47">
        <v>131.660184247443</v>
      </c>
      <c r="Y47">
        <v>131.91074877752001</v>
      </c>
      <c r="Z47">
        <v>54.850710681109398</v>
      </c>
      <c r="AA47">
        <v>131.84427294046</v>
      </c>
      <c r="AB47">
        <v>45</v>
      </c>
      <c r="AC47">
        <f t="shared" si="6"/>
        <v>2.2057677468012571E-2</v>
      </c>
      <c r="AD47">
        <f t="shared" si="6"/>
        <v>5.1731858007997289E-5</v>
      </c>
      <c r="AE47">
        <f t="shared" si="6"/>
        <v>1.617172271002687E-2</v>
      </c>
      <c r="AF47">
        <f t="shared" si="7"/>
        <v>2.7731335420000391E-3</v>
      </c>
      <c r="AG47">
        <f t="shared" si="8"/>
        <v>1.8882347999920057E-3</v>
      </c>
    </row>
    <row r="48" spans="1:33" x14ac:dyDescent="0.25">
      <c r="A48">
        <v>46</v>
      </c>
      <c r="B48">
        <v>132.546219729694</v>
      </c>
      <c r="C48">
        <v>132.65895403002901</v>
      </c>
      <c r="D48">
        <v>132.89628405993599</v>
      </c>
      <c r="E48">
        <v>53.846941617392801</v>
      </c>
      <c r="F48">
        <v>132.84355891738701</v>
      </c>
      <c r="H48">
        <v>46</v>
      </c>
      <c r="I48">
        <f t="shared" si="11"/>
        <v>2.9997827591984105E-2</v>
      </c>
      <c r="J48">
        <f t="shared" si="12"/>
        <v>4.5600152150200302E-3</v>
      </c>
      <c r="K48">
        <f t="shared" si="13"/>
        <v>1.3491438280993862E-2</v>
      </c>
      <c r="L48">
        <f t="shared" si="14"/>
        <v>1.3583049534098279E-2</v>
      </c>
      <c r="M48">
        <f t="shared" si="5"/>
        <v>6.1131934809850463E-3</v>
      </c>
      <c r="V48">
        <v>46</v>
      </c>
      <c r="W48">
        <v>132.54647241625699</v>
      </c>
      <c r="X48">
        <v>132.66013251558499</v>
      </c>
      <c r="Y48">
        <v>132.89457705480999</v>
      </c>
      <c r="Z48">
        <v>53.847937547567398</v>
      </c>
      <c r="AA48">
        <v>132.84238470566001</v>
      </c>
      <c r="AB48">
        <v>46</v>
      </c>
      <c r="AC48">
        <f t="shared" si="6"/>
        <v>2.8344167339014348E-2</v>
      </c>
      <c r="AD48">
        <f t="shared" si="6"/>
        <v>6.2005964439890704E-3</v>
      </c>
      <c r="AE48">
        <f t="shared" si="6"/>
        <v>1.5154941129026156E-2</v>
      </c>
      <c r="AF48">
        <f t="shared" si="7"/>
        <v>1.2950139087202217E-2</v>
      </c>
      <c r="AG48">
        <f t="shared" si="8"/>
        <v>6.6984565309837762E-3</v>
      </c>
    </row>
    <row r="49" spans="1:33" x14ac:dyDescent="0.25">
      <c r="A49">
        <v>47</v>
      </c>
      <c r="B49">
        <v>133.57621755728599</v>
      </c>
      <c r="C49">
        <v>133.65439401481399</v>
      </c>
      <c r="D49">
        <v>133.90977549821699</v>
      </c>
      <c r="E49">
        <v>52.860524666926899</v>
      </c>
      <c r="F49">
        <v>133.849672110868</v>
      </c>
      <c r="H49">
        <v>47</v>
      </c>
      <c r="I49">
        <f t="shared" si="11"/>
        <v>4.0602615022976352E-2</v>
      </c>
      <c r="J49">
        <f t="shared" si="12"/>
        <v>1.3330111210024143E-2</v>
      </c>
      <c r="K49">
        <f t="shared" si="13"/>
        <v>1.1397532383000453E-2</v>
      </c>
      <c r="L49">
        <f t="shared" si="14"/>
        <v>1.2846821148400522E-2</v>
      </c>
      <c r="M49">
        <f t="shared" si="5"/>
        <v>1.4883506630098964E-3</v>
      </c>
      <c r="V49">
        <v>47</v>
      </c>
      <c r="W49">
        <v>133.574816583596</v>
      </c>
      <c r="X49">
        <v>133.653931919141</v>
      </c>
      <c r="Y49">
        <v>133.90973199593901</v>
      </c>
      <c r="Z49">
        <v>52.8608876866546</v>
      </c>
      <c r="AA49">
        <v>133.84908316219099</v>
      </c>
      <c r="AB49">
        <v>47</v>
      </c>
      <c r="AC49">
        <f t="shared" si="6"/>
        <v>4.0174463949000483E-2</v>
      </c>
      <c r="AD49">
        <f t="shared" si="6"/>
        <v>1.0733416501011561E-2</v>
      </c>
      <c r="AE49">
        <f t="shared" si="6"/>
        <v>1.0772167136025246E-2</v>
      </c>
      <c r="AF49">
        <f t="shared" si="7"/>
        <v>1.2212469637596257E-2</v>
      </c>
      <c r="AG49">
        <f t="shared" si="8"/>
        <v>1.2239560900013657E-3</v>
      </c>
    </row>
    <row r="50" spans="1:33" x14ac:dyDescent="0.25">
      <c r="A50">
        <v>48</v>
      </c>
      <c r="B50">
        <v>134.53561494226301</v>
      </c>
      <c r="C50">
        <v>134.66772412602401</v>
      </c>
      <c r="D50">
        <v>134.89837796583399</v>
      </c>
      <c r="E50">
        <v>51.847677845778499</v>
      </c>
      <c r="F50">
        <v>134.84818376020499</v>
      </c>
      <c r="H50">
        <v>48</v>
      </c>
      <c r="I50">
        <f t="shared" si="11"/>
        <v>1.1964205639998227E-2</v>
      </c>
      <c r="J50">
        <f t="shared" si="12"/>
        <v>8.1641388940170145E-3</v>
      </c>
      <c r="K50">
        <f t="shared" si="13"/>
        <v>8.9214933490211479E-3</v>
      </c>
      <c r="L50">
        <f t="shared" si="14"/>
        <v>1.1218111338997971E-2</v>
      </c>
      <c r="M50">
        <f t="shared" si="5"/>
        <v>5.5617887929884091E-3</v>
      </c>
      <c r="V50">
        <v>48</v>
      </c>
      <c r="W50">
        <v>134.534642119647</v>
      </c>
      <c r="X50">
        <v>134.66466533564201</v>
      </c>
      <c r="Y50">
        <v>134.89895982880299</v>
      </c>
      <c r="Z50">
        <v>51.848675217017004</v>
      </c>
      <c r="AA50">
        <v>134.84785920610099</v>
      </c>
      <c r="AB50">
        <v>48</v>
      </c>
      <c r="AC50">
        <f t="shared" si="6"/>
        <v>1.3503004901991744E-2</v>
      </c>
      <c r="AD50">
        <f t="shared" si="6"/>
        <v>2.2064548220157576E-3</v>
      </c>
      <c r="AE50">
        <f t="shared" si="6"/>
        <v>7.4233505200140826E-3</v>
      </c>
      <c r="AF50">
        <f t="shared" si="7"/>
        <v>8.7563990994965479E-3</v>
      </c>
      <c r="AG50">
        <f t="shared" si="8"/>
        <v>5.3990129869987413E-3</v>
      </c>
    </row>
    <row r="51" spans="1:33" x14ac:dyDescent="0.25">
      <c r="A51">
        <v>49</v>
      </c>
      <c r="B51">
        <v>135.54757914790301</v>
      </c>
      <c r="C51">
        <v>135.65955998713</v>
      </c>
      <c r="D51">
        <v>135.90729945918301</v>
      </c>
      <c r="E51">
        <v>50.858895957117497</v>
      </c>
      <c r="F51">
        <v>135.842621971412</v>
      </c>
      <c r="H51">
        <v>49</v>
      </c>
      <c r="I51">
        <f t="shared" si="11"/>
        <v>3.3193951630039464E-3</v>
      </c>
      <c r="J51">
        <f t="shared" si="12"/>
        <v>7.0745334969899432E-3</v>
      </c>
      <c r="K51">
        <f t="shared" si="13"/>
        <v>1.5574434100074086E-3</v>
      </c>
      <c r="L51">
        <f t="shared" si="14"/>
        <v>1.049734474406705E-3</v>
      </c>
      <c r="M51">
        <f t="shared" si="5"/>
        <v>4.605980202001092E-3</v>
      </c>
      <c r="V51">
        <v>49</v>
      </c>
      <c r="W51">
        <v>135.54814512454899</v>
      </c>
      <c r="X51">
        <v>135.66245888082</v>
      </c>
      <c r="Y51">
        <v>135.906383179323</v>
      </c>
      <c r="Z51">
        <v>50.8574316161165</v>
      </c>
      <c r="AA51">
        <v>135.84246019311399</v>
      </c>
      <c r="AB51">
        <v>49</v>
      </c>
      <c r="AC51">
        <f t="shared" si="6"/>
        <v>2.1738772699961828E-3</v>
      </c>
      <c r="AD51">
        <f t="shared" si="6"/>
        <v>1.220996944300623E-2</v>
      </c>
      <c r="AE51">
        <f t="shared" si="6"/>
        <v>1.8872743090128097E-3</v>
      </c>
      <c r="AF51">
        <f t="shared" si="7"/>
        <v>1.3811757128010527E-3</v>
      </c>
      <c r="AG51">
        <f t="shared" si="8"/>
        <v>1.8228820769934373E-3</v>
      </c>
    </row>
    <row r="52" spans="1:33" x14ac:dyDescent="0.25">
      <c r="A52">
        <v>50</v>
      </c>
      <c r="B52">
        <v>136.55089854306601</v>
      </c>
      <c r="C52">
        <v>136.65248545363301</v>
      </c>
      <c r="D52">
        <v>136.905742015773</v>
      </c>
      <c r="E52">
        <v>49.859945691591903</v>
      </c>
      <c r="F52">
        <v>136.83801599121</v>
      </c>
      <c r="H52">
        <v>50</v>
      </c>
      <c r="I52">
        <f t="shared" si="11"/>
        <v>1.075192045999529E-2</v>
      </c>
      <c r="J52">
        <f t="shared" si="12"/>
        <v>4.2750645230000828E-3</v>
      </c>
      <c r="K52">
        <f t="shared" si="13"/>
        <v>1.1287729539986913E-2</v>
      </c>
      <c r="L52">
        <f t="shared" si="14"/>
        <v>3.1092147943994064E-3</v>
      </c>
      <c r="M52">
        <f t="shared" si="5"/>
        <v>1.3537687575990276E-2</v>
      </c>
      <c r="V52">
        <v>50</v>
      </c>
      <c r="W52">
        <v>136.55031900181899</v>
      </c>
      <c r="X52">
        <v>136.65024891137699</v>
      </c>
      <c r="Y52">
        <v>136.90827045363201</v>
      </c>
      <c r="Z52">
        <v>49.858812791829301</v>
      </c>
      <c r="AA52">
        <v>136.840637311037</v>
      </c>
      <c r="AB52">
        <v>50</v>
      </c>
      <c r="AC52">
        <f t="shared" si="6"/>
        <v>1.1525231057021301E-2</v>
      </c>
      <c r="AD52">
        <f t="shared" si="6"/>
        <v>1.3096546740030135E-3</v>
      </c>
      <c r="AE52">
        <f t="shared" si="6"/>
        <v>1.4162630740003124E-2</v>
      </c>
      <c r="AF52">
        <f t="shared" si="7"/>
        <v>4.4575206242001286E-3</v>
      </c>
      <c r="AG52">
        <f t="shared" si="8"/>
        <v>9.213422463005827E-3</v>
      </c>
    </row>
    <row r="53" spans="1:33" x14ac:dyDescent="0.25">
      <c r="A53">
        <v>51</v>
      </c>
      <c r="B53">
        <v>137.56165046352601</v>
      </c>
      <c r="C53">
        <v>137.64821038911001</v>
      </c>
      <c r="D53">
        <v>137.89445428623301</v>
      </c>
      <c r="E53">
        <v>48.863054906386303</v>
      </c>
      <c r="F53">
        <v>137.85155367878599</v>
      </c>
      <c r="H53">
        <v>51</v>
      </c>
      <c r="I53">
        <f t="shared" si="11"/>
        <v>2.6758385698002485E-2</v>
      </c>
      <c r="J53">
        <f t="shared" si="12"/>
        <v>9.964128993004806E-3</v>
      </c>
      <c r="K53">
        <f t="shared" si="13"/>
        <v>2.3254337398270764E-4</v>
      </c>
      <c r="L53">
        <f t="shared" si="14"/>
        <v>2.5081126377060059E-3</v>
      </c>
      <c r="M53">
        <f t="shared" si="5"/>
        <v>1.9585961511978667E-2</v>
      </c>
      <c r="V53">
        <v>51</v>
      </c>
      <c r="W53">
        <v>137.56184423287601</v>
      </c>
      <c r="X53">
        <v>137.64893925670299</v>
      </c>
      <c r="Y53">
        <v>137.89410782289201</v>
      </c>
      <c r="Z53">
        <v>48.863270312453501</v>
      </c>
      <c r="AA53">
        <v>137.84985073350001</v>
      </c>
      <c r="AB53">
        <v>51</v>
      </c>
      <c r="AC53">
        <f t="shared" si="6"/>
        <v>2.5727543519991514E-2</v>
      </c>
      <c r="AD53">
        <f t="shared" si="6"/>
        <v>1.1297297877007395E-2</v>
      </c>
      <c r="AE53">
        <f t="shared" si="6"/>
        <v>1.6400893080117385E-3</v>
      </c>
      <c r="AF53">
        <f t="shared" si="7"/>
        <v>2.0591138531997899E-3</v>
      </c>
      <c r="AG53">
        <f t="shared" si="8"/>
        <v>1.9365996141004871E-2</v>
      </c>
    </row>
    <row r="54" spans="1:33" x14ac:dyDescent="0.25">
      <c r="A54">
        <v>52</v>
      </c>
      <c r="B54">
        <v>138.58840884922401</v>
      </c>
      <c r="C54">
        <v>138.65817451810301</v>
      </c>
      <c r="D54">
        <v>138.894686829607</v>
      </c>
      <c r="E54">
        <v>47.860546793748597</v>
      </c>
      <c r="F54">
        <v>138.83196771727401</v>
      </c>
      <c r="H54">
        <v>52</v>
      </c>
      <c r="I54">
        <f t="shared" si="11"/>
        <v>3.2260121567020406E-2</v>
      </c>
      <c r="J54">
        <f t="shared" si="12"/>
        <v>1.2925881677006146E-2</v>
      </c>
      <c r="K54">
        <f t="shared" si="13"/>
        <v>2.6997199319964693E-3</v>
      </c>
      <c r="L54">
        <f t="shared" si="14"/>
        <v>3.2552115002701498E-2</v>
      </c>
      <c r="M54">
        <f t="shared" si="5"/>
        <v>2.4385889889799728E-3</v>
      </c>
      <c r="V54">
        <v>52</v>
      </c>
      <c r="W54">
        <v>138.587571776396</v>
      </c>
      <c r="X54">
        <v>138.66023655458</v>
      </c>
      <c r="Y54">
        <v>138.892467733584</v>
      </c>
      <c r="Z54">
        <v>47.861211198600301</v>
      </c>
      <c r="AA54">
        <v>138.830484737359</v>
      </c>
      <c r="AB54">
        <v>52</v>
      </c>
      <c r="AC54">
        <f t="shared" si="6"/>
        <v>3.1423623502007558E-2</v>
      </c>
      <c r="AD54">
        <f t="shared" si="6"/>
        <v>1.3792306344981853E-2</v>
      </c>
      <c r="AE54">
        <f t="shared" si="6"/>
        <v>4.9288129829960781E-3</v>
      </c>
      <c r="AF54">
        <f t="shared" si="7"/>
        <v>3.2545913099795598E-2</v>
      </c>
      <c r="AG54">
        <f t="shared" si="8"/>
        <v>3.7208509390040945E-3</v>
      </c>
    </row>
    <row r="55" spans="1:33" x14ac:dyDescent="0.25">
      <c r="A55">
        <v>53</v>
      </c>
      <c r="B55">
        <v>139.55614872765699</v>
      </c>
      <c r="C55">
        <v>139.645248636426</v>
      </c>
      <c r="D55">
        <v>139.89738654953899</v>
      </c>
      <c r="E55">
        <v>46.893098908751298</v>
      </c>
      <c r="F55">
        <v>139.83440630626299</v>
      </c>
      <c r="H55">
        <v>53</v>
      </c>
      <c r="I55">
        <f t="shared" si="11"/>
        <v>1.0597888715977888E-2</v>
      </c>
      <c r="J55">
        <f t="shared" si="12"/>
        <v>1.1151698114986175E-2</v>
      </c>
      <c r="K55">
        <f t="shared" si="13"/>
        <v>2.2279655770205409E-3</v>
      </c>
      <c r="L55">
        <f t="shared" si="14"/>
        <v>4.6819852993401412E-2</v>
      </c>
      <c r="M55">
        <f t="shared" si="5"/>
        <v>3.6234388919922367E-3</v>
      </c>
      <c r="V55">
        <v>53</v>
      </c>
      <c r="W55">
        <v>139.556148152894</v>
      </c>
      <c r="X55">
        <v>139.64644424823501</v>
      </c>
      <c r="Y55">
        <v>139.89739654656699</v>
      </c>
      <c r="Z55">
        <v>46.893757111700097</v>
      </c>
      <c r="AA55">
        <v>139.834205588298</v>
      </c>
      <c r="AB55">
        <v>53</v>
      </c>
      <c r="AC55">
        <f t="shared" si="6"/>
        <v>1.1291201111987448E-2</v>
      </c>
      <c r="AD55">
        <f t="shared" si="6"/>
        <v>9.5705171389965926E-3</v>
      </c>
      <c r="AE55">
        <f t="shared" si="6"/>
        <v>3.82928563300311E-3</v>
      </c>
      <c r="AF55">
        <f t="shared" si="7"/>
        <v>4.6814854542695628E-2</v>
      </c>
      <c r="AG55">
        <f t="shared" si="8"/>
        <v>4.0816555030005475E-3</v>
      </c>
    </row>
    <row r="56" spans="1:33" x14ac:dyDescent="0.25">
      <c r="A56">
        <v>54</v>
      </c>
      <c r="B56">
        <v>140.54555083894101</v>
      </c>
      <c r="C56">
        <v>140.65640033454099</v>
      </c>
      <c r="D56">
        <v>140.89961451511601</v>
      </c>
      <c r="E56">
        <v>45.846279055757897</v>
      </c>
      <c r="F56">
        <v>140.830782867371</v>
      </c>
      <c r="H56">
        <v>54</v>
      </c>
      <c r="I56">
        <f t="shared" si="11"/>
        <v>1.3711601932982376E-2</v>
      </c>
      <c r="J56">
        <f t="shared" si="12"/>
        <v>4.9853999600202314E-3</v>
      </c>
      <c r="K56">
        <f t="shared" si="13"/>
        <v>4.1838094219883715E-3</v>
      </c>
      <c r="L56">
        <f t="shared" si="14"/>
        <v>1.8848635973967021E-3</v>
      </c>
      <c r="M56">
        <f t="shared" si="5"/>
        <v>4.5964510339899789E-3</v>
      </c>
      <c r="V56">
        <v>54</v>
      </c>
      <c r="W56">
        <v>140.54485695178201</v>
      </c>
      <c r="X56">
        <v>140.65601476537401</v>
      </c>
      <c r="Y56">
        <v>140.9012258322</v>
      </c>
      <c r="Z56">
        <v>45.846942257157401</v>
      </c>
      <c r="AA56">
        <v>140.830123932795</v>
      </c>
      <c r="AB56">
        <v>54</v>
      </c>
      <c r="AC56">
        <f t="shared" si="6"/>
        <v>1.355985244200042E-2</v>
      </c>
      <c r="AD56">
        <f t="shared" si="6"/>
        <v>7.4392757969974355E-3</v>
      </c>
      <c r="AE56">
        <f t="shared" si="6"/>
        <v>8.3543783799200355E-4</v>
      </c>
      <c r="AF56">
        <f t="shared" si="7"/>
        <v>1.1101016103012284E-3</v>
      </c>
      <c r="AG56">
        <f t="shared" si="8"/>
        <v>6.2223801379843735E-3</v>
      </c>
    </row>
    <row r="57" spans="1:33" x14ac:dyDescent="0.25">
      <c r="A57">
        <v>55</v>
      </c>
      <c r="B57">
        <v>141.55926244087399</v>
      </c>
      <c r="C57">
        <v>141.66138573450101</v>
      </c>
      <c r="D57">
        <v>141.903798324538</v>
      </c>
      <c r="E57">
        <v>44.8443941921605</v>
      </c>
      <c r="F57">
        <v>141.83537931840499</v>
      </c>
      <c r="H57">
        <v>55</v>
      </c>
      <c r="I57">
        <f t="shared" si="11"/>
        <v>8.1831903309819154E-3</v>
      </c>
      <c r="J57">
        <f t="shared" si="12"/>
        <v>1.2613913710026736E-3</v>
      </c>
      <c r="K57">
        <f t="shared" si="13"/>
        <v>8.4037978200512953E-4</v>
      </c>
      <c r="L57">
        <f t="shared" si="14"/>
        <v>4.0513000128967747E-3</v>
      </c>
      <c r="M57">
        <f t="shared" si="5"/>
        <v>5.1976562950244443E-3</v>
      </c>
      <c r="V57">
        <v>55</v>
      </c>
      <c r="W57">
        <v>141.55841680422401</v>
      </c>
      <c r="X57">
        <v>141.66345404117101</v>
      </c>
      <c r="Y57">
        <v>141.90206127003799</v>
      </c>
      <c r="Z57">
        <v>44.8458321555471</v>
      </c>
      <c r="AA57">
        <v>141.83634631293299</v>
      </c>
      <c r="AB57">
        <v>55</v>
      </c>
      <c r="AC57">
        <f t="shared" si="6"/>
        <v>8.633105241017347E-3</v>
      </c>
      <c r="AD57">
        <f t="shared" si="6"/>
        <v>4.2395723102117699E-4</v>
      </c>
      <c r="AE57">
        <f t="shared" si="6"/>
        <v>5.6569289498042963E-4</v>
      </c>
      <c r="AF57">
        <f t="shared" si="7"/>
        <v>3.9099827081017224E-3</v>
      </c>
      <c r="AG57">
        <f t="shared" si="8"/>
        <v>3.3893577929973162E-3</v>
      </c>
    </row>
    <row r="58" spans="1:33" x14ac:dyDescent="0.25">
      <c r="A58">
        <v>56</v>
      </c>
      <c r="B58">
        <v>142.55107925054301</v>
      </c>
      <c r="C58">
        <v>142.66264712587201</v>
      </c>
      <c r="D58">
        <v>142.902957944756</v>
      </c>
      <c r="E58">
        <v>43.840342892147603</v>
      </c>
      <c r="F58">
        <v>142.84057697470001</v>
      </c>
      <c r="H58">
        <v>56</v>
      </c>
      <c r="I58">
        <f t="shared" si="11"/>
        <v>4.7188755250147096E-3</v>
      </c>
      <c r="J58">
        <f t="shared" si="12"/>
        <v>4.9549420020014168E-3</v>
      </c>
      <c r="K58">
        <f t="shared" si="13"/>
        <v>1.6348259810001764E-3</v>
      </c>
      <c r="L58">
        <f t="shared" si="14"/>
        <v>3.6321296559975735E-3</v>
      </c>
      <c r="M58">
        <f t="shared" si="5"/>
        <v>2.2591064290224949E-3</v>
      </c>
      <c r="V58">
        <v>56</v>
      </c>
      <c r="W58">
        <v>142.54978369898299</v>
      </c>
      <c r="X58">
        <v>142.66303008393999</v>
      </c>
      <c r="Y58">
        <v>142.90149557714301</v>
      </c>
      <c r="Z58">
        <v>43.841922172838999</v>
      </c>
      <c r="AA58">
        <v>142.83973567072599</v>
      </c>
      <c r="AB58">
        <v>56</v>
      </c>
      <c r="AC58">
        <f t="shared" si="6"/>
        <v>2.669879817005949E-3</v>
      </c>
      <c r="AD58">
        <f t="shared" si="6"/>
        <v>3.7019656499808207E-3</v>
      </c>
      <c r="AE58">
        <f t="shared" si="6"/>
        <v>7.03420687199241E-3</v>
      </c>
      <c r="AF58">
        <f t="shared" si="7"/>
        <v>3.2776077336009735E-3</v>
      </c>
      <c r="AG58">
        <f t="shared" si="8"/>
        <v>6.000739830085422E-4</v>
      </c>
    </row>
    <row r="59" spans="1:33" x14ac:dyDescent="0.25">
      <c r="A59">
        <v>57</v>
      </c>
      <c r="B59">
        <v>143.546360375018</v>
      </c>
      <c r="C59">
        <v>143.65769218387001</v>
      </c>
      <c r="D59">
        <v>143.904592770737</v>
      </c>
      <c r="E59">
        <v>42.843975021803601</v>
      </c>
      <c r="F59">
        <v>143.83831786827099</v>
      </c>
      <c r="H59">
        <v>57</v>
      </c>
      <c r="I59">
        <f t="shared" si="11"/>
        <v>1.2243157532992655E-2</v>
      </c>
      <c r="J59">
        <f t="shared" si="12"/>
        <v>2.0477628156015726E-2</v>
      </c>
      <c r="K59">
        <f t="shared" si="13"/>
        <v>4.9299033000238524E-4</v>
      </c>
      <c r="L59">
        <f t="shared" si="14"/>
        <v>7.1190272062011672E-3</v>
      </c>
      <c r="M59">
        <f t="shared" si="5"/>
        <v>3.1787619300871484E-4</v>
      </c>
      <c r="V59">
        <v>57</v>
      </c>
      <c r="W59">
        <v>143.54711381916599</v>
      </c>
      <c r="X59">
        <v>143.65932811829001</v>
      </c>
      <c r="Y59">
        <v>143.908529784015</v>
      </c>
      <c r="Z59">
        <v>42.845199780572599</v>
      </c>
      <c r="AA59">
        <v>143.84033574470899</v>
      </c>
      <c r="AB59">
        <v>57</v>
      </c>
      <c r="AC59">
        <f t="shared" si="6"/>
        <v>1.1392284267003561E-2</v>
      </c>
      <c r="AD59">
        <f t="shared" si="6"/>
        <v>2.39945211069994E-2</v>
      </c>
      <c r="AE59">
        <f t="shared" si="6"/>
        <v>4.2589857690131794E-3</v>
      </c>
      <c r="AF59">
        <f t="shared" si="7"/>
        <v>6.4565847136037746E-3</v>
      </c>
      <c r="AG59">
        <f t="shared" si="8"/>
        <v>2.5062264909934129E-3</v>
      </c>
    </row>
    <row r="60" spans="1:33" x14ac:dyDescent="0.25">
      <c r="A60">
        <v>58</v>
      </c>
      <c r="B60">
        <v>144.55860353255099</v>
      </c>
      <c r="C60">
        <v>144.637214555714</v>
      </c>
      <c r="D60">
        <v>144.90409978040699</v>
      </c>
      <c r="E60">
        <v>41.851094049009802</v>
      </c>
      <c r="F60">
        <v>144.838635744464</v>
      </c>
      <c r="H60">
        <v>58</v>
      </c>
      <c r="I60">
        <f t="shared" si="11"/>
        <v>4.3758436970989578E-2</v>
      </c>
      <c r="J60">
        <f t="shared" si="12"/>
        <v>2.4869844688993226E-2</v>
      </c>
      <c r="K60">
        <f t="shared" si="13"/>
        <v>1.1151138729985632E-3</v>
      </c>
      <c r="L60">
        <f t="shared" si="14"/>
        <v>9.7177318449581662E-4</v>
      </c>
      <c r="M60">
        <f t="shared" si="5"/>
        <v>2.3652978119912405E-3</v>
      </c>
      <c r="V60">
        <v>58</v>
      </c>
      <c r="W60">
        <v>144.55850610343299</v>
      </c>
      <c r="X60">
        <v>144.63533359718301</v>
      </c>
      <c r="Y60">
        <v>144.90427079824599</v>
      </c>
      <c r="Z60">
        <v>41.851656365286203</v>
      </c>
      <c r="AA60">
        <v>144.837829518218</v>
      </c>
      <c r="AB60">
        <v>58</v>
      </c>
      <c r="AC60">
        <f t="shared" si="6"/>
        <v>4.3109893799993415E-2</v>
      </c>
      <c r="AD60">
        <f t="shared" si="6"/>
        <v>2.5959317833979867E-2</v>
      </c>
      <c r="AE60">
        <f t="shared" si="6"/>
        <v>5.2334698099798516E-4</v>
      </c>
      <c r="AF60">
        <f t="shared" si="7"/>
        <v>7.7971640859431091E-4</v>
      </c>
      <c r="AG60">
        <f t="shared" si="8"/>
        <v>2.5903508339979453E-3</v>
      </c>
    </row>
    <row r="61" spans="1:33" x14ac:dyDescent="0.25">
      <c r="A61">
        <v>59</v>
      </c>
      <c r="B61">
        <v>145.51484509558</v>
      </c>
      <c r="C61">
        <v>145.66208440040299</v>
      </c>
      <c r="D61">
        <v>145.90521489427999</v>
      </c>
      <c r="E61">
        <v>40.852065822194298</v>
      </c>
      <c r="F61">
        <v>145.83627044665201</v>
      </c>
      <c r="H61">
        <v>59</v>
      </c>
      <c r="I61">
        <f t="shared" si="11"/>
        <v>2.1309925252012363E-2</v>
      </c>
      <c r="J61">
        <f t="shared" si="12"/>
        <v>8.5776016300087576E-4</v>
      </c>
      <c r="K61">
        <f t="shared" si="13"/>
        <v>1.5655850287998874E-2</v>
      </c>
      <c r="L61">
        <f t="shared" si="14"/>
        <v>1.4666984897999669E-3</v>
      </c>
      <c r="M61">
        <f t="shared" si="5"/>
        <v>1.1616550865994668E-2</v>
      </c>
      <c r="V61">
        <v>59</v>
      </c>
      <c r="W61">
        <v>145.515396209633</v>
      </c>
      <c r="X61">
        <v>145.66129291501699</v>
      </c>
      <c r="Y61">
        <v>145.90479414522699</v>
      </c>
      <c r="Z61">
        <v>40.852436081694798</v>
      </c>
      <c r="AA61">
        <v>145.835239167384</v>
      </c>
      <c r="AB61">
        <v>59</v>
      </c>
      <c r="AC61">
        <f t="shared" si="6"/>
        <v>2.1395819741997002E-2</v>
      </c>
      <c r="AD61">
        <f t="shared" si="6"/>
        <v>3.1027847230120642E-3</v>
      </c>
      <c r="AE61">
        <f t="shared" si="6"/>
        <v>1.5328074288987636E-2</v>
      </c>
      <c r="AF61">
        <f t="shared" si="7"/>
        <v>6.1163170939693146E-4</v>
      </c>
      <c r="AG61">
        <f t="shared" si="8"/>
        <v>9.6986978639961308E-3</v>
      </c>
    </row>
    <row r="62" spans="1:33" x14ac:dyDescent="0.25">
      <c r="A62">
        <v>60</v>
      </c>
      <c r="B62">
        <v>146.53615502083201</v>
      </c>
      <c r="C62">
        <v>146.66294216056599</v>
      </c>
      <c r="D62">
        <v>146.88955904399199</v>
      </c>
      <c r="E62">
        <v>39.850599123704498</v>
      </c>
      <c r="F62">
        <v>146.847886997518</v>
      </c>
      <c r="H62">
        <v>60</v>
      </c>
      <c r="I62">
        <f t="shared" si="11"/>
        <v>3.7263097949846724E-3</v>
      </c>
      <c r="J62">
        <f t="shared" si="12"/>
        <v>2.2888450460982313E-2</v>
      </c>
      <c r="K62">
        <f t="shared" si="13"/>
        <v>7.0479822919935486E-3</v>
      </c>
      <c r="L62">
        <f t="shared" si="14"/>
        <v>4.0561588467014076E-3</v>
      </c>
      <c r="M62">
        <f t="shared" si="5"/>
        <v>1.1392768901004047E-2</v>
      </c>
      <c r="V62">
        <v>60</v>
      </c>
      <c r="W62">
        <v>146.53679202937499</v>
      </c>
      <c r="X62">
        <v>146.66439569974</v>
      </c>
      <c r="Y62">
        <v>146.889466070938</v>
      </c>
      <c r="Z62">
        <v>39.851824449985401</v>
      </c>
      <c r="AA62">
        <v>146.844937865248</v>
      </c>
      <c r="AB62">
        <v>60</v>
      </c>
      <c r="AC62">
        <f t="shared" si="6"/>
        <v>3.4449145489929833E-3</v>
      </c>
      <c r="AD62">
        <f t="shared" si="6"/>
        <v>2.6977466672008177E-2</v>
      </c>
      <c r="AE62">
        <f t="shared" si="6"/>
        <v>6.4908332089999021E-3</v>
      </c>
      <c r="AF62">
        <f t="shared" si="7"/>
        <v>2.7627055270968981E-3</v>
      </c>
      <c r="AG62">
        <f t="shared" si="8"/>
        <v>9.5681100430056176E-3</v>
      </c>
    </row>
    <row r="63" spans="1:33" x14ac:dyDescent="0.25">
      <c r="A63">
        <v>61</v>
      </c>
      <c r="B63">
        <v>147.539881330627</v>
      </c>
      <c r="C63">
        <v>147.64005371010501</v>
      </c>
      <c r="D63">
        <v>147.89660702628399</v>
      </c>
      <c r="E63">
        <v>38.854655282551199</v>
      </c>
      <c r="F63">
        <v>147.836494228617</v>
      </c>
      <c r="H63">
        <v>61</v>
      </c>
      <c r="I63">
        <f t="shared" si="11"/>
        <v>3.0033420219979234E-3</v>
      </c>
      <c r="J63">
        <f t="shared" si="12"/>
        <v>6.7366159219943711E-3</v>
      </c>
      <c r="K63">
        <f t="shared" si="13"/>
        <v>7.2838618640105324E-3</v>
      </c>
      <c r="L63">
        <f t="shared" si="14"/>
        <v>1.018742407350004E-2</v>
      </c>
      <c r="M63">
        <f t="shared" si="5"/>
        <v>2.7976255369992487E-3</v>
      </c>
      <c r="V63">
        <v>61</v>
      </c>
      <c r="W63">
        <v>147.54023694392399</v>
      </c>
      <c r="X63">
        <v>147.63741823306799</v>
      </c>
      <c r="Y63">
        <v>147.895956904147</v>
      </c>
      <c r="Z63">
        <v>38.854587155512498</v>
      </c>
      <c r="AA63">
        <v>147.83536975520499</v>
      </c>
      <c r="AB63">
        <v>61</v>
      </c>
      <c r="AC63">
        <f t="shared" si="6"/>
        <v>2.2600079759911296E-3</v>
      </c>
      <c r="AD63">
        <f t="shared" si="6"/>
        <v>9.2092654480211422E-3</v>
      </c>
      <c r="AE63">
        <f t="shared" si="6"/>
        <v>7.5553748530126086E-3</v>
      </c>
      <c r="AF63">
        <f t="shared" si="7"/>
        <v>9.80358970709716E-3</v>
      </c>
      <c r="AG63">
        <f t="shared" si="8"/>
        <v>1.9152248019906892E-3</v>
      </c>
    </row>
    <row r="64" spans="1:33" x14ac:dyDescent="0.25">
      <c r="A64">
        <v>62</v>
      </c>
      <c r="B64">
        <v>148.536877988605</v>
      </c>
      <c r="C64">
        <v>148.646790326027</v>
      </c>
      <c r="D64">
        <v>148.903890888148</v>
      </c>
      <c r="E64">
        <v>37.844467858477699</v>
      </c>
      <c r="F64">
        <v>148.83369660308</v>
      </c>
      <c r="H64">
        <v>62</v>
      </c>
      <c r="I64">
        <f t="shared" si="11"/>
        <v>1.156797336989257E-3</v>
      </c>
      <c r="J64">
        <f t="shared" si="12"/>
        <v>9.6197239620039454E-3</v>
      </c>
      <c r="K64">
        <f t="shared" si="13"/>
        <v>1.0891264251995381E-2</v>
      </c>
      <c r="L64">
        <f t="shared" si="14"/>
        <v>5.7154214587029628E-3</v>
      </c>
      <c r="M64">
        <f t="shared" si="5"/>
        <v>3.3743037139970511E-3</v>
      </c>
      <c r="V64">
        <v>62</v>
      </c>
      <c r="W64">
        <v>148.537976935948</v>
      </c>
      <c r="X64">
        <v>148.64662749851601</v>
      </c>
      <c r="Y64">
        <v>148.90351227900001</v>
      </c>
      <c r="Z64">
        <v>37.8447835658054</v>
      </c>
      <c r="AA64">
        <v>148.833454530403</v>
      </c>
      <c r="AB64">
        <v>62</v>
      </c>
      <c r="AC64">
        <f t="shared" si="6"/>
        <v>2.1416488430077152E-3</v>
      </c>
      <c r="AD64">
        <f t="shared" si="6"/>
        <v>7.0482994460121517E-3</v>
      </c>
      <c r="AE64">
        <f t="shared" si="6"/>
        <v>1.1476203734019919E-2</v>
      </c>
      <c r="AF64">
        <f t="shared" si="7"/>
        <v>6.231045206000374E-3</v>
      </c>
      <c r="AG64">
        <f t="shared" si="8"/>
        <v>1.9496893000052751E-3</v>
      </c>
    </row>
    <row r="65" spans="1:33" x14ac:dyDescent="0.25">
      <c r="A65">
        <v>63</v>
      </c>
      <c r="B65">
        <v>149.53572119126801</v>
      </c>
      <c r="C65">
        <v>149.637170602065</v>
      </c>
      <c r="D65">
        <v>149.892999623896</v>
      </c>
      <c r="E65">
        <v>36.850183279936402</v>
      </c>
      <c r="F65">
        <v>149.837070906794</v>
      </c>
      <c r="H65">
        <v>63</v>
      </c>
      <c r="I65">
        <f t="shared" si="11"/>
        <v>1.5515155240990453E-2</v>
      </c>
      <c r="J65">
        <f t="shared" si="12"/>
        <v>2.8543565030076934E-3</v>
      </c>
      <c r="K65">
        <f t="shared" si="13"/>
        <v>8.1886229899907903E-3</v>
      </c>
      <c r="L65">
        <f t="shared" si="14"/>
        <v>8.9547315850069253E-4</v>
      </c>
      <c r="M65">
        <f t="shared" si="5"/>
        <v>1.5765553503996443E-2</v>
      </c>
      <c r="V65">
        <v>63</v>
      </c>
      <c r="W65">
        <v>149.53583528710499</v>
      </c>
      <c r="X65">
        <v>149.63957919907</v>
      </c>
      <c r="Y65">
        <v>149.89203607526599</v>
      </c>
      <c r="Z65">
        <v>36.851014611011401</v>
      </c>
      <c r="AA65">
        <v>149.83540421970301</v>
      </c>
      <c r="AB65">
        <v>63</v>
      </c>
      <c r="AC65">
        <f t="shared" si="6"/>
        <v>1.6011563218000902E-2</v>
      </c>
      <c r="AD65">
        <f t="shared" si="6"/>
        <v>8.142282060987327E-3</v>
      </c>
      <c r="AE65">
        <f t="shared" si="6"/>
        <v>4.1525241339854801E-3</v>
      </c>
      <c r="AF65">
        <f t="shared" si="7"/>
        <v>1.2567503689027149E-3</v>
      </c>
      <c r="AG65">
        <f t="shared" si="8"/>
        <v>1.3963750135019382E-2</v>
      </c>
    </row>
    <row r="66" spans="1:33" x14ac:dyDescent="0.25">
      <c r="A66">
        <v>64</v>
      </c>
      <c r="B66">
        <v>150.551236346509</v>
      </c>
      <c r="C66">
        <v>150.63431624556199</v>
      </c>
      <c r="D66">
        <v>150.88481100090601</v>
      </c>
      <c r="E66">
        <v>35.849287806777902</v>
      </c>
      <c r="F66">
        <v>150.82130535329</v>
      </c>
      <c r="H66">
        <v>64</v>
      </c>
      <c r="I66">
        <f t="shared" si="11"/>
        <v>1.009684232002428E-3</v>
      </c>
      <c r="J66">
        <f t="shared" si="12"/>
        <v>1.147878004900349E-2</v>
      </c>
      <c r="K66">
        <f t="shared" si="13"/>
        <v>1.0453592623974828E-2</v>
      </c>
      <c r="L66">
        <f t="shared" si="14"/>
        <v>2.8393730717013455E-3</v>
      </c>
      <c r="M66">
        <f t="shared" si="5"/>
        <v>8.1326571639976919E-3</v>
      </c>
      <c r="V66">
        <v>64</v>
      </c>
      <c r="W66">
        <v>150.55184685032299</v>
      </c>
      <c r="X66">
        <v>150.63143691700901</v>
      </c>
      <c r="Y66">
        <v>150.88788355113201</v>
      </c>
      <c r="Z66">
        <v>35.849757860642498</v>
      </c>
      <c r="AA66">
        <v>150.82144046956799</v>
      </c>
      <c r="AB66">
        <v>64</v>
      </c>
      <c r="AC66">
        <f t="shared" si="6"/>
        <v>6.0486433901019154E-4</v>
      </c>
      <c r="AD66">
        <f t="shared" si="6"/>
        <v>1.2344657176981855E-2</v>
      </c>
      <c r="AE66">
        <f t="shared" si="6"/>
        <v>9.1425257639912161E-3</v>
      </c>
      <c r="AF66">
        <f t="shared" si="7"/>
        <v>2.4278552036989254E-3</v>
      </c>
      <c r="AG66">
        <f t="shared" si="8"/>
        <v>7.6904465590246218E-3</v>
      </c>
    </row>
    <row r="67" spans="1:33" x14ac:dyDescent="0.25">
      <c r="A67">
        <v>65</v>
      </c>
      <c r="B67">
        <v>151.550226662277</v>
      </c>
      <c r="C67">
        <v>151.64579502561099</v>
      </c>
      <c r="D67">
        <v>151.89526459352999</v>
      </c>
      <c r="E67">
        <v>34.852127179849603</v>
      </c>
      <c r="F67">
        <v>151.829438010454</v>
      </c>
      <c r="H67">
        <v>65</v>
      </c>
      <c r="I67">
        <f t="shared" ref="I67:I76" si="15">ABS((B68-B67)-1)</f>
        <v>2.1019190493007045E-2</v>
      </c>
      <c r="J67">
        <f t="shared" ref="J67:J76" si="16">ABS((C68-C67)-1)</f>
        <v>2.5010935760008124E-3</v>
      </c>
      <c r="K67">
        <f t="shared" ref="K67:K76" si="17">ABS((D68-D67)-1)</f>
        <v>8.2182325539861267E-3</v>
      </c>
      <c r="L67">
        <f t="shared" ref="L67:L76" si="18">ABS((E67-E68)-1)</f>
        <v>2.3322557572029723E-3</v>
      </c>
      <c r="M67">
        <f t="shared" si="5"/>
        <v>1.4572973919939614E-3</v>
      </c>
      <c r="V67">
        <v>65</v>
      </c>
      <c r="W67">
        <v>151.552451714662</v>
      </c>
      <c r="X67">
        <v>151.64378157418599</v>
      </c>
      <c r="Y67">
        <v>151.897026076896</v>
      </c>
      <c r="Z67">
        <v>34.852185715846197</v>
      </c>
      <c r="AA67">
        <v>151.82913091612701</v>
      </c>
      <c r="AB67">
        <v>65</v>
      </c>
      <c r="AC67">
        <f t="shared" si="6"/>
        <v>2.2302134053006739E-2</v>
      </c>
      <c r="AD67">
        <f t="shared" si="6"/>
        <v>3.1556741720066839E-3</v>
      </c>
      <c r="AE67">
        <f t="shared" si="6"/>
        <v>8.9387345300053767E-3</v>
      </c>
      <c r="AF67">
        <f t="shared" si="7"/>
        <v>1.5944125522935337E-3</v>
      </c>
      <c r="AG67">
        <f t="shared" si="8"/>
        <v>3.6140797499228938E-4</v>
      </c>
    </row>
    <row r="68" spans="1:33" x14ac:dyDescent="0.25">
      <c r="A68">
        <v>66</v>
      </c>
      <c r="B68">
        <v>152.52920747178399</v>
      </c>
      <c r="C68">
        <v>152.64829611918699</v>
      </c>
      <c r="D68">
        <v>152.887046360976</v>
      </c>
      <c r="E68">
        <v>33.8497949240924</v>
      </c>
      <c r="F68">
        <v>152.827980713062</v>
      </c>
      <c r="H68">
        <v>66</v>
      </c>
      <c r="I68">
        <f t="shared" si="15"/>
        <v>7.0006870439840441E-3</v>
      </c>
      <c r="J68">
        <f t="shared" si="16"/>
        <v>2.1373053258997743E-2</v>
      </c>
      <c r="K68">
        <f t="shared" si="17"/>
        <v>1.0778644764997125E-2</v>
      </c>
      <c r="L68">
        <f t="shared" si="18"/>
        <v>4.5199465569822905E-4</v>
      </c>
      <c r="M68">
        <f t="shared" ref="M68:M76" si="19">ABS((F69-F68)-1)</f>
        <v>7.6682203159919027E-3</v>
      </c>
      <c r="V68">
        <v>66</v>
      </c>
      <c r="W68">
        <v>152.53014958060899</v>
      </c>
      <c r="X68">
        <v>152.646937248358</v>
      </c>
      <c r="Y68">
        <v>152.88808734236599</v>
      </c>
      <c r="Z68">
        <v>33.850591303293903</v>
      </c>
      <c r="AA68">
        <v>152.82949232410201</v>
      </c>
      <c r="AB68">
        <v>66</v>
      </c>
      <c r="AC68">
        <f t="shared" ref="AC68:AE76" si="20">ABS(W69-W68-1)</f>
        <v>7.3432403989954764E-3</v>
      </c>
      <c r="AD68">
        <f t="shared" si="20"/>
        <v>1.7536647527009563E-2</v>
      </c>
      <c r="AE68">
        <f t="shared" si="20"/>
        <v>1.2363833989979867E-2</v>
      </c>
      <c r="AF68">
        <f t="shared" ref="AF68:AF76" si="21">ABS(Z68-Z69-1)</f>
        <v>1.4542728493012191E-3</v>
      </c>
      <c r="AG68">
        <f t="shared" ref="AG68:AG76" si="22">ABS(AA69-AA68-1)</f>
        <v>9.2220086320082828E-3</v>
      </c>
    </row>
    <row r="69" spans="1:33" x14ac:dyDescent="0.25">
      <c r="A69">
        <v>67</v>
      </c>
      <c r="B69">
        <v>153.52220678474001</v>
      </c>
      <c r="C69">
        <v>153.66966917244599</v>
      </c>
      <c r="D69">
        <v>153.876267716211</v>
      </c>
      <c r="E69">
        <v>32.849342929436702</v>
      </c>
      <c r="F69">
        <v>153.82031249274601</v>
      </c>
      <c r="H69">
        <v>67</v>
      </c>
      <c r="I69">
        <f t="shared" si="15"/>
        <v>2.5503263205990834E-2</v>
      </c>
      <c r="J69">
        <f t="shared" si="16"/>
        <v>3.4954599382984952E-2</v>
      </c>
      <c r="K69">
        <f t="shared" si="17"/>
        <v>8.7565057000063007E-3</v>
      </c>
      <c r="L69">
        <f t="shared" si="18"/>
        <v>6.5848510069699273E-4</v>
      </c>
      <c r="M69">
        <f t="shared" si="19"/>
        <v>3.37738016199296E-3</v>
      </c>
      <c r="V69">
        <v>67</v>
      </c>
      <c r="W69">
        <v>153.52280634021</v>
      </c>
      <c r="X69">
        <v>153.66447389588501</v>
      </c>
      <c r="Y69">
        <v>153.87572350837601</v>
      </c>
      <c r="Z69">
        <v>32.849137030444602</v>
      </c>
      <c r="AA69">
        <v>153.82027031547</v>
      </c>
      <c r="AB69">
        <v>67</v>
      </c>
      <c r="AC69">
        <f t="shared" si="20"/>
        <v>2.5280901553998092E-2</v>
      </c>
      <c r="AD69">
        <f t="shared" si="20"/>
        <v>3.4504569678006192E-2</v>
      </c>
      <c r="AE69">
        <f t="shared" si="20"/>
        <v>1.1039135464983474E-2</v>
      </c>
      <c r="AF69">
        <f t="shared" si="21"/>
        <v>8.8362500899918928E-4</v>
      </c>
      <c r="AG69">
        <f t="shared" si="22"/>
        <v>1.9145567590044266E-3</v>
      </c>
    </row>
    <row r="70" spans="1:33" x14ac:dyDescent="0.25">
      <c r="A70">
        <v>68</v>
      </c>
      <c r="B70">
        <v>154.547710047946</v>
      </c>
      <c r="C70">
        <v>154.63471457306301</v>
      </c>
      <c r="D70">
        <v>154.88502422191101</v>
      </c>
      <c r="E70">
        <v>31.850001414537399</v>
      </c>
      <c r="F70">
        <v>154.82368987290801</v>
      </c>
      <c r="H70">
        <v>68</v>
      </c>
      <c r="I70">
        <f t="shared" si="15"/>
        <v>5.6136681089924423E-3</v>
      </c>
      <c r="J70">
        <f t="shared" si="16"/>
        <v>2.9678429732001632E-2</v>
      </c>
      <c r="K70">
        <f t="shared" si="17"/>
        <v>9.6921885250083051E-3</v>
      </c>
      <c r="L70">
        <f t="shared" si="18"/>
        <v>8.5118435270103987E-4</v>
      </c>
      <c r="M70">
        <f t="shared" si="19"/>
        <v>2.008906968995916E-3</v>
      </c>
      <c r="V70">
        <v>68</v>
      </c>
      <c r="W70">
        <v>154.54808724176399</v>
      </c>
      <c r="X70">
        <v>154.629969326207</v>
      </c>
      <c r="Y70">
        <v>154.886762643841</v>
      </c>
      <c r="Z70">
        <v>31.850020655453601</v>
      </c>
      <c r="AA70">
        <v>154.822184872229</v>
      </c>
      <c r="AB70">
        <v>68</v>
      </c>
      <c r="AC70">
        <f t="shared" si="20"/>
        <v>5.3235627680123798E-3</v>
      </c>
      <c r="AD70">
        <f t="shared" si="20"/>
        <v>2.3600172849000955E-2</v>
      </c>
      <c r="AE70">
        <f t="shared" si="20"/>
        <v>9.6491225289980775E-3</v>
      </c>
      <c r="AF70">
        <f t="shared" si="21"/>
        <v>1.7975980775979394E-3</v>
      </c>
      <c r="AG70">
        <f t="shared" si="22"/>
        <v>3.3749115200976121E-4</v>
      </c>
    </row>
    <row r="71" spans="1:33" x14ac:dyDescent="0.25">
      <c r="A71">
        <v>69</v>
      </c>
      <c r="B71">
        <v>155.55332371605499</v>
      </c>
      <c r="C71">
        <v>155.60503614333101</v>
      </c>
      <c r="D71">
        <v>155.875332033386</v>
      </c>
      <c r="E71">
        <v>30.8508525988901</v>
      </c>
      <c r="F71">
        <v>155.82168096593901</v>
      </c>
      <c r="H71">
        <v>69</v>
      </c>
      <c r="I71">
        <f t="shared" si="15"/>
        <v>3.8901872789836034E-3</v>
      </c>
      <c r="J71">
        <f t="shared" si="16"/>
        <v>3.9677050080996423E-2</v>
      </c>
      <c r="K71">
        <f t="shared" si="17"/>
        <v>2.43719171299972E-3</v>
      </c>
      <c r="L71">
        <f t="shared" si="18"/>
        <v>5.239847219801419E-3</v>
      </c>
      <c r="M71">
        <f t="shared" si="19"/>
        <v>1.7356996570185856E-3</v>
      </c>
      <c r="V71">
        <v>69</v>
      </c>
      <c r="W71">
        <v>155.55341080453201</v>
      </c>
      <c r="X71">
        <v>155.606369153358</v>
      </c>
      <c r="Y71">
        <v>155.877113521312</v>
      </c>
      <c r="Z71">
        <v>30.851818253531199</v>
      </c>
      <c r="AA71">
        <v>155.82184738107699</v>
      </c>
      <c r="AB71">
        <v>69</v>
      </c>
      <c r="AC71">
        <f t="shared" si="20"/>
        <v>4.4143222320087716E-3</v>
      </c>
      <c r="AD71">
        <f t="shared" si="20"/>
        <v>3.8402507201993785E-2</v>
      </c>
      <c r="AE71">
        <f t="shared" si="20"/>
        <v>4.4647704239935138E-3</v>
      </c>
      <c r="AF71">
        <f t="shared" si="21"/>
        <v>4.7539271897996116E-3</v>
      </c>
      <c r="AG71">
        <f t="shared" si="22"/>
        <v>1.4497924640011206E-3</v>
      </c>
    </row>
    <row r="72" spans="1:33" x14ac:dyDescent="0.25">
      <c r="A72">
        <v>70</v>
      </c>
      <c r="B72">
        <v>156.54943352877601</v>
      </c>
      <c r="C72">
        <v>156.644713193412</v>
      </c>
      <c r="D72">
        <v>156.872894841673</v>
      </c>
      <c r="E72">
        <v>29.856092446109901</v>
      </c>
      <c r="F72">
        <v>156.81994526628199</v>
      </c>
      <c r="H72">
        <v>70</v>
      </c>
      <c r="I72">
        <f t="shared" si="15"/>
        <v>1.1406056613992632E-2</v>
      </c>
      <c r="J72">
        <f t="shared" si="16"/>
        <v>3.3257086249989243E-3</v>
      </c>
      <c r="K72">
        <f t="shared" si="17"/>
        <v>1.5296097677008902E-2</v>
      </c>
      <c r="L72">
        <f t="shared" si="18"/>
        <v>7.8136012267009392E-3</v>
      </c>
      <c r="M72">
        <f t="shared" si="19"/>
        <v>6.8355007900322562E-4</v>
      </c>
      <c r="V72">
        <v>70</v>
      </c>
      <c r="W72">
        <v>156.5489964823</v>
      </c>
      <c r="X72">
        <v>156.64477166056</v>
      </c>
      <c r="Y72">
        <v>156.872648750888</v>
      </c>
      <c r="Z72">
        <v>29.856572180720999</v>
      </c>
      <c r="AA72">
        <v>156.82039758861299</v>
      </c>
      <c r="AB72">
        <v>70</v>
      </c>
      <c r="AC72">
        <f t="shared" si="20"/>
        <v>1.0657070494005438E-2</v>
      </c>
      <c r="AD72">
        <f t="shared" si="20"/>
        <v>5.5550641210118101E-3</v>
      </c>
      <c r="AE72">
        <f t="shared" si="20"/>
        <v>1.4167980769002497E-2</v>
      </c>
      <c r="AF72">
        <f t="shared" si="21"/>
        <v>7.6182542217004823E-3</v>
      </c>
      <c r="AG72">
        <f t="shared" si="22"/>
        <v>2.6346806679953261E-3</v>
      </c>
    </row>
    <row r="73" spans="1:33" x14ac:dyDescent="0.25">
      <c r="A73">
        <v>71</v>
      </c>
      <c r="B73">
        <v>157.53802747216201</v>
      </c>
      <c r="C73">
        <v>157.648038902037</v>
      </c>
      <c r="D73">
        <v>157.88819093935001</v>
      </c>
      <c r="E73">
        <v>28.8482788448832</v>
      </c>
      <c r="F73">
        <v>157.82062881636099</v>
      </c>
      <c r="H73">
        <v>71</v>
      </c>
      <c r="I73">
        <f t="shared" si="15"/>
        <v>1.4837453781979093E-2</v>
      </c>
      <c r="J73">
        <f t="shared" si="16"/>
        <v>2.2094306711011313E-2</v>
      </c>
      <c r="K73">
        <f t="shared" si="17"/>
        <v>8.054341744013982E-3</v>
      </c>
      <c r="L73">
        <f t="shared" si="18"/>
        <v>5.5770707342013282E-3</v>
      </c>
      <c r="M73">
        <f t="shared" si="19"/>
        <v>5.1141636020020087E-3</v>
      </c>
      <c r="V73">
        <v>71</v>
      </c>
      <c r="W73">
        <v>157.53833941180599</v>
      </c>
      <c r="X73">
        <v>157.65032672468101</v>
      </c>
      <c r="Y73">
        <v>157.88681673165701</v>
      </c>
      <c r="Z73">
        <v>28.848953926499298</v>
      </c>
      <c r="AA73">
        <v>157.817762907945</v>
      </c>
      <c r="AB73">
        <v>71</v>
      </c>
      <c r="AC73">
        <f t="shared" si="20"/>
        <v>1.0698845054008643E-2</v>
      </c>
      <c r="AD73">
        <f t="shared" si="20"/>
        <v>2.0865283573016313E-2</v>
      </c>
      <c r="AE73">
        <f t="shared" si="20"/>
        <v>4.3826533349999863E-3</v>
      </c>
      <c r="AF73">
        <f t="shared" si="21"/>
        <v>5.0748719893007888E-3</v>
      </c>
      <c r="AG73">
        <f t="shared" si="22"/>
        <v>4.2139087019847921E-3</v>
      </c>
    </row>
    <row r="74" spans="1:33" x14ac:dyDescent="0.25">
      <c r="A74">
        <v>72</v>
      </c>
      <c r="B74">
        <v>158.55286492594399</v>
      </c>
      <c r="C74">
        <v>158.62594459532599</v>
      </c>
      <c r="D74">
        <v>158.880136597606</v>
      </c>
      <c r="E74">
        <v>27.853855915617402</v>
      </c>
      <c r="F74">
        <v>158.81551465275899</v>
      </c>
      <c r="H74">
        <v>72</v>
      </c>
      <c r="I74">
        <f t="shared" si="15"/>
        <v>2.7690269249944777E-3</v>
      </c>
      <c r="J74">
        <f t="shared" si="16"/>
        <v>1.090921378801113E-2</v>
      </c>
      <c r="K74">
        <f t="shared" si="17"/>
        <v>1.3520292470161621E-3</v>
      </c>
      <c r="L74">
        <f t="shared" si="18"/>
        <v>6.3415471991987715E-3</v>
      </c>
      <c r="M74">
        <f t="shared" si="19"/>
        <v>5.5583781740153881E-3</v>
      </c>
      <c r="V74">
        <v>72</v>
      </c>
      <c r="W74">
        <v>158.54903825686</v>
      </c>
      <c r="X74">
        <v>158.62946144110799</v>
      </c>
      <c r="Y74">
        <v>158.88243407832201</v>
      </c>
      <c r="Z74">
        <v>27.854028798488599</v>
      </c>
      <c r="AA74">
        <v>158.81354899924301</v>
      </c>
      <c r="AB74">
        <v>72</v>
      </c>
      <c r="AC74">
        <f t="shared" si="20"/>
        <v>6.7327226570057519E-3</v>
      </c>
      <c r="AD74">
        <f t="shared" si="20"/>
        <v>1.3188890017005406E-2</v>
      </c>
      <c r="AE74">
        <f t="shared" si="20"/>
        <v>3.2436574130088047E-3</v>
      </c>
      <c r="AF74">
        <f t="shared" si="21"/>
        <v>6.7469715367991512E-3</v>
      </c>
      <c r="AG74">
        <f t="shared" si="22"/>
        <v>5.3287212029999864E-3</v>
      </c>
    </row>
    <row r="75" spans="1:33" x14ac:dyDescent="0.25">
      <c r="A75">
        <v>73</v>
      </c>
      <c r="B75">
        <v>159.55563395286899</v>
      </c>
      <c r="C75">
        <v>159.636853809114</v>
      </c>
      <c r="D75">
        <v>159.88148862685301</v>
      </c>
      <c r="E75">
        <v>26.8601974628166</v>
      </c>
      <c r="F75">
        <v>159.82107303093301</v>
      </c>
      <c r="H75">
        <v>73</v>
      </c>
      <c r="I75">
        <f t="shared" si="15"/>
        <v>1.9460503784983985E-2</v>
      </c>
      <c r="J75">
        <f t="shared" si="16"/>
        <v>1.106907000800561E-2</v>
      </c>
      <c r="K75">
        <f t="shared" si="17"/>
        <v>3.392233510993492E-3</v>
      </c>
      <c r="L75">
        <f t="shared" si="18"/>
        <v>1.2338365519600103E-2</v>
      </c>
      <c r="M75">
        <f t="shared" si="19"/>
        <v>7.8876093994040275E-5</v>
      </c>
      <c r="V75">
        <v>73</v>
      </c>
      <c r="W75">
        <v>159.55577097951701</v>
      </c>
      <c r="X75">
        <v>159.642650331125</v>
      </c>
      <c r="Y75">
        <v>159.879190420909</v>
      </c>
      <c r="Z75">
        <v>26.860775770025398</v>
      </c>
      <c r="AA75">
        <v>159.81887772044601</v>
      </c>
      <c r="AB75">
        <v>73</v>
      </c>
      <c r="AC75">
        <f t="shared" si="20"/>
        <v>2.1663092362018688E-2</v>
      </c>
      <c r="AD75">
        <f t="shared" si="20"/>
        <v>5.3022353870062489E-3</v>
      </c>
      <c r="AE75">
        <f t="shared" si="20"/>
        <v>8.7348416269890095E-3</v>
      </c>
      <c r="AF75">
        <f t="shared" si="21"/>
        <v>1.2748159105498758E-2</v>
      </c>
      <c r="AG75">
        <f t="shared" si="22"/>
        <v>1.9701222740025059E-3</v>
      </c>
    </row>
    <row r="76" spans="1:33" x14ac:dyDescent="0.25">
      <c r="A76">
        <v>74</v>
      </c>
      <c r="B76">
        <v>160.536173449084</v>
      </c>
      <c r="C76">
        <v>160.64792287912201</v>
      </c>
      <c r="D76">
        <v>160.88488086036401</v>
      </c>
      <c r="E76">
        <v>25.847859097297</v>
      </c>
      <c r="F76">
        <v>160.821151907027</v>
      </c>
      <c r="H76">
        <v>74</v>
      </c>
      <c r="I76">
        <f t="shared" si="15"/>
        <v>1.4465246363982942E-2</v>
      </c>
      <c r="J76">
        <f t="shared" si="16"/>
        <v>1.7135966503985856E-2</v>
      </c>
      <c r="K76">
        <f t="shared" si="17"/>
        <v>1.8804954565979415E-2</v>
      </c>
      <c r="L76">
        <f t="shared" si="18"/>
        <v>5.6070286128004909E-3</v>
      </c>
      <c r="M76">
        <f t="shared" si="19"/>
        <v>6.01117704300691E-3</v>
      </c>
      <c r="V76">
        <v>74</v>
      </c>
      <c r="W76">
        <v>160.53410788715499</v>
      </c>
      <c r="X76">
        <v>160.647952566512</v>
      </c>
      <c r="Y76">
        <v>160.88792526253599</v>
      </c>
      <c r="Z76">
        <v>25.8480276109199</v>
      </c>
      <c r="AA76">
        <v>160.82084784272001</v>
      </c>
      <c r="AB76">
        <v>74</v>
      </c>
      <c r="AC76">
        <f t="shared" si="20"/>
        <v>1.8479009391001E-2</v>
      </c>
      <c r="AD76">
        <f t="shared" si="20"/>
        <v>1.334147151999332E-2</v>
      </c>
      <c r="AE76">
        <f t="shared" si="20"/>
        <v>1.4551508352013798E-2</v>
      </c>
      <c r="AF76">
        <f t="shared" si="21"/>
        <v>4.5917977316989322E-3</v>
      </c>
      <c r="AG76">
        <f t="shared" si="22"/>
        <v>1.0216123919974507E-2</v>
      </c>
    </row>
    <row r="77" spans="1:33" x14ac:dyDescent="0.25">
      <c r="A77">
        <v>75</v>
      </c>
      <c r="B77">
        <v>161.55063869544799</v>
      </c>
      <c r="C77">
        <v>161.66505884562599</v>
      </c>
      <c r="D77">
        <v>161.90368581492999</v>
      </c>
      <c r="E77">
        <v>24.853466125909801</v>
      </c>
      <c r="F77">
        <v>161.82716308407001</v>
      </c>
      <c r="W77">
        <v>161.55258689654599</v>
      </c>
      <c r="X77">
        <v>161.661294038032</v>
      </c>
      <c r="Y77">
        <v>161.902476770888</v>
      </c>
      <c r="Z77">
        <v>24.852619408651599</v>
      </c>
      <c r="AA77">
        <v>161.83106396663999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B050-9A96-4B4F-9E37-49129646F0D5}">
  <dimension ref="A1:AG77"/>
  <sheetViews>
    <sheetView workbookViewId="0">
      <selection activeCell="P8" sqref="P8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2" t="s">
        <v>35</v>
      </c>
      <c r="C1" s="2"/>
      <c r="D1" s="2"/>
      <c r="E1" s="2"/>
      <c r="F1" s="2"/>
      <c r="H1" s="2" t="s">
        <v>36</v>
      </c>
      <c r="I1" s="2"/>
      <c r="J1" s="2"/>
      <c r="K1" s="2"/>
      <c r="L1" s="2"/>
      <c r="O1" s="2" t="s">
        <v>36</v>
      </c>
      <c r="P1" s="2"/>
      <c r="Q1" s="2"/>
      <c r="R1" s="2"/>
      <c r="S1" s="2"/>
      <c r="W1" s="2" t="s">
        <v>33</v>
      </c>
      <c r="X1" s="2"/>
      <c r="Y1" s="2"/>
      <c r="Z1" s="2"/>
      <c r="AA1" s="2"/>
      <c r="AC1" s="2" t="s">
        <v>34</v>
      </c>
      <c r="AD1" s="2"/>
      <c r="AE1" s="2"/>
      <c r="AF1" s="2"/>
      <c r="AG1" s="2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87.614402224834194</v>
      </c>
      <c r="C3">
        <v>87.6953294715765</v>
      </c>
      <c r="D3">
        <v>87.944694898840794</v>
      </c>
      <c r="E3">
        <v>98.829116150093199</v>
      </c>
      <c r="F3">
        <v>87.913107794132102</v>
      </c>
      <c r="H3">
        <v>1</v>
      </c>
      <c r="I3">
        <f t="shared" ref="I3:I34" si="0">ABS((B4-B3)-1)</f>
        <v>8.691011033988616E-3</v>
      </c>
      <c r="J3">
        <f t="shared" ref="J3:J34" si="1">ABS((C4-C3)-1)</f>
        <v>7.0083028505933953E-3</v>
      </c>
      <c r="K3">
        <f t="shared" ref="K3:K34" si="2">ABS((D4-D3)-1)</f>
        <v>5.4666967906058517E-3</v>
      </c>
      <c r="L3">
        <f t="shared" ref="L3:L34" si="3">ABS((E3-E4)-1)</f>
        <v>1.1226366796961429E-3</v>
      </c>
      <c r="M3">
        <f>ABS((F4-F3)-1)</f>
        <v>2.1467650974926755E-3</v>
      </c>
      <c r="O3" t="s">
        <v>16</v>
      </c>
      <c r="P3">
        <f>AVERAGE(I3:I76)</f>
        <v>1.2327600454134896E-2</v>
      </c>
      <c r="Q3">
        <f>AVERAGE(J3:J76)</f>
        <v>1.0688154441864973E-2</v>
      </c>
      <c r="R3">
        <f>AVERAGE(K3:K76)</f>
        <v>7.6727781463206014E-3</v>
      </c>
      <c r="S3">
        <f>AVERAGE(L3:L76)</f>
        <v>7.0282173548619747E-3</v>
      </c>
      <c r="T3">
        <f>AVERAGE(M3:M76)</f>
        <v>5.5564577599310078E-3</v>
      </c>
      <c r="V3">
        <v>1</v>
      </c>
      <c r="W3">
        <v>87.6135981176716</v>
      </c>
      <c r="X3">
        <v>87.699447015484907</v>
      </c>
      <c r="Y3">
        <v>87.9439782127847</v>
      </c>
      <c r="Z3">
        <v>98.828532151479493</v>
      </c>
      <c r="AA3">
        <v>87.912466582199997</v>
      </c>
      <c r="AB3">
        <v>1</v>
      </c>
      <c r="AC3">
        <f>ABS(W4-W3-1)</f>
        <v>7.9141727581060195E-3</v>
      </c>
      <c r="AD3">
        <f t="shared" ref="AD3:AE18" si="4">ABS(X4-X3-1)</f>
        <v>7.1583002012971519E-3</v>
      </c>
      <c r="AE3">
        <f t="shared" si="4"/>
        <v>4.0333865543971115E-3</v>
      </c>
      <c r="AF3">
        <f>ABS(Z3-Z4-1)</f>
        <v>1.4847104355055762E-3</v>
      </c>
      <c r="AG3">
        <f>ABS(AA4-AA3-1)</f>
        <v>3.5201471546031371E-3</v>
      </c>
    </row>
    <row r="4" spans="1:33" x14ac:dyDescent="0.25">
      <c r="A4">
        <v>2</v>
      </c>
      <c r="B4">
        <v>88.605711213800205</v>
      </c>
      <c r="C4">
        <v>88.702337774427093</v>
      </c>
      <c r="D4">
        <v>88.9501615956314</v>
      </c>
      <c r="E4">
        <v>97.830238786772895</v>
      </c>
      <c r="F4">
        <v>88.915254559229595</v>
      </c>
      <c r="H4">
        <v>2</v>
      </c>
      <c r="I4">
        <f t="shared" si="0"/>
        <v>9.4375910162938226E-3</v>
      </c>
      <c r="J4">
        <f t="shared" si="1"/>
        <v>1.3183409555111325E-2</v>
      </c>
      <c r="K4">
        <f t="shared" si="2"/>
        <v>2.2732332191992555E-3</v>
      </c>
      <c r="L4">
        <f t="shared" si="3"/>
        <v>1.6737851240790746E-2</v>
      </c>
      <c r="M4">
        <f t="shared" ref="M4:M67" si="5">ABS((F5-F4)-1)</f>
        <v>6.8613013239371412E-4</v>
      </c>
      <c r="O4" t="s">
        <v>17</v>
      </c>
      <c r="P4">
        <f>MAX(I3:I76)</f>
        <v>4.736164514899599E-2</v>
      </c>
      <c r="Q4">
        <f>MAX(J3:J76)</f>
        <v>3.9677050080996423E-2</v>
      </c>
      <c r="R4">
        <f>MAX(K3:K76)</f>
        <v>2.6250642992991402E-2</v>
      </c>
      <c r="S4">
        <f>MAX(L3:L76)</f>
        <v>4.6819852993401412E-2</v>
      </c>
      <c r="T4">
        <f>MAX(M3:M76)</f>
        <v>1.9585961511978667E-2</v>
      </c>
      <c r="V4">
        <v>2</v>
      </c>
      <c r="W4">
        <v>88.605683944913494</v>
      </c>
      <c r="X4">
        <v>88.706605315686204</v>
      </c>
      <c r="Y4">
        <v>88.948011599339097</v>
      </c>
      <c r="Z4">
        <v>97.830016861914999</v>
      </c>
      <c r="AA4">
        <v>88.9159867293546</v>
      </c>
      <c r="AB4">
        <v>2</v>
      </c>
      <c r="AC4">
        <f t="shared" ref="AC4:AE67" si="6">ABS(W5-W4-1)</f>
        <v>1.0632040664106057E-2</v>
      </c>
      <c r="AD4">
        <f t="shared" si="4"/>
        <v>8.8918527235932743E-3</v>
      </c>
      <c r="AE4">
        <f t="shared" si="4"/>
        <v>1.7294589921021952E-3</v>
      </c>
      <c r="AF4">
        <f t="shared" ref="AF4:AF67" si="7">ABS(Z4-Z5-1)</f>
        <v>1.7924830247395107E-2</v>
      </c>
      <c r="AG4">
        <f t="shared" ref="AG4:AG67" si="8">ABS(AA5-AA4-1)</f>
        <v>1.0989833338044264E-3</v>
      </c>
    </row>
    <row r="5" spans="1:33" x14ac:dyDescent="0.25">
      <c r="A5">
        <v>3</v>
      </c>
      <c r="B5">
        <v>89.615148804816499</v>
      </c>
      <c r="C5">
        <v>89.715521183982204</v>
      </c>
      <c r="D5">
        <v>89.947888362412201</v>
      </c>
      <c r="E5">
        <v>96.813500935532105</v>
      </c>
      <c r="F5">
        <v>89.914568429097201</v>
      </c>
      <c r="H5">
        <v>3</v>
      </c>
      <c r="I5">
        <f t="shared" si="0"/>
        <v>1.9227024447019403E-3</v>
      </c>
      <c r="J5">
        <f t="shared" si="1"/>
        <v>4.5132012653965603E-3</v>
      </c>
      <c r="K5">
        <f t="shared" si="2"/>
        <v>1.0493317954001213E-2</v>
      </c>
      <c r="L5">
        <f t="shared" si="3"/>
        <v>1.4199658467902054E-2</v>
      </c>
      <c r="M5">
        <f t="shared" si="5"/>
        <v>5.1740364343970668E-3</v>
      </c>
      <c r="O5" s="2" t="s">
        <v>37</v>
      </c>
      <c r="P5" s="2"/>
      <c r="Q5" s="2"/>
      <c r="R5" s="2"/>
      <c r="S5" s="2"/>
      <c r="V5">
        <v>3</v>
      </c>
      <c r="W5">
        <v>89.6163159855776</v>
      </c>
      <c r="X5">
        <v>89.715497168409797</v>
      </c>
      <c r="Y5">
        <v>89.949741058331199</v>
      </c>
      <c r="Z5">
        <v>96.812092031667603</v>
      </c>
      <c r="AA5">
        <v>89.914887746020796</v>
      </c>
      <c r="AB5">
        <v>3</v>
      </c>
      <c r="AC5">
        <f t="shared" si="6"/>
        <v>4.0197492734961315E-3</v>
      </c>
      <c r="AD5">
        <f t="shared" si="4"/>
        <v>3.6408825744018714E-3</v>
      </c>
      <c r="AE5">
        <f t="shared" si="4"/>
        <v>8.5766514298057928E-3</v>
      </c>
      <c r="AF5">
        <f t="shared" si="7"/>
        <v>1.5183157340899811E-2</v>
      </c>
      <c r="AG5">
        <f t="shared" si="8"/>
        <v>4.9716006149083114E-3</v>
      </c>
    </row>
    <row r="6" spans="1:33" x14ac:dyDescent="0.25">
      <c r="A6">
        <v>4</v>
      </c>
      <c r="B6">
        <v>90.613226102371797</v>
      </c>
      <c r="C6">
        <v>90.720034385247601</v>
      </c>
      <c r="D6">
        <v>90.937395044458199</v>
      </c>
      <c r="E6">
        <v>95.827700594000007</v>
      </c>
      <c r="F6">
        <v>90.919742465531598</v>
      </c>
      <c r="H6">
        <v>4</v>
      </c>
      <c r="I6">
        <f t="shared" si="0"/>
        <v>3.4695573355918441E-3</v>
      </c>
      <c r="J6">
        <f t="shared" si="1"/>
        <v>1.959836033090312E-2</v>
      </c>
      <c r="K6">
        <f t="shared" si="2"/>
        <v>8.2702500527034317E-3</v>
      </c>
      <c r="L6">
        <f t="shared" si="3"/>
        <v>2.4452880328880156E-3</v>
      </c>
      <c r="M6">
        <f t="shared" si="5"/>
        <v>1.2018893636891903E-2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90.612296236304104</v>
      </c>
      <c r="X6">
        <v>90.719138050984199</v>
      </c>
      <c r="Y6">
        <v>90.941164406901393</v>
      </c>
      <c r="Z6">
        <v>95.827275189008503</v>
      </c>
      <c r="AA6">
        <v>90.919859346635704</v>
      </c>
      <c r="AB6">
        <v>4</v>
      </c>
      <c r="AC6">
        <f>ABS(W7-W6-1)</f>
        <v>2.1079430295003476E-3</v>
      </c>
      <c r="AD6">
        <f>ABS(X7-X6-1)</f>
        <v>1.6889631808098216E-2</v>
      </c>
      <c r="AE6">
        <f>ABS(Y7-Y6-1)</f>
        <v>2.1149073140094288E-3</v>
      </c>
      <c r="AF6">
        <f>ABS(Z6-Z7-1)</f>
        <v>2.4710529441023255E-3</v>
      </c>
      <c r="AG6">
        <f t="shared" si="8"/>
        <v>1.2728345825408383E-2</v>
      </c>
    </row>
    <row r="7" spans="1:33" x14ac:dyDescent="0.25">
      <c r="A7">
        <v>5</v>
      </c>
      <c r="B7">
        <v>91.609756545036205</v>
      </c>
      <c r="C7">
        <v>91.700436024916698</v>
      </c>
      <c r="D7">
        <v>91.945665294510903</v>
      </c>
      <c r="E7">
        <v>94.830145882032895</v>
      </c>
      <c r="F7">
        <v>91.907723571894707</v>
      </c>
      <c r="H7">
        <v>5</v>
      </c>
      <c r="I7">
        <f t="shared" si="0"/>
        <v>7.8026988471009417E-3</v>
      </c>
      <c r="J7">
        <f t="shared" si="1"/>
        <v>5.3266782792036338E-3</v>
      </c>
      <c r="K7">
        <f t="shared" si="2"/>
        <v>3.9291744790972416E-3</v>
      </c>
      <c r="L7">
        <f t="shared" si="3"/>
        <v>6.9205262798988088E-3</v>
      </c>
      <c r="M7">
        <f t="shared" si="5"/>
        <v>5.447548083296283E-3</v>
      </c>
      <c r="O7" t="s">
        <v>16</v>
      </c>
      <c r="P7">
        <f>AVERAGE(AC3:AC76)</f>
        <v>1.2303109935487748E-2</v>
      </c>
      <c r="Q7">
        <f t="shared" ref="Q7:T7" si="9">AVERAGE(AD3:AD76)</f>
        <v>1.0367427790188646E-2</v>
      </c>
      <c r="R7">
        <f t="shared" si="9"/>
        <v>7.7086228355164235E-3</v>
      </c>
      <c r="S7">
        <f t="shared" si="9"/>
        <v>7.1139448254960965E-3</v>
      </c>
      <c r="T7">
        <f t="shared" si="9"/>
        <v>5.4454851870406407E-3</v>
      </c>
      <c r="V7">
        <v>5</v>
      </c>
      <c r="W7">
        <v>91.610188293274604</v>
      </c>
      <c r="X7">
        <v>91.702248419176101</v>
      </c>
      <c r="Y7">
        <v>91.943279314215403</v>
      </c>
      <c r="Z7">
        <v>94.829746241952606</v>
      </c>
      <c r="AA7">
        <v>91.907131000810296</v>
      </c>
      <c r="AB7">
        <v>5</v>
      </c>
      <c r="AC7">
        <f t="shared" si="6"/>
        <v>8.6483158969059559E-3</v>
      </c>
      <c r="AD7">
        <f t="shared" si="4"/>
        <v>2.4047753394995652E-3</v>
      </c>
      <c r="AE7">
        <f t="shared" si="4"/>
        <v>3.2235402478022479E-3</v>
      </c>
      <c r="AF7">
        <f t="shared" si="7"/>
        <v>6.8430676653008504E-3</v>
      </c>
      <c r="AG7">
        <f t="shared" si="8"/>
        <v>6.6927231776077178E-3</v>
      </c>
    </row>
    <row r="8" spans="1:33" x14ac:dyDescent="0.25">
      <c r="A8">
        <v>6</v>
      </c>
      <c r="B8">
        <v>92.601953846189105</v>
      </c>
      <c r="C8">
        <v>92.695109346637494</v>
      </c>
      <c r="D8">
        <v>92.941736120031806</v>
      </c>
      <c r="E8">
        <v>93.837066408312793</v>
      </c>
      <c r="F8">
        <v>92.913171119978003</v>
      </c>
      <c r="H8">
        <v>6</v>
      </c>
      <c r="I8">
        <f t="shared" si="0"/>
        <v>3.5649160897008869E-3</v>
      </c>
      <c r="J8">
        <f t="shared" si="1"/>
        <v>5.6675789281968036E-3</v>
      </c>
      <c r="K8">
        <f t="shared" si="2"/>
        <v>7.2267592559995819E-3</v>
      </c>
      <c r="L8">
        <f t="shared" si="3"/>
        <v>1.6982442579390522E-2</v>
      </c>
      <c r="M8">
        <f t="shared" si="5"/>
        <v>6.8873350775078279E-3</v>
      </c>
      <c r="O8" t="s">
        <v>17</v>
      </c>
      <c r="P8">
        <f>MAX(AC3:AC76)</f>
        <v>4.5358910274003961E-2</v>
      </c>
      <c r="Q8">
        <f t="shared" ref="Q8:T8" si="10">MAX(AD3:AD76)</f>
        <v>3.8402507201993785E-2</v>
      </c>
      <c r="R8">
        <f t="shared" si="10"/>
        <v>2.5594890847997931E-2</v>
      </c>
      <c r="S8">
        <f t="shared" si="10"/>
        <v>4.6814854542695628E-2</v>
      </c>
      <c r="T8">
        <f t="shared" si="10"/>
        <v>1.9365996141004871E-2</v>
      </c>
      <c r="V8">
        <v>6</v>
      </c>
      <c r="W8">
        <v>92.601539977377698</v>
      </c>
      <c r="X8">
        <v>92.699843643836601</v>
      </c>
      <c r="Y8">
        <v>92.9400557739676</v>
      </c>
      <c r="Z8">
        <v>93.836589309617906</v>
      </c>
      <c r="AA8">
        <v>92.913823723987903</v>
      </c>
      <c r="AB8">
        <v>6</v>
      </c>
      <c r="AC8">
        <f t="shared" si="6"/>
        <v>4.2583723535045692E-3</v>
      </c>
      <c r="AD8">
        <f t="shared" si="4"/>
        <v>9.3024092307985029E-3</v>
      </c>
      <c r="AE8">
        <f t="shared" si="4"/>
        <v>8.1663365744049088E-3</v>
      </c>
      <c r="AF8">
        <f t="shared" si="7"/>
        <v>1.6917912619206277E-2</v>
      </c>
      <c r="AG8">
        <f t="shared" si="8"/>
        <v>6.5090869491086778E-3</v>
      </c>
    </row>
    <row r="9" spans="1:33" x14ac:dyDescent="0.25">
      <c r="A9">
        <v>7</v>
      </c>
      <c r="B9">
        <v>93.605518762278805</v>
      </c>
      <c r="C9">
        <v>93.689441767709297</v>
      </c>
      <c r="D9">
        <v>93.948962879287805</v>
      </c>
      <c r="E9">
        <v>92.820083965733403</v>
      </c>
      <c r="F9">
        <v>93.906283784900495</v>
      </c>
      <c r="H9">
        <v>7</v>
      </c>
      <c r="I9">
        <f t="shared" si="0"/>
        <v>1.022489716510222E-2</v>
      </c>
      <c r="J9">
        <f t="shared" si="1"/>
        <v>1.138688877709626E-2</v>
      </c>
      <c r="K9">
        <f t="shared" si="2"/>
        <v>7.5573731298987923E-3</v>
      </c>
      <c r="L9">
        <f t="shared" si="3"/>
        <v>8.054576992009288E-4</v>
      </c>
      <c r="M9">
        <f t="shared" si="5"/>
        <v>3.5301547767119246E-3</v>
      </c>
      <c r="V9">
        <v>7</v>
      </c>
      <c r="W9">
        <v>93.605798349731202</v>
      </c>
      <c r="X9">
        <v>93.690541234605803</v>
      </c>
      <c r="Y9">
        <v>93.948222110542005</v>
      </c>
      <c r="Z9">
        <v>92.8196713969987</v>
      </c>
      <c r="AA9">
        <v>93.907314637038795</v>
      </c>
      <c r="AB9">
        <v>7</v>
      </c>
      <c r="AC9">
        <f t="shared" si="6"/>
        <v>9.9830828648066472E-3</v>
      </c>
      <c r="AD9">
        <f t="shared" si="4"/>
        <v>1.294919784369597E-2</v>
      </c>
      <c r="AE9">
        <f t="shared" si="4"/>
        <v>6.6426693984027452E-3</v>
      </c>
      <c r="AF9">
        <f t="shared" si="7"/>
        <v>2.3410460323987081E-3</v>
      </c>
      <c r="AG9">
        <f t="shared" si="8"/>
        <v>2.7815325537119406E-3</v>
      </c>
    </row>
    <row r="10" spans="1:33" x14ac:dyDescent="0.25">
      <c r="A10">
        <v>8</v>
      </c>
      <c r="B10">
        <v>94.595293865113703</v>
      </c>
      <c r="C10">
        <v>94.700828656486394</v>
      </c>
      <c r="D10">
        <v>94.941405506157906</v>
      </c>
      <c r="E10">
        <v>91.820889423432604</v>
      </c>
      <c r="F10">
        <v>94.909813939677207</v>
      </c>
      <c r="H10">
        <v>8</v>
      </c>
      <c r="I10">
        <f t="shared" si="0"/>
        <v>1.3523607545891991E-2</v>
      </c>
      <c r="J10">
        <f t="shared" si="1"/>
        <v>1.6107694166507258E-2</v>
      </c>
      <c r="K10">
        <f t="shared" si="2"/>
        <v>4.090451807613249E-3</v>
      </c>
      <c r="L10">
        <f t="shared" si="3"/>
        <v>7.7668800824994833E-3</v>
      </c>
      <c r="M10">
        <f t="shared" si="5"/>
        <v>4.3854865721044689E-3</v>
      </c>
      <c r="V10">
        <v>8</v>
      </c>
      <c r="W10">
        <v>94.595815266866396</v>
      </c>
      <c r="X10">
        <v>94.703490432449499</v>
      </c>
      <c r="Y10">
        <v>94.941579441143602</v>
      </c>
      <c r="Z10">
        <v>91.822012443031099</v>
      </c>
      <c r="AA10">
        <v>94.910096169592506</v>
      </c>
      <c r="AB10">
        <v>8</v>
      </c>
      <c r="AC10">
        <f t="shared" si="6"/>
        <v>1.3084939290905595E-2</v>
      </c>
      <c r="AD10">
        <f t="shared" si="4"/>
        <v>1.1350863226795127E-2</v>
      </c>
      <c r="AE10">
        <f t="shared" si="4"/>
        <v>5.5490280304013595E-3</v>
      </c>
      <c r="AF10">
        <f t="shared" si="7"/>
        <v>6.8048850097994773E-3</v>
      </c>
      <c r="AG10">
        <f t="shared" si="8"/>
        <v>3.5610629989122344E-3</v>
      </c>
    </row>
    <row r="11" spans="1:33" x14ac:dyDescent="0.25">
      <c r="A11">
        <v>9</v>
      </c>
      <c r="B11">
        <v>95.608817472659595</v>
      </c>
      <c r="C11">
        <v>95.716936350652901</v>
      </c>
      <c r="D11">
        <v>95.937315054350293</v>
      </c>
      <c r="E11">
        <v>90.828656303515103</v>
      </c>
      <c r="F11">
        <v>95.905428453105102</v>
      </c>
      <c r="H11">
        <v>9</v>
      </c>
      <c r="I11">
        <f t="shared" si="0"/>
        <v>3.6417680066023195E-3</v>
      </c>
      <c r="J11">
        <f t="shared" si="1"/>
        <v>2.0486802368097301E-2</v>
      </c>
      <c r="K11">
        <f t="shared" si="2"/>
        <v>4.9399563113894374E-3</v>
      </c>
      <c r="L11">
        <f t="shared" si="3"/>
        <v>6.6920592848020988E-3</v>
      </c>
      <c r="M11">
        <f t="shared" si="5"/>
        <v>8.5305526086045802E-3</v>
      </c>
      <c r="V11">
        <v>9</v>
      </c>
      <c r="W11">
        <v>95.608900206157301</v>
      </c>
      <c r="X11">
        <v>95.714841295676294</v>
      </c>
      <c r="Y11">
        <v>95.936030413113201</v>
      </c>
      <c r="Z11">
        <v>90.828817328040898</v>
      </c>
      <c r="AA11">
        <v>95.906535106593594</v>
      </c>
      <c r="AB11">
        <v>9</v>
      </c>
      <c r="AC11">
        <f t="shared" si="6"/>
        <v>2.1175139085016781E-3</v>
      </c>
      <c r="AD11">
        <f t="shared" si="4"/>
        <v>1.6032606898392032E-2</v>
      </c>
      <c r="AE11">
        <f t="shared" si="4"/>
        <v>8.5012090430325316E-4</v>
      </c>
      <c r="AF11">
        <f t="shared" si="7"/>
        <v>6.0231139472080031E-3</v>
      </c>
      <c r="AG11">
        <f t="shared" si="8"/>
        <v>1.1025946251393748E-2</v>
      </c>
    </row>
    <row r="12" spans="1:33" x14ac:dyDescent="0.25">
      <c r="A12">
        <v>10</v>
      </c>
      <c r="B12">
        <v>96.612459240666198</v>
      </c>
      <c r="C12">
        <v>96.696449548284804</v>
      </c>
      <c r="D12">
        <v>96.932375098038904</v>
      </c>
      <c r="E12">
        <v>89.835348362799905</v>
      </c>
      <c r="F12">
        <v>96.896897900496498</v>
      </c>
      <c r="H12">
        <v>10</v>
      </c>
      <c r="I12">
        <f t="shared" si="0"/>
        <v>2.2746795567059053E-3</v>
      </c>
      <c r="J12">
        <f t="shared" si="1"/>
        <v>1.0817537326914817E-3</v>
      </c>
      <c r="K12">
        <f t="shared" si="2"/>
        <v>5.9082802441992044E-3</v>
      </c>
      <c r="L12">
        <f t="shared" si="3"/>
        <v>5.0377453688952301E-3</v>
      </c>
      <c r="M12">
        <f t="shared" si="5"/>
        <v>1.4298815822002098E-2</v>
      </c>
      <c r="V12">
        <v>10</v>
      </c>
      <c r="W12">
        <v>96.611017720065803</v>
      </c>
      <c r="X12">
        <v>96.698808688777902</v>
      </c>
      <c r="Y12">
        <v>96.935180292208898</v>
      </c>
      <c r="Z12">
        <v>89.834840441988106</v>
      </c>
      <c r="AA12">
        <v>96.895509160342201</v>
      </c>
      <c r="AB12">
        <v>10</v>
      </c>
      <c r="AC12">
        <f t="shared" si="6"/>
        <v>9.6095340869339907E-4</v>
      </c>
      <c r="AD12">
        <f t="shared" si="4"/>
        <v>1.1802955473001475E-3</v>
      </c>
      <c r="AE12">
        <f t="shared" si="4"/>
        <v>5.1542523400058826E-3</v>
      </c>
      <c r="AF12">
        <f t="shared" si="7"/>
        <v>6.8809958025894957E-3</v>
      </c>
      <c r="AG12">
        <f t="shared" si="8"/>
        <v>1.5474549137195481E-2</v>
      </c>
    </row>
    <row r="13" spans="1:33" x14ac:dyDescent="0.25">
      <c r="A13">
        <v>11</v>
      </c>
      <c r="B13">
        <v>97.614733920222903</v>
      </c>
      <c r="C13">
        <v>97.697531302017495</v>
      </c>
      <c r="D13">
        <v>97.938283378283103</v>
      </c>
      <c r="E13">
        <v>88.840386108168801</v>
      </c>
      <c r="F13">
        <v>97.9111967163185</v>
      </c>
      <c r="H13">
        <v>11</v>
      </c>
      <c r="I13">
        <f t="shared" si="0"/>
        <v>1.0691352576799318E-2</v>
      </c>
      <c r="J13">
        <f t="shared" si="1"/>
        <v>1.8089205368298167E-2</v>
      </c>
      <c r="K13">
        <f t="shared" si="2"/>
        <v>5.5046842252011174E-3</v>
      </c>
      <c r="L13">
        <f t="shared" si="3"/>
        <v>8.6259641388011232E-3</v>
      </c>
      <c r="M13">
        <f t="shared" si="5"/>
        <v>1.5536763357999916E-2</v>
      </c>
      <c r="V13">
        <v>11</v>
      </c>
      <c r="W13">
        <v>97.611978673474496</v>
      </c>
      <c r="X13">
        <v>97.697628393230602</v>
      </c>
      <c r="Y13">
        <v>97.940334544548904</v>
      </c>
      <c r="Z13">
        <v>88.841721437790696</v>
      </c>
      <c r="AA13">
        <v>97.910983709479396</v>
      </c>
      <c r="AB13">
        <v>11</v>
      </c>
      <c r="AC13">
        <f t="shared" si="6"/>
        <v>8.778309777198956E-3</v>
      </c>
      <c r="AD13">
        <f t="shared" si="4"/>
        <v>1.5358384902697253E-2</v>
      </c>
      <c r="AE13">
        <f t="shared" si="4"/>
        <v>8.5890883216990233E-3</v>
      </c>
      <c r="AF13">
        <f t="shared" si="7"/>
        <v>9.4220644785991681E-3</v>
      </c>
      <c r="AG13">
        <f t="shared" si="8"/>
        <v>1.5470544467291347E-2</v>
      </c>
    </row>
    <row r="14" spans="1:33" x14ac:dyDescent="0.25">
      <c r="A14">
        <v>12</v>
      </c>
      <c r="B14">
        <v>98.604042567646104</v>
      </c>
      <c r="C14">
        <v>98.715620507385793</v>
      </c>
      <c r="D14">
        <v>98.932778694057902</v>
      </c>
      <c r="E14">
        <v>87.83176014403</v>
      </c>
      <c r="F14">
        <v>98.8956599529605</v>
      </c>
      <c r="H14">
        <v>12</v>
      </c>
      <c r="I14">
        <f t="shared" si="0"/>
        <v>3.4746729939030274E-3</v>
      </c>
      <c r="J14">
        <f t="shared" si="1"/>
        <v>1.8938929319887166E-2</v>
      </c>
      <c r="K14">
        <f t="shared" si="2"/>
        <v>1.2580890160052149E-4</v>
      </c>
      <c r="L14">
        <f t="shared" si="3"/>
        <v>1.0698973325204975E-2</v>
      </c>
      <c r="M14">
        <f t="shared" si="5"/>
        <v>2.4850841695069903E-3</v>
      </c>
      <c r="V14">
        <v>12</v>
      </c>
      <c r="W14">
        <v>98.603200363697297</v>
      </c>
      <c r="X14">
        <v>98.712986778133299</v>
      </c>
      <c r="Y14">
        <v>98.931745456227205</v>
      </c>
      <c r="Z14">
        <v>87.832299373312097</v>
      </c>
      <c r="AA14">
        <v>98.895513165012105</v>
      </c>
      <c r="AB14">
        <v>12</v>
      </c>
      <c r="AC14">
        <f t="shared" si="6"/>
        <v>2.7470057617904331E-3</v>
      </c>
      <c r="AD14">
        <f t="shared" si="4"/>
        <v>1.6634565152898517E-2</v>
      </c>
      <c r="AE14">
        <f t="shared" si="4"/>
        <v>3.8980101028016634E-3</v>
      </c>
      <c r="AF14">
        <f t="shared" si="7"/>
        <v>1.0433288788703976E-2</v>
      </c>
      <c r="AG14">
        <f t="shared" si="8"/>
        <v>2.7952487144915494E-3</v>
      </c>
    </row>
    <row r="15" spans="1:33" x14ac:dyDescent="0.25">
      <c r="A15">
        <v>13</v>
      </c>
      <c r="B15">
        <v>99.600567894652201</v>
      </c>
      <c r="C15">
        <v>99.696681578065906</v>
      </c>
      <c r="D15">
        <v>99.932652885156301</v>
      </c>
      <c r="E15">
        <v>86.842459117355205</v>
      </c>
      <c r="F15">
        <v>99.898145037130007</v>
      </c>
      <c r="H15">
        <v>13</v>
      </c>
      <c r="I15">
        <f t="shared" si="0"/>
        <v>6.5068340328053864E-3</v>
      </c>
      <c r="J15">
        <f t="shared" si="1"/>
        <v>1.2408157609911541E-2</v>
      </c>
      <c r="K15">
        <f t="shared" si="2"/>
        <v>1.0410594473029278E-3</v>
      </c>
      <c r="L15">
        <f t="shared" si="3"/>
        <v>1.054901907420458E-2</v>
      </c>
      <c r="M15">
        <f t="shared" si="5"/>
        <v>2.2879686620029815E-3</v>
      </c>
      <c r="V15">
        <v>13</v>
      </c>
      <c r="W15">
        <v>99.600453357935507</v>
      </c>
      <c r="X15">
        <v>99.696352212980401</v>
      </c>
      <c r="Y15">
        <v>99.935643466330006</v>
      </c>
      <c r="Z15">
        <v>86.842732662100801</v>
      </c>
      <c r="AA15">
        <v>99.898308413726596</v>
      </c>
      <c r="AB15">
        <v>13</v>
      </c>
      <c r="AC15">
        <f t="shared" si="6"/>
        <v>6.3253941684990878E-3</v>
      </c>
      <c r="AD15">
        <f t="shared" si="4"/>
        <v>1.2466247320404023E-2</v>
      </c>
      <c r="AE15">
        <f t="shared" si="4"/>
        <v>3.9968502080114376E-3</v>
      </c>
      <c r="AF15">
        <f t="shared" si="7"/>
        <v>1.0417366232204017E-2</v>
      </c>
      <c r="AG15">
        <f t="shared" si="8"/>
        <v>1.9882852225947545E-3</v>
      </c>
    </row>
    <row r="16" spans="1:33" x14ac:dyDescent="0.25">
      <c r="A16">
        <v>14</v>
      </c>
      <c r="B16">
        <v>100.60707472868501</v>
      </c>
      <c r="C16">
        <v>100.68427342045599</v>
      </c>
      <c r="D16">
        <v>100.931611825709</v>
      </c>
      <c r="E16">
        <v>85.831910098281</v>
      </c>
      <c r="F16">
        <v>100.895857068468</v>
      </c>
      <c r="H16">
        <v>14</v>
      </c>
      <c r="I16">
        <f t="shared" si="0"/>
        <v>1.6920040198002084E-2</v>
      </c>
      <c r="J16">
        <f t="shared" si="1"/>
        <v>3.5945043159983925E-3</v>
      </c>
      <c r="K16">
        <f t="shared" si="2"/>
        <v>1.1688387394002575E-2</v>
      </c>
      <c r="L16">
        <f t="shared" si="3"/>
        <v>1.8373071059301083E-2</v>
      </c>
      <c r="M16">
        <f t="shared" si="5"/>
        <v>4.0363050119935906E-3</v>
      </c>
      <c r="V16">
        <v>14</v>
      </c>
      <c r="W16">
        <v>100.60677875210401</v>
      </c>
      <c r="X16">
        <v>100.68388596566</v>
      </c>
      <c r="Y16">
        <v>100.93164661612199</v>
      </c>
      <c r="Z16">
        <v>85.832315295868597</v>
      </c>
      <c r="AA16">
        <v>100.896320128504</v>
      </c>
      <c r="AB16">
        <v>14</v>
      </c>
      <c r="AC16">
        <f t="shared" si="6"/>
        <v>1.6425627606011517E-2</v>
      </c>
      <c r="AD16">
        <f t="shared" si="4"/>
        <v>1.5047735220008462E-3</v>
      </c>
      <c r="AE16">
        <f t="shared" si="4"/>
        <v>1.3283605400999932E-2</v>
      </c>
      <c r="AF16">
        <f t="shared" si="7"/>
        <v>1.8034896668197575E-2</v>
      </c>
      <c r="AG16">
        <f t="shared" si="8"/>
        <v>2.0330094219929151E-3</v>
      </c>
    </row>
    <row r="17" spans="1:33" x14ac:dyDescent="0.25">
      <c r="A17">
        <v>15</v>
      </c>
      <c r="B17">
        <v>101.590154688487</v>
      </c>
      <c r="C17">
        <v>101.68067891614</v>
      </c>
      <c r="D17">
        <v>101.919923438315</v>
      </c>
      <c r="E17">
        <v>84.850283169340301</v>
      </c>
      <c r="F17">
        <v>101.89989337348</v>
      </c>
      <c r="H17">
        <v>15</v>
      </c>
      <c r="I17">
        <f t="shared" si="0"/>
        <v>1.1500365844000271E-2</v>
      </c>
      <c r="J17">
        <f t="shared" si="1"/>
        <v>1.074796962700475E-2</v>
      </c>
      <c r="K17">
        <f t="shared" si="2"/>
        <v>9.0154296830036174E-3</v>
      </c>
      <c r="L17">
        <f t="shared" si="3"/>
        <v>4.7400868821938502E-3</v>
      </c>
      <c r="M17">
        <f t="shared" si="5"/>
        <v>3.4118389899617796E-4</v>
      </c>
      <c r="V17">
        <v>15</v>
      </c>
      <c r="W17">
        <v>101.59035312449799</v>
      </c>
      <c r="X17">
        <v>101.682381192138</v>
      </c>
      <c r="Y17">
        <v>101.918363010721</v>
      </c>
      <c r="Z17">
        <v>84.850350192536794</v>
      </c>
      <c r="AA17">
        <v>101.89835313792599</v>
      </c>
      <c r="AB17">
        <v>15</v>
      </c>
      <c r="AC17">
        <f t="shared" si="6"/>
        <v>1.1906052838000392E-2</v>
      </c>
      <c r="AD17">
        <f t="shared" si="4"/>
        <v>6.7464361870008815E-3</v>
      </c>
      <c r="AE17">
        <f t="shared" si="4"/>
        <v>9.3959701850110378E-3</v>
      </c>
      <c r="AF17">
        <f t="shared" si="7"/>
        <v>3.9228526410113318E-3</v>
      </c>
      <c r="AG17">
        <f t="shared" si="8"/>
        <v>2.3467023890049177E-3</v>
      </c>
    </row>
    <row r="18" spans="1:33" x14ac:dyDescent="0.25">
      <c r="A18">
        <v>16</v>
      </c>
      <c r="B18">
        <v>102.601655054331</v>
      </c>
      <c r="C18">
        <v>102.691426885767</v>
      </c>
      <c r="D18">
        <v>102.928938867998</v>
      </c>
      <c r="E18">
        <v>83.855023256222495</v>
      </c>
      <c r="F18">
        <v>102.90023455737899</v>
      </c>
      <c r="H18">
        <v>16</v>
      </c>
      <c r="I18">
        <f t="shared" si="0"/>
        <v>1.4871185561005973E-2</v>
      </c>
      <c r="J18">
        <f t="shared" si="1"/>
        <v>1.3756446434996406E-2</v>
      </c>
      <c r="K18">
        <f t="shared" si="2"/>
        <v>8.862166767997337E-3</v>
      </c>
      <c r="L18">
        <f t="shared" si="3"/>
        <v>3.6875683595951614E-3</v>
      </c>
      <c r="M18">
        <f t="shared" si="5"/>
        <v>3.3832993739935091E-3</v>
      </c>
      <c r="V18">
        <v>16</v>
      </c>
      <c r="W18">
        <v>102.60225917733599</v>
      </c>
      <c r="X18">
        <v>102.689127628325</v>
      </c>
      <c r="Y18">
        <v>102.92775898090601</v>
      </c>
      <c r="Z18">
        <v>83.854273045177806</v>
      </c>
      <c r="AA18">
        <v>102.900699840315</v>
      </c>
      <c r="AB18">
        <v>16</v>
      </c>
      <c r="AC18">
        <f t="shared" si="6"/>
        <v>1.5465312355999572E-2</v>
      </c>
      <c r="AD18">
        <f t="shared" si="4"/>
        <v>1.175786471299034E-2</v>
      </c>
      <c r="AE18">
        <f t="shared" si="4"/>
        <v>9.0502707329989107E-3</v>
      </c>
      <c r="AF18">
        <f t="shared" si="7"/>
        <v>3.2060574053076607E-3</v>
      </c>
      <c r="AG18">
        <f t="shared" si="8"/>
        <v>4.6057613720051904E-3</v>
      </c>
    </row>
    <row r="19" spans="1:33" x14ac:dyDescent="0.25">
      <c r="A19">
        <v>17</v>
      </c>
      <c r="B19">
        <v>103.58678386877</v>
      </c>
      <c r="C19">
        <v>103.677670439332</v>
      </c>
      <c r="D19">
        <v>103.937801034766</v>
      </c>
      <c r="E19">
        <v>82.8513356878629</v>
      </c>
      <c r="F19">
        <v>103.896851258005</v>
      </c>
      <c r="H19">
        <v>17</v>
      </c>
      <c r="I19">
        <f t="shared" si="0"/>
        <v>1.0647175982001045E-2</v>
      </c>
      <c r="J19">
        <f t="shared" si="1"/>
        <v>4.9489996939939829E-3</v>
      </c>
      <c r="K19">
        <f t="shared" si="2"/>
        <v>9.189014567994036E-3</v>
      </c>
      <c r="L19">
        <f t="shared" si="3"/>
        <v>9.5075938882018818E-3</v>
      </c>
      <c r="M19">
        <f t="shared" si="5"/>
        <v>4.3309395749986379E-3</v>
      </c>
      <c r="V19">
        <v>17</v>
      </c>
      <c r="W19">
        <v>103.58679386498</v>
      </c>
      <c r="X19">
        <v>103.67736976361201</v>
      </c>
      <c r="Y19">
        <v>103.936809251639</v>
      </c>
      <c r="Z19">
        <v>82.851066987772498</v>
      </c>
      <c r="AA19">
        <v>103.89609407894299</v>
      </c>
      <c r="AB19">
        <v>17</v>
      </c>
      <c r="AC19">
        <f t="shared" si="6"/>
        <v>1.1647211392002532E-2</v>
      </c>
      <c r="AD19">
        <f t="shared" si="6"/>
        <v>5.5512175160004062E-3</v>
      </c>
      <c r="AE19">
        <f t="shared" si="6"/>
        <v>9.4206641020093684E-3</v>
      </c>
      <c r="AF19">
        <f t="shared" si="7"/>
        <v>8.5130339073913319E-3</v>
      </c>
      <c r="AG19">
        <f t="shared" si="8"/>
        <v>4.4771883859908712E-3</v>
      </c>
    </row>
    <row r="20" spans="1:33" x14ac:dyDescent="0.25">
      <c r="A20">
        <v>18</v>
      </c>
      <c r="B20">
        <v>104.597431044752</v>
      </c>
      <c r="C20">
        <v>104.682619439026</v>
      </c>
      <c r="D20">
        <v>104.928612020198</v>
      </c>
      <c r="E20">
        <v>81.841828093974698</v>
      </c>
      <c r="F20">
        <v>104.89252031843</v>
      </c>
      <c r="H20">
        <v>18</v>
      </c>
      <c r="I20">
        <f t="shared" si="0"/>
        <v>2.1305342129949167E-3</v>
      </c>
      <c r="J20">
        <f t="shared" si="1"/>
        <v>3.5679769309950871E-3</v>
      </c>
      <c r="K20">
        <f t="shared" si="2"/>
        <v>6.895888799007821E-3</v>
      </c>
      <c r="L20">
        <f t="shared" si="3"/>
        <v>1.0034078120497725E-2</v>
      </c>
      <c r="M20">
        <f t="shared" si="5"/>
        <v>7.2642132810045723E-3</v>
      </c>
      <c r="V20">
        <v>18</v>
      </c>
      <c r="W20">
        <v>104.598441076372</v>
      </c>
      <c r="X20">
        <v>104.68292098112801</v>
      </c>
      <c r="Y20">
        <v>104.927388587537</v>
      </c>
      <c r="Z20">
        <v>81.842553953865107</v>
      </c>
      <c r="AA20">
        <v>104.891616890557</v>
      </c>
      <c r="AB20">
        <v>18</v>
      </c>
      <c r="AC20">
        <f t="shared" si="6"/>
        <v>3.7017584759979627E-3</v>
      </c>
      <c r="AD20">
        <f t="shared" si="6"/>
        <v>4.0542252979918203E-3</v>
      </c>
      <c r="AE20">
        <f t="shared" si="6"/>
        <v>7.0093636879988708E-3</v>
      </c>
      <c r="AF20">
        <f t="shared" si="7"/>
        <v>9.6239301941949407E-3</v>
      </c>
      <c r="AG20">
        <f t="shared" si="8"/>
        <v>6.4288030499994875E-3</v>
      </c>
    </row>
    <row r="21" spans="1:33" x14ac:dyDescent="0.25">
      <c r="A21">
        <v>19</v>
      </c>
      <c r="B21">
        <v>105.595300510539</v>
      </c>
      <c r="C21">
        <v>105.68618741595699</v>
      </c>
      <c r="D21">
        <v>105.92171613139899</v>
      </c>
      <c r="E21">
        <v>80.851862172095196</v>
      </c>
      <c r="F21">
        <v>105.89978453171101</v>
      </c>
      <c r="H21">
        <v>19</v>
      </c>
      <c r="I21">
        <f t="shared" si="0"/>
        <v>8.8127159709898706E-3</v>
      </c>
      <c r="J21">
        <f t="shared" si="1"/>
        <v>2.0017014750095541E-3</v>
      </c>
      <c r="K21">
        <f t="shared" si="2"/>
        <v>2.1008276751004473E-2</v>
      </c>
      <c r="L21">
        <f t="shared" si="3"/>
        <v>1.0322938925796166E-2</v>
      </c>
      <c r="M21">
        <f t="shared" si="5"/>
        <v>2.807877160080352E-4</v>
      </c>
      <c r="V21">
        <v>19</v>
      </c>
      <c r="W21">
        <v>105.594739317896</v>
      </c>
      <c r="X21">
        <v>105.686975206426</v>
      </c>
      <c r="Y21">
        <v>105.920379223849</v>
      </c>
      <c r="Z21">
        <v>80.852177884059302</v>
      </c>
      <c r="AA21">
        <v>105.898045693607</v>
      </c>
      <c r="AB21">
        <v>19</v>
      </c>
      <c r="AC21">
        <f t="shared" si="6"/>
        <v>9.5523337180054568E-3</v>
      </c>
      <c r="AD21">
        <f t="shared" si="6"/>
        <v>1.81003441994676E-4</v>
      </c>
      <c r="AE21">
        <f t="shared" si="6"/>
        <v>2.2328307237998501E-2</v>
      </c>
      <c r="AF21">
        <f t="shared" si="7"/>
        <v>1.1175264295900433E-2</v>
      </c>
      <c r="AG21">
        <f t="shared" si="8"/>
        <v>2.5258340500045051E-4</v>
      </c>
    </row>
    <row r="22" spans="1:33" x14ac:dyDescent="0.25">
      <c r="A22">
        <v>20</v>
      </c>
      <c r="B22">
        <v>106.60411322650999</v>
      </c>
      <c r="C22">
        <v>106.688189117432</v>
      </c>
      <c r="D22">
        <v>106.94272440815</v>
      </c>
      <c r="E22">
        <v>79.841539233169399</v>
      </c>
      <c r="F22">
        <v>106.899503743995</v>
      </c>
      <c r="H22">
        <v>20</v>
      </c>
      <c r="I22">
        <f t="shared" si="0"/>
        <v>9.7104193999086874E-4</v>
      </c>
      <c r="J22">
        <f t="shared" si="1"/>
        <v>1.1967093031998388E-2</v>
      </c>
      <c r="K22">
        <f t="shared" si="2"/>
        <v>2.1319645789930064E-3</v>
      </c>
      <c r="L22">
        <f t="shared" si="3"/>
        <v>3.717859819403202E-3</v>
      </c>
      <c r="M22">
        <f t="shared" si="5"/>
        <v>1.4525471092994735E-2</v>
      </c>
      <c r="V22">
        <v>20</v>
      </c>
      <c r="W22">
        <v>106.60429165161401</v>
      </c>
      <c r="X22">
        <v>106.68715620986799</v>
      </c>
      <c r="Y22">
        <v>106.942707531087</v>
      </c>
      <c r="Z22">
        <v>79.841002619763401</v>
      </c>
      <c r="AA22">
        <v>106.898298277012</v>
      </c>
      <c r="AB22">
        <v>20</v>
      </c>
      <c r="AC22">
        <f t="shared" si="6"/>
        <v>1.3054918969999108E-3</v>
      </c>
      <c r="AD22">
        <f t="shared" si="6"/>
        <v>1.4415844321007398E-2</v>
      </c>
      <c r="AE22">
        <f t="shared" si="6"/>
        <v>3.4865074590015865E-3</v>
      </c>
      <c r="AF22">
        <f t="shared" si="7"/>
        <v>4.5691522298056952E-3</v>
      </c>
      <c r="AG22">
        <f t="shared" si="8"/>
        <v>1.3494097567004815E-2</v>
      </c>
    </row>
    <row r="23" spans="1:33" x14ac:dyDescent="0.25">
      <c r="A23">
        <v>21</v>
      </c>
      <c r="B23">
        <v>107.60314218457</v>
      </c>
      <c r="C23">
        <v>107.700156210464</v>
      </c>
      <c r="D23">
        <v>107.94059244357101</v>
      </c>
      <c r="E23">
        <v>78.845257092988803</v>
      </c>
      <c r="F23">
        <v>107.884978272902</v>
      </c>
      <c r="H23">
        <v>21</v>
      </c>
      <c r="I23">
        <f t="shared" si="0"/>
        <v>1.1022454455002162E-2</v>
      </c>
      <c r="J23">
        <f t="shared" si="1"/>
        <v>2.9399949617001653E-2</v>
      </c>
      <c r="K23">
        <f t="shared" si="2"/>
        <v>8.3327841250024903E-3</v>
      </c>
      <c r="L23">
        <f t="shared" si="3"/>
        <v>8.2830331946013303E-3</v>
      </c>
      <c r="M23">
        <f t="shared" si="5"/>
        <v>8.5190568400150823E-4</v>
      </c>
      <c r="V23">
        <v>21</v>
      </c>
      <c r="W23">
        <v>107.60298615971701</v>
      </c>
      <c r="X23">
        <v>107.701572054189</v>
      </c>
      <c r="Y23">
        <v>107.93922102362799</v>
      </c>
      <c r="Z23">
        <v>78.845571771993207</v>
      </c>
      <c r="AA23">
        <v>107.884804179445</v>
      </c>
      <c r="AB23">
        <v>21</v>
      </c>
      <c r="AC23">
        <f t="shared" si="6"/>
        <v>9.8714046260113264E-3</v>
      </c>
      <c r="AD23">
        <f t="shared" si="6"/>
        <v>3.2651274011001874E-2</v>
      </c>
      <c r="AE23">
        <f t="shared" si="6"/>
        <v>8.3273484399910558E-3</v>
      </c>
      <c r="AF23">
        <f t="shared" si="7"/>
        <v>1.0750175498813519E-2</v>
      </c>
      <c r="AG23">
        <f t="shared" si="8"/>
        <v>1.0274734400184116E-4</v>
      </c>
    </row>
    <row r="24" spans="1:33" x14ac:dyDescent="0.25">
      <c r="A24">
        <v>22</v>
      </c>
      <c r="B24">
        <v>108.592119730115</v>
      </c>
      <c r="C24">
        <v>108.670756260847</v>
      </c>
      <c r="D24">
        <v>108.932259659446</v>
      </c>
      <c r="E24">
        <v>77.836974059794201</v>
      </c>
      <c r="F24">
        <v>108.884126367218</v>
      </c>
      <c r="H24">
        <v>22</v>
      </c>
      <c r="I24">
        <f t="shared" si="0"/>
        <v>1.2991031298000166E-2</v>
      </c>
      <c r="J24">
        <f t="shared" si="1"/>
        <v>1.3187607918993649E-2</v>
      </c>
      <c r="K24">
        <f t="shared" si="2"/>
        <v>2.9373492010051905E-3</v>
      </c>
      <c r="L24">
        <f t="shared" si="3"/>
        <v>1.1115880399600542E-2</v>
      </c>
      <c r="M24">
        <f t="shared" si="5"/>
        <v>7.9268691370089073E-3</v>
      </c>
      <c r="V24">
        <v>22</v>
      </c>
      <c r="W24">
        <v>108.59311475509099</v>
      </c>
      <c r="X24">
        <v>108.668920780178</v>
      </c>
      <c r="Y24">
        <v>108.930893675188</v>
      </c>
      <c r="Z24">
        <v>77.834821596494393</v>
      </c>
      <c r="AA24">
        <v>108.884701432101</v>
      </c>
      <c r="AB24">
        <v>22</v>
      </c>
      <c r="AC24">
        <f t="shared" si="6"/>
        <v>1.3848196588000405E-2</v>
      </c>
      <c r="AD24">
        <f t="shared" si="6"/>
        <v>1.6758590109006377E-2</v>
      </c>
      <c r="AE24">
        <f t="shared" si="6"/>
        <v>2.1515546950041653E-3</v>
      </c>
      <c r="AF24">
        <f t="shared" si="7"/>
        <v>1.1854609472905508E-2</v>
      </c>
      <c r="AG24">
        <f t="shared" si="8"/>
        <v>8.702603163996514E-3</v>
      </c>
    </row>
    <row r="25" spans="1:33" x14ac:dyDescent="0.25">
      <c r="A25">
        <v>23</v>
      </c>
      <c r="B25">
        <v>109.579128698817</v>
      </c>
      <c r="C25">
        <v>109.68394386876599</v>
      </c>
      <c r="D25">
        <v>109.929322310245</v>
      </c>
      <c r="E25">
        <v>76.848089940193802</v>
      </c>
      <c r="F25">
        <v>109.87619949808099</v>
      </c>
      <c r="H25">
        <v>23</v>
      </c>
      <c r="I25">
        <f t="shared" si="0"/>
        <v>1.2616297270994892E-2</v>
      </c>
      <c r="J25">
        <f t="shared" si="1"/>
        <v>2.8007921999062546E-4</v>
      </c>
      <c r="K25">
        <f t="shared" si="2"/>
        <v>1.1074204420992828E-2</v>
      </c>
      <c r="L25">
        <f t="shared" si="3"/>
        <v>3.0053958249709467E-4</v>
      </c>
      <c r="M25">
        <f t="shared" si="5"/>
        <v>1.0611681250054517E-3</v>
      </c>
      <c r="V25">
        <v>23</v>
      </c>
      <c r="W25">
        <v>109.57926655850299</v>
      </c>
      <c r="X25">
        <v>109.685679370287</v>
      </c>
      <c r="Y25">
        <v>109.928742120493</v>
      </c>
      <c r="Z25">
        <v>76.846676205967299</v>
      </c>
      <c r="AA25">
        <v>109.875998828937</v>
      </c>
      <c r="AB25">
        <v>23</v>
      </c>
      <c r="AC25">
        <f t="shared" si="6"/>
        <v>1.1971073186003878E-2</v>
      </c>
      <c r="AD25">
        <f t="shared" si="6"/>
        <v>4.8642825570084369E-3</v>
      </c>
      <c r="AE25">
        <f t="shared" si="6"/>
        <v>1.0101453318995368E-2</v>
      </c>
      <c r="AF25">
        <f t="shared" si="7"/>
        <v>3.1094953909018841E-3</v>
      </c>
      <c r="AG25">
        <f t="shared" si="8"/>
        <v>2.8790298003400494E-5</v>
      </c>
    </row>
    <row r="26" spans="1:33" x14ac:dyDescent="0.25">
      <c r="A26">
        <v>24</v>
      </c>
      <c r="B26">
        <v>110.591744996088</v>
      </c>
      <c r="C26">
        <v>110.683663789546</v>
      </c>
      <c r="D26">
        <v>110.91824810582401</v>
      </c>
      <c r="E26">
        <v>75.848390479776299</v>
      </c>
      <c r="F26">
        <v>110.877260666206</v>
      </c>
      <c r="H26">
        <v>24</v>
      </c>
      <c r="I26">
        <f t="shared" si="0"/>
        <v>3.4547325510061455E-3</v>
      </c>
      <c r="J26">
        <f t="shared" si="1"/>
        <v>3.3706044190040529E-3</v>
      </c>
      <c r="K26">
        <f t="shared" si="2"/>
        <v>2.6834511749882495E-3</v>
      </c>
      <c r="L26">
        <f t="shared" si="3"/>
        <v>4.0875842839227516E-4</v>
      </c>
      <c r="M26">
        <f t="shared" si="5"/>
        <v>8.0753389679983911E-3</v>
      </c>
      <c r="V26">
        <v>24</v>
      </c>
      <c r="W26">
        <v>110.591237631689</v>
      </c>
      <c r="X26">
        <v>110.68081508773</v>
      </c>
      <c r="Y26">
        <v>110.918640667174</v>
      </c>
      <c r="Z26">
        <v>75.849785701358201</v>
      </c>
      <c r="AA26">
        <v>110.876027619235</v>
      </c>
      <c r="AB26">
        <v>24</v>
      </c>
      <c r="AC26">
        <f t="shared" si="6"/>
        <v>3.975815453998166E-3</v>
      </c>
      <c r="AD26">
        <f t="shared" si="6"/>
        <v>1.0460701560077723E-3</v>
      </c>
      <c r="AE26">
        <f t="shared" si="6"/>
        <v>2.4664043850037842E-3</v>
      </c>
      <c r="AF26">
        <f t="shared" si="7"/>
        <v>1.8223496886946577E-3</v>
      </c>
      <c r="AG26">
        <f t="shared" si="8"/>
        <v>6.0491629660077706E-3</v>
      </c>
    </row>
    <row r="27" spans="1:33" x14ac:dyDescent="0.25">
      <c r="A27">
        <v>25</v>
      </c>
      <c r="B27">
        <v>111.595199728639</v>
      </c>
      <c r="C27">
        <v>111.680293185127</v>
      </c>
      <c r="D27">
        <v>111.92093155699899</v>
      </c>
      <c r="E27">
        <v>74.847981721347907</v>
      </c>
      <c r="F27">
        <v>111.869185327238</v>
      </c>
      <c r="H27">
        <v>25</v>
      </c>
      <c r="I27">
        <f t="shared" si="0"/>
        <v>4.2239205500038679E-3</v>
      </c>
      <c r="J27">
        <f t="shared" si="1"/>
        <v>5.005225975992289E-3</v>
      </c>
      <c r="K27">
        <f t="shared" si="2"/>
        <v>1.3302358714000206E-2</v>
      </c>
      <c r="L27">
        <f t="shared" si="3"/>
        <v>8.4523758214061218E-3</v>
      </c>
      <c r="M27">
        <f t="shared" si="5"/>
        <v>1.7617398520002325E-2</v>
      </c>
      <c r="V27">
        <v>25</v>
      </c>
      <c r="W27">
        <v>111.595213447143</v>
      </c>
      <c r="X27">
        <v>111.681861157886</v>
      </c>
      <c r="Y27">
        <v>111.92110707155901</v>
      </c>
      <c r="Z27">
        <v>74.847963351669506</v>
      </c>
      <c r="AA27">
        <v>111.869978456269</v>
      </c>
      <c r="AB27">
        <v>25</v>
      </c>
      <c r="AC27">
        <f t="shared" si="6"/>
        <v>4.3935641400025816E-3</v>
      </c>
      <c r="AD27">
        <f t="shared" si="6"/>
        <v>5.1473304660021313E-3</v>
      </c>
      <c r="AE27">
        <f t="shared" si="6"/>
        <v>1.2923397962993022E-2</v>
      </c>
      <c r="AF27">
        <f t="shared" si="7"/>
        <v>7.4917480471015097E-3</v>
      </c>
      <c r="AG27">
        <f t="shared" si="8"/>
        <v>1.6755492249998838E-2</v>
      </c>
    </row>
    <row r="28" spans="1:33" x14ac:dyDescent="0.25">
      <c r="A28">
        <v>26</v>
      </c>
      <c r="B28">
        <v>112.590975808089</v>
      </c>
      <c r="C28">
        <v>112.67528795915101</v>
      </c>
      <c r="D28">
        <v>112.93423391571299</v>
      </c>
      <c r="E28">
        <v>73.8395293455265</v>
      </c>
      <c r="F28">
        <v>112.886802725758</v>
      </c>
      <c r="H28">
        <v>26</v>
      </c>
      <c r="I28">
        <f t="shared" si="0"/>
        <v>1.9312884491000659E-2</v>
      </c>
      <c r="J28">
        <f t="shared" si="1"/>
        <v>6.859945563007841E-3</v>
      </c>
      <c r="K28">
        <f t="shared" si="2"/>
        <v>5.5926422489989136E-3</v>
      </c>
      <c r="L28">
        <f t="shared" si="3"/>
        <v>5.612207420000459E-4</v>
      </c>
      <c r="M28">
        <f t="shared" si="5"/>
        <v>1.0177035810997381E-2</v>
      </c>
      <c r="V28">
        <v>26</v>
      </c>
      <c r="W28">
        <v>112.59081988300299</v>
      </c>
      <c r="X28">
        <v>112.67671382742</v>
      </c>
      <c r="Y28">
        <v>112.934030469522</v>
      </c>
      <c r="Z28">
        <v>73.840471603622404</v>
      </c>
      <c r="AA28">
        <v>112.88673394851899</v>
      </c>
      <c r="AB28">
        <v>26</v>
      </c>
      <c r="AC28">
        <f t="shared" si="6"/>
        <v>2.0030223008987491E-2</v>
      </c>
      <c r="AD28">
        <f t="shared" si="6"/>
        <v>7.9399593370084176E-3</v>
      </c>
      <c r="AE28">
        <f t="shared" si="6"/>
        <v>4.7881334359942684E-3</v>
      </c>
      <c r="AF28">
        <f t="shared" si="7"/>
        <v>9.7339964810316815E-5</v>
      </c>
      <c r="AG28">
        <f t="shared" si="8"/>
        <v>1.1055023550994747E-2</v>
      </c>
    </row>
    <row r="29" spans="1:33" x14ac:dyDescent="0.25">
      <c r="A29">
        <v>27</v>
      </c>
      <c r="B29">
        <v>113.571662923598</v>
      </c>
      <c r="C29">
        <v>113.668428013588</v>
      </c>
      <c r="D29">
        <v>113.928641273464</v>
      </c>
      <c r="E29">
        <v>72.840090566268501</v>
      </c>
      <c r="F29">
        <v>113.87662568994701</v>
      </c>
      <c r="H29">
        <v>27</v>
      </c>
      <c r="I29">
        <f t="shared" si="0"/>
        <v>9.7549617979950654E-3</v>
      </c>
      <c r="J29">
        <f t="shared" si="1"/>
        <v>4.2998946489944956E-3</v>
      </c>
      <c r="K29">
        <f t="shared" si="2"/>
        <v>6.9643962229974932E-3</v>
      </c>
      <c r="L29">
        <f t="shared" si="3"/>
        <v>4.9115269158050978E-3</v>
      </c>
      <c r="M29">
        <f t="shared" si="5"/>
        <v>2.1077233300559328E-4</v>
      </c>
      <c r="V29">
        <v>27</v>
      </c>
      <c r="W29">
        <v>113.57078965999401</v>
      </c>
      <c r="X29">
        <v>113.66877386808299</v>
      </c>
      <c r="Y29">
        <v>113.92924233608601</v>
      </c>
      <c r="Z29">
        <v>72.840374263657594</v>
      </c>
      <c r="AA29">
        <v>113.875678924968</v>
      </c>
      <c r="AB29">
        <v>27</v>
      </c>
      <c r="AC29">
        <f t="shared" si="6"/>
        <v>1.0508484751994729E-2</v>
      </c>
      <c r="AD29">
        <f t="shared" si="6"/>
        <v>1.4957987140036266E-3</v>
      </c>
      <c r="AE29">
        <f t="shared" si="6"/>
        <v>7.9509940140098934E-3</v>
      </c>
      <c r="AF29">
        <f t="shared" si="7"/>
        <v>4.3091844701024229E-3</v>
      </c>
      <c r="AG29">
        <f t="shared" si="8"/>
        <v>1.1476180669944824E-3</v>
      </c>
    </row>
    <row r="30" spans="1:33" x14ac:dyDescent="0.25">
      <c r="A30">
        <v>28</v>
      </c>
      <c r="B30">
        <v>114.58141788539599</v>
      </c>
      <c r="C30">
        <v>114.67272790823699</v>
      </c>
      <c r="D30">
        <v>114.921676877241</v>
      </c>
      <c r="E30">
        <v>71.845002093184306</v>
      </c>
      <c r="F30">
        <v>114.876414917614</v>
      </c>
      <c r="H30">
        <v>28</v>
      </c>
      <c r="I30">
        <f t="shared" si="0"/>
        <v>6.942129300000488E-4</v>
      </c>
      <c r="J30">
        <f t="shared" si="1"/>
        <v>1.3649005115013324E-2</v>
      </c>
      <c r="K30">
        <f t="shared" si="2"/>
        <v>5.7215773699965666E-3</v>
      </c>
      <c r="L30">
        <f t="shared" si="3"/>
        <v>1.9615348921036002E-3</v>
      </c>
      <c r="M30">
        <f t="shared" si="5"/>
        <v>8.0715715799328791E-4</v>
      </c>
      <c r="V30">
        <v>28</v>
      </c>
      <c r="W30">
        <v>114.581298144746</v>
      </c>
      <c r="X30">
        <v>114.670269666797</v>
      </c>
      <c r="Y30">
        <v>114.921291342072</v>
      </c>
      <c r="Z30">
        <v>71.844683448127697</v>
      </c>
      <c r="AA30">
        <v>114.87682654303499</v>
      </c>
      <c r="AB30">
        <v>28</v>
      </c>
      <c r="AC30">
        <f t="shared" si="6"/>
        <v>1.6216601460001812E-3</v>
      </c>
      <c r="AD30">
        <f t="shared" si="6"/>
        <v>1.3742398952004464E-2</v>
      </c>
      <c r="AE30">
        <f t="shared" si="6"/>
        <v>5.8616234680073376E-3</v>
      </c>
      <c r="AF30">
        <f t="shared" si="7"/>
        <v>2.3998713299988594E-3</v>
      </c>
      <c r="AG30">
        <f t="shared" si="8"/>
        <v>5.2698639699144678E-4</v>
      </c>
    </row>
    <row r="31" spans="1:33" x14ac:dyDescent="0.25">
      <c r="A31">
        <v>29</v>
      </c>
      <c r="B31">
        <v>115.58211209832599</v>
      </c>
      <c r="C31">
        <v>115.68637691335201</v>
      </c>
      <c r="D31">
        <v>115.92739845461099</v>
      </c>
      <c r="E31">
        <v>70.843040558292202</v>
      </c>
      <c r="F31">
        <v>115.87560776045601</v>
      </c>
      <c r="H31">
        <v>29</v>
      </c>
      <c r="I31">
        <f t="shared" si="0"/>
        <v>1.1468319048987041E-2</v>
      </c>
      <c r="J31">
        <f t="shared" si="1"/>
        <v>8.7103654840063882E-3</v>
      </c>
      <c r="K31">
        <f t="shared" si="2"/>
        <v>4.4534359769983212E-3</v>
      </c>
      <c r="L31">
        <f t="shared" si="3"/>
        <v>7.642214579902884E-3</v>
      </c>
      <c r="M31">
        <f t="shared" si="5"/>
        <v>1.454218936999041E-3</v>
      </c>
      <c r="V31">
        <v>29</v>
      </c>
      <c r="W31">
        <v>115.582919804892</v>
      </c>
      <c r="X31">
        <v>115.684012065749</v>
      </c>
      <c r="Y31">
        <v>115.92715296554</v>
      </c>
      <c r="Z31">
        <v>70.842283576797698</v>
      </c>
      <c r="AA31">
        <v>115.876299556638</v>
      </c>
      <c r="AB31">
        <v>29</v>
      </c>
      <c r="AC31">
        <f t="shared" si="6"/>
        <v>1.243732869899361E-2</v>
      </c>
      <c r="AD31">
        <f t="shared" si="6"/>
        <v>6.341736590002256E-3</v>
      </c>
      <c r="AE31">
        <f t="shared" si="6"/>
        <v>5.1528016510076213E-3</v>
      </c>
      <c r="AF31">
        <f t="shared" si="7"/>
        <v>7.0064013480930498E-3</v>
      </c>
      <c r="AG31">
        <f t="shared" si="8"/>
        <v>8.1894974799467946E-4</v>
      </c>
    </row>
    <row r="32" spans="1:33" x14ac:dyDescent="0.25">
      <c r="A32">
        <v>30</v>
      </c>
      <c r="B32">
        <v>116.57064377927701</v>
      </c>
      <c r="C32">
        <v>116.677666547868</v>
      </c>
      <c r="D32">
        <v>116.922945018634</v>
      </c>
      <c r="E32">
        <v>69.835398343712299</v>
      </c>
      <c r="F32">
        <v>116.87706197939301</v>
      </c>
      <c r="H32">
        <v>30</v>
      </c>
      <c r="I32">
        <f t="shared" si="0"/>
        <v>3.713117039012559E-3</v>
      </c>
      <c r="J32">
        <f t="shared" si="1"/>
        <v>7.0116103940023322E-3</v>
      </c>
      <c r="K32">
        <f t="shared" si="2"/>
        <v>2.5974171200005003E-3</v>
      </c>
      <c r="L32">
        <f t="shared" si="3"/>
        <v>1.2918646979500181E-2</v>
      </c>
      <c r="M32">
        <f t="shared" si="5"/>
        <v>4.8328717190031512E-3</v>
      </c>
      <c r="V32">
        <v>30</v>
      </c>
      <c r="W32">
        <v>116.57048247619301</v>
      </c>
      <c r="X32">
        <v>116.677670329159</v>
      </c>
      <c r="Y32">
        <v>116.922000163889</v>
      </c>
      <c r="Z32">
        <v>69.835277175449605</v>
      </c>
      <c r="AA32">
        <v>116.877118506386</v>
      </c>
      <c r="AB32">
        <v>30</v>
      </c>
      <c r="AC32">
        <f t="shared" si="6"/>
        <v>3.1932089150075171E-3</v>
      </c>
      <c r="AD32">
        <f t="shared" si="6"/>
        <v>7.915182814997479E-3</v>
      </c>
      <c r="AE32">
        <f t="shared" si="6"/>
        <v>2.6641920079981674E-3</v>
      </c>
      <c r="AF32">
        <f t="shared" si="7"/>
        <v>1.2770653302496271E-2</v>
      </c>
      <c r="AG32">
        <f t="shared" si="8"/>
        <v>4.5080662929990467E-3</v>
      </c>
    </row>
    <row r="33" spans="1:33" x14ac:dyDescent="0.25">
      <c r="A33">
        <v>31</v>
      </c>
      <c r="B33">
        <v>117.56693066223799</v>
      </c>
      <c r="C33">
        <v>117.684678158262</v>
      </c>
      <c r="D33">
        <v>117.920347601514</v>
      </c>
      <c r="E33">
        <v>68.848316990691799</v>
      </c>
      <c r="F33">
        <v>117.872229107674</v>
      </c>
      <c r="H33">
        <v>31</v>
      </c>
      <c r="I33">
        <f t="shared" si="0"/>
        <v>1.8518478341007949E-2</v>
      </c>
      <c r="J33">
        <f t="shared" si="1"/>
        <v>1.9203389311996943E-2</v>
      </c>
      <c r="K33">
        <f t="shared" si="2"/>
        <v>2.9114768300075866E-4</v>
      </c>
      <c r="L33">
        <f t="shared" si="3"/>
        <v>6.4586660259635664E-4</v>
      </c>
      <c r="M33">
        <f t="shared" si="5"/>
        <v>1.5703657110037739E-3</v>
      </c>
      <c r="V33">
        <v>31</v>
      </c>
      <c r="W33">
        <v>117.567289267278</v>
      </c>
      <c r="X33">
        <v>117.685585511974</v>
      </c>
      <c r="Y33">
        <v>117.919335971881</v>
      </c>
      <c r="Z33">
        <v>68.848047828752101</v>
      </c>
      <c r="AA33">
        <v>117.872610440093</v>
      </c>
      <c r="AB33">
        <v>31</v>
      </c>
      <c r="AC33">
        <f t="shared" si="6"/>
        <v>1.8224231515006295E-2</v>
      </c>
      <c r="AD33">
        <f t="shared" si="6"/>
        <v>2.0631668720994867E-2</v>
      </c>
      <c r="AE33">
        <f t="shared" si="6"/>
        <v>1.1366880199972229E-3</v>
      </c>
      <c r="AF33">
        <f t="shared" si="7"/>
        <v>5.9786996060040565E-4</v>
      </c>
      <c r="AG33">
        <f t="shared" si="8"/>
        <v>1.3414886900022793E-3</v>
      </c>
    </row>
    <row r="34" spans="1:33" x14ac:dyDescent="0.25">
      <c r="A34">
        <v>32</v>
      </c>
      <c r="B34">
        <v>118.585449140579</v>
      </c>
      <c r="C34">
        <v>118.66547476895001</v>
      </c>
      <c r="D34">
        <v>118.92005645383099</v>
      </c>
      <c r="E34">
        <v>67.847671124089203</v>
      </c>
      <c r="F34">
        <v>118.87379947338501</v>
      </c>
      <c r="H34">
        <v>32</v>
      </c>
      <c r="I34">
        <f t="shared" si="0"/>
        <v>6.1845717050061921E-3</v>
      </c>
      <c r="J34">
        <f t="shared" si="1"/>
        <v>1.2064091212010908E-2</v>
      </c>
      <c r="K34">
        <f t="shared" si="2"/>
        <v>1.2726707078996924E-2</v>
      </c>
      <c r="L34">
        <f t="shared" si="3"/>
        <v>9.1084131424992165E-3</v>
      </c>
      <c r="M34">
        <f t="shared" si="5"/>
        <v>3.9644771570124249E-3</v>
      </c>
      <c r="V34">
        <v>32</v>
      </c>
      <c r="W34">
        <v>118.58551349879301</v>
      </c>
      <c r="X34">
        <v>118.664953843253</v>
      </c>
      <c r="Y34">
        <v>118.92047265990099</v>
      </c>
      <c r="Z34">
        <v>67.847449958791501</v>
      </c>
      <c r="AA34">
        <v>118.873951928783</v>
      </c>
      <c r="AB34">
        <v>32</v>
      </c>
      <c r="AC34">
        <f t="shared" si="6"/>
        <v>6.4352608359996566E-3</v>
      </c>
      <c r="AD34">
        <f t="shared" si="6"/>
        <v>1.2972383707008817E-2</v>
      </c>
      <c r="AE34">
        <f t="shared" si="6"/>
        <v>1.2701260052992325E-2</v>
      </c>
      <c r="AF34">
        <f t="shared" si="7"/>
        <v>1.0036415695594769E-2</v>
      </c>
      <c r="AG34">
        <f t="shared" si="8"/>
        <v>1.7610740540021652E-3</v>
      </c>
    </row>
    <row r="35" spans="1:33" x14ac:dyDescent="0.25">
      <c r="A35">
        <v>33</v>
      </c>
      <c r="B35">
        <v>119.579264568874</v>
      </c>
      <c r="C35">
        <v>119.65341067773799</v>
      </c>
      <c r="D35">
        <v>119.907329746752</v>
      </c>
      <c r="E35">
        <v>66.856779537231702</v>
      </c>
      <c r="F35">
        <v>119.86983499622799</v>
      </c>
      <c r="H35">
        <v>33</v>
      </c>
      <c r="I35">
        <f t="shared" ref="I35:I66" si="11">ABS((B36-B35)-1)</f>
        <v>4.6794190410111014E-3</v>
      </c>
      <c r="J35">
        <f t="shared" ref="J35:J66" si="12">ABS((C36-C35)-1)</f>
        <v>1.5368441010110701E-3</v>
      </c>
      <c r="K35">
        <f t="shared" ref="K35:K66" si="13">ABS((D36-D35)-1)</f>
        <v>8.9433772670020062E-3</v>
      </c>
      <c r="L35">
        <f t="shared" ref="L35:L66" si="14">ABS((E35-E36)-1)</f>
        <v>2.9163515194028378E-3</v>
      </c>
      <c r="M35">
        <f t="shared" si="5"/>
        <v>1.006867241997611E-3</v>
      </c>
      <c r="V35">
        <v>33</v>
      </c>
      <c r="W35">
        <v>119.57907823795701</v>
      </c>
      <c r="X35">
        <v>119.65198145954599</v>
      </c>
      <c r="Y35">
        <v>119.907771399848</v>
      </c>
      <c r="Z35">
        <v>66.857486374487095</v>
      </c>
      <c r="AA35">
        <v>119.872190854729</v>
      </c>
      <c r="AB35">
        <v>33</v>
      </c>
      <c r="AC35">
        <f t="shared" si="6"/>
        <v>4.7015840209922999E-3</v>
      </c>
      <c r="AD35">
        <f t="shared" si="6"/>
        <v>2.3226911040126197E-3</v>
      </c>
      <c r="AE35">
        <f t="shared" si="6"/>
        <v>9.0152510109930972E-3</v>
      </c>
      <c r="AF35">
        <f t="shared" si="7"/>
        <v>2.113759420510064E-3</v>
      </c>
      <c r="AG35">
        <f t="shared" si="8"/>
        <v>4.9901031759986836E-3</v>
      </c>
    </row>
    <row r="36" spans="1:33" x14ac:dyDescent="0.25">
      <c r="A36">
        <v>34</v>
      </c>
      <c r="B36">
        <v>120.58394398791501</v>
      </c>
      <c r="C36">
        <v>120.65494752183901</v>
      </c>
      <c r="D36">
        <v>120.916273124019</v>
      </c>
      <c r="E36">
        <v>65.859695888751105</v>
      </c>
      <c r="F36">
        <v>120.868828128986</v>
      </c>
      <c r="H36">
        <v>34</v>
      </c>
      <c r="I36">
        <f t="shared" si="11"/>
        <v>2.4779973395993693E-2</v>
      </c>
      <c r="J36">
        <f t="shared" si="12"/>
        <v>1.0847116777995325E-2</v>
      </c>
      <c r="K36">
        <f t="shared" si="13"/>
        <v>1.3575630549951256E-3</v>
      </c>
      <c r="L36">
        <f t="shared" si="14"/>
        <v>6.6770590637048599E-3</v>
      </c>
      <c r="M36">
        <f t="shared" si="5"/>
        <v>1.0883825893998278E-2</v>
      </c>
      <c r="V36">
        <v>34</v>
      </c>
      <c r="W36">
        <v>120.583779821978</v>
      </c>
      <c r="X36">
        <v>120.65430415065001</v>
      </c>
      <c r="Y36">
        <v>120.916786650859</v>
      </c>
      <c r="Z36">
        <v>65.859600133907605</v>
      </c>
      <c r="AA36">
        <v>120.867200751553</v>
      </c>
      <c r="AB36">
        <v>34</v>
      </c>
      <c r="AC36">
        <f t="shared" si="6"/>
        <v>2.359635184500064E-2</v>
      </c>
      <c r="AD36">
        <f t="shared" si="6"/>
        <v>1.1634210026997494E-2</v>
      </c>
      <c r="AE36">
        <f t="shared" si="6"/>
        <v>7.9670616997873367E-5</v>
      </c>
      <c r="AF36">
        <f t="shared" si="7"/>
        <v>7.4178638439121869E-3</v>
      </c>
      <c r="AG36">
        <f t="shared" si="8"/>
        <v>8.7594119279970073E-3</v>
      </c>
    </row>
    <row r="37" spans="1:33" x14ac:dyDescent="0.25">
      <c r="A37">
        <v>35</v>
      </c>
      <c r="B37">
        <v>121.608723961311</v>
      </c>
      <c r="C37">
        <v>121.665794638617</v>
      </c>
      <c r="D37">
        <v>121.91763068707399</v>
      </c>
      <c r="E37">
        <v>64.8530188296874</v>
      </c>
      <c r="F37">
        <v>121.857944303092</v>
      </c>
      <c r="H37">
        <v>35</v>
      </c>
      <c r="I37">
        <f t="shared" si="11"/>
        <v>4.736164514899599E-2</v>
      </c>
      <c r="J37">
        <f t="shared" si="12"/>
        <v>1.0777311976994497E-2</v>
      </c>
      <c r="K37">
        <f t="shared" si="13"/>
        <v>4.2659857680007462E-3</v>
      </c>
      <c r="L37">
        <f t="shared" si="14"/>
        <v>1.0636897498500275E-2</v>
      </c>
      <c r="M37">
        <f t="shared" si="5"/>
        <v>5.4530504660021961E-3</v>
      </c>
      <c r="V37">
        <v>35</v>
      </c>
      <c r="W37">
        <v>121.607376173823</v>
      </c>
      <c r="X37">
        <v>121.665938360677</v>
      </c>
      <c r="Y37">
        <v>121.91686632147599</v>
      </c>
      <c r="Z37">
        <v>64.852182270063693</v>
      </c>
      <c r="AA37">
        <v>121.858441339625</v>
      </c>
      <c r="AB37">
        <v>35</v>
      </c>
      <c r="AC37">
        <f t="shared" si="6"/>
        <v>4.5358910274003961E-2</v>
      </c>
      <c r="AD37">
        <f t="shared" si="6"/>
        <v>8.4818422929942017E-3</v>
      </c>
      <c r="AE37">
        <f t="shared" si="6"/>
        <v>4.3160200790026693E-3</v>
      </c>
      <c r="AF37">
        <f t="shared" si="7"/>
        <v>8.6083623004924448E-3</v>
      </c>
      <c r="AG37">
        <f t="shared" si="8"/>
        <v>6.0454195359938012E-3</v>
      </c>
    </row>
    <row r="38" spans="1:33" x14ac:dyDescent="0.25">
      <c r="A38">
        <v>36</v>
      </c>
      <c r="B38">
        <v>122.561362316162</v>
      </c>
      <c r="C38">
        <v>122.676571950594</v>
      </c>
      <c r="D38">
        <v>122.921896672842</v>
      </c>
      <c r="E38">
        <v>63.8423819321889</v>
      </c>
      <c r="F38">
        <v>122.863397353558</v>
      </c>
      <c r="H38">
        <v>36</v>
      </c>
      <c r="I38">
        <f t="shared" si="11"/>
        <v>6.3252838889980012E-3</v>
      </c>
      <c r="J38">
        <f t="shared" si="12"/>
        <v>1.1914185024991752E-2</v>
      </c>
      <c r="K38">
        <f t="shared" si="13"/>
        <v>2.0771774680099497E-3</v>
      </c>
      <c r="L38">
        <f t="shared" si="14"/>
        <v>3.5533998936969624E-3</v>
      </c>
      <c r="M38">
        <f t="shared" si="5"/>
        <v>1.16082111739928E-2</v>
      </c>
      <c r="V38">
        <v>36</v>
      </c>
      <c r="W38">
        <v>122.562017263549</v>
      </c>
      <c r="X38">
        <v>122.67442020297</v>
      </c>
      <c r="Y38">
        <v>122.921182341555</v>
      </c>
      <c r="Z38">
        <v>63.843573907763201</v>
      </c>
      <c r="AA38">
        <v>122.864486759161</v>
      </c>
      <c r="AB38">
        <v>36</v>
      </c>
      <c r="AC38">
        <f t="shared" si="6"/>
        <v>7.7359984859981523E-3</v>
      </c>
      <c r="AD38">
        <f t="shared" si="6"/>
        <v>9.1366446919920463E-3</v>
      </c>
      <c r="AE38">
        <f t="shared" si="6"/>
        <v>2.7314036450007961E-3</v>
      </c>
      <c r="AF38">
        <f t="shared" si="7"/>
        <v>5.0794893084997739E-3</v>
      </c>
      <c r="AG38">
        <f t="shared" si="8"/>
        <v>1.3218498279996993E-2</v>
      </c>
    </row>
    <row r="39" spans="1:33" x14ac:dyDescent="0.25">
      <c r="A39">
        <v>37</v>
      </c>
      <c r="B39">
        <v>123.55503703227301</v>
      </c>
      <c r="C39">
        <v>123.664657765569</v>
      </c>
      <c r="D39">
        <v>123.92397385031001</v>
      </c>
      <c r="E39">
        <v>62.845935332082597</v>
      </c>
      <c r="F39">
        <v>123.85178914238401</v>
      </c>
      <c r="H39">
        <v>37</v>
      </c>
      <c r="I39">
        <f t="shared" si="11"/>
        <v>1.0104136240016715E-3</v>
      </c>
      <c r="J39">
        <f t="shared" si="12"/>
        <v>1.0631848240052477E-3</v>
      </c>
      <c r="K39">
        <f t="shared" si="13"/>
        <v>1.3511320136998961E-2</v>
      </c>
      <c r="L39">
        <f t="shared" si="14"/>
        <v>4.0147371367993401E-3</v>
      </c>
      <c r="M39">
        <f t="shared" si="5"/>
        <v>1.4364848377994122E-2</v>
      </c>
      <c r="V39">
        <v>37</v>
      </c>
      <c r="W39">
        <v>123.554281265063</v>
      </c>
      <c r="X39">
        <v>123.66528355827801</v>
      </c>
      <c r="Y39">
        <v>123.9239137452</v>
      </c>
      <c r="Z39">
        <v>62.848653397071701</v>
      </c>
      <c r="AA39">
        <v>123.851268260881</v>
      </c>
      <c r="AB39">
        <v>37</v>
      </c>
      <c r="AC39">
        <f t="shared" si="6"/>
        <v>4.1946838200601633E-4</v>
      </c>
      <c r="AD39">
        <f t="shared" si="6"/>
        <v>2.7742012539988536E-3</v>
      </c>
      <c r="AE39">
        <f t="shared" si="6"/>
        <v>1.1385676969993597E-2</v>
      </c>
      <c r="AF39">
        <f t="shared" si="7"/>
        <v>7.1060516483996139E-3</v>
      </c>
      <c r="AG39">
        <f t="shared" si="8"/>
        <v>1.5446635065003989E-2</v>
      </c>
    </row>
    <row r="40" spans="1:33" x14ac:dyDescent="0.25">
      <c r="A40">
        <v>38</v>
      </c>
      <c r="B40">
        <v>124.554026618649</v>
      </c>
      <c r="C40">
        <v>124.663594580745</v>
      </c>
      <c r="D40">
        <v>124.91046253017301</v>
      </c>
      <c r="E40">
        <v>61.841920594945798</v>
      </c>
      <c r="F40">
        <v>124.866153990762</v>
      </c>
      <c r="H40">
        <v>38</v>
      </c>
      <c r="I40">
        <f t="shared" si="11"/>
        <v>4.8707991499981063E-3</v>
      </c>
      <c r="J40">
        <f t="shared" si="12"/>
        <v>1.8425382850040251E-3</v>
      </c>
      <c r="K40">
        <f t="shared" si="13"/>
        <v>2.6250642992991402E-2</v>
      </c>
      <c r="L40">
        <f t="shared" si="14"/>
        <v>1.1523630804603613E-2</v>
      </c>
      <c r="M40">
        <f t="shared" si="5"/>
        <v>7.6761927400070817E-4</v>
      </c>
      <c r="V40">
        <v>38</v>
      </c>
      <c r="W40">
        <v>124.554700733445</v>
      </c>
      <c r="X40">
        <v>124.66250935702401</v>
      </c>
      <c r="Y40">
        <v>124.91252806823</v>
      </c>
      <c r="Z40">
        <v>61.841547345423301</v>
      </c>
      <c r="AA40">
        <v>124.866714895946</v>
      </c>
      <c r="AB40">
        <v>38</v>
      </c>
      <c r="AC40">
        <f t="shared" si="6"/>
        <v>4.9158233209993796E-3</v>
      </c>
      <c r="AD40">
        <f t="shared" si="6"/>
        <v>2.6062548749905545E-3</v>
      </c>
      <c r="AE40">
        <f t="shared" si="6"/>
        <v>2.5594890847997931E-2</v>
      </c>
      <c r="AF40">
        <f t="shared" si="7"/>
        <v>1.2752760353002657E-2</v>
      </c>
      <c r="AG40">
        <f t="shared" si="8"/>
        <v>5.4523444700294021E-4</v>
      </c>
    </row>
    <row r="41" spans="1:33" x14ac:dyDescent="0.25">
      <c r="A41">
        <v>39</v>
      </c>
      <c r="B41">
        <v>125.558897417799</v>
      </c>
      <c r="C41">
        <v>125.66543711903</v>
      </c>
      <c r="D41">
        <v>125.936713173166</v>
      </c>
      <c r="E41">
        <v>60.853444225750401</v>
      </c>
      <c r="F41">
        <v>125.866921610036</v>
      </c>
      <c r="H41">
        <v>39</v>
      </c>
      <c r="I41">
        <f t="shared" si="11"/>
        <v>1.710513664500013E-2</v>
      </c>
      <c r="J41">
        <f t="shared" si="12"/>
        <v>4.5115474240020603E-3</v>
      </c>
      <c r="K41">
        <f t="shared" si="13"/>
        <v>2.5318232876998081E-2</v>
      </c>
      <c r="L41">
        <f t="shared" si="14"/>
        <v>6.7100952024006233E-3</v>
      </c>
      <c r="M41">
        <f t="shared" si="5"/>
        <v>6.7095507260006571E-3</v>
      </c>
      <c r="V41">
        <v>39</v>
      </c>
      <c r="W41">
        <v>125.559616556766</v>
      </c>
      <c r="X41">
        <v>125.665115611899</v>
      </c>
      <c r="Y41">
        <v>125.938122959078</v>
      </c>
      <c r="Z41">
        <v>60.854300105776304</v>
      </c>
      <c r="AA41">
        <v>125.86726013039301</v>
      </c>
      <c r="AB41">
        <v>39</v>
      </c>
      <c r="AC41">
        <f t="shared" si="6"/>
        <v>1.5978684893994455E-2</v>
      </c>
      <c r="AD41">
        <f t="shared" si="6"/>
        <v>4.1797622830017644E-3</v>
      </c>
      <c r="AE41">
        <f t="shared" si="6"/>
        <v>2.5488151624003308E-2</v>
      </c>
      <c r="AF41">
        <f t="shared" si="7"/>
        <v>6.4844494876936665E-3</v>
      </c>
      <c r="AG41">
        <f t="shared" si="8"/>
        <v>7.4147979070033898E-3</v>
      </c>
    </row>
    <row r="42" spans="1:33" x14ac:dyDescent="0.25">
      <c r="A42">
        <v>40</v>
      </c>
      <c r="B42">
        <v>126.576002554444</v>
      </c>
      <c r="C42">
        <v>126.669948666454</v>
      </c>
      <c r="D42">
        <v>126.911394940289</v>
      </c>
      <c r="E42">
        <v>59.860154320952802</v>
      </c>
      <c r="F42">
        <v>126.86021205931</v>
      </c>
      <c r="H42">
        <v>40</v>
      </c>
      <c r="I42">
        <f t="shared" si="11"/>
        <v>2.260114746700026E-2</v>
      </c>
      <c r="J42">
        <f t="shared" si="12"/>
        <v>6.1829404319979631E-3</v>
      </c>
      <c r="K42">
        <f t="shared" si="13"/>
        <v>9.4468570499941507E-3</v>
      </c>
      <c r="L42">
        <f t="shared" si="14"/>
        <v>7.1062054140043074E-3</v>
      </c>
      <c r="M42">
        <f t="shared" si="5"/>
        <v>3.2683869270044852E-3</v>
      </c>
      <c r="V42">
        <v>40</v>
      </c>
      <c r="W42">
        <v>126.57559524166</v>
      </c>
      <c r="X42">
        <v>126.669295374182</v>
      </c>
      <c r="Y42">
        <v>126.912634807454</v>
      </c>
      <c r="Z42">
        <v>59.860784555263997</v>
      </c>
      <c r="AA42">
        <v>126.859845332486</v>
      </c>
      <c r="AB42">
        <v>40</v>
      </c>
      <c r="AC42">
        <f t="shared" si="6"/>
        <v>2.2030468914991275E-2</v>
      </c>
      <c r="AD42">
        <f t="shared" si="6"/>
        <v>6.4287645769951496E-3</v>
      </c>
      <c r="AE42">
        <f t="shared" si="6"/>
        <v>6.8594299430060346E-3</v>
      </c>
      <c r="AF42">
        <f t="shared" si="7"/>
        <v>7.7918485291945672E-3</v>
      </c>
      <c r="AG42">
        <f t="shared" si="8"/>
        <v>1.3619605020096515E-3</v>
      </c>
    </row>
    <row r="43" spans="1:33" x14ac:dyDescent="0.25">
      <c r="A43">
        <v>41</v>
      </c>
      <c r="B43">
        <v>127.553401406977</v>
      </c>
      <c r="C43">
        <v>127.66376572602201</v>
      </c>
      <c r="D43">
        <v>127.92084179733899</v>
      </c>
      <c r="E43">
        <v>58.853048115538797</v>
      </c>
      <c r="F43">
        <v>127.856943672383</v>
      </c>
      <c r="H43">
        <v>41</v>
      </c>
      <c r="I43">
        <f t="shared" si="11"/>
        <v>1.7504154899000923E-2</v>
      </c>
      <c r="J43">
        <f t="shared" si="12"/>
        <v>1.2933036725002012E-2</v>
      </c>
      <c r="K43">
        <f t="shared" si="13"/>
        <v>8.8421372179823265E-3</v>
      </c>
      <c r="L43">
        <f t="shared" si="14"/>
        <v>1.0051323158961623E-3</v>
      </c>
      <c r="M43">
        <f t="shared" si="5"/>
        <v>7.7914393950067051E-3</v>
      </c>
      <c r="V43">
        <v>41</v>
      </c>
      <c r="W43">
        <v>127.55356477274501</v>
      </c>
      <c r="X43">
        <v>127.662866609605</v>
      </c>
      <c r="Y43">
        <v>127.919494237397</v>
      </c>
      <c r="Z43">
        <v>58.852992706734803</v>
      </c>
      <c r="AA43">
        <v>127.85848337198399</v>
      </c>
      <c r="AB43">
        <v>41</v>
      </c>
      <c r="AC43">
        <f t="shared" si="6"/>
        <v>1.7816838421992998E-2</v>
      </c>
      <c r="AD43">
        <f t="shared" si="6"/>
        <v>1.4230871258007483E-2</v>
      </c>
      <c r="AE43">
        <f t="shared" si="6"/>
        <v>7.4060979229955137E-3</v>
      </c>
      <c r="AF43">
        <f t="shared" si="7"/>
        <v>3.7807036260062432E-4</v>
      </c>
      <c r="AG43">
        <f t="shared" si="8"/>
        <v>8.3617798090074302E-3</v>
      </c>
    </row>
    <row r="44" spans="1:33" x14ac:dyDescent="0.25">
      <c r="A44">
        <v>42</v>
      </c>
      <c r="B44">
        <v>128.570905561876</v>
      </c>
      <c r="C44">
        <v>128.650832689297</v>
      </c>
      <c r="D44">
        <v>128.91199966012101</v>
      </c>
      <c r="E44">
        <v>57.852042983222901</v>
      </c>
      <c r="F44">
        <v>128.84915223298799</v>
      </c>
      <c r="H44">
        <v>42</v>
      </c>
      <c r="I44">
        <f t="shared" si="11"/>
        <v>1.9557003236002402E-2</v>
      </c>
      <c r="J44">
        <f t="shared" si="12"/>
        <v>1.55754371007788E-4</v>
      </c>
      <c r="K44">
        <f t="shared" si="13"/>
        <v>6.3263007720024689E-3</v>
      </c>
      <c r="L44">
        <f t="shared" si="14"/>
        <v>3.5064037459875408E-4</v>
      </c>
      <c r="M44">
        <f t="shared" si="5"/>
        <v>3.4283089570124048E-3</v>
      </c>
      <c r="V44">
        <v>42</v>
      </c>
      <c r="W44">
        <v>128.571381611167</v>
      </c>
      <c r="X44">
        <v>128.648635738347</v>
      </c>
      <c r="Y44">
        <v>128.91208813947401</v>
      </c>
      <c r="Z44">
        <v>57.852614636372202</v>
      </c>
      <c r="AA44">
        <v>128.85012159217499</v>
      </c>
      <c r="AB44">
        <v>42</v>
      </c>
      <c r="AC44">
        <f t="shared" si="6"/>
        <v>1.9529764380990855E-2</v>
      </c>
      <c r="AD44">
        <f t="shared" si="6"/>
        <v>3.3246941360118853E-3</v>
      </c>
      <c r="AE44">
        <f t="shared" si="6"/>
        <v>3.2920162830123445E-3</v>
      </c>
      <c r="AF44">
        <f t="shared" si="7"/>
        <v>2.4807419029571065E-4</v>
      </c>
      <c r="AG44">
        <f t="shared" si="8"/>
        <v>2.3808087200052341E-3</v>
      </c>
    </row>
    <row r="45" spans="1:33" x14ac:dyDescent="0.25">
      <c r="A45">
        <v>43</v>
      </c>
      <c r="B45">
        <v>129.55134855864</v>
      </c>
      <c r="C45">
        <v>129.65098844366801</v>
      </c>
      <c r="D45">
        <v>129.90567335934901</v>
      </c>
      <c r="E45">
        <v>56.851692342848303</v>
      </c>
      <c r="F45">
        <v>129.852580541945</v>
      </c>
      <c r="H45">
        <v>43</v>
      </c>
      <c r="I45">
        <f t="shared" si="11"/>
        <v>2.7865089350001426E-2</v>
      </c>
      <c r="J45">
        <f t="shared" si="12"/>
        <v>1.5175974767998923E-2</v>
      </c>
      <c r="K45">
        <f t="shared" si="13"/>
        <v>1.6687231782981371E-2</v>
      </c>
      <c r="L45">
        <f t="shared" si="14"/>
        <v>5.9237319659999343E-3</v>
      </c>
      <c r="M45">
        <f t="shared" si="5"/>
        <v>7.4290997540060744E-3</v>
      </c>
      <c r="V45">
        <v>43</v>
      </c>
      <c r="W45">
        <v>129.55185184678601</v>
      </c>
      <c r="X45">
        <v>129.65196043248301</v>
      </c>
      <c r="Y45">
        <v>129.908796123191</v>
      </c>
      <c r="Z45">
        <v>56.852862710562498</v>
      </c>
      <c r="AA45">
        <v>129.85250240089499</v>
      </c>
      <c r="AB45">
        <v>43</v>
      </c>
      <c r="AC45">
        <f t="shared" si="6"/>
        <v>2.6296465300987393E-2</v>
      </c>
      <c r="AD45">
        <f t="shared" si="6"/>
        <v>1.4573613367986127E-2</v>
      </c>
      <c r="AE45">
        <f t="shared" si="6"/>
        <v>1.4313787649001597E-2</v>
      </c>
      <c r="AF45">
        <f t="shared" si="7"/>
        <v>6.0090923874014379E-3</v>
      </c>
      <c r="AG45">
        <f t="shared" si="8"/>
        <v>5.4321834719814888E-3</v>
      </c>
    </row>
    <row r="46" spans="1:33" x14ac:dyDescent="0.25">
      <c r="A46">
        <v>44</v>
      </c>
      <c r="B46">
        <v>130.57921364799</v>
      </c>
      <c r="C46">
        <v>130.66616441843601</v>
      </c>
      <c r="D46">
        <v>130.92236059113199</v>
      </c>
      <c r="E46">
        <v>55.857616074814302</v>
      </c>
      <c r="F46">
        <v>130.845151442191</v>
      </c>
      <c r="H46">
        <v>44</v>
      </c>
      <c r="I46">
        <f t="shared" si="11"/>
        <v>1.0897890029013979E-2</v>
      </c>
      <c r="J46">
        <f t="shared" si="12"/>
        <v>9.3105012120133779E-3</v>
      </c>
      <c r="K46">
        <f t="shared" si="13"/>
        <v>1.2024045261995298E-2</v>
      </c>
      <c r="L46">
        <f t="shared" si="14"/>
        <v>6.7915039447044023E-3</v>
      </c>
      <c r="M46">
        <f t="shared" si="5"/>
        <v>1.1411702789985156E-3</v>
      </c>
      <c r="V46">
        <v>44</v>
      </c>
      <c r="W46">
        <v>130.578148312087</v>
      </c>
      <c r="X46">
        <v>130.66653404585099</v>
      </c>
      <c r="Y46">
        <v>130.92310991084</v>
      </c>
      <c r="Z46">
        <v>55.858871802949899</v>
      </c>
      <c r="AA46">
        <v>130.84707021742301</v>
      </c>
      <c r="AB46">
        <v>44</v>
      </c>
      <c r="AC46">
        <f t="shared" si="6"/>
        <v>9.6182183619930584E-3</v>
      </c>
      <c r="AD46">
        <f t="shared" si="6"/>
        <v>6.3497984079958769E-3</v>
      </c>
      <c r="AE46">
        <f t="shared" si="6"/>
        <v>1.2361133319984674E-2</v>
      </c>
      <c r="AF46">
        <f t="shared" si="7"/>
        <v>8.1611218405015507E-3</v>
      </c>
      <c r="AG46">
        <f t="shared" si="8"/>
        <v>2.7972769630082439E-3</v>
      </c>
    </row>
    <row r="47" spans="1:33" x14ac:dyDescent="0.25">
      <c r="A47">
        <v>45</v>
      </c>
      <c r="B47">
        <v>131.56831575796099</v>
      </c>
      <c r="C47">
        <v>131.656853917224</v>
      </c>
      <c r="D47">
        <v>131.91033654587</v>
      </c>
      <c r="E47">
        <v>54.850824570869598</v>
      </c>
      <c r="F47">
        <v>131.84629261246999</v>
      </c>
      <c r="H47">
        <v>45</v>
      </c>
      <c r="I47">
        <f t="shared" si="11"/>
        <v>2.2096028266986423E-2</v>
      </c>
      <c r="J47">
        <f t="shared" si="12"/>
        <v>2.1001128050102125E-3</v>
      </c>
      <c r="K47">
        <f t="shared" si="13"/>
        <v>1.4052485934001879E-2</v>
      </c>
      <c r="L47">
        <f t="shared" si="14"/>
        <v>3.8829534767970131E-3</v>
      </c>
      <c r="M47">
        <f t="shared" si="5"/>
        <v>2.7336950829806028E-3</v>
      </c>
      <c r="V47">
        <v>45</v>
      </c>
      <c r="W47">
        <v>131.568530093725</v>
      </c>
      <c r="X47">
        <v>131.660184247443</v>
      </c>
      <c r="Y47">
        <v>131.91074877752001</v>
      </c>
      <c r="Z47">
        <v>54.850710681109398</v>
      </c>
      <c r="AA47">
        <v>131.84427294046</v>
      </c>
      <c r="AB47">
        <v>45</v>
      </c>
      <c r="AC47">
        <f t="shared" si="6"/>
        <v>2.2057677468012571E-2</v>
      </c>
      <c r="AD47">
        <f t="shared" si="6"/>
        <v>5.1731858007997289E-5</v>
      </c>
      <c r="AE47">
        <f t="shared" si="6"/>
        <v>1.617172271002687E-2</v>
      </c>
      <c r="AF47">
        <f t="shared" si="7"/>
        <v>2.7731335420000391E-3</v>
      </c>
      <c r="AG47">
        <f t="shared" si="8"/>
        <v>1.8882347999920057E-3</v>
      </c>
    </row>
    <row r="48" spans="1:33" x14ac:dyDescent="0.25">
      <c r="A48">
        <v>46</v>
      </c>
      <c r="B48">
        <v>132.546219729694</v>
      </c>
      <c r="C48">
        <v>132.65895403002901</v>
      </c>
      <c r="D48">
        <v>132.89628405993599</v>
      </c>
      <c r="E48">
        <v>53.846941617392801</v>
      </c>
      <c r="F48">
        <v>132.84355891738701</v>
      </c>
      <c r="H48">
        <v>46</v>
      </c>
      <c r="I48">
        <f t="shared" si="11"/>
        <v>2.9997827591984105E-2</v>
      </c>
      <c r="J48">
        <f t="shared" si="12"/>
        <v>4.5600152150200302E-3</v>
      </c>
      <c r="K48">
        <f t="shared" si="13"/>
        <v>1.3491438280993862E-2</v>
      </c>
      <c r="L48">
        <f t="shared" si="14"/>
        <v>1.3583049534098279E-2</v>
      </c>
      <c r="M48">
        <f t="shared" si="5"/>
        <v>6.1131934809850463E-3</v>
      </c>
      <c r="V48">
        <v>46</v>
      </c>
      <c r="W48">
        <v>132.54647241625699</v>
      </c>
      <c r="X48">
        <v>132.66013251558499</v>
      </c>
      <c r="Y48">
        <v>132.89457705480999</v>
      </c>
      <c r="Z48">
        <v>53.847937547567398</v>
      </c>
      <c r="AA48">
        <v>132.84238470566001</v>
      </c>
      <c r="AB48">
        <v>46</v>
      </c>
      <c r="AC48">
        <f t="shared" si="6"/>
        <v>2.8344167339014348E-2</v>
      </c>
      <c r="AD48">
        <f t="shared" si="6"/>
        <v>6.2005964439890704E-3</v>
      </c>
      <c r="AE48">
        <f t="shared" si="6"/>
        <v>1.5154941129026156E-2</v>
      </c>
      <c r="AF48">
        <f t="shared" si="7"/>
        <v>1.2950139087202217E-2</v>
      </c>
      <c r="AG48">
        <f t="shared" si="8"/>
        <v>6.6984565309837762E-3</v>
      </c>
    </row>
    <row r="49" spans="1:33" x14ac:dyDescent="0.25">
      <c r="A49">
        <v>47</v>
      </c>
      <c r="B49">
        <v>133.57621755728599</v>
      </c>
      <c r="C49">
        <v>133.65439401481399</v>
      </c>
      <c r="D49">
        <v>133.90977549821699</v>
      </c>
      <c r="E49">
        <v>52.860524666926899</v>
      </c>
      <c r="F49">
        <v>133.849672110868</v>
      </c>
      <c r="H49">
        <v>47</v>
      </c>
      <c r="I49">
        <f t="shared" si="11"/>
        <v>4.0602615022976352E-2</v>
      </c>
      <c r="J49">
        <f t="shared" si="12"/>
        <v>1.3330111210024143E-2</v>
      </c>
      <c r="K49">
        <f t="shared" si="13"/>
        <v>1.1397532383000453E-2</v>
      </c>
      <c r="L49">
        <f t="shared" si="14"/>
        <v>1.2846821148400522E-2</v>
      </c>
      <c r="M49">
        <f t="shared" si="5"/>
        <v>1.4883506630098964E-3</v>
      </c>
      <c r="V49">
        <v>47</v>
      </c>
      <c r="W49">
        <v>133.574816583596</v>
      </c>
      <c r="X49">
        <v>133.653931919141</v>
      </c>
      <c r="Y49">
        <v>133.90973199593901</v>
      </c>
      <c r="Z49">
        <v>52.8608876866546</v>
      </c>
      <c r="AA49">
        <v>133.84908316219099</v>
      </c>
      <c r="AB49">
        <v>47</v>
      </c>
      <c r="AC49">
        <f t="shared" si="6"/>
        <v>4.0174463949000483E-2</v>
      </c>
      <c r="AD49">
        <f t="shared" si="6"/>
        <v>1.0733416501011561E-2</v>
      </c>
      <c r="AE49">
        <f t="shared" si="6"/>
        <v>1.0772167136025246E-2</v>
      </c>
      <c r="AF49">
        <f t="shared" si="7"/>
        <v>1.2212469637596257E-2</v>
      </c>
      <c r="AG49">
        <f t="shared" si="8"/>
        <v>1.2239560900013657E-3</v>
      </c>
    </row>
    <row r="50" spans="1:33" x14ac:dyDescent="0.25">
      <c r="A50">
        <v>48</v>
      </c>
      <c r="B50">
        <v>134.53561494226301</v>
      </c>
      <c r="C50">
        <v>134.66772412602401</v>
      </c>
      <c r="D50">
        <v>134.89837796583399</v>
      </c>
      <c r="E50">
        <v>51.847677845778499</v>
      </c>
      <c r="F50">
        <v>134.84818376020499</v>
      </c>
      <c r="H50">
        <v>48</v>
      </c>
      <c r="I50">
        <f t="shared" si="11"/>
        <v>1.1964205639998227E-2</v>
      </c>
      <c r="J50">
        <f t="shared" si="12"/>
        <v>8.1641388940170145E-3</v>
      </c>
      <c r="K50">
        <f t="shared" si="13"/>
        <v>8.9214933490211479E-3</v>
      </c>
      <c r="L50">
        <f t="shared" si="14"/>
        <v>1.1218111338997971E-2</v>
      </c>
      <c r="M50">
        <f t="shared" si="5"/>
        <v>5.5617887929884091E-3</v>
      </c>
      <c r="V50">
        <v>48</v>
      </c>
      <c r="W50">
        <v>134.534642119647</v>
      </c>
      <c r="X50">
        <v>134.66466533564201</v>
      </c>
      <c r="Y50">
        <v>134.89895982880299</v>
      </c>
      <c r="Z50">
        <v>51.848675217017004</v>
      </c>
      <c r="AA50">
        <v>134.84785920610099</v>
      </c>
      <c r="AB50">
        <v>48</v>
      </c>
      <c r="AC50">
        <f t="shared" si="6"/>
        <v>1.3503004901991744E-2</v>
      </c>
      <c r="AD50">
        <f t="shared" si="6"/>
        <v>2.2064548220157576E-3</v>
      </c>
      <c r="AE50">
        <f t="shared" si="6"/>
        <v>7.4233505200140826E-3</v>
      </c>
      <c r="AF50">
        <f t="shared" si="7"/>
        <v>8.7563990994965479E-3</v>
      </c>
      <c r="AG50">
        <f t="shared" si="8"/>
        <v>5.3990129869987413E-3</v>
      </c>
    </row>
    <row r="51" spans="1:33" x14ac:dyDescent="0.25">
      <c r="A51">
        <v>49</v>
      </c>
      <c r="B51">
        <v>135.54757914790301</v>
      </c>
      <c r="C51">
        <v>135.65955998713</v>
      </c>
      <c r="D51">
        <v>135.90729945918301</v>
      </c>
      <c r="E51">
        <v>50.858895957117497</v>
      </c>
      <c r="F51">
        <v>135.842621971412</v>
      </c>
      <c r="H51">
        <v>49</v>
      </c>
      <c r="I51">
        <f t="shared" si="11"/>
        <v>3.3193951630039464E-3</v>
      </c>
      <c r="J51">
        <f t="shared" si="12"/>
        <v>7.0745334969899432E-3</v>
      </c>
      <c r="K51">
        <f t="shared" si="13"/>
        <v>1.5574434100074086E-3</v>
      </c>
      <c r="L51">
        <f t="shared" si="14"/>
        <v>1.049734474406705E-3</v>
      </c>
      <c r="M51">
        <f t="shared" si="5"/>
        <v>4.605980202001092E-3</v>
      </c>
      <c r="V51">
        <v>49</v>
      </c>
      <c r="W51">
        <v>135.54814512454899</v>
      </c>
      <c r="X51">
        <v>135.66245888082</v>
      </c>
      <c r="Y51">
        <v>135.906383179323</v>
      </c>
      <c r="Z51">
        <v>50.8574316161165</v>
      </c>
      <c r="AA51">
        <v>135.84246019311399</v>
      </c>
      <c r="AB51">
        <v>49</v>
      </c>
      <c r="AC51">
        <f t="shared" si="6"/>
        <v>2.1738772699961828E-3</v>
      </c>
      <c r="AD51">
        <f t="shared" si="6"/>
        <v>1.220996944300623E-2</v>
      </c>
      <c r="AE51">
        <f t="shared" si="6"/>
        <v>1.8872743090128097E-3</v>
      </c>
      <c r="AF51">
        <f t="shared" si="7"/>
        <v>1.3811757128010527E-3</v>
      </c>
      <c r="AG51">
        <f t="shared" si="8"/>
        <v>1.8228820769934373E-3</v>
      </c>
    </row>
    <row r="52" spans="1:33" x14ac:dyDescent="0.25">
      <c r="A52">
        <v>50</v>
      </c>
      <c r="B52">
        <v>136.55089854306601</v>
      </c>
      <c r="C52">
        <v>136.65248545363301</v>
      </c>
      <c r="D52">
        <v>136.905742015773</v>
      </c>
      <c r="E52">
        <v>49.859945691591903</v>
      </c>
      <c r="F52">
        <v>136.83801599121</v>
      </c>
      <c r="H52">
        <v>50</v>
      </c>
      <c r="I52">
        <f t="shared" si="11"/>
        <v>1.075192045999529E-2</v>
      </c>
      <c r="J52">
        <f t="shared" si="12"/>
        <v>4.2750645230000828E-3</v>
      </c>
      <c r="K52">
        <f t="shared" si="13"/>
        <v>1.1287729539986913E-2</v>
      </c>
      <c r="L52">
        <f t="shared" si="14"/>
        <v>3.1092147943994064E-3</v>
      </c>
      <c r="M52">
        <f t="shared" si="5"/>
        <v>1.3537687575990276E-2</v>
      </c>
      <c r="V52">
        <v>50</v>
      </c>
      <c r="W52">
        <v>136.55031900181899</v>
      </c>
      <c r="X52">
        <v>136.65024891137699</v>
      </c>
      <c r="Y52">
        <v>136.90827045363201</v>
      </c>
      <c r="Z52">
        <v>49.858812791829301</v>
      </c>
      <c r="AA52">
        <v>136.840637311037</v>
      </c>
      <c r="AB52">
        <v>50</v>
      </c>
      <c r="AC52">
        <f t="shared" si="6"/>
        <v>1.1525231057021301E-2</v>
      </c>
      <c r="AD52">
        <f t="shared" si="6"/>
        <v>1.3096546740030135E-3</v>
      </c>
      <c r="AE52">
        <f t="shared" si="6"/>
        <v>1.4162630740003124E-2</v>
      </c>
      <c r="AF52">
        <f t="shared" si="7"/>
        <v>4.4575206242001286E-3</v>
      </c>
      <c r="AG52">
        <f t="shared" si="8"/>
        <v>9.213422463005827E-3</v>
      </c>
    </row>
    <row r="53" spans="1:33" x14ac:dyDescent="0.25">
      <c r="A53">
        <v>51</v>
      </c>
      <c r="B53">
        <v>137.56165046352601</v>
      </c>
      <c r="C53">
        <v>137.64821038911001</v>
      </c>
      <c r="D53">
        <v>137.89445428623301</v>
      </c>
      <c r="E53">
        <v>48.863054906386303</v>
      </c>
      <c r="F53">
        <v>137.85155367878599</v>
      </c>
      <c r="H53">
        <v>51</v>
      </c>
      <c r="I53">
        <f t="shared" si="11"/>
        <v>2.6758385698002485E-2</v>
      </c>
      <c r="J53">
        <f t="shared" si="12"/>
        <v>9.964128993004806E-3</v>
      </c>
      <c r="K53">
        <f t="shared" si="13"/>
        <v>2.3254337398270764E-4</v>
      </c>
      <c r="L53">
        <f t="shared" si="14"/>
        <v>2.5081126377060059E-3</v>
      </c>
      <c r="M53">
        <f t="shared" si="5"/>
        <v>1.9585961511978667E-2</v>
      </c>
      <c r="V53">
        <v>51</v>
      </c>
      <c r="W53">
        <v>137.56184423287601</v>
      </c>
      <c r="X53">
        <v>137.64893925670299</v>
      </c>
      <c r="Y53">
        <v>137.89410782289201</v>
      </c>
      <c r="Z53">
        <v>48.863270312453501</v>
      </c>
      <c r="AA53">
        <v>137.84985073350001</v>
      </c>
      <c r="AB53">
        <v>51</v>
      </c>
      <c r="AC53">
        <f t="shared" si="6"/>
        <v>2.5727543519991514E-2</v>
      </c>
      <c r="AD53">
        <f t="shared" si="6"/>
        <v>1.1297297877007395E-2</v>
      </c>
      <c r="AE53">
        <f t="shared" si="6"/>
        <v>1.6400893080117385E-3</v>
      </c>
      <c r="AF53">
        <f t="shared" si="7"/>
        <v>2.0591138531997899E-3</v>
      </c>
      <c r="AG53">
        <f t="shared" si="8"/>
        <v>1.9365996141004871E-2</v>
      </c>
    </row>
    <row r="54" spans="1:33" x14ac:dyDescent="0.25">
      <c r="A54">
        <v>52</v>
      </c>
      <c r="B54">
        <v>138.58840884922401</v>
      </c>
      <c r="C54">
        <v>138.65817451810301</v>
      </c>
      <c r="D54">
        <v>138.894686829607</v>
      </c>
      <c r="E54">
        <v>47.860546793748597</v>
      </c>
      <c r="F54">
        <v>138.83196771727401</v>
      </c>
      <c r="H54">
        <v>52</v>
      </c>
      <c r="I54">
        <f t="shared" si="11"/>
        <v>3.2260121567020406E-2</v>
      </c>
      <c r="J54">
        <f t="shared" si="12"/>
        <v>1.2925881677006146E-2</v>
      </c>
      <c r="K54">
        <f t="shared" si="13"/>
        <v>2.6997199319964693E-3</v>
      </c>
      <c r="L54">
        <f t="shared" si="14"/>
        <v>3.2552115002701498E-2</v>
      </c>
      <c r="M54">
        <f t="shared" si="5"/>
        <v>2.4385889889799728E-3</v>
      </c>
      <c r="V54">
        <v>52</v>
      </c>
      <c r="W54">
        <v>138.587571776396</v>
      </c>
      <c r="X54">
        <v>138.66023655458</v>
      </c>
      <c r="Y54">
        <v>138.892467733584</v>
      </c>
      <c r="Z54">
        <v>47.861211198600301</v>
      </c>
      <c r="AA54">
        <v>138.830484737359</v>
      </c>
      <c r="AB54">
        <v>52</v>
      </c>
      <c r="AC54">
        <f t="shared" si="6"/>
        <v>3.1423623502007558E-2</v>
      </c>
      <c r="AD54">
        <f t="shared" si="6"/>
        <v>1.3792306344981853E-2</v>
      </c>
      <c r="AE54">
        <f t="shared" si="6"/>
        <v>4.9288129829960781E-3</v>
      </c>
      <c r="AF54">
        <f t="shared" si="7"/>
        <v>3.2545913099795598E-2</v>
      </c>
      <c r="AG54">
        <f t="shared" si="8"/>
        <v>3.7208509390040945E-3</v>
      </c>
    </row>
    <row r="55" spans="1:33" x14ac:dyDescent="0.25">
      <c r="A55">
        <v>53</v>
      </c>
      <c r="B55">
        <v>139.55614872765699</v>
      </c>
      <c r="C55">
        <v>139.645248636426</v>
      </c>
      <c r="D55">
        <v>139.89738654953899</v>
      </c>
      <c r="E55">
        <v>46.893098908751298</v>
      </c>
      <c r="F55">
        <v>139.83440630626299</v>
      </c>
      <c r="H55">
        <v>53</v>
      </c>
      <c r="I55">
        <f t="shared" si="11"/>
        <v>1.0597888715977888E-2</v>
      </c>
      <c r="J55">
        <f t="shared" si="12"/>
        <v>1.1151698114986175E-2</v>
      </c>
      <c r="K55">
        <f t="shared" si="13"/>
        <v>2.2279655770205409E-3</v>
      </c>
      <c r="L55">
        <f t="shared" si="14"/>
        <v>4.6819852993401412E-2</v>
      </c>
      <c r="M55">
        <f t="shared" si="5"/>
        <v>3.6234388919922367E-3</v>
      </c>
      <c r="V55">
        <v>53</v>
      </c>
      <c r="W55">
        <v>139.556148152894</v>
      </c>
      <c r="X55">
        <v>139.64644424823501</v>
      </c>
      <c r="Y55">
        <v>139.89739654656699</v>
      </c>
      <c r="Z55">
        <v>46.893757111700097</v>
      </c>
      <c r="AA55">
        <v>139.834205588298</v>
      </c>
      <c r="AB55">
        <v>53</v>
      </c>
      <c r="AC55">
        <f t="shared" si="6"/>
        <v>1.1291201111987448E-2</v>
      </c>
      <c r="AD55">
        <f t="shared" si="6"/>
        <v>9.5705171389965926E-3</v>
      </c>
      <c r="AE55">
        <f t="shared" si="6"/>
        <v>3.82928563300311E-3</v>
      </c>
      <c r="AF55">
        <f t="shared" si="7"/>
        <v>4.6814854542695628E-2</v>
      </c>
      <c r="AG55">
        <f t="shared" si="8"/>
        <v>4.0816555030005475E-3</v>
      </c>
    </row>
    <row r="56" spans="1:33" x14ac:dyDescent="0.25">
      <c r="A56">
        <v>54</v>
      </c>
      <c r="B56">
        <v>140.54555083894101</v>
      </c>
      <c r="C56">
        <v>140.65640033454099</v>
      </c>
      <c r="D56">
        <v>140.89961451511601</v>
      </c>
      <c r="E56">
        <v>45.846279055757897</v>
      </c>
      <c r="F56">
        <v>140.830782867371</v>
      </c>
      <c r="H56">
        <v>54</v>
      </c>
      <c r="I56">
        <f t="shared" si="11"/>
        <v>1.3711601932982376E-2</v>
      </c>
      <c r="J56">
        <f t="shared" si="12"/>
        <v>4.9853999600202314E-3</v>
      </c>
      <c r="K56">
        <f t="shared" si="13"/>
        <v>4.1838094219883715E-3</v>
      </c>
      <c r="L56">
        <f t="shared" si="14"/>
        <v>1.8848635973967021E-3</v>
      </c>
      <c r="M56">
        <f t="shared" si="5"/>
        <v>4.5964510339899789E-3</v>
      </c>
      <c r="V56">
        <v>54</v>
      </c>
      <c r="W56">
        <v>140.54485695178201</v>
      </c>
      <c r="X56">
        <v>140.65601476537401</v>
      </c>
      <c r="Y56">
        <v>140.9012258322</v>
      </c>
      <c r="Z56">
        <v>45.846942257157401</v>
      </c>
      <c r="AA56">
        <v>140.830123932795</v>
      </c>
      <c r="AB56">
        <v>54</v>
      </c>
      <c r="AC56">
        <f t="shared" si="6"/>
        <v>1.355985244200042E-2</v>
      </c>
      <c r="AD56">
        <f t="shared" si="6"/>
        <v>7.4392757969974355E-3</v>
      </c>
      <c r="AE56">
        <f t="shared" si="6"/>
        <v>8.3543783799200355E-4</v>
      </c>
      <c r="AF56">
        <f t="shared" si="7"/>
        <v>1.1101016103012284E-3</v>
      </c>
      <c r="AG56">
        <f t="shared" si="8"/>
        <v>6.2223801379843735E-3</v>
      </c>
    </row>
    <row r="57" spans="1:33" x14ac:dyDescent="0.25">
      <c r="A57">
        <v>55</v>
      </c>
      <c r="B57">
        <v>141.55926244087399</v>
      </c>
      <c r="C57">
        <v>141.66138573450101</v>
      </c>
      <c r="D57">
        <v>141.903798324538</v>
      </c>
      <c r="E57">
        <v>44.8443941921605</v>
      </c>
      <c r="F57">
        <v>141.83537931840499</v>
      </c>
      <c r="H57">
        <v>55</v>
      </c>
      <c r="I57">
        <f t="shared" si="11"/>
        <v>8.1831903309819154E-3</v>
      </c>
      <c r="J57">
        <f t="shared" si="12"/>
        <v>1.2613913710026736E-3</v>
      </c>
      <c r="K57">
        <f t="shared" si="13"/>
        <v>8.4037978200512953E-4</v>
      </c>
      <c r="L57">
        <f t="shared" si="14"/>
        <v>4.0513000128967747E-3</v>
      </c>
      <c r="M57">
        <f t="shared" si="5"/>
        <v>5.1976562950244443E-3</v>
      </c>
      <c r="V57">
        <v>55</v>
      </c>
      <c r="W57">
        <v>141.55841680422401</v>
      </c>
      <c r="X57">
        <v>141.66345404117101</v>
      </c>
      <c r="Y57">
        <v>141.90206127003799</v>
      </c>
      <c r="Z57">
        <v>44.8458321555471</v>
      </c>
      <c r="AA57">
        <v>141.83634631293299</v>
      </c>
      <c r="AB57">
        <v>55</v>
      </c>
      <c r="AC57">
        <f t="shared" si="6"/>
        <v>8.633105241017347E-3</v>
      </c>
      <c r="AD57">
        <f t="shared" si="6"/>
        <v>4.2395723102117699E-4</v>
      </c>
      <c r="AE57">
        <f t="shared" si="6"/>
        <v>5.6569289498042963E-4</v>
      </c>
      <c r="AF57">
        <f t="shared" si="7"/>
        <v>3.9099827081017224E-3</v>
      </c>
      <c r="AG57">
        <f t="shared" si="8"/>
        <v>3.3893577929973162E-3</v>
      </c>
    </row>
    <row r="58" spans="1:33" x14ac:dyDescent="0.25">
      <c r="A58">
        <v>56</v>
      </c>
      <c r="B58">
        <v>142.55107925054301</v>
      </c>
      <c r="C58">
        <v>142.66264712587201</v>
      </c>
      <c r="D58">
        <v>142.902957944756</v>
      </c>
      <c r="E58">
        <v>43.840342892147603</v>
      </c>
      <c r="F58">
        <v>142.84057697470001</v>
      </c>
      <c r="H58">
        <v>56</v>
      </c>
      <c r="I58">
        <f t="shared" si="11"/>
        <v>4.7188755250147096E-3</v>
      </c>
      <c r="J58">
        <f t="shared" si="12"/>
        <v>4.9549420020014168E-3</v>
      </c>
      <c r="K58">
        <f t="shared" si="13"/>
        <v>1.6348259810001764E-3</v>
      </c>
      <c r="L58">
        <f t="shared" si="14"/>
        <v>3.6321296559975735E-3</v>
      </c>
      <c r="M58">
        <f t="shared" si="5"/>
        <v>2.2591064290224949E-3</v>
      </c>
      <c r="V58">
        <v>56</v>
      </c>
      <c r="W58">
        <v>142.54978369898299</v>
      </c>
      <c r="X58">
        <v>142.66303008393999</v>
      </c>
      <c r="Y58">
        <v>142.90149557714301</v>
      </c>
      <c r="Z58">
        <v>43.841922172838999</v>
      </c>
      <c r="AA58">
        <v>142.83973567072599</v>
      </c>
      <c r="AB58">
        <v>56</v>
      </c>
      <c r="AC58">
        <f t="shared" si="6"/>
        <v>2.669879817005949E-3</v>
      </c>
      <c r="AD58">
        <f t="shared" si="6"/>
        <v>3.7019656499808207E-3</v>
      </c>
      <c r="AE58">
        <f t="shared" si="6"/>
        <v>7.03420687199241E-3</v>
      </c>
      <c r="AF58">
        <f t="shared" si="7"/>
        <v>3.2776077336009735E-3</v>
      </c>
      <c r="AG58">
        <f t="shared" si="8"/>
        <v>6.000739830085422E-4</v>
      </c>
    </row>
    <row r="59" spans="1:33" x14ac:dyDescent="0.25">
      <c r="A59">
        <v>57</v>
      </c>
      <c r="B59">
        <v>143.546360375018</v>
      </c>
      <c r="C59">
        <v>143.65769218387001</v>
      </c>
      <c r="D59">
        <v>143.904592770737</v>
      </c>
      <c r="E59">
        <v>42.843975021803601</v>
      </c>
      <c r="F59">
        <v>143.83831786827099</v>
      </c>
      <c r="H59">
        <v>57</v>
      </c>
      <c r="I59">
        <f t="shared" si="11"/>
        <v>1.2243157532992655E-2</v>
      </c>
      <c r="J59">
        <f t="shared" si="12"/>
        <v>2.0477628156015726E-2</v>
      </c>
      <c r="K59">
        <f t="shared" si="13"/>
        <v>4.9299033000238524E-4</v>
      </c>
      <c r="L59">
        <f t="shared" si="14"/>
        <v>7.1190272062011672E-3</v>
      </c>
      <c r="M59">
        <f t="shared" si="5"/>
        <v>3.1787619300871484E-4</v>
      </c>
      <c r="V59">
        <v>57</v>
      </c>
      <c r="W59">
        <v>143.54711381916599</v>
      </c>
      <c r="X59">
        <v>143.65932811829001</v>
      </c>
      <c r="Y59">
        <v>143.908529784015</v>
      </c>
      <c r="Z59">
        <v>42.845199780572599</v>
      </c>
      <c r="AA59">
        <v>143.84033574470899</v>
      </c>
      <c r="AB59">
        <v>57</v>
      </c>
      <c r="AC59">
        <f t="shared" si="6"/>
        <v>1.1392284267003561E-2</v>
      </c>
      <c r="AD59">
        <f t="shared" si="6"/>
        <v>2.39945211069994E-2</v>
      </c>
      <c r="AE59">
        <f t="shared" si="6"/>
        <v>4.2589857690131794E-3</v>
      </c>
      <c r="AF59">
        <f t="shared" si="7"/>
        <v>6.4565847136037746E-3</v>
      </c>
      <c r="AG59">
        <f t="shared" si="8"/>
        <v>2.5062264909934129E-3</v>
      </c>
    </row>
    <row r="60" spans="1:33" x14ac:dyDescent="0.25">
      <c r="A60">
        <v>58</v>
      </c>
      <c r="B60">
        <v>144.55860353255099</v>
      </c>
      <c r="C60">
        <v>144.637214555714</v>
      </c>
      <c r="D60">
        <v>144.90409978040699</v>
      </c>
      <c r="E60">
        <v>41.851094049009802</v>
      </c>
      <c r="F60">
        <v>144.838635744464</v>
      </c>
      <c r="H60">
        <v>58</v>
      </c>
      <c r="I60">
        <f t="shared" si="11"/>
        <v>4.3758436970989578E-2</v>
      </c>
      <c r="J60">
        <f t="shared" si="12"/>
        <v>2.4869844688993226E-2</v>
      </c>
      <c r="K60">
        <f t="shared" si="13"/>
        <v>1.1151138729985632E-3</v>
      </c>
      <c r="L60">
        <f t="shared" si="14"/>
        <v>9.7177318449581662E-4</v>
      </c>
      <c r="M60">
        <f t="shared" si="5"/>
        <v>2.3652978119912405E-3</v>
      </c>
      <c r="V60">
        <v>58</v>
      </c>
      <c r="W60">
        <v>144.55850610343299</v>
      </c>
      <c r="X60">
        <v>144.63533359718301</v>
      </c>
      <c r="Y60">
        <v>144.90427079824599</v>
      </c>
      <c r="Z60">
        <v>41.851656365286203</v>
      </c>
      <c r="AA60">
        <v>144.837829518218</v>
      </c>
      <c r="AB60">
        <v>58</v>
      </c>
      <c r="AC60">
        <f t="shared" si="6"/>
        <v>4.3109893799993415E-2</v>
      </c>
      <c r="AD60">
        <f t="shared" si="6"/>
        <v>2.5959317833979867E-2</v>
      </c>
      <c r="AE60">
        <f t="shared" si="6"/>
        <v>5.2334698099798516E-4</v>
      </c>
      <c r="AF60">
        <f t="shared" si="7"/>
        <v>7.7971640859431091E-4</v>
      </c>
      <c r="AG60">
        <f t="shared" si="8"/>
        <v>2.5903508339979453E-3</v>
      </c>
    </row>
    <row r="61" spans="1:33" x14ac:dyDescent="0.25">
      <c r="A61">
        <v>59</v>
      </c>
      <c r="B61">
        <v>145.51484509558</v>
      </c>
      <c r="C61">
        <v>145.66208440040299</v>
      </c>
      <c r="D61">
        <v>145.90521489427999</v>
      </c>
      <c r="E61">
        <v>40.852065822194298</v>
      </c>
      <c r="F61">
        <v>145.83627044665201</v>
      </c>
      <c r="H61">
        <v>59</v>
      </c>
      <c r="I61">
        <f t="shared" si="11"/>
        <v>2.1309925252012363E-2</v>
      </c>
      <c r="J61">
        <f t="shared" si="12"/>
        <v>8.5776016300087576E-4</v>
      </c>
      <c r="K61">
        <f t="shared" si="13"/>
        <v>1.5655850287998874E-2</v>
      </c>
      <c r="L61">
        <f t="shared" si="14"/>
        <v>1.4666984897999669E-3</v>
      </c>
      <c r="M61">
        <f t="shared" si="5"/>
        <v>1.1616550865994668E-2</v>
      </c>
      <c r="V61">
        <v>59</v>
      </c>
      <c r="W61">
        <v>145.515396209633</v>
      </c>
      <c r="X61">
        <v>145.66129291501699</v>
      </c>
      <c r="Y61">
        <v>145.90479414522699</v>
      </c>
      <c r="Z61">
        <v>40.852436081694798</v>
      </c>
      <c r="AA61">
        <v>145.835239167384</v>
      </c>
      <c r="AB61">
        <v>59</v>
      </c>
      <c r="AC61">
        <f t="shared" si="6"/>
        <v>2.1395819741997002E-2</v>
      </c>
      <c r="AD61">
        <f t="shared" si="6"/>
        <v>3.1027847230120642E-3</v>
      </c>
      <c r="AE61">
        <f t="shared" si="6"/>
        <v>1.5328074288987636E-2</v>
      </c>
      <c r="AF61">
        <f t="shared" si="7"/>
        <v>6.1163170939693146E-4</v>
      </c>
      <c r="AG61">
        <f t="shared" si="8"/>
        <v>9.6986978639961308E-3</v>
      </c>
    </row>
    <row r="62" spans="1:33" x14ac:dyDescent="0.25">
      <c r="A62">
        <v>60</v>
      </c>
      <c r="B62">
        <v>146.53615502083201</v>
      </c>
      <c r="C62">
        <v>146.66294216056599</v>
      </c>
      <c r="D62">
        <v>146.88955904399199</v>
      </c>
      <c r="E62">
        <v>39.850599123704498</v>
      </c>
      <c r="F62">
        <v>146.847886997518</v>
      </c>
      <c r="H62">
        <v>60</v>
      </c>
      <c r="I62">
        <f t="shared" si="11"/>
        <v>3.7263097949846724E-3</v>
      </c>
      <c r="J62">
        <f t="shared" si="12"/>
        <v>2.2888450460982313E-2</v>
      </c>
      <c r="K62">
        <f t="shared" si="13"/>
        <v>7.0479822919935486E-3</v>
      </c>
      <c r="L62">
        <f t="shared" si="14"/>
        <v>4.0561588467014076E-3</v>
      </c>
      <c r="M62">
        <f t="shared" si="5"/>
        <v>1.1392768901004047E-2</v>
      </c>
      <c r="V62">
        <v>60</v>
      </c>
      <c r="W62">
        <v>146.53679202937499</v>
      </c>
      <c r="X62">
        <v>146.66439569974</v>
      </c>
      <c r="Y62">
        <v>146.889466070938</v>
      </c>
      <c r="Z62">
        <v>39.851824449985401</v>
      </c>
      <c r="AA62">
        <v>146.844937865248</v>
      </c>
      <c r="AB62">
        <v>60</v>
      </c>
      <c r="AC62">
        <f t="shared" si="6"/>
        <v>3.4449145489929833E-3</v>
      </c>
      <c r="AD62">
        <f t="shared" si="6"/>
        <v>2.6977466672008177E-2</v>
      </c>
      <c r="AE62">
        <f t="shared" si="6"/>
        <v>6.4908332089999021E-3</v>
      </c>
      <c r="AF62">
        <f t="shared" si="7"/>
        <v>2.7627055270968981E-3</v>
      </c>
      <c r="AG62">
        <f t="shared" si="8"/>
        <v>9.5681100430056176E-3</v>
      </c>
    </row>
    <row r="63" spans="1:33" x14ac:dyDescent="0.25">
      <c r="A63">
        <v>61</v>
      </c>
      <c r="B63">
        <v>147.539881330627</v>
      </c>
      <c r="C63">
        <v>147.64005371010501</v>
      </c>
      <c r="D63">
        <v>147.89660702628399</v>
      </c>
      <c r="E63">
        <v>38.854655282551199</v>
      </c>
      <c r="F63">
        <v>147.836494228617</v>
      </c>
      <c r="H63">
        <v>61</v>
      </c>
      <c r="I63">
        <f t="shared" si="11"/>
        <v>3.0033420219979234E-3</v>
      </c>
      <c r="J63">
        <f t="shared" si="12"/>
        <v>6.7366159219943711E-3</v>
      </c>
      <c r="K63">
        <f t="shared" si="13"/>
        <v>7.2838618640105324E-3</v>
      </c>
      <c r="L63">
        <f t="shared" si="14"/>
        <v>1.018742407350004E-2</v>
      </c>
      <c r="M63">
        <f t="shared" si="5"/>
        <v>2.7976255369992487E-3</v>
      </c>
      <c r="V63">
        <v>61</v>
      </c>
      <c r="W63">
        <v>147.54023694392399</v>
      </c>
      <c r="X63">
        <v>147.63741823306799</v>
      </c>
      <c r="Y63">
        <v>147.895956904147</v>
      </c>
      <c r="Z63">
        <v>38.854587155512498</v>
      </c>
      <c r="AA63">
        <v>147.83536975520499</v>
      </c>
      <c r="AB63">
        <v>61</v>
      </c>
      <c r="AC63">
        <f t="shared" si="6"/>
        <v>2.2600079759911296E-3</v>
      </c>
      <c r="AD63">
        <f t="shared" si="6"/>
        <v>9.2092654480211422E-3</v>
      </c>
      <c r="AE63">
        <f t="shared" si="6"/>
        <v>7.5553748530126086E-3</v>
      </c>
      <c r="AF63">
        <f t="shared" si="7"/>
        <v>9.80358970709716E-3</v>
      </c>
      <c r="AG63">
        <f t="shared" si="8"/>
        <v>1.9152248019906892E-3</v>
      </c>
    </row>
    <row r="64" spans="1:33" x14ac:dyDescent="0.25">
      <c r="A64">
        <v>62</v>
      </c>
      <c r="B64">
        <v>148.536877988605</v>
      </c>
      <c r="C64">
        <v>148.646790326027</v>
      </c>
      <c r="D64">
        <v>148.903890888148</v>
      </c>
      <c r="E64">
        <v>37.844467858477699</v>
      </c>
      <c r="F64">
        <v>148.83369660308</v>
      </c>
      <c r="H64">
        <v>62</v>
      </c>
      <c r="I64">
        <f t="shared" si="11"/>
        <v>1.156797336989257E-3</v>
      </c>
      <c r="J64">
        <f t="shared" si="12"/>
        <v>9.6197239620039454E-3</v>
      </c>
      <c r="K64">
        <f t="shared" si="13"/>
        <v>1.0891264251995381E-2</v>
      </c>
      <c r="L64">
        <f t="shared" si="14"/>
        <v>5.7154214587029628E-3</v>
      </c>
      <c r="M64">
        <f t="shared" si="5"/>
        <v>3.3743037139970511E-3</v>
      </c>
      <c r="V64">
        <v>62</v>
      </c>
      <c r="W64">
        <v>148.537976935948</v>
      </c>
      <c r="X64">
        <v>148.64662749851601</v>
      </c>
      <c r="Y64">
        <v>148.90351227900001</v>
      </c>
      <c r="Z64">
        <v>37.8447835658054</v>
      </c>
      <c r="AA64">
        <v>148.833454530403</v>
      </c>
      <c r="AB64">
        <v>62</v>
      </c>
      <c r="AC64">
        <f t="shared" si="6"/>
        <v>2.1416488430077152E-3</v>
      </c>
      <c r="AD64">
        <f t="shared" si="6"/>
        <v>7.0482994460121517E-3</v>
      </c>
      <c r="AE64">
        <f t="shared" si="6"/>
        <v>1.1476203734019919E-2</v>
      </c>
      <c r="AF64">
        <f t="shared" si="7"/>
        <v>6.231045206000374E-3</v>
      </c>
      <c r="AG64">
        <f t="shared" si="8"/>
        <v>1.9496893000052751E-3</v>
      </c>
    </row>
    <row r="65" spans="1:33" x14ac:dyDescent="0.25">
      <c r="A65">
        <v>63</v>
      </c>
      <c r="B65">
        <v>149.53572119126801</v>
      </c>
      <c r="C65">
        <v>149.637170602065</v>
      </c>
      <c r="D65">
        <v>149.892999623896</v>
      </c>
      <c r="E65">
        <v>36.850183279936402</v>
      </c>
      <c r="F65">
        <v>149.837070906794</v>
      </c>
      <c r="H65">
        <v>63</v>
      </c>
      <c r="I65">
        <f t="shared" si="11"/>
        <v>1.5515155240990453E-2</v>
      </c>
      <c r="J65">
        <f t="shared" si="12"/>
        <v>2.8543565030076934E-3</v>
      </c>
      <c r="K65">
        <f t="shared" si="13"/>
        <v>8.1886229899907903E-3</v>
      </c>
      <c r="L65">
        <f t="shared" si="14"/>
        <v>8.9547315850069253E-4</v>
      </c>
      <c r="M65">
        <f t="shared" si="5"/>
        <v>1.5765553503996443E-2</v>
      </c>
      <c r="V65">
        <v>63</v>
      </c>
      <c r="W65">
        <v>149.53583528710499</v>
      </c>
      <c r="X65">
        <v>149.63957919907</v>
      </c>
      <c r="Y65">
        <v>149.89203607526599</v>
      </c>
      <c r="Z65">
        <v>36.851014611011401</v>
      </c>
      <c r="AA65">
        <v>149.83540421970301</v>
      </c>
      <c r="AB65">
        <v>63</v>
      </c>
      <c r="AC65">
        <f t="shared" si="6"/>
        <v>1.6011563218000902E-2</v>
      </c>
      <c r="AD65">
        <f t="shared" si="6"/>
        <v>8.142282060987327E-3</v>
      </c>
      <c r="AE65">
        <f t="shared" si="6"/>
        <v>4.1525241339854801E-3</v>
      </c>
      <c r="AF65">
        <f t="shared" si="7"/>
        <v>1.2567503689027149E-3</v>
      </c>
      <c r="AG65">
        <f t="shared" si="8"/>
        <v>1.3963750135019382E-2</v>
      </c>
    </row>
    <row r="66" spans="1:33" x14ac:dyDescent="0.25">
      <c r="A66">
        <v>64</v>
      </c>
      <c r="B66">
        <v>150.551236346509</v>
      </c>
      <c r="C66">
        <v>150.63431624556199</v>
      </c>
      <c r="D66">
        <v>150.88481100090601</v>
      </c>
      <c r="E66">
        <v>35.849287806777902</v>
      </c>
      <c r="F66">
        <v>150.82130535329</v>
      </c>
      <c r="H66">
        <v>64</v>
      </c>
      <c r="I66">
        <f t="shared" si="11"/>
        <v>1.009684232002428E-3</v>
      </c>
      <c r="J66">
        <f t="shared" si="12"/>
        <v>1.147878004900349E-2</v>
      </c>
      <c r="K66">
        <f t="shared" si="13"/>
        <v>1.0453592623974828E-2</v>
      </c>
      <c r="L66">
        <f t="shared" si="14"/>
        <v>2.8393730717013455E-3</v>
      </c>
      <c r="M66">
        <f t="shared" si="5"/>
        <v>8.1326571639976919E-3</v>
      </c>
      <c r="V66">
        <v>64</v>
      </c>
      <c r="W66">
        <v>150.55184685032299</v>
      </c>
      <c r="X66">
        <v>150.63143691700901</v>
      </c>
      <c r="Y66">
        <v>150.88788355113201</v>
      </c>
      <c r="Z66">
        <v>35.849757860642498</v>
      </c>
      <c r="AA66">
        <v>150.82144046956799</v>
      </c>
      <c r="AB66">
        <v>64</v>
      </c>
      <c r="AC66">
        <f t="shared" si="6"/>
        <v>6.0486433901019154E-4</v>
      </c>
      <c r="AD66">
        <f t="shared" si="6"/>
        <v>1.2344657176981855E-2</v>
      </c>
      <c r="AE66">
        <f t="shared" si="6"/>
        <v>9.1425257639912161E-3</v>
      </c>
      <c r="AF66">
        <f t="shared" si="7"/>
        <v>2.4278552036989254E-3</v>
      </c>
      <c r="AG66">
        <f t="shared" si="8"/>
        <v>7.6904465590246218E-3</v>
      </c>
    </row>
    <row r="67" spans="1:33" x14ac:dyDescent="0.25">
      <c r="A67">
        <v>65</v>
      </c>
      <c r="B67">
        <v>151.550226662277</v>
      </c>
      <c r="C67">
        <v>151.64579502561099</v>
      </c>
      <c r="D67">
        <v>151.89526459352999</v>
      </c>
      <c r="E67">
        <v>34.852127179849603</v>
      </c>
      <c r="F67">
        <v>151.829438010454</v>
      </c>
      <c r="H67">
        <v>65</v>
      </c>
      <c r="I67">
        <f t="shared" ref="I67:I76" si="15">ABS((B68-B67)-1)</f>
        <v>2.1019190493007045E-2</v>
      </c>
      <c r="J67">
        <f t="shared" ref="J67:J76" si="16">ABS((C68-C67)-1)</f>
        <v>2.5010935760008124E-3</v>
      </c>
      <c r="K67">
        <f t="shared" ref="K67:K76" si="17">ABS((D68-D67)-1)</f>
        <v>8.2182325539861267E-3</v>
      </c>
      <c r="L67">
        <f t="shared" ref="L67:L76" si="18">ABS((E67-E68)-1)</f>
        <v>2.3322557572029723E-3</v>
      </c>
      <c r="M67">
        <f t="shared" si="5"/>
        <v>1.4572973919939614E-3</v>
      </c>
      <c r="V67">
        <v>65</v>
      </c>
      <c r="W67">
        <v>151.552451714662</v>
      </c>
      <c r="X67">
        <v>151.64378157418599</v>
      </c>
      <c r="Y67">
        <v>151.897026076896</v>
      </c>
      <c r="Z67">
        <v>34.852185715846197</v>
      </c>
      <c r="AA67">
        <v>151.82913091612701</v>
      </c>
      <c r="AB67">
        <v>65</v>
      </c>
      <c r="AC67">
        <f t="shared" si="6"/>
        <v>2.2302134053006739E-2</v>
      </c>
      <c r="AD67">
        <f t="shared" si="6"/>
        <v>3.1556741720066839E-3</v>
      </c>
      <c r="AE67">
        <f t="shared" si="6"/>
        <v>8.9387345300053767E-3</v>
      </c>
      <c r="AF67">
        <f t="shared" si="7"/>
        <v>1.5944125522935337E-3</v>
      </c>
      <c r="AG67">
        <f t="shared" si="8"/>
        <v>3.6140797499228938E-4</v>
      </c>
    </row>
    <row r="68" spans="1:33" x14ac:dyDescent="0.25">
      <c r="A68">
        <v>66</v>
      </c>
      <c r="B68">
        <v>152.52920747178399</v>
      </c>
      <c r="C68">
        <v>152.64829611918699</v>
      </c>
      <c r="D68">
        <v>152.887046360976</v>
      </c>
      <c r="E68">
        <v>33.8497949240924</v>
      </c>
      <c r="F68">
        <v>152.827980713062</v>
      </c>
      <c r="H68">
        <v>66</v>
      </c>
      <c r="I68">
        <f t="shared" si="15"/>
        <v>7.0006870439840441E-3</v>
      </c>
      <c r="J68">
        <f t="shared" si="16"/>
        <v>2.1373053258997743E-2</v>
      </c>
      <c r="K68">
        <f t="shared" si="17"/>
        <v>1.0778644764997125E-2</v>
      </c>
      <c r="L68">
        <f t="shared" si="18"/>
        <v>4.5199465569822905E-4</v>
      </c>
      <c r="M68">
        <f t="shared" ref="M68:M76" si="19">ABS((F69-F68)-1)</f>
        <v>7.6682203159919027E-3</v>
      </c>
      <c r="V68">
        <v>66</v>
      </c>
      <c r="W68">
        <v>152.53014958060899</v>
      </c>
      <c r="X68">
        <v>152.646937248358</v>
      </c>
      <c r="Y68">
        <v>152.88808734236599</v>
      </c>
      <c r="Z68">
        <v>33.850591303293903</v>
      </c>
      <c r="AA68">
        <v>152.82949232410201</v>
      </c>
      <c r="AB68">
        <v>66</v>
      </c>
      <c r="AC68">
        <f t="shared" ref="AC68:AE76" si="20">ABS(W69-W68-1)</f>
        <v>7.3432403989954764E-3</v>
      </c>
      <c r="AD68">
        <f t="shared" si="20"/>
        <v>1.7536647527009563E-2</v>
      </c>
      <c r="AE68">
        <f t="shared" si="20"/>
        <v>1.2363833989979867E-2</v>
      </c>
      <c r="AF68">
        <f t="shared" ref="AF68:AF76" si="21">ABS(Z68-Z69-1)</f>
        <v>1.4542728493012191E-3</v>
      </c>
      <c r="AG68">
        <f t="shared" ref="AG68:AG76" si="22">ABS(AA69-AA68-1)</f>
        <v>9.2220086320082828E-3</v>
      </c>
    </row>
    <row r="69" spans="1:33" x14ac:dyDescent="0.25">
      <c r="A69">
        <v>67</v>
      </c>
      <c r="B69">
        <v>153.52220678474001</v>
      </c>
      <c r="C69">
        <v>153.66966917244599</v>
      </c>
      <c r="D69">
        <v>153.876267716211</v>
      </c>
      <c r="E69">
        <v>32.849342929436702</v>
      </c>
      <c r="F69">
        <v>153.82031249274601</v>
      </c>
      <c r="H69">
        <v>67</v>
      </c>
      <c r="I69">
        <f t="shared" si="15"/>
        <v>2.5503263205990834E-2</v>
      </c>
      <c r="J69">
        <f t="shared" si="16"/>
        <v>3.4954599382984952E-2</v>
      </c>
      <c r="K69">
        <f t="shared" si="17"/>
        <v>8.7565057000063007E-3</v>
      </c>
      <c r="L69">
        <f t="shared" si="18"/>
        <v>6.5848510069699273E-4</v>
      </c>
      <c r="M69">
        <f t="shared" si="19"/>
        <v>3.37738016199296E-3</v>
      </c>
      <c r="V69">
        <v>67</v>
      </c>
      <c r="W69">
        <v>153.52280634021</v>
      </c>
      <c r="X69">
        <v>153.66447389588501</v>
      </c>
      <c r="Y69">
        <v>153.87572350837601</v>
      </c>
      <c r="Z69">
        <v>32.849137030444602</v>
      </c>
      <c r="AA69">
        <v>153.82027031547</v>
      </c>
      <c r="AB69">
        <v>67</v>
      </c>
      <c r="AC69">
        <f t="shared" si="20"/>
        <v>2.5280901553998092E-2</v>
      </c>
      <c r="AD69">
        <f t="shared" si="20"/>
        <v>3.4504569678006192E-2</v>
      </c>
      <c r="AE69">
        <f t="shared" si="20"/>
        <v>1.1039135464983474E-2</v>
      </c>
      <c r="AF69">
        <f t="shared" si="21"/>
        <v>8.8362500899918928E-4</v>
      </c>
      <c r="AG69">
        <f t="shared" si="22"/>
        <v>1.9145567590044266E-3</v>
      </c>
    </row>
    <row r="70" spans="1:33" x14ac:dyDescent="0.25">
      <c r="A70">
        <v>68</v>
      </c>
      <c r="B70">
        <v>154.547710047946</v>
      </c>
      <c r="C70">
        <v>154.63471457306301</v>
      </c>
      <c r="D70">
        <v>154.88502422191101</v>
      </c>
      <c r="E70">
        <v>31.850001414537399</v>
      </c>
      <c r="F70">
        <v>154.82368987290801</v>
      </c>
      <c r="H70">
        <v>68</v>
      </c>
      <c r="I70">
        <f t="shared" si="15"/>
        <v>5.6136681089924423E-3</v>
      </c>
      <c r="J70">
        <f t="shared" si="16"/>
        <v>2.9678429732001632E-2</v>
      </c>
      <c r="K70">
        <f t="shared" si="17"/>
        <v>9.6921885250083051E-3</v>
      </c>
      <c r="L70">
        <f t="shared" si="18"/>
        <v>8.5118435270103987E-4</v>
      </c>
      <c r="M70">
        <f t="shared" si="19"/>
        <v>2.008906968995916E-3</v>
      </c>
      <c r="V70">
        <v>68</v>
      </c>
      <c r="W70">
        <v>154.54808724176399</v>
      </c>
      <c r="X70">
        <v>154.629969326207</v>
      </c>
      <c r="Y70">
        <v>154.886762643841</v>
      </c>
      <c r="Z70">
        <v>31.850020655453601</v>
      </c>
      <c r="AA70">
        <v>154.822184872229</v>
      </c>
      <c r="AB70">
        <v>68</v>
      </c>
      <c r="AC70">
        <f t="shared" si="20"/>
        <v>5.3235627680123798E-3</v>
      </c>
      <c r="AD70">
        <f t="shared" si="20"/>
        <v>2.3600172849000955E-2</v>
      </c>
      <c r="AE70">
        <f t="shared" si="20"/>
        <v>9.6491225289980775E-3</v>
      </c>
      <c r="AF70">
        <f t="shared" si="21"/>
        <v>1.7975980775979394E-3</v>
      </c>
      <c r="AG70">
        <f t="shared" si="22"/>
        <v>3.3749115200976121E-4</v>
      </c>
    </row>
    <row r="71" spans="1:33" x14ac:dyDescent="0.25">
      <c r="A71">
        <v>69</v>
      </c>
      <c r="B71">
        <v>155.55332371605499</v>
      </c>
      <c r="C71">
        <v>155.60503614333101</v>
      </c>
      <c r="D71">
        <v>155.875332033386</v>
      </c>
      <c r="E71">
        <v>30.8508525988901</v>
      </c>
      <c r="F71">
        <v>155.82168096593901</v>
      </c>
      <c r="H71">
        <v>69</v>
      </c>
      <c r="I71">
        <f t="shared" si="15"/>
        <v>3.8901872789836034E-3</v>
      </c>
      <c r="J71">
        <f t="shared" si="16"/>
        <v>3.9677050080996423E-2</v>
      </c>
      <c r="K71">
        <f t="shared" si="17"/>
        <v>2.43719171299972E-3</v>
      </c>
      <c r="L71">
        <f t="shared" si="18"/>
        <v>5.239847219801419E-3</v>
      </c>
      <c r="M71">
        <f t="shared" si="19"/>
        <v>1.7356996570185856E-3</v>
      </c>
      <c r="V71">
        <v>69</v>
      </c>
      <c r="W71">
        <v>155.55341080453201</v>
      </c>
      <c r="X71">
        <v>155.606369153358</v>
      </c>
      <c r="Y71">
        <v>155.877113521312</v>
      </c>
      <c r="Z71">
        <v>30.851818253531199</v>
      </c>
      <c r="AA71">
        <v>155.82184738107699</v>
      </c>
      <c r="AB71">
        <v>69</v>
      </c>
      <c r="AC71">
        <f t="shared" si="20"/>
        <v>4.4143222320087716E-3</v>
      </c>
      <c r="AD71">
        <f t="shared" si="20"/>
        <v>3.8402507201993785E-2</v>
      </c>
      <c r="AE71">
        <f t="shared" si="20"/>
        <v>4.4647704239935138E-3</v>
      </c>
      <c r="AF71">
        <f t="shared" si="21"/>
        <v>4.7539271897996116E-3</v>
      </c>
      <c r="AG71">
        <f t="shared" si="22"/>
        <v>1.4497924640011206E-3</v>
      </c>
    </row>
    <row r="72" spans="1:33" x14ac:dyDescent="0.25">
      <c r="A72">
        <v>70</v>
      </c>
      <c r="B72">
        <v>156.54943352877601</v>
      </c>
      <c r="C72">
        <v>156.644713193412</v>
      </c>
      <c r="D72">
        <v>156.872894841673</v>
      </c>
      <c r="E72">
        <v>29.856092446109901</v>
      </c>
      <c r="F72">
        <v>156.81994526628199</v>
      </c>
      <c r="H72">
        <v>70</v>
      </c>
      <c r="I72">
        <f t="shared" si="15"/>
        <v>1.1406056613992632E-2</v>
      </c>
      <c r="J72">
        <f t="shared" si="16"/>
        <v>3.3257086249989243E-3</v>
      </c>
      <c r="K72">
        <f t="shared" si="17"/>
        <v>1.5296097677008902E-2</v>
      </c>
      <c r="L72">
        <f t="shared" si="18"/>
        <v>7.8136012267009392E-3</v>
      </c>
      <c r="M72">
        <f t="shared" si="19"/>
        <v>6.8355007900322562E-4</v>
      </c>
      <c r="V72">
        <v>70</v>
      </c>
      <c r="W72">
        <v>156.5489964823</v>
      </c>
      <c r="X72">
        <v>156.64477166056</v>
      </c>
      <c r="Y72">
        <v>156.872648750888</v>
      </c>
      <c r="Z72">
        <v>29.856572180720999</v>
      </c>
      <c r="AA72">
        <v>156.82039758861299</v>
      </c>
      <c r="AB72">
        <v>70</v>
      </c>
      <c r="AC72">
        <f t="shared" si="20"/>
        <v>1.0657070494005438E-2</v>
      </c>
      <c r="AD72">
        <f t="shared" si="20"/>
        <v>5.5550641210118101E-3</v>
      </c>
      <c r="AE72">
        <f t="shared" si="20"/>
        <v>1.4167980769002497E-2</v>
      </c>
      <c r="AF72">
        <f t="shared" si="21"/>
        <v>7.6182542217004823E-3</v>
      </c>
      <c r="AG72">
        <f t="shared" si="22"/>
        <v>2.6346806679953261E-3</v>
      </c>
    </row>
    <row r="73" spans="1:33" x14ac:dyDescent="0.25">
      <c r="A73">
        <v>71</v>
      </c>
      <c r="B73">
        <v>157.53802747216201</v>
      </c>
      <c r="C73">
        <v>157.648038902037</v>
      </c>
      <c r="D73">
        <v>157.88819093935001</v>
      </c>
      <c r="E73">
        <v>28.8482788448832</v>
      </c>
      <c r="F73">
        <v>157.82062881636099</v>
      </c>
      <c r="H73">
        <v>71</v>
      </c>
      <c r="I73">
        <f t="shared" si="15"/>
        <v>1.4837453781979093E-2</v>
      </c>
      <c r="J73">
        <f t="shared" si="16"/>
        <v>2.2094306711011313E-2</v>
      </c>
      <c r="K73">
        <f t="shared" si="17"/>
        <v>8.054341744013982E-3</v>
      </c>
      <c r="L73">
        <f t="shared" si="18"/>
        <v>5.5770707342013282E-3</v>
      </c>
      <c r="M73">
        <f t="shared" si="19"/>
        <v>5.1141636020020087E-3</v>
      </c>
      <c r="V73">
        <v>71</v>
      </c>
      <c r="W73">
        <v>157.53833941180599</v>
      </c>
      <c r="X73">
        <v>157.65032672468101</v>
      </c>
      <c r="Y73">
        <v>157.88681673165701</v>
      </c>
      <c r="Z73">
        <v>28.848953926499298</v>
      </c>
      <c r="AA73">
        <v>157.817762907945</v>
      </c>
      <c r="AB73">
        <v>71</v>
      </c>
      <c r="AC73">
        <f t="shared" si="20"/>
        <v>1.0698845054008643E-2</v>
      </c>
      <c r="AD73">
        <f t="shared" si="20"/>
        <v>2.0865283573016313E-2</v>
      </c>
      <c r="AE73">
        <f t="shared" si="20"/>
        <v>4.3826533349999863E-3</v>
      </c>
      <c r="AF73">
        <f t="shared" si="21"/>
        <v>5.0748719893007888E-3</v>
      </c>
      <c r="AG73">
        <f t="shared" si="22"/>
        <v>4.2139087019847921E-3</v>
      </c>
    </row>
    <row r="74" spans="1:33" x14ac:dyDescent="0.25">
      <c r="A74">
        <v>72</v>
      </c>
      <c r="B74">
        <v>158.55286492594399</v>
      </c>
      <c r="C74">
        <v>158.62594459532599</v>
      </c>
      <c r="D74">
        <v>158.880136597606</v>
      </c>
      <c r="E74">
        <v>27.853855915617402</v>
      </c>
      <c r="F74">
        <v>158.81551465275899</v>
      </c>
      <c r="H74">
        <v>72</v>
      </c>
      <c r="I74">
        <f t="shared" si="15"/>
        <v>2.7690269249944777E-3</v>
      </c>
      <c r="J74">
        <f t="shared" si="16"/>
        <v>1.090921378801113E-2</v>
      </c>
      <c r="K74">
        <f t="shared" si="17"/>
        <v>1.3520292470161621E-3</v>
      </c>
      <c r="L74">
        <f t="shared" si="18"/>
        <v>6.3415471991987715E-3</v>
      </c>
      <c r="M74">
        <f t="shared" si="19"/>
        <v>5.5583781740153881E-3</v>
      </c>
      <c r="V74">
        <v>72</v>
      </c>
      <c r="W74">
        <v>158.54903825686</v>
      </c>
      <c r="X74">
        <v>158.62946144110799</v>
      </c>
      <c r="Y74">
        <v>158.88243407832201</v>
      </c>
      <c r="Z74">
        <v>27.854028798488599</v>
      </c>
      <c r="AA74">
        <v>158.81354899924301</v>
      </c>
      <c r="AB74">
        <v>72</v>
      </c>
      <c r="AC74">
        <f t="shared" si="20"/>
        <v>6.7327226570057519E-3</v>
      </c>
      <c r="AD74">
        <f t="shared" si="20"/>
        <v>1.3188890017005406E-2</v>
      </c>
      <c r="AE74">
        <f t="shared" si="20"/>
        <v>3.2436574130088047E-3</v>
      </c>
      <c r="AF74">
        <f t="shared" si="21"/>
        <v>6.7469715367991512E-3</v>
      </c>
      <c r="AG74">
        <f t="shared" si="22"/>
        <v>5.3287212029999864E-3</v>
      </c>
    </row>
    <row r="75" spans="1:33" x14ac:dyDescent="0.25">
      <c r="A75">
        <v>73</v>
      </c>
      <c r="B75">
        <v>159.55563395286899</v>
      </c>
      <c r="C75">
        <v>159.636853809114</v>
      </c>
      <c r="D75">
        <v>159.88148862685301</v>
      </c>
      <c r="E75">
        <v>26.8601974628166</v>
      </c>
      <c r="F75">
        <v>159.82107303093301</v>
      </c>
      <c r="H75">
        <v>73</v>
      </c>
      <c r="I75">
        <f t="shared" si="15"/>
        <v>1.9460503784983985E-2</v>
      </c>
      <c r="J75">
        <f t="shared" si="16"/>
        <v>1.106907000800561E-2</v>
      </c>
      <c r="K75">
        <f t="shared" si="17"/>
        <v>3.392233510993492E-3</v>
      </c>
      <c r="L75">
        <f t="shared" si="18"/>
        <v>1.2338365519600103E-2</v>
      </c>
      <c r="M75">
        <f t="shared" si="19"/>
        <v>7.8876093994040275E-5</v>
      </c>
      <c r="V75">
        <v>73</v>
      </c>
      <c r="W75">
        <v>159.55577097951701</v>
      </c>
      <c r="X75">
        <v>159.642650331125</v>
      </c>
      <c r="Y75">
        <v>159.879190420909</v>
      </c>
      <c r="Z75">
        <v>26.860775770025398</v>
      </c>
      <c r="AA75">
        <v>159.81887772044601</v>
      </c>
      <c r="AB75">
        <v>73</v>
      </c>
      <c r="AC75">
        <f t="shared" si="20"/>
        <v>2.1663092362018688E-2</v>
      </c>
      <c r="AD75">
        <f t="shared" si="20"/>
        <v>5.3022353870062489E-3</v>
      </c>
      <c r="AE75">
        <f t="shared" si="20"/>
        <v>8.7348416269890095E-3</v>
      </c>
      <c r="AF75">
        <f t="shared" si="21"/>
        <v>1.2748159105498758E-2</v>
      </c>
      <c r="AG75">
        <f t="shared" si="22"/>
        <v>1.9701222740025059E-3</v>
      </c>
    </row>
    <row r="76" spans="1:33" x14ac:dyDescent="0.25">
      <c r="A76">
        <v>74</v>
      </c>
      <c r="B76">
        <v>160.536173449084</v>
      </c>
      <c r="C76">
        <v>160.64792287912201</v>
      </c>
      <c r="D76">
        <v>160.88488086036401</v>
      </c>
      <c r="E76">
        <v>25.847859097297</v>
      </c>
      <c r="F76">
        <v>160.821151907027</v>
      </c>
      <c r="H76">
        <v>74</v>
      </c>
      <c r="I76">
        <f t="shared" si="15"/>
        <v>1.4465246363982942E-2</v>
      </c>
      <c r="J76">
        <f t="shared" si="16"/>
        <v>1.7135966503985856E-2</v>
      </c>
      <c r="K76">
        <f t="shared" si="17"/>
        <v>1.8804954565979415E-2</v>
      </c>
      <c r="L76">
        <f t="shared" si="18"/>
        <v>5.6070286128004909E-3</v>
      </c>
      <c r="M76">
        <f t="shared" si="19"/>
        <v>6.01117704300691E-3</v>
      </c>
      <c r="V76">
        <v>74</v>
      </c>
      <c r="W76">
        <v>160.53410788715499</v>
      </c>
      <c r="X76">
        <v>160.647952566512</v>
      </c>
      <c r="Y76">
        <v>160.88792526253599</v>
      </c>
      <c r="Z76">
        <v>25.8480276109199</v>
      </c>
      <c r="AA76">
        <v>160.82084784272001</v>
      </c>
      <c r="AB76">
        <v>74</v>
      </c>
      <c r="AC76">
        <f t="shared" si="20"/>
        <v>1.8479009391001E-2</v>
      </c>
      <c r="AD76">
        <f t="shared" si="20"/>
        <v>1.334147151999332E-2</v>
      </c>
      <c r="AE76">
        <f t="shared" si="20"/>
        <v>1.4551508352013798E-2</v>
      </c>
      <c r="AF76">
        <f t="shared" si="21"/>
        <v>4.5917977316989322E-3</v>
      </c>
      <c r="AG76">
        <f t="shared" si="22"/>
        <v>1.0216123919974507E-2</v>
      </c>
    </row>
    <row r="77" spans="1:33" x14ac:dyDescent="0.25">
      <c r="A77">
        <v>75</v>
      </c>
      <c r="B77">
        <v>161.55063869544799</v>
      </c>
      <c r="C77">
        <v>161.66505884562599</v>
      </c>
      <c r="D77">
        <v>161.90368581492999</v>
      </c>
      <c r="E77">
        <v>24.853466125909801</v>
      </c>
      <c r="F77">
        <v>161.82716308407001</v>
      </c>
      <c r="W77">
        <v>161.55258689654599</v>
      </c>
      <c r="X77">
        <v>161.661294038032</v>
      </c>
      <c r="Y77">
        <v>161.902476770888</v>
      </c>
      <c r="Z77">
        <v>24.852619408651599</v>
      </c>
      <c r="AA77">
        <v>161.83106396663999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20kHz_LO550kHz</vt:lpstr>
      <vt:lpstr>40kHz_LO550kHz</vt:lpstr>
      <vt:lpstr>60kHz_LO550kHz</vt:lpstr>
      <vt:lpstr>80kHz_LO550kHz</vt:lpstr>
      <vt:lpstr>100kHz_LO550kHz</vt:lpstr>
      <vt:lpstr>120kHz_LO550kHz</vt:lpstr>
      <vt:lpstr>140kHz_LO550kHz</vt:lpstr>
      <vt:lpstr>160kHz_LO550kHz</vt:lpstr>
      <vt:lpstr>180kHz_LO550kHz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Zasuń Dominika (STUD)</dc:creator>
  <cp:lastModifiedBy>Zasuń Dominika (STUD)</cp:lastModifiedBy>
  <dcterms:created xsi:type="dcterms:W3CDTF">2024-02-23T16:24:22Z</dcterms:created>
  <dcterms:modified xsi:type="dcterms:W3CDTF">2024-02-25T12:44:25Z</dcterms:modified>
</cp:coreProperties>
</file>