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ycharmProjects\Moodle_Sync_Aggregate\"/>
    </mc:Choice>
  </mc:AlternateContent>
  <xr:revisionPtr revIDLastSave="0" documentId="13_ncr:1_{5286CC01-91FC-46B4-87E3-6DE777A0FFCD}" xr6:coauthVersionLast="47" xr6:coauthVersionMax="47" xr10:uidLastSave="{00000000-0000-0000-0000-000000000000}"/>
  <bookViews>
    <workbookView xWindow="-120" yWindow="-120" windowWidth="38640" windowHeight="21390" xr2:uid="{EDA89615-F761-4C9F-B9FE-A5872EDD62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1" l="1" a="1"/>
  <c r="I20" i="1" s="1"/>
  <c r="I2" i="1" a="1"/>
  <c r="I2" i="1" s="1"/>
  <c r="J2" i="1" s="1" a="1"/>
  <c r="J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1" i="1" a="1"/>
  <c r="I21" i="1" s="1"/>
  <c r="I22" i="1" a="1"/>
  <c r="I22" i="1" s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P29" i="1"/>
  <c r="P28" i="1"/>
  <c r="I25" i="1" s="1" a="1"/>
  <c r="I25" i="1" s="1"/>
  <c r="O26" i="1"/>
  <c r="P27" i="1" s="1"/>
  <c r="P6" i="1"/>
  <c r="P5" i="1"/>
  <c r="O3" i="1"/>
  <c r="P3" i="1" s="1"/>
  <c r="I33" i="1" l="1" a="1"/>
  <c r="I33" i="1" s="1"/>
  <c r="P26" i="1"/>
  <c r="I40" i="1" s="1" a="1"/>
  <c r="I40" i="1" s="1"/>
  <c r="J15" i="1" a="1"/>
  <c r="J15" i="1" s="1"/>
  <c r="P4" i="1"/>
  <c r="J5" i="1" s="1" a="1"/>
  <c r="J5" i="1" s="1"/>
  <c r="I41" i="1" l="1" a="1"/>
  <c r="I41" i="1" s="1"/>
  <c r="I42" i="1" a="1"/>
  <c r="I42" i="1" s="1"/>
  <c r="I27" i="1" a="1"/>
  <c r="I27" i="1" s="1"/>
  <c r="I28" i="1" a="1"/>
  <c r="I28" i="1" s="1"/>
  <c r="I37" i="1" a="1"/>
  <c r="I37" i="1" s="1"/>
  <c r="I45" i="1" a="1"/>
  <c r="I45" i="1" s="1"/>
  <c r="I31" i="1" a="1"/>
  <c r="I31" i="1" s="1"/>
  <c r="I35" i="1" a="1"/>
  <c r="I35" i="1" s="1"/>
  <c r="I30" i="1" a="1"/>
  <c r="I30" i="1" s="1"/>
  <c r="I43" i="1" a="1"/>
  <c r="I43" i="1" s="1"/>
  <c r="I38" i="1" a="1"/>
  <c r="I38" i="1" s="1"/>
  <c r="I36" i="1" a="1"/>
  <c r="I36" i="1" s="1"/>
  <c r="I39" i="1" a="1"/>
  <c r="I39" i="1" s="1"/>
  <c r="I26" i="1" a="1"/>
  <c r="I26" i="1" s="1"/>
  <c r="I44" i="1" a="1"/>
  <c r="I44" i="1" s="1"/>
  <c r="I32" i="1" a="1"/>
  <c r="I32" i="1" s="1"/>
  <c r="I34" i="1" a="1"/>
  <c r="I34" i="1" s="1"/>
  <c r="I29" i="1" a="1"/>
  <c r="I29" i="1" s="1"/>
  <c r="J7" i="1" a="1"/>
  <c r="J7" i="1" s="1"/>
  <c r="J8" i="1" a="1"/>
  <c r="J8" i="1" s="1"/>
  <c r="J16" i="1" a="1"/>
  <c r="J16" i="1" s="1"/>
  <c r="J19" i="1" a="1"/>
  <c r="J19" i="1" s="1"/>
  <c r="J3" i="1" a="1"/>
  <c r="J3" i="1" s="1"/>
  <c r="J12" i="1" a="1"/>
  <c r="J12" i="1" s="1"/>
  <c r="J18" i="1" a="1"/>
  <c r="J18" i="1" s="1"/>
  <c r="J6" i="1" a="1"/>
  <c r="J6" i="1" s="1"/>
  <c r="J13" i="1" a="1"/>
  <c r="J13" i="1" s="1"/>
  <c r="J10" i="1" a="1"/>
  <c r="J10" i="1" s="1"/>
  <c r="J11" i="1" a="1"/>
  <c r="J11" i="1" s="1"/>
  <c r="J22" i="1" a="1"/>
  <c r="J22" i="1" s="1"/>
  <c r="J21" i="1" a="1"/>
  <c r="J21" i="1" s="1"/>
  <c r="J4" i="1" a="1"/>
  <c r="J4" i="1" s="1"/>
  <c r="J9" i="1" a="1"/>
  <c r="J9" i="1" s="1"/>
  <c r="J20" i="1" a="1"/>
  <c r="J20" i="1" s="1"/>
  <c r="J14" i="1" a="1"/>
  <c r="J14" i="1" s="1"/>
  <c r="J17" i="1" a="1"/>
  <c r="J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<sst xmlns="http://schemas.openxmlformats.org/spreadsheetml/2006/main" count="335" uniqueCount="52">
  <si>
    <t>Name</t>
  </si>
  <si>
    <t>GK1</t>
  </si>
  <si>
    <t>GK2</t>
  </si>
  <si>
    <t>GEK1</t>
  </si>
  <si>
    <t>EK1</t>
  </si>
  <si>
    <t>EK2</t>
  </si>
  <si>
    <t>alle GK mind. Ü</t>
  </si>
  <si>
    <t>GKv</t>
  </si>
  <si>
    <t>GKü</t>
  </si>
  <si>
    <t>EKü</t>
  </si>
  <si>
    <t>EKv</t>
  </si>
  <si>
    <t>Punkte</t>
  </si>
  <si>
    <t>K</t>
  </si>
  <si>
    <t>Note</t>
  </si>
  <si>
    <t>Schlüssel</t>
  </si>
  <si>
    <t>Notenvorschlag</t>
  </si>
  <si>
    <t>Andi</t>
  </si>
  <si>
    <t>ü</t>
  </si>
  <si>
    <t>-</t>
  </si>
  <si>
    <t>Bert</t>
  </si>
  <si>
    <t>n</t>
  </si>
  <si>
    <t>v</t>
  </si>
  <si>
    <t>Cindi</t>
  </si>
  <si>
    <t>Daniel</t>
  </si>
  <si>
    <t>Emil</t>
  </si>
  <si>
    <t>Franz</t>
  </si>
  <si>
    <t>P</t>
  </si>
  <si>
    <t>Ekü</t>
  </si>
  <si>
    <t>Gabi</t>
  </si>
  <si>
    <t>Hans</t>
  </si>
  <si>
    <t>Anzahl</t>
  </si>
  <si>
    <t>GK</t>
  </si>
  <si>
    <t>GEK</t>
  </si>
  <si>
    <t>EK</t>
  </si>
  <si>
    <t>Ines</t>
  </si>
  <si>
    <t>Josef</t>
  </si>
  <si>
    <t>Karl</t>
  </si>
  <si>
    <t>Lisa</t>
  </si>
  <si>
    <t>Manfred</t>
  </si>
  <si>
    <t>Nina</t>
  </si>
  <si>
    <t>Olaf</t>
  </si>
  <si>
    <t>Peter</t>
  </si>
  <si>
    <t>Uwe</t>
  </si>
  <si>
    <t>Qasi</t>
  </si>
  <si>
    <t>Rudi</t>
  </si>
  <si>
    <t>Susi</t>
  </si>
  <si>
    <t>Theo</t>
  </si>
  <si>
    <t>mind. GKv</t>
  </si>
  <si>
    <t>mind. Ekü</t>
  </si>
  <si>
    <t>mind. EKv</t>
  </si>
  <si>
    <t>*</t>
  </si>
  <si>
    <t>GEK2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</si>
</sst>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BDE2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0" xfId="0" applyFont="1"/>
    <xf numFmtId="0" fontId="0" fillId="0" borderId="3" xfId="0" applyNumberFormat="1" applyFont="1" applyBorder="1"/>
    <xf numFmtId="0" fontId="0" fillId="0" borderId="0" xfId="0" applyFont="1" applyFill="1" applyBorder="1"/>
    <xf numFmtId="0" fontId="3" fillId="0" borderId="0" xfId="0" applyFont="1" applyAlignment="1">
      <alignment vertical="center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BE93F-82CC-41AD-B74B-4EBDF489ED86}" name="Tabelle1" displayName="Tabelle1" ref="A1:J22" totalsRowShown="0">
  <autoFilter ref="A1:J22" xr:uid="{3F3BE93F-82CC-41AD-B74B-4EBDF489ED86}"/>
  <tableColumns count="10">
    <tableColumn id="1" xr3:uid="{6417D67E-66A9-46BD-860E-9809C486FD64}" name="Name"/>
    <tableColumn id="2" xr3:uid="{846584E1-DF4B-4069-8EA0-1D83E71E8731}" name="GK1"/>
    <tableColumn id="3" xr3:uid="{8A3A9A68-180B-4895-9E29-DFA04AE4046F}" name="GK2"/>
    <tableColumn id="4" xr3:uid="{462D1B21-7A3B-4250-95E4-3FBD13EE64EE}" name="GEK1"/>
    <tableColumn id="5" xr3:uid="{F1505CB7-024A-44B4-8BAF-85F0B0A0FCF9}" name="EK1"/>
    <tableColumn id="6" xr3:uid="{97F74720-4E62-454D-99DB-D8A22E2E0F74}" name="EK2"/>
    <tableColumn id="7" xr3:uid="{DA00DE8C-42B5-4FB3-AC6A-A068FC026980}" name="Note"/>
    <tableColumn id="10" xr3:uid="{52349B72-221B-48DC-99D4-E57341E3C43B}" name="P"/>
    <tableColumn id="8" xr3:uid="{D57F3716-307C-4079-9D83-18C5DD1D0F4C}" name="Punkte" dataDxfId="3">
      <calculatedColumnFormula array="1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calculatedColumnFormula>
    </tableColumn>
    <tableColumn id="9" xr3:uid="{03EB3164-F433-407E-9EB3-7C38B9588421}" name="Notenvorschlag" dataDxfId="2">
      <calculatedColumnFormula array="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B3D03-E42B-4732-B442-F8A54A1D3AEF}" name="Tabelle2" displayName="Tabelle2" ref="U1:V4" totalsRowShown="0">
  <autoFilter ref="U1:V4" xr:uid="{DF6B3D03-E42B-4732-B442-F8A54A1D3AEF}"/>
  <tableColumns count="2">
    <tableColumn id="1" xr3:uid="{83924F26-9442-4D15-9297-B5C148FBA8B7}" name="K"/>
    <tableColumn id="2" xr3:uid="{EA0A1CC7-BFDE-4149-A476-A15B87AA9EA4}" name="Anzah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11094B-ED81-45DC-BC6A-1BF7A2A36838}" name="Tabelle3" displayName="Tabelle3" ref="R1:S6" totalsRowShown="0">
  <autoFilter ref="R1:S6" xr:uid="{B211094B-ED81-45DC-BC6A-1BF7A2A36838}"/>
  <tableColumns count="2">
    <tableColumn id="1" xr3:uid="{4F3432F2-2BAF-4F2E-8D6A-A622EB9AA298}" name="K"/>
    <tableColumn id="2" xr3:uid="{1839566A-7A66-4694-90A9-8EA7A67538B6}" name="P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3FF647-180F-4548-836E-B17833035440}" name="Tabelle15" displayName="Tabelle15" ref="A24:I45" totalsRowShown="0">
  <autoFilter ref="A24:I45" xr:uid="{EF3FF647-180F-4548-836E-B17833035440}"/>
  <tableColumns count="9">
    <tableColumn id="1" xr3:uid="{AAEC7D55-351D-4487-9D3A-64080EE647A4}" name="Name"/>
    <tableColumn id="2" xr3:uid="{7FD9B135-15B1-4CEF-85DB-EF0054B72AF6}" name="GK1"/>
    <tableColumn id="3" xr3:uid="{D6115417-C7A3-4702-AD98-51F7D2BCF2EE}" name="GK2"/>
    <tableColumn id="4" xr3:uid="{5FCA3F97-CD98-4686-ADA2-BD0017B742AF}" name="GEK1"/>
    <tableColumn id="5" xr3:uid="{4791A52E-B59E-4D26-AF4E-5C748420A6A6}" name="GEK2"/>
    <tableColumn id="6" xr3:uid="{89007827-E04D-4171-A7DA-81ECC01088F0}" name="EK1"/>
    <tableColumn id="7" xr3:uid="{3F2BD56D-8603-4269-85AF-91FC845AF502}" name="EK2"/>
    <tableColumn id="9" xr3:uid="{BEE58C1D-117F-46A3-9C5D-07939CD24AB3}" name="Punkte" dataDxfId="1">
      <calculatedColumnFormula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calculatedColumnFormula>
    </tableColumn>
    <tableColumn id="11" xr3:uid="{7CD060A1-A2A5-41C7-B58C-21F5CA6763D7}" name="Notenvorschlag" dataDxfId="0">
      <calculatedColumnFormula array="1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4187D6-C3D1-46AB-AB32-7C069281D708}" name="Tabelle26" displayName="Tabelle26" ref="U24:V27" totalsRowShown="0">
  <autoFilter ref="U24:V27" xr:uid="{D74187D6-C3D1-46AB-AB32-7C069281D708}"/>
  <tableColumns count="2">
    <tableColumn id="1" xr3:uid="{B6815D12-AEF9-4BED-BF6D-F08DE0E3B4B2}" name="K"/>
    <tableColumn id="2" xr3:uid="{5182C360-F653-4FAE-A4C8-768E1D5CC630}" name="Anzah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2F06C6-4815-4A41-8486-490730949FF7}" name="Tabelle37" displayName="Tabelle37" ref="R24:S29" totalsRowShown="0">
  <autoFilter ref="R24:S29" xr:uid="{C02F06C6-4815-4A41-8486-490730949FF7}"/>
  <tableColumns count="2">
    <tableColumn id="1" xr3:uid="{8442F57F-7781-473D-A083-603A9E6F2EAE}" name="K"/>
    <tableColumn id="2" xr3:uid="{1FE13D65-2E59-4A67-8FC6-998EA3839C4F}" name="P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BD59-11A1-4DF2-AFF0-88B70B2B4E2F}">
  <dimension ref="A1:Z45"/>
  <sheetViews>
    <sheetView tabSelected="1" workbookViewId="0">
      <selection activeCell="J2" sqref="J2"/>
    </sheetView>
  </sheetViews>
  <sheetFormatPr baseColWidth="10" defaultRowHeight="15" x14ac:dyDescent="0.25"/>
  <cols>
    <col min="1" max="1" width="8.5703125" bestFit="1" customWidth="1"/>
    <col min="2" max="3" width="6.85546875" bestFit="1" customWidth="1"/>
    <col min="4" max="4" width="7.85546875" bestFit="1" customWidth="1"/>
    <col min="5" max="6" width="6.42578125" bestFit="1" customWidth="1"/>
    <col min="7" max="7" width="7.7109375" bestFit="1" customWidth="1"/>
    <col min="8" max="8" width="7.7109375" customWidth="1"/>
    <col min="9" max="9" width="17.140625" customWidth="1"/>
    <col min="10" max="11" width="17.140625" bestFit="1" customWidth="1"/>
    <col min="12" max="12" width="4.140625" customWidth="1"/>
    <col min="13" max="13" width="5.42578125" bestFit="1" customWidth="1"/>
    <col min="14" max="14" width="14.42578125" bestFit="1" customWidth="1"/>
    <col min="15" max="15" width="7" bestFit="1" customWidth="1"/>
    <col min="16" max="16" width="2.7109375" bestFit="1" customWidth="1"/>
    <col min="17" max="17" width="4.140625" customWidth="1"/>
    <col min="18" max="18" width="4.5703125" bestFit="1" customWidth="1"/>
    <col min="19" max="19" width="4.42578125" bestFit="1" customWidth="1"/>
    <col min="20" max="20" width="4.140625" customWidth="1"/>
    <col min="21" max="21" width="4.42578125" bestFit="1" customWidth="1"/>
    <col min="22" max="22" width="9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26</v>
      </c>
      <c r="I1" t="s">
        <v>11</v>
      </c>
      <c r="J1" t="s">
        <v>15</v>
      </c>
      <c r="M1" s="2" t="s">
        <v>13</v>
      </c>
      <c r="N1" s="3" t="s">
        <v>14</v>
      </c>
      <c r="O1" s="3" t="s">
        <v>30</v>
      </c>
      <c r="P1" s="4" t="s">
        <v>26</v>
      </c>
      <c r="R1" t="s">
        <v>12</v>
      </c>
      <c r="S1" t="s">
        <v>26</v>
      </c>
      <c r="U1" t="s">
        <v>12</v>
      </c>
      <c r="V1" t="s">
        <v>30</v>
      </c>
    </row>
    <row r="2" spans="1:26" x14ac:dyDescent="0.2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>
        <v>5</v>
      </c>
      <c r="H2" t="s">
        <v>18</v>
      </c>
      <c r="I2" cm="1">
        <f t="array" ref="I2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-2</v>
      </c>
      <c r="J2" cm="1">
        <f t="array" ref="J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2" s="5">
        <v>5</v>
      </c>
      <c r="N2" s="6"/>
      <c r="O2" s="6"/>
      <c r="P2" s="7"/>
      <c r="R2" t="s">
        <v>8</v>
      </c>
      <c r="S2">
        <v>-1</v>
      </c>
      <c r="U2" t="s">
        <v>31</v>
      </c>
      <c r="V2">
        <v>2</v>
      </c>
    </row>
    <row r="3" spans="1:26" x14ac:dyDescent="0.25">
      <c r="A3" t="s">
        <v>19</v>
      </c>
      <c r="B3" t="s">
        <v>20</v>
      </c>
      <c r="C3" t="s">
        <v>21</v>
      </c>
      <c r="D3" t="s">
        <v>7</v>
      </c>
      <c r="E3" t="s">
        <v>18</v>
      </c>
      <c r="F3" t="s">
        <v>18</v>
      </c>
      <c r="G3">
        <v>5</v>
      </c>
      <c r="H3" t="s">
        <v>18</v>
      </c>
      <c r="I3" cm="1">
        <f t="array" ref="I3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0</v>
      </c>
      <c r="J3" cm="1">
        <f t="array" ref="J3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3" s="5">
        <v>4</v>
      </c>
      <c r="N3" s="6" t="s">
        <v>6</v>
      </c>
      <c r="O3" s="6">
        <f>V2+Tabelle2[[#This Row],[Anzahl]]</f>
        <v>3</v>
      </c>
      <c r="P3" s="12">
        <f>O3*-1</f>
        <v>-3</v>
      </c>
      <c r="Q3" t="s">
        <v>50</v>
      </c>
      <c r="R3" t="s">
        <v>7</v>
      </c>
      <c r="S3">
        <v>0</v>
      </c>
      <c r="U3" t="s">
        <v>32</v>
      </c>
      <c r="V3">
        <v>1</v>
      </c>
    </row>
    <row r="4" spans="1:26" x14ac:dyDescent="0.25">
      <c r="A4" t="s">
        <v>22</v>
      </c>
      <c r="B4" t="s">
        <v>17</v>
      </c>
      <c r="C4" t="s">
        <v>18</v>
      </c>
      <c r="D4" t="s">
        <v>10</v>
      </c>
      <c r="E4" t="s">
        <v>21</v>
      </c>
      <c r="F4" t="s">
        <v>18</v>
      </c>
      <c r="G4">
        <v>5</v>
      </c>
      <c r="H4" t="s">
        <v>18</v>
      </c>
      <c r="I4" cm="1">
        <f t="array" ref="I4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3</v>
      </c>
      <c r="J4" cm="1">
        <f t="array" ref="J4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4" s="5">
        <v>3</v>
      </c>
      <c r="N4" s="6" t="s">
        <v>47</v>
      </c>
      <c r="O4" s="6">
        <v>2</v>
      </c>
      <c r="P4" s="7">
        <f>O4-O3</f>
        <v>-1</v>
      </c>
      <c r="R4" t="s">
        <v>9</v>
      </c>
      <c r="S4">
        <v>1</v>
      </c>
      <c r="U4" t="s">
        <v>33</v>
      </c>
      <c r="V4">
        <v>2</v>
      </c>
    </row>
    <row r="5" spans="1:26" x14ac:dyDescent="0.25">
      <c r="A5" t="s">
        <v>23</v>
      </c>
      <c r="B5" t="s">
        <v>17</v>
      </c>
      <c r="C5" t="s">
        <v>17</v>
      </c>
      <c r="D5" t="s">
        <v>8</v>
      </c>
      <c r="E5" t="s">
        <v>18</v>
      </c>
      <c r="F5" t="s">
        <v>18</v>
      </c>
      <c r="G5">
        <v>4</v>
      </c>
      <c r="H5">
        <v>-3</v>
      </c>
      <c r="I5" cm="1">
        <f t="array" ref="I5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-3</v>
      </c>
      <c r="J5" cm="1">
        <f t="array" ref="J5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4</v>
      </c>
      <c r="M5" s="5">
        <v>2</v>
      </c>
      <c r="N5" s="6" t="s">
        <v>48</v>
      </c>
      <c r="O5" s="6">
        <v>2</v>
      </c>
      <c r="P5" s="7">
        <f>O5</f>
        <v>2</v>
      </c>
      <c r="R5" t="s">
        <v>10</v>
      </c>
      <c r="S5">
        <v>2</v>
      </c>
    </row>
    <row r="6" spans="1:26" x14ac:dyDescent="0.25">
      <c r="A6" t="s">
        <v>24</v>
      </c>
      <c r="B6" t="s">
        <v>21</v>
      </c>
      <c r="C6" t="s">
        <v>17</v>
      </c>
      <c r="D6" t="s">
        <v>8</v>
      </c>
      <c r="E6" t="s">
        <v>18</v>
      </c>
      <c r="F6" t="s">
        <v>18</v>
      </c>
      <c r="G6">
        <v>4</v>
      </c>
      <c r="H6">
        <v>-2</v>
      </c>
      <c r="I6" cm="1">
        <f t="array" ref="I6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-2</v>
      </c>
      <c r="J6" cm="1">
        <f t="array" ref="J6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4</v>
      </c>
      <c r="M6" s="8">
        <v>1</v>
      </c>
      <c r="N6" s="9" t="s">
        <v>49</v>
      </c>
      <c r="O6" s="9">
        <v>2</v>
      </c>
      <c r="P6" s="10">
        <f>O6*2</f>
        <v>4</v>
      </c>
    </row>
    <row r="7" spans="1:26" x14ac:dyDescent="0.25">
      <c r="A7" t="s">
        <v>25</v>
      </c>
      <c r="B7" t="s">
        <v>21</v>
      </c>
      <c r="C7" t="s">
        <v>21</v>
      </c>
      <c r="D7" t="s">
        <v>8</v>
      </c>
      <c r="E7" t="s">
        <v>18</v>
      </c>
      <c r="F7" t="s">
        <v>18</v>
      </c>
      <c r="G7">
        <v>3</v>
      </c>
      <c r="H7">
        <v>-1</v>
      </c>
      <c r="I7" cm="1">
        <f t="array" ref="I7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-1</v>
      </c>
      <c r="J7" cm="1">
        <f t="array" ref="J7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  <c r="M7" s="13"/>
    </row>
    <row r="8" spans="1:26" x14ac:dyDescent="0.25">
      <c r="A8" t="s">
        <v>28</v>
      </c>
      <c r="B8" t="s">
        <v>21</v>
      </c>
      <c r="C8" t="s">
        <v>21</v>
      </c>
      <c r="D8" t="s">
        <v>7</v>
      </c>
      <c r="E8" t="s">
        <v>18</v>
      </c>
      <c r="F8" t="s">
        <v>18</v>
      </c>
      <c r="G8">
        <v>3</v>
      </c>
      <c r="H8">
        <v>0</v>
      </c>
      <c r="I8" cm="1">
        <f t="array" ref="I8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0</v>
      </c>
      <c r="J8" cm="1">
        <f t="array" ref="J8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9" spans="1:26" x14ac:dyDescent="0.25">
      <c r="A9" t="s">
        <v>29</v>
      </c>
      <c r="B9" t="s">
        <v>17</v>
      </c>
      <c r="C9" t="s">
        <v>17</v>
      </c>
      <c r="D9" t="s">
        <v>7</v>
      </c>
      <c r="E9" t="s">
        <v>17</v>
      </c>
      <c r="F9" t="s">
        <v>18</v>
      </c>
      <c r="G9">
        <v>3</v>
      </c>
      <c r="H9">
        <v>-1</v>
      </c>
      <c r="I9" cm="1">
        <f t="array" ref="I9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-1</v>
      </c>
      <c r="J9" cm="1">
        <f t="array" ref="J9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0" spans="1:26" x14ac:dyDescent="0.25">
      <c r="A10" t="s">
        <v>34</v>
      </c>
      <c r="B10" t="s">
        <v>17</v>
      </c>
      <c r="C10" t="s">
        <v>17</v>
      </c>
      <c r="D10" t="s">
        <v>8</v>
      </c>
      <c r="E10" t="s">
        <v>21</v>
      </c>
      <c r="F10" t="s">
        <v>18</v>
      </c>
      <c r="G10">
        <v>3</v>
      </c>
      <c r="H10">
        <v>-1</v>
      </c>
      <c r="I10" cm="1">
        <f t="array" ref="I10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-1</v>
      </c>
      <c r="J10" cm="1">
        <f t="array" ref="J10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1" spans="1:26" x14ac:dyDescent="0.25">
      <c r="A11" t="s">
        <v>35</v>
      </c>
      <c r="B11" t="s">
        <v>17</v>
      </c>
      <c r="C11" t="s">
        <v>17</v>
      </c>
      <c r="D11" t="s">
        <v>8</v>
      </c>
      <c r="E11" t="s">
        <v>21</v>
      </c>
      <c r="F11" t="s">
        <v>21</v>
      </c>
      <c r="G11">
        <v>3</v>
      </c>
      <c r="H11">
        <v>1</v>
      </c>
      <c r="I11" cm="1">
        <f t="array" ref="I11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1</v>
      </c>
      <c r="J11" cm="1">
        <f t="array" ref="J1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2" spans="1:26" x14ac:dyDescent="0.25">
      <c r="A12" t="s">
        <v>36</v>
      </c>
      <c r="B12" t="s">
        <v>21</v>
      </c>
      <c r="C12" t="s">
        <v>21</v>
      </c>
      <c r="D12" s="11" t="s">
        <v>7</v>
      </c>
      <c r="E12" t="s">
        <v>21</v>
      </c>
      <c r="F12" t="s">
        <v>18</v>
      </c>
      <c r="G12">
        <v>2</v>
      </c>
      <c r="H12">
        <v>2</v>
      </c>
      <c r="I12" cm="1">
        <f t="array" ref="I12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2" cm="1">
        <f t="array" ref="J1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3" spans="1:26" x14ac:dyDescent="0.25">
      <c r="A13" t="s">
        <v>37</v>
      </c>
      <c r="B13" t="s">
        <v>21</v>
      </c>
      <c r="C13" t="s">
        <v>21</v>
      </c>
      <c r="D13" t="s">
        <v>10</v>
      </c>
      <c r="E13" t="s">
        <v>18</v>
      </c>
      <c r="F13" t="s">
        <v>18</v>
      </c>
      <c r="G13">
        <v>2</v>
      </c>
      <c r="H13">
        <v>2</v>
      </c>
      <c r="I13" cm="1">
        <f t="array" ref="I13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3" cm="1">
        <f t="array" ref="J13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4" spans="1:26" x14ac:dyDescent="0.25">
      <c r="A14" t="s">
        <v>38</v>
      </c>
      <c r="B14" t="s">
        <v>21</v>
      </c>
      <c r="C14" t="s">
        <v>21</v>
      </c>
      <c r="D14" t="s">
        <v>8</v>
      </c>
      <c r="E14" t="s">
        <v>17</v>
      </c>
      <c r="F14" t="s">
        <v>21</v>
      </c>
      <c r="G14">
        <v>2</v>
      </c>
      <c r="H14">
        <v>2</v>
      </c>
      <c r="I14" cm="1">
        <f t="array" ref="I14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4" cm="1">
        <f t="array" ref="J14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5" spans="1:26" x14ac:dyDescent="0.25">
      <c r="A15" t="s">
        <v>39</v>
      </c>
      <c r="B15" t="s">
        <v>17</v>
      </c>
      <c r="C15" t="s">
        <v>17</v>
      </c>
      <c r="D15" t="s">
        <v>10</v>
      </c>
      <c r="E15" t="s">
        <v>17</v>
      </c>
      <c r="F15" t="s">
        <v>17</v>
      </c>
      <c r="G15">
        <v>2</v>
      </c>
      <c r="H15">
        <v>2</v>
      </c>
      <c r="I15" cm="1">
        <f t="array" ref="I15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5" cm="1">
        <f t="array" ref="J15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6" spans="1:26" ht="18.75" x14ac:dyDescent="0.25">
      <c r="A16" t="s">
        <v>40</v>
      </c>
      <c r="B16" s="1" t="s">
        <v>21</v>
      </c>
      <c r="C16" s="1" t="s">
        <v>21</v>
      </c>
      <c r="D16" s="11" t="s">
        <v>7</v>
      </c>
      <c r="E16" s="1" t="s">
        <v>17</v>
      </c>
      <c r="F16" s="1" t="s">
        <v>17</v>
      </c>
      <c r="G16" s="1">
        <v>2</v>
      </c>
      <c r="H16">
        <v>2</v>
      </c>
      <c r="I16" cm="1">
        <f t="array" ref="I16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6" cm="1">
        <f t="array" ref="J16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  <c r="Z16" s="14"/>
    </row>
    <row r="17" spans="1:22" x14ac:dyDescent="0.25">
      <c r="A17" t="s">
        <v>41</v>
      </c>
      <c r="B17" t="s">
        <v>21</v>
      </c>
      <c r="C17" t="s">
        <v>21</v>
      </c>
      <c r="D17" s="11" t="s">
        <v>7</v>
      </c>
      <c r="E17" t="s">
        <v>21</v>
      </c>
      <c r="F17" t="s">
        <v>21</v>
      </c>
      <c r="G17">
        <v>1</v>
      </c>
      <c r="H17">
        <v>4</v>
      </c>
      <c r="I17" cm="1">
        <f t="array" ref="I17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17" cm="1">
        <f t="array" ref="J17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18" spans="1:22" x14ac:dyDescent="0.25">
      <c r="A18" t="s">
        <v>43</v>
      </c>
      <c r="B18" t="s">
        <v>21</v>
      </c>
      <c r="C18" t="s">
        <v>21</v>
      </c>
      <c r="D18" s="11" t="s">
        <v>9</v>
      </c>
      <c r="E18" t="s">
        <v>21</v>
      </c>
      <c r="F18" t="s">
        <v>21</v>
      </c>
      <c r="G18">
        <v>1</v>
      </c>
      <c r="H18">
        <v>5</v>
      </c>
      <c r="I18" cm="1">
        <f t="array" ref="I18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5</v>
      </c>
      <c r="J18" cm="1">
        <f t="array" ref="J18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19" spans="1:22" x14ac:dyDescent="0.25">
      <c r="A19" t="s">
        <v>44</v>
      </c>
      <c r="B19" t="s">
        <v>21</v>
      </c>
      <c r="C19" t="s">
        <v>21</v>
      </c>
      <c r="D19" t="s">
        <v>10</v>
      </c>
      <c r="E19" t="s">
        <v>21</v>
      </c>
      <c r="F19" t="s">
        <v>18</v>
      </c>
      <c r="G19">
        <v>1</v>
      </c>
      <c r="H19">
        <v>4</v>
      </c>
      <c r="I19" cm="1">
        <f t="array" ref="I19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19" cm="1">
        <f t="array" ref="J19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0" spans="1:22" x14ac:dyDescent="0.25">
      <c r="A20" t="s">
        <v>45</v>
      </c>
      <c r="B20" t="s">
        <v>21</v>
      </c>
      <c r="C20" t="s">
        <v>17</v>
      </c>
      <c r="D20" s="11" t="s">
        <v>9</v>
      </c>
      <c r="E20" t="s">
        <v>21</v>
      </c>
      <c r="F20" t="s">
        <v>21</v>
      </c>
      <c r="G20">
        <v>1</v>
      </c>
      <c r="H20">
        <v>4</v>
      </c>
      <c r="I20" cm="1">
        <f t="array" ref="I20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20" cm="1">
        <f t="array" ref="J20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1" spans="1:22" x14ac:dyDescent="0.25">
      <c r="A21" t="s">
        <v>46</v>
      </c>
      <c r="B21" t="s">
        <v>17</v>
      </c>
      <c r="C21" t="s">
        <v>17</v>
      </c>
      <c r="D21" t="s">
        <v>10</v>
      </c>
      <c r="E21" t="s">
        <v>21</v>
      </c>
      <c r="F21" t="s">
        <v>21</v>
      </c>
      <c r="G21">
        <v>1</v>
      </c>
      <c r="H21">
        <v>4</v>
      </c>
      <c r="I21" cm="1">
        <f t="array" ref="I21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21" cm="1">
        <f t="array" ref="J2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2" spans="1:22" x14ac:dyDescent="0.25">
      <c r="A22" t="s">
        <v>42</v>
      </c>
      <c r="B22" t="s">
        <v>21</v>
      </c>
      <c r="C22" t="s">
        <v>21</v>
      </c>
      <c r="D22" t="s">
        <v>10</v>
      </c>
      <c r="E22" t="s">
        <v>21</v>
      </c>
      <c r="F22" t="s">
        <v>21</v>
      </c>
      <c r="G22">
        <v>1</v>
      </c>
      <c r="H22">
        <v>6</v>
      </c>
      <c r="I22" cm="1">
        <f t="array" ref="I22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6</v>
      </c>
      <c r="J22" cm="1">
        <f t="array" ref="J2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4" spans="1:22" x14ac:dyDescent="0.25">
      <c r="A24" t="s">
        <v>0</v>
      </c>
      <c r="B24" t="s">
        <v>1</v>
      </c>
      <c r="C24" t="s">
        <v>2</v>
      </c>
      <c r="D24" t="s">
        <v>3</v>
      </c>
      <c r="E24" t="s">
        <v>51</v>
      </c>
      <c r="F24" t="s">
        <v>4</v>
      </c>
      <c r="G24" t="s">
        <v>5</v>
      </c>
      <c r="H24" t="s">
        <v>11</v>
      </c>
      <c r="I24" t="s">
        <v>15</v>
      </c>
      <c r="M24" s="2" t="s">
        <v>13</v>
      </c>
      <c r="N24" s="3" t="s">
        <v>14</v>
      </c>
      <c r="O24" s="3" t="s">
        <v>30</v>
      </c>
      <c r="P24" s="4" t="s">
        <v>26</v>
      </c>
      <c r="R24" t="s">
        <v>12</v>
      </c>
      <c r="S24" t="s">
        <v>26</v>
      </c>
      <c r="U24" t="s">
        <v>12</v>
      </c>
      <c r="V24" t="s">
        <v>30</v>
      </c>
    </row>
    <row r="25" spans="1:22" x14ac:dyDescent="0.25">
      <c r="A25" t="s">
        <v>16</v>
      </c>
      <c r="B25" t="s">
        <v>17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-2</v>
      </c>
      <c r="I25" cm="1">
        <f t="array" ref="I25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5</v>
      </c>
      <c r="M25" s="5">
        <v>5</v>
      </c>
      <c r="N25" s="6"/>
      <c r="O25" s="6"/>
      <c r="P25" s="7"/>
      <c r="R25" t="s">
        <v>8</v>
      </c>
      <c r="S25">
        <v>-1</v>
      </c>
      <c r="U25" t="s">
        <v>31</v>
      </c>
      <c r="V25">
        <v>2</v>
      </c>
    </row>
    <row r="26" spans="1:22" x14ac:dyDescent="0.25">
      <c r="A26" t="s">
        <v>19</v>
      </c>
      <c r="B26" t="s">
        <v>20</v>
      </c>
      <c r="C26" t="s">
        <v>21</v>
      </c>
      <c r="D26" t="s">
        <v>7</v>
      </c>
      <c r="E26" t="s">
        <v>7</v>
      </c>
      <c r="F26" t="s">
        <v>18</v>
      </c>
      <c r="G26" t="s">
        <v>18</v>
      </c>
      <c r="H26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0</v>
      </c>
      <c r="I26" cm="1">
        <f t="array" ref="I26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5</v>
      </c>
      <c r="M26" s="5">
        <v>4</v>
      </c>
      <c r="N26" s="6" t="s">
        <v>6</v>
      </c>
      <c r="O26" s="6">
        <f>V25+Tabelle26[[#This Row],[Anzahl]]</f>
        <v>4</v>
      </c>
      <c r="P26" s="12">
        <f>O26*-1</f>
        <v>-4</v>
      </c>
      <c r="Q26" t="s">
        <v>50</v>
      </c>
      <c r="R26" t="s">
        <v>7</v>
      </c>
      <c r="S26">
        <v>0</v>
      </c>
      <c r="U26" t="s">
        <v>32</v>
      </c>
      <c r="V26">
        <v>2</v>
      </c>
    </row>
    <row r="27" spans="1:22" x14ac:dyDescent="0.25">
      <c r="A27" t="s">
        <v>22</v>
      </c>
      <c r="B27" t="s">
        <v>17</v>
      </c>
      <c r="C27" t="s">
        <v>18</v>
      </c>
      <c r="D27" t="s">
        <v>10</v>
      </c>
      <c r="E27" t="s">
        <v>7</v>
      </c>
      <c r="F27" t="s">
        <v>21</v>
      </c>
      <c r="G27" t="s">
        <v>18</v>
      </c>
      <c r="H27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3</v>
      </c>
      <c r="I27" cm="1">
        <f t="array" ref="I27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5</v>
      </c>
      <c r="M27" s="5">
        <v>3</v>
      </c>
      <c r="N27" s="6" t="s">
        <v>47</v>
      </c>
      <c r="O27" s="6">
        <v>3</v>
      </c>
      <c r="P27" s="7">
        <f>O27-O26</f>
        <v>-1</v>
      </c>
      <c r="R27" t="s">
        <v>9</v>
      </c>
      <c r="S27">
        <v>1</v>
      </c>
      <c r="U27" t="s">
        <v>33</v>
      </c>
      <c r="V27">
        <v>2</v>
      </c>
    </row>
    <row r="28" spans="1:22" x14ac:dyDescent="0.25">
      <c r="A28" t="s">
        <v>23</v>
      </c>
      <c r="B28" t="s">
        <v>17</v>
      </c>
      <c r="C28" t="s">
        <v>17</v>
      </c>
      <c r="D28" t="s">
        <v>8</v>
      </c>
      <c r="E28" t="s">
        <v>7</v>
      </c>
      <c r="F28" t="s">
        <v>18</v>
      </c>
      <c r="G28" t="s">
        <v>18</v>
      </c>
      <c r="H28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-3</v>
      </c>
      <c r="I28" cm="1">
        <f t="array" ref="I28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4</v>
      </c>
      <c r="M28" s="5">
        <v>2</v>
      </c>
      <c r="N28" s="6" t="s">
        <v>48</v>
      </c>
      <c r="O28" s="6">
        <v>3</v>
      </c>
      <c r="P28" s="7">
        <f>O28</f>
        <v>3</v>
      </c>
      <c r="R28" t="s">
        <v>10</v>
      </c>
      <c r="S28">
        <v>2</v>
      </c>
    </row>
    <row r="29" spans="1:22" x14ac:dyDescent="0.25">
      <c r="A29" t="s">
        <v>24</v>
      </c>
      <c r="B29" t="s">
        <v>21</v>
      </c>
      <c r="C29" t="s">
        <v>17</v>
      </c>
      <c r="D29" t="s">
        <v>8</v>
      </c>
      <c r="E29" t="s">
        <v>7</v>
      </c>
      <c r="F29" t="s">
        <v>18</v>
      </c>
      <c r="G29" t="s">
        <v>18</v>
      </c>
      <c r="H29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-2</v>
      </c>
      <c r="I29" cm="1">
        <f t="array" ref="I29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4</v>
      </c>
      <c r="M29" s="8">
        <v>1</v>
      </c>
      <c r="N29" s="9" t="s">
        <v>49</v>
      </c>
      <c r="O29" s="9">
        <v>3</v>
      </c>
      <c r="P29" s="10">
        <f>O29*2</f>
        <v>6</v>
      </c>
    </row>
    <row r="30" spans="1:22" x14ac:dyDescent="0.25">
      <c r="A30" t="s">
        <v>25</v>
      </c>
      <c r="B30" t="s">
        <v>21</v>
      </c>
      <c r="C30" t="s">
        <v>21</v>
      </c>
      <c r="D30" t="s">
        <v>8</v>
      </c>
      <c r="E30" t="s">
        <v>7</v>
      </c>
      <c r="F30" t="s">
        <v>18</v>
      </c>
      <c r="G30" t="s">
        <v>18</v>
      </c>
      <c r="H30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-1</v>
      </c>
      <c r="I30" cm="1">
        <f t="array" ref="I30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  <c r="M30" s="13"/>
    </row>
    <row r="31" spans="1:22" x14ac:dyDescent="0.25">
      <c r="A31" t="s">
        <v>28</v>
      </c>
      <c r="B31" t="s">
        <v>21</v>
      </c>
      <c r="C31" t="s">
        <v>21</v>
      </c>
      <c r="D31" t="s">
        <v>7</v>
      </c>
      <c r="E31" t="s">
        <v>7</v>
      </c>
      <c r="F31" t="s">
        <v>18</v>
      </c>
      <c r="G31" t="s">
        <v>18</v>
      </c>
      <c r="H31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0</v>
      </c>
      <c r="I31" cm="1">
        <f t="array" ref="I31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2" spans="1:22" x14ac:dyDescent="0.25">
      <c r="A32" t="s">
        <v>29</v>
      </c>
      <c r="B32" t="s">
        <v>17</v>
      </c>
      <c r="C32" t="s">
        <v>17</v>
      </c>
      <c r="D32" t="s">
        <v>7</v>
      </c>
      <c r="E32" t="s">
        <v>7</v>
      </c>
      <c r="F32" t="s">
        <v>17</v>
      </c>
      <c r="G32" t="s">
        <v>18</v>
      </c>
      <c r="H32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-1</v>
      </c>
      <c r="I32" cm="1">
        <f t="array" ref="I32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3" spans="1:9" x14ac:dyDescent="0.25">
      <c r="A33" t="s">
        <v>34</v>
      </c>
      <c r="B33" t="s">
        <v>17</v>
      </c>
      <c r="C33" t="s">
        <v>17</v>
      </c>
      <c r="D33" t="s">
        <v>8</v>
      </c>
      <c r="E33" t="s">
        <v>7</v>
      </c>
      <c r="F33" t="s">
        <v>21</v>
      </c>
      <c r="G33" t="s">
        <v>18</v>
      </c>
      <c r="H33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-1</v>
      </c>
      <c r="I33" cm="1">
        <f t="array" ref="I33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4" spans="1:9" x14ac:dyDescent="0.25">
      <c r="A34" t="s">
        <v>35</v>
      </c>
      <c r="B34" t="s">
        <v>17</v>
      </c>
      <c r="C34" t="s">
        <v>17</v>
      </c>
      <c r="D34" t="s">
        <v>8</v>
      </c>
      <c r="E34" t="s">
        <v>7</v>
      </c>
      <c r="F34" t="s">
        <v>21</v>
      </c>
      <c r="G34" t="s">
        <v>21</v>
      </c>
      <c r="H34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1</v>
      </c>
      <c r="I34" cm="1">
        <f t="array" ref="I34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5" spans="1:9" x14ac:dyDescent="0.25">
      <c r="A35" t="s">
        <v>36</v>
      </c>
      <c r="B35" t="s">
        <v>21</v>
      </c>
      <c r="C35" t="s">
        <v>21</v>
      </c>
      <c r="D35" s="11" t="s">
        <v>7</v>
      </c>
      <c r="E35" t="s">
        <v>7</v>
      </c>
      <c r="F35" t="s">
        <v>21</v>
      </c>
      <c r="G35" t="s">
        <v>18</v>
      </c>
      <c r="H35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5" cm="1">
        <f t="array" ref="I35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6" spans="1:9" x14ac:dyDescent="0.25">
      <c r="A36" t="s">
        <v>37</v>
      </c>
      <c r="B36" t="s">
        <v>21</v>
      </c>
      <c r="C36" t="s">
        <v>21</v>
      </c>
      <c r="D36" t="s">
        <v>10</v>
      </c>
      <c r="E36" t="s">
        <v>7</v>
      </c>
      <c r="F36" t="s">
        <v>18</v>
      </c>
      <c r="G36" t="s">
        <v>18</v>
      </c>
      <c r="H36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6" cm="1">
        <f t="array" ref="I36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7" spans="1:9" x14ac:dyDescent="0.25">
      <c r="A37" t="s">
        <v>38</v>
      </c>
      <c r="B37" t="s">
        <v>21</v>
      </c>
      <c r="C37" t="s">
        <v>21</v>
      </c>
      <c r="D37" t="s">
        <v>8</v>
      </c>
      <c r="E37" t="s">
        <v>7</v>
      </c>
      <c r="F37" t="s">
        <v>17</v>
      </c>
      <c r="G37" t="s">
        <v>21</v>
      </c>
      <c r="H37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7" cm="1">
        <f t="array" ref="I37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8" spans="1:9" x14ac:dyDescent="0.25">
      <c r="A38" t="s">
        <v>39</v>
      </c>
      <c r="B38" t="s">
        <v>17</v>
      </c>
      <c r="C38" t="s">
        <v>17</v>
      </c>
      <c r="D38" t="s">
        <v>10</v>
      </c>
      <c r="E38" t="s">
        <v>7</v>
      </c>
      <c r="F38" t="s">
        <v>17</v>
      </c>
      <c r="G38" t="s">
        <v>17</v>
      </c>
      <c r="H38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8" cm="1">
        <f t="array" ref="I38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9" spans="1:9" x14ac:dyDescent="0.25">
      <c r="A39" t="s">
        <v>40</v>
      </c>
      <c r="B39" s="1" t="s">
        <v>21</v>
      </c>
      <c r="C39" s="1" t="s">
        <v>21</v>
      </c>
      <c r="D39" s="11" t="s">
        <v>7</v>
      </c>
      <c r="E39" t="s">
        <v>7</v>
      </c>
      <c r="F39" s="1" t="s">
        <v>17</v>
      </c>
      <c r="G39" s="1" t="s">
        <v>17</v>
      </c>
      <c r="H39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9" cm="1">
        <f t="array" ref="I39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40" spans="1:9" x14ac:dyDescent="0.25">
      <c r="A40" t="s">
        <v>41</v>
      </c>
      <c r="B40" t="s">
        <v>21</v>
      </c>
      <c r="C40" t="s">
        <v>21</v>
      </c>
      <c r="D40" s="11" t="s">
        <v>7</v>
      </c>
      <c r="E40" t="s">
        <v>7</v>
      </c>
      <c r="F40" t="s">
        <v>21</v>
      </c>
      <c r="G40" t="s">
        <v>21</v>
      </c>
      <c r="H40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4</v>
      </c>
      <c r="I40" cm="1">
        <f t="array" ref="I40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1" spans="1:9" x14ac:dyDescent="0.25">
      <c r="A41" t="s">
        <v>43</v>
      </c>
      <c r="B41" t="s">
        <v>21</v>
      </c>
      <c r="C41" t="s">
        <v>21</v>
      </c>
      <c r="D41" s="11" t="s">
        <v>27</v>
      </c>
      <c r="E41" t="s">
        <v>7</v>
      </c>
      <c r="F41" t="s">
        <v>21</v>
      </c>
      <c r="G41" t="s">
        <v>21</v>
      </c>
      <c r="H41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5</v>
      </c>
      <c r="I41" cm="1">
        <f t="array" ref="I41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2" spans="1:9" x14ac:dyDescent="0.25">
      <c r="A42" t="s">
        <v>44</v>
      </c>
      <c r="B42" t="s">
        <v>21</v>
      </c>
      <c r="C42" t="s">
        <v>21</v>
      </c>
      <c r="D42" t="s">
        <v>10</v>
      </c>
      <c r="E42" t="s">
        <v>7</v>
      </c>
      <c r="F42" t="s">
        <v>21</v>
      </c>
      <c r="G42" t="s">
        <v>18</v>
      </c>
      <c r="H42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4</v>
      </c>
      <c r="I42" cm="1">
        <f t="array" ref="I42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3" spans="1:9" x14ac:dyDescent="0.25">
      <c r="A43" t="s">
        <v>45</v>
      </c>
      <c r="B43" t="s">
        <v>21</v>
      </c>
      <c r="C43" t="s">
        <v>17</v>
      </c>
      <c r="D43" s="11" t="s">
        <v>27</v>
      </c>
      <c r="E43" t="s">
        <v>7</v>
      </c>
      <c r="F43" t="s">
        <v>21</v>
      </c>
      <c r="G43" t="s">
        <v>21</v>
      </c>
      <c r="H43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4</v>
      </c>
      <c r="I43" cm="1">
        <f t="array" ref="I43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4" spans="1:9" x14ac:dyDescent="0.25">
      <c r="A44" t="s">
        <v>46</v>
      </c>
      <c r="B44" t="s">
        <v>17</v>
      </c>
      <c r="C44" t="s">
        <v>17</v>
      </c>
      <c r="D44" t="s">
        <v>10</v>
      </c>
      <c r="E44" t="s">
        <v>10</v>
      </c>
      <c r="F44" t="s">
        <v>21</v>
      </c>
      <c r="G44" t="s">
        <v>21</v>
      </c>
      <c r="H44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6</v>
      </c>
      <c r="I44" cm="1">
        <f t="array" ref="I44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1</v>
      </c>
    </row>
    <row r="45" spans="1:9" x14ac:dyDescent="0.25">
      <c r="A45" t="s">
        <v>42</v>
      </c>
      <c r="B45" t="s">
        <v>21</v>
      </c>
      <c r="C45" t="s">
        <v>21</v>
      </c>
      <c r="D45" t="s">
        <v>10</v>
      </c>
      <c r="E45" t="s">
        <v>10</v>
      </c>
      <c r="F45" t="s">
        <v>21</v>
      </c>
      <c r="G45" t="s">
        <v>21</v>
      </c>
      <c r="H45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8</v>
      </c>
      <c r="I45" cm="1">
        <f t="array" ref="I45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1</v>
      </c>
    </row>
  </sheetData>
  <conditionalFormatting sqref="G2:G2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:I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:H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2022-02-09T13:02:02Z</dcterms:created>
  <dcterms:modified xsi:type="dcterms:W3CDTF">2022-02-10T11:46:30Z</dcterms:modified>
</cp:coreProperties>
</file>