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4268" windowHeight="8028"/>
  </bookViews>
  <sheets>
    <sheet name="Munka1" sheetId="1" r:id="rId1"/>
    <sheet name="Munka2" sheetId="2" r:id="rId2"/>
    <sheet name="Munka3" sheetId="3" r:id="rId3"/>
  </sheets>
  <definedNames>
    <definedName name="_xlnm.Print_Area" localSheetId="0">Munka1!$A$2:$H$31</definedName>
  </definedNames>
  <calcPr calcId="114210"/>
</workbook>
</file>

<file path=xl/calcChain.xml><?xml version="1.0" encoding="utf-8"?>
<calcChain xmlns="http://schemas.openxmlformats.org/spreadsheetml/2006/main">
  <c r="H28" i="1"/>
  <c r="F28"/>
  <c r="D11"/>
  <c r="F7"/>
  <c r="D10"/>
  <c r="E12"/>
  <c r="D15"/>
  <c r="E15"/>
  <c r="E28"/>
  <c r="C11"/>
  <c r="D17"/>
  <c r="F27"/>
  <c r="F20"/>
  <c r="F21"/>
  <c r="F22"/>
  <c r="F19"/>
  <c r="F23"/>
  <c r="F24"/>
  <c r="F25"/>
  <c r="F18"/>
  <c r="F14"/>
  <c r="F15"/>
  <c r="F16"/>
  <c r="F17"/>
  <c r="F8"/>
  <c r="F9"/>
  <c r="F10"/>
  <c r="F11"/>
  <c r="F12"/>
  <c r="F13"/>
  <c r="C28"/>
  <c r="D28"/>
  <c r="F26"/>
  <c r="B28"/>
</calcChain>
</file>

<file path=xl/sharedStrings.xml><?xml version="1.0" encoding="utf-8"?>
<sst xmlns="http://schemas.openxmlformats.org/spreadsheetml/2006/main" count="29" uniqueCount="28">
  <si>
    <t>Önkormányzat neve</t>
  </si>
  <si>
    <t>Összesen</t>
  </si>
  <si>
    <t>Horvátzsidány Község Önkormányzata</t>
  </si>
  <si>
    <t>Ják Község Önkormányzata</t>
  </si>
  <si>
    <t>Rátót Község Önkormányzata</t>
  </si>
  <si>
    <t>Egyházasrádóc község Önkormányzata</t>
  </si>
  <si>
    <t>Gersekarát község Önkormányzata</t>
  </si>
  <si>
    <t>Magyarszombatfa község Önkormányzata</t>
  </si>
  <si>
    <t>Nemesrempehollós község Önkormányzata</t>
  </si>
  <si>
    <t>Őriszentpéter község Önkormányzata</t>
  </si>
  <si>
    <t>Pápóc község Önkormányzata</t>
  </si>
  <si>
    <t>Sorkifalud község Önkormányzata</t>
  </si>
  <si>
    <t>Velemér község Önkormányzata</t>
  </si>
  <si>
    <t>Mindösszesen</t>
  </si>
  <si>
    <t>Csempeszkopács község Önkormányzata</t>
  </si>
  <si>
    <t>Felsőcsatár  község Önkormányzata</t>
  </si>
  <si>
    <t>Kiszsidány község Önkormányzata</t>
  </si>
  <si>
    <t>Körmend Város Önkormányzata</t>
  </si>
  <si>
    <t>Nádasd község Önkormányzata</t>
  </si>
  <si>
    <t>Ölbő község Önkormányzata</t>
  </si>
  <si>
    <t>Pankasz község Önkormányzata</t>
  </si>
  <si>
    <t>Olmód község Önkormányzata</t>
  </si>
  <si>
    <t>Őriszentpéter város Önkormányzata</t>
  </si>
  <si>
    <t>Egyházashollós község Önkormányzata</t>
  </si>
  <si>
    <t>Hátralék ( Ft-ban )</t>
  </si>
  <si>
    <t>Kimutatás a Hulladékgazdálkodási Társulás tagjainak tartozásairól 2009-2013.év között 2013. év augusztus 31-i időponttal</t>
  </si>
  <si>
    <t>kintlévőségek 08.31.lista szerint *</t>
  </si>
  <si>
    <t>* A 127 települési önkormányzatból Kemenestaródfa, Magyarnádalja, Orfalu, Ostffyasszonyfa, Pinkamindszent, Püspökmolnári, Répcelak, Sajtoskál, Salköveskút, Söpte, Szentgotthárd, Vasalja, Vassurány kivételével valamennyi önkormányzat tartozik a 2013. évre, mind a működési, mind a beruházási hozzájárulás összegével.</t>
  </si>
</sst>
</file>

<file path=xl/styles.xml><?xml version="1.0" encoding="utf-8"?>
<styleSheet xmlns="http://schemas.openxmlformats.org/spreadsheetml/2006/main">
  <numFmts count="2">
    <numFmt numFmtId="41" formatCode="_-* #,##0\ _F_t_-;\-* #,##0\ _F_t_-;_-* &quot;-&quot;\ _F_t_-;_-@_-"/>
    <numFmt numFmtId="43" formatCode="_-* #,##0.00\ _F_t_-;\-* #,##0.00\ _F_t_-;_-* &quot;-&quot;??\ _F_t_-;_-@_-"/>
  </numFmts>
  <fonts count="1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b/>
      <sz val="14"/>
      <color indexed="8"/>
      <name val="Georgia"/>
      <family val="1"/>
      <charset val="238"/>
    </font>
    <font>
      <sz val="14"/>
      <color indexed="8"/>
      <name val="Calibri"/>
      <family val="2"/>
      <charset val="238"/>
    </font>
    <font>
      <b/>
      <i/>
      <sz val="14"/>
      <name val="Georgia"/>
      <family val="1"/>
      <charset val="238"/>
    </font>
    <font>
      <b/>
      <sz val="14"/>
      <color indexed="8"/>
      <name val="Calibri"/>
      <family val="2"/>
      <charset val="238"/>
    </font>
    <font>
      <sz val="14"/>
      <name val="Georgia"/>
      <family val="1"/>
      <charset val="238"/>
    </font>
    <font>
      <sz val="14"/>
      <color indexed="8"/>
      <name val="Georgia"/>
      <family val="1"/>
      <charset val="238"/>
    </font>
    <font>
      <b/>
      <i/>
      <sz val="14"/>
      <color indexed="8"/>
      <name val="Georgia"/>
      <family val="1"/>
      <charset val="238"/>
    </font>
    <font>
      <sz val="16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2" xfId="0" applyFont="1" applyBorder="1"/>
    <xf numFmtId="0" fontId="5" fillId="0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6" xfId="0" applyFont="1" applyBorder="1"/>
    <xf numFmtId="0" fontId="7" fillId="0" borderId="7" xfId="0" applyFont="1" applyFill="1" applyBorder="1" applyAlignment="1">
      <alignment wrapText="1"/>
    </xf>
    <xf numFmtId="3" fontId="8" fillId="0" borderId="8" xfId="0" applyNumberFormat="1" applyFont="1" applyBorder="1"/>
    <xf numFmtId="3" fontId="8" fillId="0" borderId="9" xfId="0" applyNumberFormat="1" applyFont="1" applyBorder="1"/>
    <xf numFmtId="0" fontId="6" fillId="0" borderId="10" xfId="0" applyFont="1" applyBorder="1"/>
    <xf numFmtId="0" fontId="4" fillId="0" borderId="11" xfId="0" applyFont="1" applyBorder="1"/>
    <xf numFmtId="0" fontId="8" fillId="0" borderId="7" xfId="0" applyFont="1" applyBorder="1"/>
    <xf numFmtId="0" fontId="5" fillId="0" borderId="3" xfId="0" applyFont="1" applyFill="1" applyBorder="1" applyAlignment="1">
      <alignment wrapText="1"/>
    </xf>
    <xf numFmtId="3" fontId="9" fillId="0" borderId="5" xfId="0" applyNumberFormat="1" applyFont="1" applyBorder="1"/>
    <xf numFmtId="3" fontId="9" fillId="0" borderId="12" xfId="0" applyNumberFormat="1" applyFont="1" applyBorder="1"/>
    <xf numFmtId="41" fontId="3" fillId="0" borderId="13" xfId="0" applyNumberFormat="1" applyFont="1" applyBorder="1"/>
    <xf numFmtId="41" fontId="3" fillId="0" borderId="14" xfId="0" applyNumberFormat="1" applyFont="1" applyBorder="1"/>
    <xf numFmtId="0" fontId="10" fillId="0" borderId="0" xfId="0" applyFont="1"/>
    <xf numFmtId="3" fontId="10" fillId="0" borderId="0" xfId="0" applyNumberFormat="1" applyFont="1"/>
    <xf numFmtId="0" fontId="8" fillId="0" borderId="0" xfId="0" applyFont="1"/>
    <xf numFmtId="0" fontId="10" fillId="0" borderId="0" xfId="0" applyFont="1" applyAlignment="1">
      <alignment horizontal="left" wrapText="1"/>
    </xf>
    <xf numFmtId="0" fontId="4" fillId="0" borderId="15" xfId="0" applyFont="1" applyBorder="1" applyAlignment="1">
      <alignment horizont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23" xfId="0" applyFont="1" applyBorder="1" applyAlignment="1"/>
  </cellXfs>
  <cellStyles count="2">
    <cellStyle name="Ezres 2" xfId="1"/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C1" zoomScaleNormal="100" zoomScaleSheetLayoutView="100" workbookViewId="0">
      <selection activeCell="E10" sqref="E10"/>
    </sheetView>
  </sheetViews>
  <sheetFormatPr defaultRowHeight="14.4"/>
  <cols>
    <col min="1" max="1" width="53.33203125" customWidth="1"/>
    <col min="2" max="2" width="14.5546875" customWidth="1"/>
    <col min="3" max="3" width="15.5546875" customWidth="1"/>
    <col min="4" max="4" width="15" customWidth="1"/>
    <col min="5" max="5" width="16.6640625" customWidth="1"/>
    <col min="6" max="6" width="16" customWidth="1"/>
    <col min="7" max="7" width="21.5546875" customWidth="1"/>
    <col min="8" max="8" width="25" customWidth="1"/>
  </cols>
  <sheetData>
    <row r="1" spans="1:8" ht="21.75" customHeight="1">
      <c r="A1" s="22"/>
      <c r="B1" s="22"/>
      <c r="C1" s="22"/>
      <c r="D1" s="22"/>
      <c r="E1" s="22"/>
      <c r="F1" s="22"/>
      <c r="G1" s="1"/>
      <c r="H1" s="1"/>
    </row>
    <row r="2" spans="1:8" ht="30.75" customHeight="1" thickBot="1">
      <c r="A2" s="28" t="s">
        <v>25</v>
      </c>
      <c r="B2" s="28"/>
      <c r="C2" s="28"/>
      <c r="D2" s="28"/>
      <c r="E2" s="28"/>
      <c r="F2" s="28"/>
      <c r="G2" s="1"/>
      <c r="H2" s="1"/>
    </row>
    <row r="3" spans="1:8" ht="30.75" customHeight="1" thickBot="1">
      <c r="A3" s="2"/>
      <c r="B3" s="2"/>
      <c r="C3" s="2"/>
      <c r="D3" s="2"/>
      <c r="E3" s="2"/>
      <c r="F3" s="2"/>
      <c r="G3" s="1"/>
      <c r="H3" s="1"/>
    </row>
    <row r="4" spans="1:8" ht="18">
      <c r="A4" s="25" t="s">
        <v>0</v>
      </c>
      <c r="B4" s="29" t="s">
        <v>24</v>
      </c>
      <c r="C4" s="30"/>
      <c r="D4" s="30"/>
      <c r="E4" s="30"/>
      <c r="F4" s="30"/>
      <c r="G4" s="30"/>
      <c r="H4" s="3"/>
    </row>
    <row r="5" spans="1:8" ht="18">
      <c r="A5" s="26"/>
      <c r="B5" s="31"/>
      <c r="C5" s="32"/>
      <c r="D5" s="32"/>
      <c r="E5" s="32"/>
      <c r="F5" s="32"/>
      <c r="G5" s="32"/>
      <c r="H5" s="4"/>
    </row>
    <row r="6" spans="1:8" ht="18.600000000000001" thickBot="1">
      <c r="A6" s="27"/>
      <c r="B6" s="5">
        <v>2009</v>
      </c>
      <c r="C6" s="6">
        <v>2010</v>
      </c>
      <c r="D6" s="7">
        <v>2011</v>
      </c>
      <c r="E6" s="7">
        <v>2012</v>
      </c>
      <c r="F6" s="7" t="s">
        <v>1</v>
      </c>
      <c r="G6" s="6">
        <v>2013</v>
      </c>
      <c r="H6" s="8" t="s">
        <v>13</v>
      </c>
    </row>
    <row r="7" spans="1:8" ht="20.100000000000001" customHeight="1">
      <c r="A7" s="9" t="s">
        <v>14</v>
      </c>
      <c r="B7" s="10"/>
      <c r="C7" s="10"/>
      <c r="D7" s="11"/>
      <c r="E7" s="11">
        <v>193800</v>
      </c>
      <c r="F7" s="11">
        <f t="shared" ref="F7:F25" si="0">B7+C7+D7+E7</f>
        <v>193800</v>
      </c>
      <c r="G7" s="12"/>
      <c r="H7" s="4"/>
    </row>
    <row r="8" spans="1:8" ht="20.100000000000001" customHeight="1">
      <c r="A8" s="9" t="s">
        <v>23</v>
      </c>
      <c r="B8" s="10"/>
      <c r="C8" s="10"/>
      <c r="D8" s="11">
        <v>349200</v>
      </c>
      <c r="E8" s="11"/>
      <c r="F8" s="11">
        <f t="shared" si="0"/>
        <v>349200</v>
      </c>
      <c r="G8" s="13"/>
      <c r="H8" s="4"/>
    </row>
    <row r="9" spans="1:8" ht="20.100000000000001" customHeight="1">
      <c r="A9" s="9" t="s">
        <v>5</v>
      </c>
      <c r="B9" s="10"/>
      <c r="C9" s="10">
        <v>803400</v>
      </c>
      <c r="D9" s="11">
        <v>803400</v>
      </c>
      <c r="E9" s="11">
        <v>803400</v>
      </c>
      <c r="F9" s="11">
        <f t="shared" si="0"/>
        <v>2410200</v>
      </c>
      <c r="G9" s="13"/>
      <c r="H9" s="4"/>
    </row>
    <row r="10" spans="1:8" ht="20.100000000000001" customHeight="1">
      <c r="A10" s="9" t="s">
        <v>15</v>
      </c>
      <c r="B10" s="10"/>
      <c r="C10" s="10"/>
      <c r="D10" s="11">
        <f>285600</f>
        <v>285600</v>
      </c>
      <c r="E10" s="11">
        <v>285600</v>
      </c>
      <c r="F10" s="11">
        <f t="shared" si="0"/>
        <v>571200</v>
      </c>
      <c r="G10" s="13"/>
      <c r="H10" s="4"/>
    </row>
    <row r="11" spans="1:8" ht="20.100000000000001" customHeight="1">
      <c r="A11" s="9" t="s">
        <v>6</v>
      </c>
      <c r="B11" s="10"/>
      <c r="C11" s="10">
        <f>212700-70900-70900-70900</f>
        <v>0</v>
      </c>
      <c r="D11" s="11">
        <f>425400-70900-70900-70900-70900-70900</f>
        <v>70900</v>
      </c>
      <c r="E11" s="11">
        <v>425400</v>
      </c>
      <c r="F11" s="11">
        <f t="shared" si="0"/>
        <v>496300</v>
      </c>
      <c r="G11" s="13"/>
      <c r="H11" s="4"/>
    </row>
    <row r="12" spans="1:8" ht="20.100000000000001" customHeight="1">
      <c r="A12" s="14" t="s">
        <v>2</v>
      </c>
      <c r="B12" s="10">
        <v>189360</v>
      </c>
      <c r="C12" s="10"/>
      <c r="D12" s="11"/>
      <c r="E12" s="11">
        <f>463800</f>
        <v>463800</v>
      </c>
      <c r="F12" s="11">
        <f t="shared" si="0"/>
        <v>653160</v>
      </c>
      <c r="G12" s="13"/>
      <c r="H12" s="4"/>
    </row>
    <row r="13" spans="1:8" ht="20.100000000000001" customHeight="1">
      <c r="A13" s="14" t="s">
        <v>3</v>
      </c>
      <c r="B13" s="10">
        <v>861220</v>
      </c>
      <c r="C13" s="10">
        <v>1519800</v>
      </c>
      <c r="D13" s="11">
        <v>1519800</v>
      </c>
      <c r="E13" s="11">
        <v>1519800</v>
      </c>
      <c r="F13" s="11">
        <f t="shared" si="0"/>
        <v>5420620</v>
      </c>
      <c r="G13" s="13"/>
      <c r="H13" s="4"/>
    </row>
    <row r="14" spans="1:8" ht="20.100000000000001" customHeight="1">
      <c r="A14" s="9" t="s">
        <v>16</v>
      </c>
      <c r="B14" s="10"/>
      <c r="C14" s="10"/>
      <c r="D14" s="11">
        <v>60000</v>
      </c>
      <c r="E14" s="11">
        <v>60000</v>
      </c>
      <c r="F14" s="11">
        <f t="shared" si="0"/>
        <v>120000</v>
      </c>
      <c r="G14" s="13"/>
      <c r="H14" s="4"/>
    </row>
    <row r="15" spans="1:8" ht="20.100000000000001" customHeight="1">
      <c r="A15" s="9" t="s">
        <v>17</v>
      </c>
      <c r="B15" s="10"/>
      <c r="C15" s="10"/>
      <c r="D15" s="11">
        <f>1565200-12700-1552500</f>
        <v>0</v>
      </c>
      <c r="E15" s="11">
        <f>6052500-3052500</f>
        <v>3000000</v>
      </c>
      <c r="F15" s="11">
        <f t="shared" si="0"/>
        <v>3000000</v>
      </c>
      <c r="G15" s="13"/>
      <c r="H15" s="4"/>
    </row>
    <row r="16" spans="1:8" ht="20.100000000000001" customHeight="1">
      <c r="A16" s="9" t="s">
        <v>7</v>
      </c>
      <c r="B16" s="10"/>
      <c r="C16" s="10">
        <v>169800</v>
      </c>
      <c r="D16" s="11">
        <v>169800</v>
      </c>
      <c r="E16" s="11">
        <v>169800</v>
      </c>
      <c r="F16" s="11">
        <f t="shared" si="0"/>
        <v>509400</v>
      </c>
      <c r="G16" s="13"/>
      <c r="H16" s="4"/>
    </row>
    <row r="17" spans="1:8" ht="20.100000000000001" customHeight="1">
      <c r="A17" s="9" t="s">
        <v>18</v>
      </c>
      <c r="B17" s="10"/>
      <c r="C17" s="10"/>
      <c r="D17" s="11">
        <f>401100-200550</f>
        <v>200550</v>
      </c>
      <c r="E17" s="11">
        <v>802200</v>
      </c>
      <c r="F17" s="11">
        <f t="shared" si="0"/>
        <v>1002750</v>
      </c>
      <c r="G17" s="13"/>
      <c r="H17" s="4"/>
    </row>
    <row r="18" spans="1:8" ht="20.100000000000001" customHeight="1">
      <c r="A18" s="9" t="s">
        <v>8</v>
      </c>
      <c r="B18" s="10"/>
      <c r="C18" s="10"/>
      <c r="D18" s="11">
        <v>182400</v>
      </c>
      <c r="E18" s="11">
        <v>182400</v>
      </c>
      <c r="F18" s="11">
        <f t="shared" si="0"/>
        <v>364800</v>
      </c>
      <c r="G18" s="13"/>
      <c r="H18" s="4"/>
    </row>
    <row r="19" spans="1:8" ht="20.100000000000001" customHeight="1">
      <c r="A19" s="9" t="s">
        <v>21</v>
      </c>
      <c r="B19" s="10"/>
      <c r="C19" s="10"/>
      <c r="D19" s="11"/>
      <c r="E19" s="11">
        <v>52200</v>
      </c>
      <c r="F19" s="11">
        <f t="shared" si="0"/>
        <v>52200</v>
      </c>
      <c r="G19" s="13"/>
      <c r="H19" s="4"/>
    </row>
    <row r="20" spans="1:8" ht="20.100000000000001" customHeight="1">
      <c r="A20" s="9" t="s">
        <v>19</v>
      </c>
      <c r="B20" s="10"/>
      <c r="C20" s="10"/>
      <c r="D20" s="1"/>
      <c r="E20" s="11">
        <v>462600</v>
      </c>
      <c r="F20" s="11">
        <f t="shared" si="0"/>
        <v>462600</v>
      </c>
      <c r="G20" s="13"/>
      <c r="H20" s="4"/>
    </row>
    <row r="21" spans="1:8" ht="20.100000000000001" customHeight="1">
      <c r="A21" s="9" t="s">
        <v>9</v>
      </c>
      <c r="B21" s="10"/>
      <c r="C21" s="10">
        <v>739800</v>
      </c>
      <c r="D21" s="11">
        <v>739800</v>
      </c>
      <c r="E21" s="11">
        <v>739800</v>
      </c>
      <c r="F21" s="11">
        <f t="shared" si="0"/>
        <v>2219400</v>
      </c>
      <c r="G21" s="13"/>
      <c r="H21" s="4"/>
    </row>
    <row r="22" spans="1:8" ht="20.100000000000001" customHeight="1">
      <c r="A22" s="9" t="s">
        <v>22</v>
      </c>
      <c r="B22" s="10">
        <v>3660</v>
      </c>
      <c r="C22" s="10"/>
      <c r="D22" s="11"/>
      <c r="E22" s="11"/>
      <c r="F22" s="11">
        <f t="shared" si="0"/>
        <v>3660</v>
      </c>
      <c r="G22" s="13"/>
      <c r="H22" s="4"/>
    </row>
    <row r="23" spans="1:8" ht="20.100000000000001" customHeight="1">
      <c r="A23" s="9" t="s">
        <v>20</v>
      </c>
      <c r="B23" s="10"/>
      <c r="C23" s="10"/>
      <c r="D23" s="11"/>
      <c r="E23" s="11">
        <v>265800</v>
      </c>
      <c r="F23" s="11">
        <f t="shared" si="0"/>
        <v>265800</v>
      </c>
      <c r="G23" s="13"/>
      <c r="H23" s="4"/>
    </row>
    <row r="24" spans="1:8" ht="20.100000000000001" customHeight="1">
      <c r="A24" s="9" t="s">
        <v>10</v>
      </c>
      <c r="B24" s="10"/>
      <c r="C24" s="10"/>
      <c r="D24" s="11">
        <v>216000</v>
      </c>
      <c r="E24" s="11"/>
      <c r="F24" s="11">
        <f t="shared" si="0"/>
        <v>216000</v>
      </c>
      <c r="G24" s="13"/>
      <c r="H24" s="4"/>
    </row>
    <row r="25" spans="1:8" ht="20.100000000000001" customHeight="1">
      <c r="A25" s="14" t="s">
        <v>4</v>
      </c>
      <c r="B25" s="10">
        <v>9760</v>
      </c>
      <c r="C25" s="10">
        <v>146400</v>
      </c>
      <c r="D25" s="11">
        <v>146400</v>
      </c>
      <c r="E25" s="11">
        <v>146400</v>
      </c>
      <c r="F25" s="11">
        <f t="shared" si="0"/>
        <v>448960</v>
      </c>
      <c r="G25" s="13"/>
      <c r="H25" s="4"/>
    </row>
    <row r="26" spans="1:8" ht="20.100000000000001" customHeight="1">
      <c r="A26" s="9" t="s">
        <v>11</v>
      </c>
      <c r="B26" s="10"/>
      <c r="C26" s="10"/>
      <c r="D26" s="1"/>
      <c r="E26" s="11">
        <v>414000</v>
      </c>
      <c r="F26" s="11">
        <f>B26+C26+E26</f>
        <v>414000</v>
      </c>
      <c r="G26" s="24" t="s">
        <v>26</v>
      </c>
      <c r="H26" s="4"/>
    </row>
    <row r="27" spans="1:8" ht="20.100000000000001" customHeight="1">
      <c r="A27" s="9" t="s">
        <v>12</v>
      </c>
      <c r="B27" s="10"/>
      <c r="C27" s="10">
        <v>59400</v>
      </c>
      <c r="D27" s="11">
        <v>59400</v>
      </c>
      <c r="E27" s="11">
        <v>59400</v>
      </c>
      <c r="F27" s="11">
        <f>B27+C27+E27+D27</f>
        <v>178200</v>
      </c>
      <c r="G27" s="24"/>
      <c r="H27" s="4"/>
    </row>
    <row r="28" spans="1:8" ht="20.100000000000001" customHeight="1" thickBot="1">
      <c r="A28" s="15" t="s">
        <v>1</v>
      </c>
      <c r="B28" s="16">
        <f>SUM(B7:B27)</f>
        <v>1064000</v>
      </c>
      <c r="C28" s="16">
        <f>SUM(C7:C27)</f>
        <v>3438600</v>
      </c>
      <c r="D28" s="16">
        <f>SUM(D7:D27)</f>
        <v>4803250</v>
      </c>
      <c r="E28" s="17">
        <f>SUM(E7:E27)</f>
        <v>10046400</v>
      </c>
      <c r="F28" s="17">
        <f>SUM(F7:F27)</f>
        <v>19352250</v>
      </c>
      <c r="G28" s="18">
        <v>97130700</v>
      </c>
      <c r="H28" s="19">
        <f>F28+G28</f>
        <v>116482950</v>
      </c>
    </row>
    <row r="29" spans="1:8" ht="21">
      <c r="A29" s="20"/>
      <c r="B29" s="20"/>
      <c r="C29" s="20"/>
      <c r="D29" s="20"/>
      <c r="E29" s="20"/>
      <c r="F29" s="20"/>
      <c r="G29" s="20"/>
      <c r="H29" s="20"/>
    </row>
    <row r="30" spans="1:8" ht="21">
      <c r="A30" s="20"/>
      <c r="B30" s="20"/>
      <c r="C30" s="20"/>
      <c r="D30" s="21"/>
      <c r="E30" s="21"/>
      <c r="F30" s="20"/>
      <c r="G30" s="20"/>
      <c r="H30" s="20"/>
    </row>
    <row r="31" spans="1:8" ht="62.4" customHeight="1">
      <c r="A31" s="23" t="s">
        <v>27</v>
      </c>
      <c r="B31" s="23"/>
      <c r="C31" s="23"/>
      <c r="D31" s="23"/>
      <c r="E31" s="23"/>
      <c r="F31" s="23"/>
      <c r="G31" s="23"/>
      <c r="H31" s="23"/>
    </row>
    <row r="32" spans="1:8" ht="21">
      <c r="A32" s="20"/>
      <c r="B32" s="20"/>
      <c r="C32" s="20"/>
      <c r="D32" s="20"/>
      <c r="E32" s="20"/>
      <c r="F32" s="20"/>
      <c r="G32" s="20"/>
      <c r="H32" s="20"/>
    </row>
    <row r="33" spans="1:8" ht="21">
      <c r="A33" s="20"/>
      <c r="B33" s="20"/>
      <c r="C33" s="20"/>
      <c r="D33" s="20"/>
      <c r="E33" s="20"/>
      <c r="F33" s="20"/>
      <c r="G33" s="20"/>
      <c r="H33" s="20"/>
    </row>
    <row r="34" spans="1:8" ht="21">
      <c r="A34" s="20"/>
      <c r="B34" s="20"/>
      <c r="C34" s="20"/>
      <c r="D34" s="20"/>
      <c r="E34" s="20"/>
      <c r="F34" s="20"/>
      <c r="G34" s="20"/>
      <c r="H34" s="20"/>
    </row>
    <row r="35" spans="1:8" ht="21">
      <c r="A35" s="20"/>
      <c r="B35" s="20"/>
      <c r="C35" s="20"/>
      <c r="D35" s="20"/>
      <c r="E35" s="20"/>
      <c r="F35" s="20"/>
      <c r="G35" s="20"/>
      <c r="H35" s="20"/>
    </row>
    <row r="36" spans="1:8" ht="21">
      <c r="A36" s="20"/>
      <c r="B36" s="20"/>
      <c r="C36" s="20"/>
      <c r="D36" s="20"/>
      <c r="E36" s="20"/>
      <c r="F36" s="20"/>
      <c r="G36" s="20"/>
      <c r="H36" s="20"/>
    </row>
    <row r="37" spans="1:8" ht="21">
      <c r="A37" s="20"/>
      <c r="B37" s="20"/>
      <c r="C37" s="20"/>
      <c r="D37" s="20"/>
      <c r="E37" s="20"/>
      <c r="F37" s="20"/>
      <c r="G37" s="20"/>
      <c r="H37" s="20"/>
    </row>
    <row r="38" spans="1:8" ht="21">
      <c r="A38" s="20"/>
      <c r="B38" s="20"/>
      <c r="C38" s="20"/>
      <c r="D38" s="20"/>
      <c r="E38" s="20"/>
      <c r="F38" s="20"/>
      <c r="G38" s="20"/>
      <c r="H38" s="20"/>
    </row>
    <row r="39" spans="1:8" ht="21">
      <c r="A39" s="20"/>
      <c r="B39" s="20"/>
      <c r="C39" s="20"/>
      <c r="D39" s="20"/>
      <c r="E39" s="20"/>
      <c r="F39" s="20"/>
      <c r="G39" s="20"/>
      <c r="H39" s="20"/>
    </row>
    <row r="40" spans="1:8" ht="21">
      <c r="A40" s="20"/>
      <c r="B40" s="20"/>
      <c r="C40" s="20"/>
      <c r="D40" s="20"/>
      <c r="E40" s="20"/>
      <c r="F40" s="20"/>
      <c r="G40" s="20"/>
      <c r="H40" s="20"/>
    </row>
    <row r="41" spans="1:8" ht="21">
      <c r="A41" s="20"/>
      <c r="B41" s="20"/>
      <c r="C41" s="20"/>
      <c r="D41" s="20"/>
      <c r="E41" s="20"/>
      <c r="F41" s="20"/>
      <c r="G41" s="20"/>
      <c r="H41" s="20"/>
    </row>
    <row r="42" spans="1:8" ht="21">
      <c r="A42" s="20"/>
      <c r="B42" s="20"/>
      <c r="C42" s="20"/>
      <c r="D42" s="20"/>
      <c r="E42" s="20"/>
      <c r="F42" s="20"/>
      <c r="G42" s="20"/>
      <c r="H42" s="20"/>
    </row>
    <row r="43" spans="1:8" ht="21">
      <c r="A43" s="20"/>
      <c r="B43" s="20"/>
      <c r="C43" s="20"/>
      <c r="D43" s="20"/>
      <c r="E43" s="20"/>
      <c r="F43" s="20"/>
      <c r="G43" s="20"/>
      <c r="H43" s="20"/>
    </row>
    <row r="44" spans="1:8" ht="21">
      <c r="A44" s="20"/>
      <c r="B44" s="20"/>
      <c r="C44" s="20"/>
      <c r="D44" s="20"/>
      <c r="E44" s="20"/>
      <c r="F44" s="20"/>
      <c r="G44" s="20"/>
      <c r="H44" s="20"/>
    </row>
    <row r="45" spans="1:8" ht="21">
      <c r="A45" s="20"/>
      <c r="B45" s="20"/>
      <c r="C45" s="20"/>
      <c r="D45" s="20"/>
      <c r="E45" s="20"/>
      <c r="F45" s="20"/>
      <c r="G45" s="20"/>
      <c r="H45" s="20"/>
    </row>
    <row r="46" spans="1:8" ht="21">
      <c r="A46" s="20"/>
      <c r="B46" s="20"/>
      <c r="C46" s="20"/>
      <c r="D46" s="20"/>
      <c r="E46" s="20"/>
      <c r="F46" s="20"/>
      <c r="G46" s="20"/>
      <c r="H46" s="20"/>
    </row>
    <row r="47" spans="1:8" ht="21">
      <c r="A47" s="20"/>
      <c r="B47" s="20"/>
      <c r="C47" s="20"/>
      <c r="D47" s="20"/>
      <c r="E47" s="20"/>
      <c r="F47" s="20"/>
      <c r="G47" s="20"/>
      <c r="H47" s="20"/>
    </row>
    <row r="48" spans="1:8" ht="21">
      <c r="A48" s="20"/>
      <c r="B48" s="20"/>
      <c r="C48" s="20"/>
      <c r="D48" s="20"/>
      <c r="E48" s="20"/>
      <c r="F48" s="20"/>
      <c r="G48" s="20"/>
      <c r="H48" s="20"/>
    </row>
    <row r="49" spans="1:8" ht="21">
      <c r="A49" s="20"/>
      <c r="B49" s="20"/>
      <c r="C49" s="20"/>
      <c r="D49" s="20"/>
      <c r="E49" s="20"/>
      <c r="F49" s="20"/>
      <c r="G49" s="20"/>
      <c r="H49" s="20"/>
    </row>
    <row r="50" spans="1:8" ht="21">
      <c r="A50" s="20"/>
      <c r="B50" s="20"/>
      <c r="C50" s="20"/>
      <c r="D50" s="20"/>
      <c r="E50" s="20"/>
      <c r="F50" s="20"/>
      <c r="G50" s="20"/>
      <c r="H50" s="20"/>
    </row>
    <row r="51" spans="1:8" ht="21">
      <c r="A51" s="20"/>
      <c r="B51" s="20"/>
      <c r="C51" s="20"/>
      <c r="D51" s="20"/>
      <c r="E51" s="20"/>
      <c r="F51" s="20"/>
      <c r="G51" s="20"/>
      <c r="H51" s="20"/>
    </row>
    <row r="52" spans="1:8" ht="21">
      <c r="A52" s="20"/>
      <c r="B52" s="20"/>
      <c r="C52" s="20"/>
      <c r="D52" s="20"/>
      <c r="E52" s="20"/>
      <c r="F52" s="20"/>
      <c r="G52" s="20"/>
      <c r="H52" s="20"/>
    </row>
    <row r="53" spans="1:8" ht="21">
      <c r="A53" s="20"/>
      <c r="B53" s="20"/>
      <c r="C53" s="20"/>
      <c r="D53" s="20"/>
      <c r="E53" s="20"/>
      <c r="F53" s="20"/>
      <c r="G53" s="20"/>
      <c r="H53" s="20"/>
    </row>
    <row r="54" spans="1:8" ht="21">
      <c r="A54" s="20"/>
      <c r="B54" s="20"/>
      <c r="C54" s="20"/>
      <c r="D54" s="20"/>
      <c r="E54" s="20"/>
      <c r="F54" s="20"/>
      <c r="G54" s="20"/>
      <c r="H54" s="20"/>
    </row>
    <row r="55" spans="1:8" ht="21">
      <c r="A55" s="20"/>
      <c r="B55" s="20"/>
      <c r="C55" s="20"/>
      <c r="D55" s="20"/>
      <c r="E55" s="20"/>
      <c r="F55" s="20"/>
      <c r="G55" s="20"/>
      <c r="H55" s="20"/>
    </row>
    <row r="56" spans="1:8" ht="21">
      <c r="A56" s="20"/>
      <c r="B56" s="20"/>
      <c r="C56" s="20"/>
      <c r="D56" s="20"/>
      <c r="E56" s="20"/>
      <c r="F56" s="20"/>
      <c r="G56" s="20"/>
      <c r="H56" s="20"/>
    </row>
    <row r="57" spans="1:8" ht="21">
      <c r="A57" s="20"/>
      <c r="B57" s="20"/>
      <c r="C57" s="20"/>
      <c r="D57" s="20"/>
      <c r="E57" s="20"/>
      <c r="F57" s="20"/>
      <c r="G57" s="20"/>
      <c r="H57" s="20"/>
    </row>
    <row r="58" spans="1:8" ht="21">
      <c r="A58" s="20"/>
      <c r="B58" s="20"/>
      <c r="C58" s="20"/>
      <c r="D58" s="20"/>
      <c r="E58" s="20"/>
      <c r="F58" s="20"/>
      <c r="G58" s="20"/>
      <c r="H58" s="20"/>
    </row>
    <row r="59" spans="1:8" ht="21">
      <c r="A59" s="20"/>
      <c r="B59" s="20"/>
      <c r="C59" s="20"/>
      <c r="D59" s="20"/>
      <c r="E59" s="20"/>
      <c r="F59" s="20"/>
      <c r="G59" s="20"/>
      <c r="H59" s="20"/>
    </row>
    <row r="60" spans="1:8" ht="21">
      <c r="A60" s="20"/>
      <c r="B60" s="20"/>
      <c r="C60" s="20"/>
      <c r="D60" s="20"/>
      <c r="E60" s="20"/>
      <c r="F60" s="20"/>
      <c r="G60" s="20"/>
      <c r="H60" s="20"/>
    </row>
    <row r="61" spans="1:8" ht="21">
      <c r="A61" s="20"/>
      <c r="B61" s="20"/>
      <c r="C61" s="20"/>
      <c r="D61" s="20"/>
      <c r="E61" s="20"/>
      <c r="F61" s="20"/>
      <c r="G61" s="20"/>
      <c r="H61" s="20"/>
    </row>
    <row r="62" spans="1:8" ht="21">
      <c r="A62" s="20"/>
      <c r="B62" s="20"/>
      <c r="C62" s="20"/>
      <c r="D62" s="20"/>
      <c r="E62" s="20"/>
      <c r="F62" s="20"/>
      <c r="G62" s="20"/>
      <c r="H62" s="20"/>
    </row>
    <row r="63" spans="1:8" ht="21">
      <c r="A63" s="20"/>
      <c r="B63" s="20"/>
      <c r="C63" s="20"/>
      <c r="D63" s="20"/>
      <c r="E63" s="20"/>
      <c r="F63" s="20"/>
      <c r="G63" s="20"/>
      <c r="H63" s="20"/>
    </row>
    <row r="64" spans="1:8" ht="21">
      <c r="A64" s="20"/>
      <c r="B64" s="20"/>
      <c r="C64" s="20"/>
      <c r="D64" s="20"/>
      <c r="E64" s="20"/>
      <c r="F64" s="20"/>
      <c r="G64" s="20"/>
      <c r="H64" s="20"/>
    </row>
    <row r="65" spans="1:8" ht="21">
      <c r="A65" s="20"/>
      <c r="B65" s="20"/>
      <c r="C65" s="20"/>
      <c r="D65" s="20"/>
      <c r="E65" s="20"/>
      <c r="F65" s="20"/>
      <c r="G65" s="20"/>
      <c r="H65" s="20"/>
    </row>
    <row r="66" spans="1:8" ht="21">
      <c r="A66" s="20"/>
      <c r="B66" s="20"/>
      <c r="C66" s="20"/>
      <c r="D66" s="20"/>
      <c r="E66" s="20"/>
      <c r="F66" s="20"/>
      <c r="G66" s="20"/>
      <c r="H66" s="20"/>
    </row>
    <row r="67" spans="1:8" ht="21">
      <c r="A67" s="20"/>
      <c r="B67" s="20"/>
      <c r="C67" s="20"/>
      <c r="D67" s="20"/>
      <c r="E67" s="20"/>
      <c r="F67" s="20"/>
      <c r="G67" s="20"/>
      <c r="H67" s="20"/>
    </row>
    <row r="68" spans="1:8" ht="21">
      <c r="A68" s="20"/>
      <c r="B68" s="20"/>
      <c r="C68" s="20"/>
      <c r="D68" s="20"/>
      <c r="E68" s="20"/>
      <c r="F68" s="20"/>
      <c r="G68" s="20"/>
      <c r="H68" s="20"/>
    </row>
    <row r="69" spans="1:8" ht="21">
      <c r="A69" s="20"/>
      <c r="B69" s="20"/>
      <c r="C69" s="20"/>
      <c r="D69" s="20"/>
      <c r="E69" s="20"/>
      <c r="F69" s="20"/>
      <c r="G69" s="20"/>
      <c r="H69" s="20"/>
    </row>
    <row r="70" spans="1:8" ht="21">
      <c r="A70" s="20"/>
      <c r="B70" s="20"/>
      <c r="C70" s="20"/>
      <c r="D70" s="20"/>
      <c r="E70" s="20"/>
      <c r="F70" s="20"/>
      <c r="G70" s="20"/>
      <c r="H70" s="20"/>
    </row>
    <row r="71" spans="1:8" ht="21">
      <c r="A71" s="20"/>
      <c r="B71" s="20"/>
      <c r="C71" s="20"/>
      <c r="D71" s="20"/>
      <c r="E71" s="20"/>
      <c r="F71" s="20"/>
      <c r="G71" s="20"/>
      <c r="H71" s="20"/>
    </row>
    <row r="72" spans="1:8" ht="21">
      <c r="A72" s="20"/>
      <c r="B72" s="20"/>
      <c r="C72" s="20"/>
      <c r="D72" s="20"/>
      <c r="E72" s="20"/>
      <c r="F72" s="20"/>
      <c r="G72" s="20"/>
      <c r="H72" s="20"/>
    </row>
    <row r="73" spans="1:8" ht="21">
      <c r="A73" s="20"/>
      <c r="B73" s="20"/>
      <c r="C73" s="20"/>
      <c r="D73" s="20"/>
      <c r="E73" s="20"/>
      <c r="F73" s="20"/>
      <c r="G73" s="20"/>
      <c r="H73" s="20"/>
    </row>
    <row r="74" spans="1:8" ht="21">
      <c r="A74" s="20"/>
      <c r="B74" s="20"/>
      <c r="C74" s="20"/>
      <c r="D74" s="20"/>
      <c r="E74" s="20"/>
      <c r="F74" s="20"/>
      <c r="G74" s="20"/>
      <c r="H74" s="20"/>
    </row>
    <row r="75" spans="1:8" ht="21">
      <c r="A75" s="20"/>
      <c r="B75" s="20"/>
      <c r="C75" s="20"/>
      <c r="D75" s="20"/>
      <c r="E75" s="20"/>
      <c r="F75" s="20"/>
      <c r="G75" s="20"/>
      <c r="H75" s="20"/>
    </row>
    <row r="76" spans="1:8" ht="21">
      <c r="A76" s="20"/>
      <c r="B76" s="20"/>
      <c r="C76" s="20"/>
      <c r="D76" s="20"/>
      <c r="E76" s="20"/>
      <c r="F76" s="20"/>
      <c r="G76" s="20"/>
      <c r="H76" s="20"/>
    </row>
    <row r="77" spans="1:8" ht="21">
      <c r="A77" s="20"/>
      <c r="B77" s="20"/>
      <c r="C77" s="20"/>
      <c r="D77" s="20"/>
      <c r="E77" s="20"/>
      <c r="F77" s="20"/>
      <c r="G77" s="20"/>
      <c r="H77" s="20"/>
    </row>
    <row r="78" spans="1:8" ht="21">
      <c r="A78" s="20"/>
      <c r="B78" s="20"/>
      <c r="C78" s="20"/>
      <c r="D78" s="20"/>
      <c r="E78" s="20"/>
      <c r="F78" s="20"/>
      <c r="G78" s="20"/>
      <c r="H78" s="20"/>
    </row>
    <row r="79" spans="1:8" ht="21">
      <c r="A79" s="20"/>
      <c r="B79" s="20"/>
      <c r="C79" s="20"/>
      <c r="D79" s="20"/>
      <c r="E79" s="20"/>
      <c r="F79" s="20"/>
      <c r="G79" s="20"/>
      <c r="H79" s="20"/>
    </row>
    <row r="80" spans="1:8" ht="21">
      <c r="A80" s="20"/>
      <c r="B80" s="20"/>
      <c r="C80" s="20"/>
      <c r="D80" s="20"/>
      <c r="E80" s="20"/>
      <c r="F80" s="20"/>
      <c r="G80" s="20"/>
      <c r="H80" s="20"/>
    </row>
    <row r="81" spans="1:8" ht="21">
      <c r="A81" s="20"/>
      <c r="B81" s="20"/>
      <c r="C81" s="20"/>
      <c r="D81" s="20"/>
      <c r="E81" s="20"/>
      <c r="F81" s="20"/>
      <c r="G81" s="20"/>
      <c r="H81" s="20"/>
    </row>
    <row r="82" spans="1:8" ht="21">
      <c r="A82" s="20"/>
      <c r="B82" s="20"/>
      <c r="C82" s="20"/>
      <c r="D82" s="20"/>
      <c r="E82" s="20"/>
      <c r="F82" s="20"/>
      <c r="G82" s="20"/>
      <c r="H82" s="20"/>
    </row>
    <row r="83" spans="1:8" ht="21">
      <c r="A83" s="20"/>
      <c r="B83" s="20"/>
      <c r="C83" s="20"/>
      <c r="D83" s="20"/>
      <c r="E83" s="20"/>
      <c r="F83" s="20"/>
      <c r="G83" s="20"/>
      <c r="H83" s="20"/>
    </row>
    <row r="84" spans="1:8" ht="21">
      <c r="A84" s="20"/>
      <c r="B84" s="20"/>
      <c r="C84" s="20"/>
      <c r="D84" s="20"/>
      <c r="E84" s="20"/>
      <c r="F84" s="20"/>
      <c r="G84" s="20"/>
      <c r="H84" s="20"/>
    </row>
    <row r="85" spans="1:8" ht="21">
      <c r="A85" s="20"/>
      <c r="B85" s="20"/>
      <c r="C85" s="20"/>
      <c r="D85" s="20"/>
      <c r="E85" s="20"/>
      <c r="F85" s="20"/>
      <c r="G85" s="20"/>
      <c r="H85" s="20"/>
    </row>
    <row r="86" spans="1:8" ht="21">
      <c r="A86" s="20"/>
      <c r="B86" s="20"/>
      <c r="C86" s="20"/>
      <c r="D86" s="20"/>
      <c r="E86" s="20"/>
      <c r="F86" s="20"/>
      <c r="G86" s="20"/>
      <c r="H86" s="20"/>
    </row>
    <row r="87" spans="1:8" ht="21">
      <c r="A87" s="20"/>
      <c r="B87" s="20"/>
      <c r="C87" s="20"/>
      <c r="D87" s="20"/>
      <c r="E87" s="20"/>
      <c r="F87" s="20"/>
      <c r="G87" s="20"/>
      <c r="H87" s="20"/>
    </row>
    <row r="88" spans="1:8" ht="21">
      <c r="A88" s="20"/>
      <c r="B88" s="20"/>
      <c r="C88" s="20"/>
      <c r="D88" s="20"/>
      <c r="E88" s="20"/>
      <c r="F88" s="20"/>
      <c r="G88" s="20"/>
      <c r="H88" s="20"/>
    </row>
    <row r="89" spans="1:8" ht="21">
      <c r="A89" s="20"/>
      <c r="B89" s="20"/>
      <c r="C89" s="20"/>
      <c r="D89" s="20"/>
      <c r="E89" s="20"/>
      <c r="F89" s="20"/>
      <c r="G89" s="20"/>
      <c r="H89" s="20"/>
    </row>
    <row r="90" spans="1:8" ht="21">
      <c r="A90" s="20"/>
      <c r="B90" s="20"/>
      <c r="C90" s="20"/>
      <c r="D90" s="20"/>
      <c r="E90" s="20"/>
      <c r="F90" s="20"/>
      <c r="G90" s="20"/>
      <c r="H90" s="20"/>
    </row>
  </sheetData>
  <mergeCells count="5">
    <mergeCell ref="A31:H31"/>
    <mergeCell ref="G26:G27"/>
    <mergeCell ref="A4:A6"/>
    <mergeCell ref="A2:F2"/>
    <mergeCell ref="B4:G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4" orientation="landscape" r:id="rId1"/>
  <headerFooter>
    <oddHeader>&amp;R1.számú mellléklet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Munka1</vt:lpstr>
      <vt:lpstr>Munka2</vt:lpstr>
      <vt:lpstr>Munka3</vt:lpstr>
      <vt:lpstr>Munka1!Nyomtatási_terület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Ilike</dc:creator>
  <cp:lastModifiedBy>KRISZTA</cp:lastModifiedBy>
  <cp:lastPrinted>2013-09-11T12:54:02Z</cp:lastPrinted>
  <dcterms:created xsi:type="dcterms:W3CDTF">2011-09-02T08:07:24Z</dcterms:created>
  <dcterms:modified xsi:type="dcterms:W3CDTF">2013-09-11T13:40:55Z</dcterms:modified>
</cp:coreProperties>
</file>