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dlanger\Documents\R\TaxCompare\data\"/>
    </mc:Choice>
  </mc:AlternateContent>
  <bookViews>
    <workbookView xWindow="0" yWindow="0" windowWidth="28380" windowHeight="6735" tabRatio="359" activeTab="3"/>
  </bookViews>
  <sheets>
    <sheet name="STFUSS2012" sheetId="23" r:id="rId1"/>
    <sheet name="STFUSS2013" sheetId="24" r:id="rId2"/>
    <sheet name="STFUSS2014" sheetId="25" r:id="rId3"/>
    <sheet name="STFUSS2015" sheetId="26" r:id="rId4"/>
  </sheets>
  <externalReferences>
    <externalReference r:id="rId5"/>
  </externalReferences>
  <definedNames>
    <definedName name="\t" localSheetId="3">#REF!</definedName>
    <definedName name="\t">#REF!</definedName>
    <definedName name="\v" localSheetId="3">#REF!</definedName>
    <definedName name="\v">#REF!</definedName>
    <definedName name="_Fill" localSheetId="3" hidden="1">#REF!</definedName>
    <definedName name="_Fill" hidden="1">#REF!</definedName>
    <definedName name="ADLIKON" localSheetId="3">#REF!</definedName>
    <definedName name="ADLIKON">#REF!</definedName>
    <definedName name="ADLISWIL" localSheetId="3">#REF!</definedName>
    <definedName name="ADLISWIL">#REF!</definedName>
    <definedName name="AESCH" localSheetId="3">#REF!</definedName>
    <definedName name="AESCH">#REF!</definedName>
    <definedName name="AEUGST" localSheetId="3">#REF!</definedName>
    <definedName name="AEUGST">#REF!</definedName>
    <definedName name="AFFOLTERN" localSheetId="3">#REF!</definedName>
    <definedName name="AFFOLTERN">#REF!</definedName>
    <definedName name="ALTIKON" localSheetId="3">#REF!</definedName>
    <definedName name="ALTIKON">#REF!</definedName>
    <definedName name="ANDELFINGEN" localSheetId="3">#REF!</definedName>
    <definedName name="ANDELFINGEN">#REF!</definedName>
    <definedName name="BACHENBèLACH" localSheetId="3">#REF!</definedName>
    <definedName name="BACHENBèLACH">#REF!</definedName>
    <definedName name="BACHENBÜLACH" localSheetId="3">#REF!</definedName>
    <definedName name="BACHENBÜLACH">#REF!</definedName>
    <definedName name="BACHS" localSheetId="3">#REF!</definedName>
    <definedName name="BACHS">#REF!</definedName>
    <definedName name="BÄRETSWIL" localSheetId="3">#REF!</definedName>
    <definedName name="BÄRETSWIL">#REF!</definedName>
    <definedName name="basisauswahl" localSheetId="3">#REF!</definedName>
    <definedName name="basisauswahl">#REF!</definedName>
    <definedName name="BASSERSDORF" localSheetId="3">#REF!</definedName>
    <definedName name="BASSERSDORF">#REF!</definedName>
    <definedName name="BAUMA" localSheetId="3">#REF!</definedName>
    <definedName name="BAUMA">#REF!</definedName>
    <definedName name="BèLACH" localSheetId="3">#REF!</definedName>
    <definedName name="BèLACH">#REF!</definedName>
    <definedName name="BENKEN" localSheetId="3">#REF!</definedName>
    <definedName name="BENKEN">#REF!</definedName>
    <definedName name="BERG" localSheetId="3">#REF!</definedName>
    <definedName name="BERG">#REF!</definedName>
    <definedName name="BERTSCHIKON" localSheetId="3">#REF!</definedName>
    <definedName name="BERTSCHIKON">#REF!</definedName>
    <definedName name="BIRMENSDORF" localSheetId="3">#REF!</definedName>
    <definedName name="BIRMENSDORF">#REF!</definedName>
    <definedName name="BONSTETTEN" localSheetId="3">#REF!</definedName>
    <definedName name="BONSTETTEN">#REF!</definedName>
    <definedName name="BOPPELSEN" localSheetId="3">#REF!</definedName>
    <definedName name="BOPPELSEN">#REF!</definedName>
    <definedName name="BRèTTEN" localSheetId="3">#REF!</definedName>
    <definedName name="BRèTTEN">#REF!</definedName>
    <definedName name="BRÜTTEN" localSheetId="3">#REF!</definedName>
    <definedName name="BRÜTTEN">#REF!</definedName>
    <definedName name="BUBIKON" localSheetId="3">#REF!</definedName>
    <definedName name="BUBIKON">#REF!</definedName>
    <definedName name="BUCH" localSheetId="3">#REF!</definedName>
    <definedName name="BUCH">#REF!</definedName>
    <definedName name="BUCHS" localSheetId="3">#REF!</definedName>
    <definedName name="BUCHS">#REF!</definedName>
    <definedName name="BÜLACH" localSheetId="3">#REF!</definedName>
    <definedName name="BÜLACH">#REF!</definedName>
    <definedName name="DACHSEN" localSheetId="3">#REF!</definedName>
    <definedName name="DACHSEN">#REF!</definedName>
    <definedName name="DÄGERLEN" localSheetId="3">#REF!</definedName>
    <definedName name="DÄGERLEN">#REF!</definedName>
    <definedName name="DÄLLIKON" localSheetId="3">#REF!</definedName>
    <definedName name="DÄLLIKON">#REF!</definedName>
    <definedName name="DÄNIKON" localSheetId="3">#REF!</definedName>
    <definedName name="DÄNIKON">#REF!</definedName>
    <definedName name="_xlnm.Database" localSheetId="3">#REF!</definedName>
    <definedName name="_xlnm.Database">#REF!</definedName>
    <definedName name="DÄTTLIKON" localSheetId="3">#REF!</definedName>
    <definedName name="DÄTTLIKON">#REF!</definedName>
    <definedName name="DèBENDORF" localSheetId="3">#REF!</definedName>
    <definedName name="DèBENDORF">#REF!</definedName>
    <definedName name="DEFGEWMIT00" localSheetId="3">#REF!</definedName>
    <definedName name="DEFGEWMIT00">#REF!</definedName>
    <definedName name="DEFGEWMIT01" localSheetId="3">#REF!</definedName>
    <definedName name="DEFGEWMIT01">#REF!</definedName>
    <definedName name="DEFGEWMIT90" localSheetId="3">#REF!</definedName>
    <definedName name="DEFGEWMIT90">#REF!</definedName>
    <definedName name="DEFGEWMIT91" localSheetId="3">#REF!</definedName>
    <definedName name="DEFGEWMIT91">#REF!</definedName>
    <definedName name="DEFGEWMIT92">[1]STFUSS92!$R$10:$R$180</definedName>
    <definedName name="DEFGEWMIT93" localSheetId="3">#REF!</definedName>
    <definedName name="DEFGEWMIT93">#REF!</definedName>
    <definedName name="DEFGEWMIT94" localSheetId="3">#REF!</definedName>
    <definedName name="DEFGEWMIT94">#REF!</definedName>
    <definedName name="DEFGEWMIT95" localSheetId="3">#REF!</definedName>
    <definedName name="DEFGEWMIT95">#REF!</definedName>
    <definedName name="DEFGEWMIT96" localSheetId="3">#REF!</definedName>
    <definedName name="DEFGEWMIT96">#REF!</definedName>
    <definedName name="DEFGEWMIT97" localSheetId="3">#REF!</definedName>
    <definedName name="DEFGEWMIT97">#REF!</definedName>
    <definedName name="DEFGEWMIT98" localSheetId="3">#REF!</definedName>
    <definedName name="DEFGEWMIT98">#REF!</definedName>
    <definedName name="DEFGEWMIT99" localSheetId="3">#REF!</definedName>
    <definedName name="DEFGEWMIT99">#REF!</definedName>
    <definedName name="DèRNTEN" localSheetId="3">#REF!</definedName>
    <definedName name="DèRNTEN">#REF!</definedName>
    <definedName name="DIELSDORF" localSheetId="3">#REF!</definedName>
    <definedName name="DIELSDORF">#REF!</definedName>
    <definedName name="DIETIKON" localSheetId="3">#REF!</definedName>
    <definedName name="DIETIKON">#REF!</definedName>
    <definedName name="DIETLIKON" localSheetId="3">#REF!</definedName>
    <definedName name="DIETLIKON">#REF!</definedName>
    <definedName name="DINHARD" localSheetId="3">#REF!</definedName>
    <definedName name="DINHARD">#REF!</definedName>
    <definedName name="DORF" localSheetId="3">#REF!</definedName>
    <definedName name="DORF">#REF!</definedName>
    <definedName name="_xlnm.Print_Area" localSheetId="3">#REF!</definedName>
    <definedName name="_xlnm.Print_Area">#REF!</definedName>
    <definedName name="DRUCKBEREICH_MI" localSheetId="3">#REF!</definedName>
    <definedName name="DRUCKBEREICH_MI">#REF!</definedName>
    <definedName name="DRUCKTITEL_MI" localSheetId="3">#REF!</definedName>
    <definedName name="DRUCKTITEL_MI">#REF!</definedName>
    <definedName name="DÜBENDORF" localSheetId="3">#REF!</definedName>
    <definedName name="DÜBENDORF">#REF!</definedName>
    <definedName name="DÜRNTEN" localSheetId="3">#REF!</definedName>
    <definedName name="DÜRNTEN">#REF!</definedName>
    <definedName name="EGG" localSheetId="3">#REF!</definedName>
    <definedName name="EGG">#REF!</definedName>
    <definedName name="EGLISAU" localSheetId="3">#REF!</definedName>
    <definedName name="EGLISAU">#REF!</definedName>
    <definedName name="ELGG" localSheetId="3">#REF!</definedName>
    <definedName name="ELGG">#REF!</definedName>
    <definedName name="ELLIKON" localSheetId="3">#REF!</definedName>
    <definedName name="ELLIKON">#REF!</definedName>
    <definedName name="ELSAU" localSheetId="3">#REF!</definedName>
    <definedName name="ELSAU">#REF!</definedName>
    <definedName name="EMBRACH" localSheetId="3">#REF!</definedName>
    <definedName name="EMBRACH">#REF!</definedName>
    <definedName name="ERLENBACH" localSheetId="3">#REF!</definedName>
    <definedName name="ERLENBACH">#REF!</definedName>
    <definedName name="FÄLLANDEN" localSheetId="3">#REF!</definedName>
    <definedName name="FÄLLANDEN">#REF!</definedName>
    <definedName name="FEHRALTORF" localSheetId="3">#REF!</definedName>
    <definedName name="FEHRALTORF">#REF!</definedName>
    <definedName name="FEUERTHALEN" localSheetId="3">#REF!</definedName>
    <definedName name="FEUERTHALEN">#REF!</definedName>
    <definedName name="FISCHENTHAL" localSheetId="3">#REF!</definedName>
    <definedName name="FISCHENTHAL">#REF!</definedName>
    <definedName name="FLAACH" localSheetId="3">#REF!</definedName>
    <definedName name="FLAACH">#REF!</definedName>
    <definedName name="FLURLINGEN" localSheetId="3">#REF!</definedName>
    <definedName name="FLURLINGEN">#REF!</definedName>
    <definedName name="FREIENSTEIN" localSheetId="3">#REF!</definedName>
    <definedName name="FREIENSTEIN">#REF!</definedName>
    <definedName name="GEROLDSWIL" localSheetId="3">#REF!</definedName>
    <definedName name="GEROLDSWIL">#REF!</definedName>
    <definedName name="GLATTFELDEN" localSheetId="3">#REF!</definedName>
    <definedName name="GLATTFELDEN">#REF!</definedName>
    <definedName name="GOSSAU" localSheetId="3">#REF!</definedName>
    <definedName name="GOSSAU">#REF!</definedName>
    <definedName name="GREIFENSEE" localSheetId="3">#REF!</definedName>
    <definedName name="GREIFENSEE">#REF!</definedName>
    <definedName name="GRèNINGEN" localSheetId="3">#REF!</definedName>
    <definedName name="GRèNINGEN">#REF!</definedName>
    <definedName name="GRÜNINGEN" localSheetId="3">#REF!</definedName>
    <definedName name="GRÜNINGEN">#REF!</definedName>
    <definedName name="HAGENBUCH" localSheetId="3">#REF!</definedName>
    <definedName name="HAGENBUCH">#REF!</definedName>
    <definedName name="HAUSEN" localSheetId="3">#REF!</definedName>
    <definedName name="HAUSEN">#REF!</definedName>
    <definedName name="HEDINGEN" localSheetId="3">#REF!</definedName>
    <definedName name="HEDINGEN">#REF!</definedName>
    <definedName name="HENGGART" localSheetId="3">#REF!</definedName>
    <definedName name="HENGGART">#REF!</definedName>
    <definedName name="HèNTWANGEN" localSheetId="3">#REF!</definedName>
    <definedName name="HèNTWANGEN">#REF!</definedName>
    <definedName name="HERRLIBERG" localSheetId="3">#REF!</definedName>
    <definedName name="HERRLIBERG">#REF!</definedName>
    <definedName name="HèTTEN" localSheetId="3">#REF!</definedName>
    <definedName name="HèTTEN">#REF!</definedName>
    <definedName name="HèTTIKON" localSheetId="3">#REF!</definedName>
    <definedName name="HèTTIKON">#REF!</definedName>
    <definedName name="HETTLINGEN" localSheetId="3">#REF!</definedName>
    <definedName name="HETTLINGEN">#REF!</definedName>
    <definedName name="HINWIL" localSheetId="3">#REF!</definedName>
    <definedName name="HINWIL">#REF!</definedName>
    <definedName name="HIRZEL" localSheetId="3">#REF!</definedName>
    <definedName name="HIRZEL">#REF!</definedName>
    <definedName name="HITTNAU" localSheetId="3">#REF!</definedName>
    <definedName name="HITTNAU">#REF!</definedName>
    <definedName name="HOCHFELDEN" localSheetId="3">#REF!</definedName>
    <definedName name="HOCHFELDEN">#REF!</definedName>
    <definedName name="HOFSTETTEN" localSheetId="3">#REF!</definedName>
    <definedName name="HOFSTETTEN">#REF!</definedName>
    <definedName name="HOMBRECHTIKON" localSheetId="3">#REF!</definedName>
    <definedName name="HOMBRECHTIKON">#REF!</definedName>
    <definedName name="HORGEN" localSheetId="3">#REF!</definedName>
    <definedName name="HORGEN">#REF!</definedName>
    <definedName name="HÖRI" localSheetId="3">#REF!</definedName>
    <definedName name="HÖRI">#REF!</definedName>
    <definedName name="HUMLIKON" localSheetId="3">#REF!</definedName>
    <definedName name="HUMLIKON">#REF!</definedName>
    <definedName name="HÜNTWANGEN" localSheetId="3">#REF!</definedName>
    <definedName name="HÜNTWANGEN">#REF!</definedName>
    <definedName name="HÜTTEN" localSheetId="3">#REF!</definedName>
    <definedName name="HÜTTEN">#REF!</definedName>
    <definedName name="HÜTTIKON" localSheetId="3">#REF!</definedName>
    <definedName name="HÜTTIKON">#REF!</definedName>
    <definedName name="ILLNAU" localSheetId="3">#REF!</definedName>
    <definedName name="ILLNAU">#REF!</definedName>
    <definedName name="KAPPEL" localSheetId="3">#REF!</definedName>
    <definedName name="KAPPEL">#REF!</definedName>
    <definedName name="KATHFUSS00" localSheetId="3">#REF!</definedName>
    <definedName name="KATHFUSS00">#REF!</definedName>
    <definedName name="KATHFUSS01" localSheetId="3">#REF!</definedName>
    <definedName name="KATHFUSS01">#REF!</definedName>
    <definedName name="KATHFUSS94" localSheetId="3">#REF!</definedName>
    <definedName name="KATHFUSS94">#REF!</definedName>
    <definedName name="KATHFUSS95" localSheetId="3">#REF!</definedName>
    <definedName name="KATHFUSS95">#REF!</definedName>
    <definedName name="KATHFUSS96" localSheetId="3">#REF!</definedName>
    <definedName name="KATHFUSS96">#REF!</definedName>
    <definedName name="KATHFUSS97" localSheetId="3">#REF!</definedName>
    <definedName name="KATHFUSS97">#REF!</definedName>
    <definedName name="KATHFUSS98" localSheetId="3">#REF!</definedName>
    <definedName name="KATHFUSS98">#REF!</definedName>
    <definedName name="KATHFUSS99" localSheetId="3">#REF!</definedName>
    <definedName name="KATHFUSS99">#REF!</definedName>
    <definedName name="KèSNACHT" localSheetId="3">#REF!</definedName>
    <definedName name="KèSNACHT">#REF!</definedName>
    <definedName name="KILCHBERG" localSheetId="3">#REF!</definedName>
    <definedName name="KILCHBERG">#REF!</definedName>
    <definedName name="KLEINANDELFINGE" localSheetId="3">#REF!</definedName>
    <definedName name="KLEINANDELFINGE">#REF!</definedName>
    <definedName name="KLOTEN" localSheetId="3">#REF!</definedName>
    <definedName name="KLOTEN">#REF!</definedName>
    <definedName name="KNONAU" localSheetId="3">#REF!</definedName>
    <definedName name="KNONAU">#REF!</definedName>
    <definedName name="KÜSNACHT" localSheetId="3">#REF!</definedName>
    <definedName name="KÜSNACHT">#REF!</definedName>
    <definedName name="KYBURG" localSheetId="3">#REF!</definedName>
    <definedName name="KYBURG">#REF!</definedName>
    <definedName name="LANGNAU" localSheetId="3">#REF!</definedName>
    <definedName name="LANGNAU">#REF!</definedName>
    <definedName name="LAUFEN" localSheetId="3">#REF!</definedName>
    <definedName name="LAUFEN">#REF!</definedName>
    <definedName name="LINDAU" localSheetId="3">#REF!</definedName>
    <definedName name="LINDAU">#REF!</definedName>
    <definedName name="LUFINGEN" localSheetId="3">#REF!</definedName>
    <definedName name="LUFINGEN">#REF!</definedName>
    <definedName name="MÄNNEDORF" localSheetId="3">#REF!</definedName>
    <definedName name="MÄNNEDORF">#REF!</definedName>
    <definedName name="MARTHALEN" localSheetId="3">#REF!</definedName>
    <definedName name="MARTHALEN">#REF!</definedName>
    <definedName name="MASCHWANDEN" localSheetId="3">#REF!</definedName>
    <definedName name="MASCHWANDEN">#REF!</definedName>
    <definedName name="MAUR" localSheetId="3">#REF!</definedName>
    <definedName name="MAUR">#REF!</definedName>
    <definedName name="MEILEN" localSheetId="3">#REF!</definedName>
    <definedName name="MEILEN">#REF!</definedName>
    <definedName name="METTMENSTETTEN" localSheetId="3">#REF!</definedName>
    <definedName name="METTMENSTETTEN">#REF!</definedName>
    <definedName name="MÖNCHALTORF" localSheetId="3">#REF!</definedName>
    <definedName name="MÖNCHALTORF">#REF!</definedName>
    <definedName name="NEERACH" localSheetId="3">#REF!</definedName>
    <definedName name="NEERACH">#REF!</definedName>
    <definedName name="NEFTENBACH" localSheetId="3">#REF!</definedName>
    <definedName name="NEFTENBACH">#REF!</definedName>
    <definedName name="NèRENSDORF" localSheetId="3">#REF!</definedName>
    <definedName name="NèRENSDORF">#REF!</definedName>
    <definedName name="NIEDERGLATT" localSheetId="3">#REF!</definedName>
    <definedName name="NIEDERGLATT">#REF!</definedName>
    <definedName name="NIEDERHASLI" localSheetId="3">#REF!</definedName>
    <definedName name="NIEDERHASLI">#REF!</definedName>
    <definedName name="NIEDERWENINGEN" localSheetId="3">#REF!</definedName>
    <definedName name="NIEDERWENINGEN">#REF!</definedName>
    <definedName name="NÜRENSDORF" localSheetId="3">#REF!</definedName>
    <definedName name="NÜRENSDORF">#REF!</definedName>
    <definedName name="OBEREMBRACH" localSheetId="3">#REF!</definedName>
    <definedName name="OBEREMBRACH">#REF!</definedName>
    <definedName name="OBERENGSTRINGEN" localSheetId="3">#REF!</definedName>
    <definedName name="OBERENGSTRINGEN">#REF!</definedName>
    <definedName name="OBERGLATT" localSheetId="3">#REF!</definedName>
    <definedName name="OBERGLATT">#REF!</definedName>
    <definedName name="OBERRIEDEN" localSheetId="3">#REF!</definedName>
    <definedName name="OBERRIEDEN">#REF!</definedName>
    <definedName name="OBERST.NÄNIKON" localSheetId="3">#REF!</definedName>
    <definedName name="OBERST.NÄNIKON">#REF!</definedName>
    <definedName name="OBERST.USTER" localSheetId="3">#REF!</definedName>
    <definedName name="OBERST.USTER">#REF!</definedName>
    <definedName name="OBERSTAMMHEIM" localSheetId="3">#REF!</definedName>
    <definedName name="OBERSTAMMHEIM">#REF!</definedName>
    <definedName name="OBERWENINGEN" localSheetId="3">#REF!</definedName>
    <definedName name="OBERWENINGEN">#REF!</definedName>
    <definedName name="OBFELDEN" localSheetId="3">#REF!</definedName>
    <definedName name="OBFELDEN">#REF!</definedName>
    <definedName name="OETWIL_A.L." localSheetId="3">#REF!</definedName>
    <definedName name="OETWIL_A.L.">#REF!</definedName>
    <definedName name="OETWIL_A.S" localSheetId="3">#REF!</definedName>
    <definedName name="OETWIL_A.S">#REF!</definedName>
    <definedName name="OPFIKON" localSheetId="3">#REF!</definedName>
    <definedName name="OPFIKON">#REF!</definedName>
    <definedName name="OSSINGEN" localSheetId="3">#REF!</definedName>
    <definedName name="OSSINGEN">#REF!</definedName>
    <definedName name="OTELFINGEN" localSheetId="3">#REF!</definedName>
    <definedName name="OTELFINGEN">#REF!</definedName>
    <definedName name="OTTENBACH" localSheetId="3">#REF!</definedName>
    <definedName name="OTTENBACH">#REF!</definedName>
    <definedName name="PFÄFFIKON" localSheetId="3">#REF!</definedName>
    <definedName name="PFÄFFIKON">#REF!</definedName>
    <definedName name="PFUNGEN" localSheetId="3">#REF!</definedName>
    <definedName name="PFUNGEN">#REF!</definedName>
    <definedName name="PROVGEWMIT00" localSheetId="3">#REF!</definedName>
    <definedName name="PROVGEWMIT00">#REF!</definedName>
    <definedName name="PROVGEWMIT90" localSheetId="3">#REF!</definedName>
    <definedName name="PROVGEWMIT90">#REF!</definedName>
    <definedName name="PROVGEWMIT91" localSheetId="3">#REF!</definedName>
    <definedName name="PROVGEWMIT91">#REF!</definedName>
    <definedName name="PROVGEWMIT92">[1]STFUSS92!$O$10:$O$180</definedName>
    <definedName name="PROVGEWMIT93" localSheetId="3">#REF!</definedName>
    <definedName name="PROVGEWMIT93">#REF!</definedName>
    <definedName name="PROVGEWMIT94" localSheetId="3">#REF!</definedName>
    <definedName name="PROVGEWMIT94">#REF!</definedName>
    <definedName name="PROVGEWMIT95" localSheetId="3">#REF!</definedName>
    <definedName name="PROVGEWMIT95">#REF!</definedName>
    <definedName name="PROVGEWMIT96" localSheetId="3">#REF!</definedName>
    <definedName name="PROVGEWMIT96">#REF!</definedName>
    <definedName name="PROVGEWMIT97" localSheetId="3">#REF!</definedName>
    <definedName name="PROVGEWMIT97">#REF!</definedName>
    <definedName name="PROVGEWMIT98" localSheetId="3">#REF!</definedName>
    <definedName name="PROVGEWMIT98">#REF!</definedName>
    <definedName name="PROVGEWMIT99" localSheetId="3">#REF!</definedName>
    <definedName name="PROVGEWMIT99">#REF!</definedName>
    <definedName name="RAFZ" localSheetId="3">#REF!</definedName>
    <definedName name="RAFZ">#REF!</definedName>
    <definedName name="raumkopf" localSheetId="3">#REF!</definedName>
    <definedName name="raumkopf">#REF!</definedName>
    <definedName name="REF.K.MARTHALEN" localSheetId="3">#REF!</definedName>
    <definedName name="REF.K.MARTHALEN">#REF!</definedName>
    <definedName name="REF.K.RHEINAU" localSheetId="3">#REF!</definedName>
    <definedName name="REF.K.RHEINAU">#REF!</definedName>
    <definedName name="REFFUSS00" localSheetId="3">#REF!</definedName>
    <definedName name="REFFUSS00">#REF!</definedName>
    <definedName name="REFFUSS01" localSheetId="3">#REF!</definedName>
    <definedName name="REFFUSS01">#REF!</definedName>
    <definedName name="REFFUSS90" localSheetId="3">#REF!</definedName>
    <definedName name="REFFUSS90">#REF!</definedName>
    <definedName name="REFFUSS91" localSheetId="3">#REF!</definedName>
    <definedName name="REFFUSS91">#REF!</definedName>
    <definedName name="REFFUSS92">[1]STFUSS92!$F$10:$F$180</definedName>
    <definedName name="REFFUSS93" localSheetId="3">#REF!</definedName>
    <definedName name="REFFUSS93">#REF!</definedName>
    <definedName name="REFFUSS94" localSheetId="3">#REF!</definedName>
    <definedName name="REFFUSS94">#REF!</definedName>
    <definedName name="REFFUSS95" localSheetId="3">#REF!</definedName>
    <definedName name="REFFUSS95">#REF!</definedName>
    <definedName name="REFFUSS96" localSheetId="3">#REF!</definedName>
    <definedName name="REFFUSS96">#REF!</definedName>
    <definedName name="REFFUSS97" localSheetId="3">#REF!</definedName>
    <definedName name="REFFUSS97">#REF!</definedName>
    <definedName name="REFFUSS98" localSheetId="3">#REF!</definedName>
    <definedName name="REFFUSS98">#REF!</definedName>
    <definedName name="REFFUSS99" localSheetId="3">#REF!</definedName>
    <definedName name="REFFUSS99">#REF!</definedName>
    <definedName name="REGENSBERG" localSheetId="3">#REF!</definedName>
    <definedName name="REGENSBERG">#REF!</definedName>
    <definedName name="REGENSDORF" localSheetId="3">#REF!</definedName>
    <definedName name="REGENSDORF">#REF!</definedName>
    <definedName name="RèMLANG" localSheetId="3">#REF!</definedName>
    <definedName name="RèMLANG">#REF!</definedName>
    <definedName name="RèSCHLIKON" localSheetId="3">#REF!</definedName>
    <definedName name="RèSCHLIKON">#REF!</definedName>
    <definedName name="RèTI" localSheetId="3">#REF!</definedName>
    <definedName name="RèTI">#REF!</definedName>
    <definedName name="RHEINAU" localSheetId="3">#REF!</definedName>
    <definedName name="RHEINAU">#REF!</definedName>
    <definedName name="RICHTERSWIL" localSheetId="3">#REF!</definedName>
    <definedName name="RICHTERSWIL">#REF!</definedName>
    <definedName name="RICKENBACH" localSheetId="3">#REF!</definedName>
    <definedName name="RICKENBACH">#REF!</definedName>
    <definedName name="RIFFERSWIL" localSheetId="3">#REF!</definedName>
    <definedName name="RIFFERSWIL">#REF!</definedName>
    <definedName name="RORBAS" localSheetId="3">#REF!</definedName>
    <definedName name="RORBAS">#REF!</definedName>
    <definedName name="RÜMLANG" localSheetId="3">#REF!</definedName>
    <definedName name="RÜMLANG">#REF!</definedName>
    <definedName name="RÜSCHLIKON" localSheetId="3">#REF!</definedName>
    <definedName name="RÜSCHLIKON">#REF!</definedName>
    <definedName name="RUSSIKON" localSheetId="3">#REF!</definedName>
    <definedName name="RUSSIKON">#REF!</definedName>
    <definedName name="RÜTI" localSheetId="3">#REF!</definedName>
    <definedName name="RÜTI">#REF!</definedName>
    <definedName name="SCHLATT" localSheetId="3">#REF!</definedName>
    <definedName name="SCHLATT">#REF!</definedName>
    <definedName name="SCHLEINIKON" localSheetId="3">#REF!</definedName>
    <definedName name="SCHLEINIKON">#REF!</definedName>
    <definedName name="SCHLIEREN" localSheetId="3">#REF!</definedName>
    <definedName name="SCHLIEREN">#REF!</definedName>
    <definedName name="SCHÖFFLISDORF" localSheetId="3">#REF!</definedName>
    <definedName name="SCHÖFFLISDORF">#REF!</definedName>
    <definedName name="SCHÖNENBERG" localSheetId="3">#REF!</definedName>
    <definedName name="SCHÖNENBERG">#REF!</definedName>
    <definedName name="SCHWERZENBACH" localSheetId="3">#REF!</definedName>
    <definedName name="SCHWERZENBACH">#REF!</definedName>
    <definedName name="SEEGRÄBEN" localSheetId="3">#REF!</definedName>
    <definedName name="SEEGRÄBEN">#REF!</definedName>
    <definedName name="SEUZACH" localSheetId="3">#REF!</definedName>
    <definedName name="SEUZACH">#REF!</definedName>
    <definedName name="SFGES.CHRISTK00" localSheetId="3">#REF!</definedName>
    <definedName name="SFGES.CHRISTK00">#REF!</definedName>
    <definedName name="SFGES.CHRISTK01" localSheetId="3">#REF!</definedName>
    <definedName name="SFGES.CHRISTK01">#REF!</definedName>
    <definedName name="SFGES.CHRISTK90" localSheetId="3">#REF!</definedName>
    <definedName name="SFGES.CHRISTK90">#REF!</definedName>
    <definedName name="SFGES.CHRISTK91" localSheetId="3">#REF!</definedName>
    <definedName name="SFGES.CHRISTK91">#REF!</definedName>
    <definedName name="SFGES.CHRISTK92">[1]STFUSS92!$L$10:$L$180</definedName>
    <definedName name="SFGES.CHRISTK93" localSheetId="3">#REF!</definedName>
    <definedName name="SFGES.CHRISTK93">#REF!</definedName>
    <definedName name="SFGES.CHRISTK94" localSheetId="3">#REF!</definedName>
    <definedName name="SFGES.CHRISTK94">#REF!</definedName>
    <definedName name="SFGES.CHRISTK95" localSheetId="3">#REF!</definedName>
    <definedName name="SFGES.CHRISTK95">#REF!</definedName>
    <definedName name="SFGES.CHRISTK96" localSheetId="3">#REF!</definedName>
    <definedName name="SFGES.CHRISTK96">#REF!</definedName>
    <definedName name="SFGES.CHRISTK97" localSheetId="3">#REF!</definedName>
    <definedName name="SFGES.CHRISTK97">#REF!</definedName>
    <definedName name="SFGES.CHRISTK98" localSheetId="3">#REF!</definedName>
    <definedName name="SFGES.CHRISTK98">#REF!</definedName>
    <definedName name="SFGES.CHRISTK99" localSheetId="3">#REF!</definedName>
    <definedName name="SFGES.CHRISTK99">#REF!</definedName>
    <definedName name="SFGES.KATH00" localSheetId="3">#REF!</definedName>
    <definedName name="SFGES.KATH00">#REF!</definedName>
    <definedName name="SFGES.KATH90" localSheetId="3">#REF!</definedName>
    <definedName name="SFGES.KATH90">#REF!</definedName>
    <definedName name="SFGES.KATH91" localSheetId="3">#REF!</definedName>
    <definedName name="SFGES.KATH91">#REF!</definedName>
    <definedName name="SFGES.KATH92">[1]STFUSS92!$K$10:$K$180</definedName>
    <definedName name="SFGES.KATH93" localSheetId="3">#REF!</definedName>
    <definedName name="SFGES.KATH93">#REF!</definedName>
    <definedName name="SFGES.KATH94" localSheetId="3">#REF!</definedName>
    <definedName name="SFGES.KATH94">#REF!</definedName>
    <definedName name="SFGES.KATH95" localSheetId="3">#REF!</definedName>
    <definedName name="SFGES.KATH95">#REF!</definedName>
    <definedName name="SFGES.KATH96" localSheetId="3">#REF!</definedName>
    <definedName name="SFGES.KATH96">#REF!</definedName>
    <definedName name="SFGES.KATH97" localSheetId="3">#REF!</definedName>
    <definedName name="SFGES.KATH97">#REF!</definedName>
    <definedName name="SFGES.KATH98" localSheetId="3">#REF!</definedName>
    <definedName name="SFGES.KATH98">#REF!</definedName>
    <definedName name="SFGES.KATH99" localSheetId="3">#REF!</definedName>
    <definedName name="SFGES.KATH99">#REF!</definedName>
    <definedName name="SFGES.O.K.00" localSheetId="3">#REF!</definedName>
    <definedName name="SFGES.O.K.00">#REF!</definedName>
    <definedName name="SFGES.O.K.90" localSheetId="3">#REF!</definedName>
    <definedName name="SFGES.O.K.90">#REF!</definedName>
    <definedName name="SFGES.O.K.91" localSheetId="3">#REF!</definedName>
    <definedName name="SFGES.O.K.91">#REF!</definedName>
    <definedName name="SFGES.O.K.92">[1]STFUSS92!$I$10:$I$180</definedName>
    <definedName name="SFGES.O.K.93" localSheetId="3">#REF!</definedName>
    <definedName name="SFGES.O.K.93">#REF!</definedName>
    <definedName name="SFGES.O.K.94" localSheetId="3">#REF!</definedName>
    <definedName name="SFGES.O.K.94">#REF!</definedName>
    <definedName name="SFGES.O.K.95" localSheetId="3">#REF!</definedName>
    <definedName name="SFGES.O.K.95">#REF!</definedName>
    <definedName name="SFGES.O.K.96" localSheetId="3">#REF!</definedName>
    <definedName name="SFGES.O.K.96">#REF!</definedName>
    <definedName name="SFGES.O.K.97" localSheetId="3">#REF!</definedName>
    <definedName name="SFGES.O.K.97">#REF!</definedName>
    <definedName name="SFGES.O.K.98" localSheetId="3">#REF!</definedName>
    <definedName name="SFGES.O.K.98">#REF!</definedName>
    <definedName name="SFGES.O.K.99" localSheetId="3">#REF!</definedName>
    <definedName name="SFGES.O.K.99">#REF!</definedName>
    <definedName name="SFGES.REF00" localSheetId="3">#REF!</definedName>
    <definedName name="SFGES.REF00">#REF!</definedName>
    <definedName name="SFGES.REF90" localSheetId="3">#REF!</definedName>
    <definedName name="SFGES.REF90">#REF!</definedName>
    <definedName name="SFGES.REF91" localSheetId="3">#REF!</definedName>
    <definedName name="SFGES.REF91">#REF!</definedName>
    <definedName name="SFGES.REF92">[1]STFUSS92!$J$10:$J$180</definedName>
    <definedName name="SFGES.REF93" localSheetId="3">#REF!</definedName>
    <definedName name="SFGES.REF93">#REF!</definedName>
    <definedName name="SFGES.REF94" localSheetId="3">#REF!</definedName>
    <definedName name="SFGES.REF94">#REF!</definedName>
    <definedName name="SFGES.REF95" localSheetId="3">#REF!</definedName>
    <definedName name="SFGES.REF95">#REF!</definedName>
    <definedName name="SFGES.REF96" localSheetId="3">#REF!</definedName>
    <definedName name="SFGES.REF96">#REF!</definedName>
    <definedName name="SFGES.REF97" localSheetId="3">#REF!</definedName>
    <definedName name="SFGES.REF97">#REF!</definedName>
    <definedName name="SFGES.REF98" localSheetId="3">#REF!</definedName>
    <definedName name="SFGES.REF98">#REF!</definedName>
    <definedName name="SFGES.REF99" localSheetId="3">#REF!</definedName>
    <definedName name="SFGES.REF99">#REF!</definedName>
    <definedName name="SFGES.REFMART00" localSheetId="3">#REF!</definedName>
    <definedName name="SFGES.REFMART00">#REF!</definedName>
    <definedName name="SFGES.REFMART90" localSheetId="3">#REF!</definedName>
    <definedName name="SFGES.REFMART90">#REF!</definedName>
    <definedName name="SFGES.REFMART91" localSheetId="3">#REF!</definedName>
    <definedName name="SFGES.REFMART91">#REF!</definedName>
    <definedName name="SFGES.REFMART92">[1]STFUSS92!$J$219:$J$220</definedName>
    <definedName name="SFGES.REFMART93" localSheetId="3">#REF!</definedName>
    <definedName name="SFGES.REFMART93">#REF!</definedName>
    <definedName name="SFGES.REFMART94" localSheetId="3">#REF!</definedName>
    <definedName name="SFGES.REFMART94">#REF!</definedName>
    <definedName name="SFGES.REFMART95" localSheetId="3">#REF!</definedName>
    <definedName name="SFGES.REFMART95">#REF!</definedName>
    <definedName name="SFGES.REFMART96" localSheetId="3">#REF!</definedName>
    <definedName name="SFGES.REFMART96">#REF!</definedName>
    <definedName name="SFGES.REFMART97" localSheetId="3">#REF!</definedName>
    <definedName name="SFGES.REFMART97">#REF!</definedName>
    <definedName name="SFGES.REFMART98" localSheetId="3">#REF!</definedName>
    <definedName name="SFGES.REFMART98">#REF!</definedName>
    <definedName name="SFGES.REFMART99" localSheetId="3">#REF!</definedName>
    <definedName name="SFGES.REFMART99">#REF!</definedName>
    <definedName name="spaltenkopf" localSheetId="3">#REF!</definedName>
    <definedName name="spaltenkopf">#REF!</definedName>
    <definedName name="STADEL" localSheetId="3">#REF!</definedName>
    <definedName name="STADEL">#REF!</definedName>
    <definedName name="STÄFA" localSheetId="3">#REF!</definedName>
    <definedName name="STÄFA">#REF!</definedName>
    <definedName name="STALLIKON" localSheetId="3">#REF!</definedName>
    <definedName name="STALLIKON">#REF!</definedName>
    <definedName name="STEINMAUR" localSheetId="3">#REF!</definedName>
    <definedName name="STEINMAUR">#REF!</definedName>
    <definedName name="STERNENBERG" localSheetId="3">#REF!</definedName>
    <definedName name="STERNENBERG">#REF!</definedName>
    <definedName name="STFèSSE01" localSheetId="3">#REF!</definedName>
    <definedName name="STFèSSE01">#REF!</definedName>
    <definedName name="STFÜSSE00" localSheetId="3">#REF!</definedName>
    <definedName name="STFÜSSE00">#REF!</definedName>
    <definedName name="STFÜSSE93" localSheetId="3">#REF!</definedName>
    <definedName name="STFÜSSE93">#REF!</definedName>
    <definedName name="STFÜSSE94" localSheetId="3">#REF!</definedName>
    <definedName name="STFÜSSE94">#REF!</definedName>
    <definedName name="STFÜSSE95" localSheetId="3">#REF!</definedName>
    <definedName name="STFÜSSE95">#REF!</definedName>
    <definedName name="STFÜSSE96" localSheetId="3">#REF!</definedName>
    <definedName name="STFÜSSE96">#REF!</definedName>
    <definedName name="STFÜSSE97" localSheetId="3">#REF!</definedName>
    <definedName name="STFÜSSE97">#REF!</definedName>
    <definedName name="STFÜSSE98" localSheetId="3">#REF!</definedName>
    <definedName name="STFÜSSE98">#REF!</definedName>
    <definedName name="STFÜSSE99" localSheetId="3">#REF!</definedName>
    <definedName name="STFÜSSE99">#REF!</definedName>
    <definedName name="STFUSSJURPERS00" localSheetId="3">#REF!</definedName>
    <definedName name="STFUSSJURPERS00">#REF!</definedName>
    <definedName name="STFUSSJURPERS01" localSheetId="3">#REF!</definedName>
    <definedName name="STFUSSJURPERS01">#REF!</definedName>
    <definedName name="STFUSSJURPERS93" localSheetId="3">#REF!</definedName>
    <definedName name="STFUSSJURPERS93">#REF!</definedName>
    <definedName name="STFUSSJURPERS94" localSheetId="3">#REF!</definedName>
    <definedName name="STFUSSJURPERS94">#REF!</definedName>
    <definedName name="STFUSSJURPERS95" localSheetId="3">#REF!</definedName>
    <definedName name="STFUSSJURPERS95">#REF!</definedName>
    <definedName name="STFUSSJURPERS96" localSheetId="3">#REF!</definedName>
    <definedName name="STFUSSJURPERS96">#REF!</definedName>
    <definedName name="STFUSSJURPERS97" localSheetId="3">#REF!</definedName>
    <definedName name="STFUSSJURPERS97">#REF!</definedName>
    <definedName name="STFUSSJURPERS98" localSheetId="3">#REF!</definedName>
    <definedName name="STFUSSJURPERS98">#REF!</definedName>
    <definedName name="STFUSSJURPERS99" localSheetId="3">#REF!</definedName>
    <definedName name="STFUSSJURPERS99">#REF!</definedName>
    <definedName name="THALHEIM" localSheetId="3">#REF!</definedName>
    <definedName name="THALHEIM">#REF!</definedName>
    <definedName name="THALWIL" localSheetId="3">#REF!</definedName>
    <definedName name="THALWIL">#REF!</definedName>
    <definedName name="TRèLLIKON" localSheetId="3">#REF!</definedName>
    <definedName name="TRèLLIKON">#REF!</definedName>
    <definedName name="TRÜLLIKON" localSheetId="3">#REF!</definedName>
    <definedName name="TRÜLLIKON">#REF!</definedName>
    <definedName name="TRUTTIKON" localSheetId="3">#REF!</definedName>
    <definedName name="TRUTTIKON">#REF!</definedName>
    <definedName name="TURBENTHAL" localSheetId="3">#REF!</definedName>
    <definedName name="TURBENTHAL">#REF!</definedName>
    <definedName name="UETIKON" localSheetId="3">#REF!</definedName>
    <definedName name="UETIKON">#REF!</definedName>
    <definedName name="UITIKON" localSheetId="3">#REF!</definedName>
    <definedName name="UITIKON">#REF!</definedName>
    <definedName name="UNTEN" localSheetId="3">#REF!</definedName>
    <definedName name="UNTEN">#REF!</definedName>
    <definedName name="UNTERENGSTRINGE" localSheetId="3">#REF!</definedName>
    <definedName name="UNTERENGSTRINGE">#REF!</definedName>
    <definedName name="UNTERSTAMMHEIM" localSheetId="3">#REF!</definedName>
    <definedName name="UNTERSTAMMHEIM">#REF!</definedName>
    <definedName name="URDORF" localSheetId="3">#REF!</definedName>
    <definedName name="URDORF">#REF!</definedName>
    <definedName name="USTER" localSheetId="3">#REF!</definedName>
    <definedName name="USTER">#REF!</definedName>
    <definedName name="VOLKEN" localSheetId="3">#REF!</definedName>
    <definedName name="VOLKEN">#REF!</definedName>
    <definedName name="VOLKETSWIL" localSheetId="3">#REF!</definedName>
    <definedName name="VOLKETSWIL">#REF!</definedName>
    <definedName name="WÄDENSWIL" localSheetId="3">#REF!</definedName>
    <definedName name="WÄDENSWIL">#REF!</definedName>
    <definedName name="WALD" localSheetId="3">#REF!</definedName>
    <definedName name="WALD">#REF!</definedName>
    <definedName name="WALLISELLEN" localSheetId="3">#REF!</definedName>
    <definedName name="WALLISELLEN">#REF!</definedName>
    <definedName name="WALTALINGEN" localSheetId="3">#REF!</definedName>
    <definedName name="WALTALINGEN">#REF!</definedName>
    <definedName name="WANGEN" localSheetId="3">#REF!</definedName>
    <definedName name="WANGEN">#REF!</definedName>
    <definedName name="WASTERKINGEN" localSheetId="3">#REF!</definedName>
    <definedName name="WASTERKINGEN">#REF!</definedName>
    <definedName name="WEIACH" localSheetId="3">#REF!</definedName>
    <definedName name="WEIACH">#REF!</definedName>
    <definedName name="WEININGEN" localSheetId="3">#REF!</definedName>
    <definedName name="WEININGEN">#REF!</definedName>
    <definedName name="WEISSLINGEN" localSheetId="3">#REF!</definedName>
    <definedName name="WEISSLINGEN">#REF!</definedName>
    <definedName name="WETTSWIL" localSheetId="3">#REF!</definedName>
    <definedName name="WETTSWIL">#REF!</definedName>
    <definedName name="WETZIKON" localSheetId="3">#REF!</definedName>
    <definedName name="WETZIKON">#REF!</definedName>
    <definedName name="WIESENDANGEN" localSheetId="3">#REF!</definedName>
    <definedName name="WIESENDANGEN">#REF!</definedName>
    <definedName name="WIL" localSheetId="3">#REF!</definedName>
    <definedName name="WIL">#REF!</definedName>
    <definedName name="WILA" localSheetId="3">#REF!</definedName>
    <definedName name="WILA">#REF!</definedName>
    <definedName name="WILDBERG" localSheetId="3">#REF!</definedName>
    <definedName name="WILDBERG">#REF!</definedName>
    <definedName name="WINKEL" localSheetId="3">#REF!</definedName>
    <definedName name="WINKEL">#REF!</definedName>
    <definedName name="WINTERTHUR" localSheetId="3">#REF!</definedName>
    <definedName name="WINTERTHUR">#REF!</definedName>
    <definedName name="ZELL" localSheetId="3">#REF!</definedName>
    <definedName name="ZELL">#REF!</definedName>
    <definedName name="ZèRICH" localSheetId="3">#REF!</definedName>
    <definedName name="ZèRICH">#REF!</definedName>
    <definedName name="ZOLLIKON" localSheetId="3">#REF!</definedName>
    <definedName name="ZOLLIKON">#REF!</definedName>
    <definedName name="ZUMIKON" localSheetId="3">#REF!</definedName>
    <definedName name="ZUMIKON">#REF!</definedName>
    <definedName name="ZÜRICH" localSheetId="3">#REF!</definedName>
    <definedName name="ZÜRICH">#REF!</definedName>
  </definedNames>
  <calcPr calcId="162913"/>
</workbook>
</file>

<file path=xl/calcChain.xml><?xml version="1.0" encoding="utf-8"?>
<calcChain xmlns="http://schemas.openxmlformats.org/spreadsheetml/2006/main">
  <c r="R178" i="26" l="1"/>
  <c r="R177" i="26"/>
  <c r="R176" i="26"/>
  <c r="R175" i="26"/>
  <c r="R174" i="26"/>
  <c r="R173" i="26"/>
  <c r="R172" i="26"/>
  <c r="R171" i="26"/>
  <c r="R170" i="26"/>
  <c r="R169" i="26"/>
  <c r="R168" i="26"/>
  <c r="R167" i="26"/>
  <c r="R166" i="26"/>
  <c r="R165" i="26"/>
  <c r="R164" i="26"/>
  <c r="R163" i="26"/>
  <c r="T162" i="26"/>
  <c r="S162" i="26"/>
  <c r="R162" i="26"/>
  <c r="R161" i="26"/>
  <c r="R160" i="26"/>
  <c r="R159" i="26"/>
  <c r="R158" i="26"/>
  <c r="R157" i="26"/>
  <c r="R156" i="26"/>
  <c r="R155" i="26"/>
  <c r="R154" i="26"/>
  <c r="R153" i="26"/>
  <c r="R152" i="26"/>
  <c r="S151" i="26"/>
  <c r="R151" i="26"/>
  <c r="S150" i="26"/>
  <c r="R150" i="26"/>
  <c r="R149" i="26"/>
  <c r="R148" i="26"/>
  <c r="R147" i="26"/>
  <c r="R146" i="26"/>
  <c r="R145" i="26"/>
  <c r="R144" i="26"/>
  <c r="S143" i="26"/>
  <c r="R143" i="26"/>
  <c r="R142" i="26"/>
  <c r="R141" i="26"/>
  <c r="R140" i="26"/>
  <c r="R139" i="26"/>
  <c r="R138" i="26"/>
  <c r="R137" i="26"/>
  <c r="R136" i="26"/>
  <c r="S135" i="26"/>
  <c r="R135" i="26"/>
  <c r="R134" i="26"/>
  <c r="R133" i="26"/>
  <c r="R132" i="26"/>
  <c r="R131" i="26"/>
  <c r="R130" i="26"/>
  <c r="R129" i="26"/>
  <c r="R128" i="26"/>
  <c r="R127" i="26"/>
  <c r="R126" i="26"/>
  <c r="R125" i="26"/>
  <c r="R124" i="26"/>
  <c r="R123" i="26"/>
  <c r="R122" i="26"/>
  <c r="R121" i="26"/>
  <c r="R120" i="26"/>
  <c r="R119" i="26"/>
  <c r="R118" i="26"/>
  <c r="R117" i="26"/>
  <c r="R116" i="26"/>
  <c r="R115" i="26"/>
  <c r="R114" i="26"/>
  <c r="R113" i="26"/>
  <c r="R112" i="26"/>
  <c r="R111" i="26"/>
  <c r="R110" i="26"/>
  <c r="R109" i="26"/>
  <c r="R108" i="26"/>
  <c r="R107" i="26"/>
  <c r="R106" i="26"/>
  <c r="R105" i="26"/>
  <c r="R104" i="26"/>
  <c r="R103" i="26"/>
  <c r="R102" i="26"/>
  <c r="R101" i="26"/>
  <c r="R100" i="26"/>
  <c r="R99" i="26"/>
  <c r="R98" i="26"/>
  <c r="R97" i="26"/>
  <c r="R96" i="26"/>
  <c r="R95" i="26"/>
  <c r="R94" i="26"/>
  <c r="R93" i="26"/>
  <c r="R92" i="26"/>
  <c r="R91" i="26"/>
  <c r="R90" i="26"/>
  <c r="R89" i="26"/>
  <c r="R88" i="26"/>
  <c r="R87" i="26"/>
  <c r="R86" i="26"/>
  <c r="R85" i="26"/>
  <c r="R84" i="26"/>
  <c r="R83" i="26"/>
  <c r="R82" i="26"/>
  <c r="S81" i="26"/>
  <c r="R81" i="26"/>
  <c r="R80" i="26"/>
  <c r="R79" i="26"/>
  <c r="R78" i="26"/>
  <c r="R77" i="26"/>
  <c r="R76" i="26"/>
  <c r="R75" i="26"/>
  <c r="R74" i="26"/>
  <c r="R73" i="26"/>
  <c r="R72" i="26"/>
  <c r="R71" i="26"/>
  <c r="R70" i="26"/>
  <c r="R69" i="26"/>
  <c r="R68" i="26"/>
  <c r="R67" i="26"/>
  <c r="R66" i="26"/>
  <c r="R65" i="26"/>
  <c r="R64" i="26"/>
  <c r="R63" i="26"/>
  <c r="R62" i="26"/>
  <c r="R61" i="26"/>
  <c r="R60" i="26"/>
  <c r="R59" i="26"/>
  <c r="R58" i="26"/>
  <c r="R57" i="26"/>
  <c r="R56" i="26"/>
  <c r="R55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T24" i="26"/>
  <c r="S24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</calcChain>
</file>

<file path=xl/sharedStrings.xml><?xml version="1.0" encoding="utf-8"?>
<sst xmlns="http://schemas.openxmlformats.org/spreadsheetml/2006/main" count="1099" uniqueCount="241">
  <si>
    <t>In Prozent der einfachen Staatssteuer</t>
  </si>
  <si>
    <t>Gemeinden</t>
  </si>
  <si>
    <t>Poli-</t>
  </si>
  <si>
    <t>Primar-</t>
  </si>
  <si>
    <t>Oberst'-</t>
  </si>
  <si>
    <t>tische</t>
  </si>
  <si>
    <t>schul-</t>
  </si>
  <si>
    <t>Schul-</t>
  </si>
  <si>
    <t>kath.</t>
  </si>
  <si>
    <t>Kirche</t>
  </si>
  <si>
    <t>Aeugst a.A.</t>
  </si>
  <si>
    <t>Affoltern a.A.</t>
  </si>
  <si>
    <t>Bonstetten</t>
  </si>
  <si>
    <t>Hausen a.A.</t>
  </si>
  <si>
    <t>Hedingen</t>
  </si>
  <si>
    <t>Kappel a.A.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</si>
  <si>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</si>
  <si>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</si>
  <si>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</si>
  <si>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</si>
  <si>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</si>
  <si>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</si>
  <si>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</si>
  <si>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a.A.</t>
  </si>
  <si>
    <t>Adlikon</t>
  </si>
  <si>
    <t>Andelfingen</t>
  </si>
  <si>
    <t>Benken</t>
  </si>
  <si>
    <t>Berg a.I.</t>
  </si>
  <si>
    <t>Buch a.I.</t>
  </si>
  <si>
    <t>Dachsen</t>
  </si>
  <si>
    <t>Dorf</t>
  </si>
  <si>
    <t>Feuerthalen</t>
  </si>
  <si>
    <t>Flaach</t>
  </si>
  <si>
    <t>Flurlingen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</si>
  <si>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</si>
  <si>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</si>
  <si>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</si>
  <si>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</si>
  <si>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</si>
  <si>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</si>
  <si>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</si>
  <si>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</si>
  <si>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a.d.Th.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</si>
  <si>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</si>
  <si>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</si>
  <si>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</si>
  <si>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</si>
  <si>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</si>
  <si>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</si>
  <si>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</si>
  <si>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</si>
  <si>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</si>
  <si>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</si>
  <si>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</si>
  <si>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</si>
  <si>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</si>
  <si>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</si>
  <si>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</si>
  <si>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</si>
  <si>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</si>
  <si>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</si>
  <si>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</si>
  <si>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</si>
  <si>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</si>
  <si>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</si>
  <si>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</si>
  <si>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</si>
  <si>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</si>
  <si>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</t>
  </si>
  <si>
    <t>Winkel</t>
  </si>
  <si>
    <t>Bachs</t>
  </si>
  <si>
    <t>Boppelsen</t>
  </si>
  <si>
    <t>Buchs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</si>
  <si>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</si>
  <si>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</si>
  <si>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</si>
  <si>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</si>
  <si>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</si>
  <si>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</si>
  <si>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</si>
  <si>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</si>
  <si>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</si>
  <si>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</si>
  <si>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</si>
  <si>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</si>
  <si>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</si>
  <si>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</si>
  <si>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</si>
  <si>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</si>
  <si>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</si>
  <si>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</si>
  <si>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</si>
  <si>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Aesch</t>
  </si>
  <si>
    <t>Birmensdorf</t>
  </si>
  <si>
    <t>Dietikon</t>
  </si>
  <si>
    <t>Geroldswil</t>
  </si>
  <si>
    <t>Oberengstringen</t>
  </si>
  <si>
    <t>Schlieren</t>
  </si>
  <si>
    <t>Uitikon</t>
  </si>
  <si>
    <t>Unterengstringen</t>
  </si>
  <si>
    <t>Urdorf</t>
  </si>
  <si>
    <t>Weiningen</t>
  </si>
  <si>
    <t>Bäretswil</t>
  </si>
  <si>
    <t>Bubikon</t>
  </si>
  <si>
    <t>Dürnten</t>
  </si>
  <si>
    <t>Fischenthal</t>
  </si>
  <si>
    <t>Gossau</t>
  </si>
  <si>
    <t>Grüningen</t>
  </si>
  <si>
    <t>Hinwil</t>
  </si>
  <si>
    <t>Rüti</t>
  </si>
  <si>
    <t>Seegräben</t>
  </si>
  <si>
    <t>Wald</t>
  </si>
  <si>
    <t>Wetzikon</t>
  </si>
  <si>
    <t>Adliswil</t>
  </si>
  <si>
    <t>Hirzel</t>
  </si>
  <si>
    <t>Horgen</t>
  </si>
  <si>
    <t>Hütten</t>
  </si>
  <si>
    <t>Kilchberg</t>
  </si>
  <si>
    <t>Langnau a.A.</t>
  </si>
  <si>
    <t>Oberrieden</t>
  </si>
  <si>
    <t>Richterswil</t>
  </si>
  <si>
    <t>Rüschlikon</t>
  </si>
  <si>
    <t>Schönenberg</t>
  </si>
  <si>
    <t>Thalwil</t>
  </si>
  <si>
    <t>Wädenswil</t>
  </si>
  <si>
    <t>Erlenbach</t>
  </si>
  <si>
    <t>Herrliberg</t>
  </si>
  <si>
    <t>Hombrechtikon</t>
  </si>
  <si>
    <t>Küsnacht</t>
  </si>
  <si>
    <t>Männedorf</t>
  </si>
  <si>
    <t>Meilen</t>
  </si>
  <si>
    <t>Oetwil a.S.</t>
  </si>
  <si>
    <t>Stäfa</t>
  </si>
  <si>
    <t>Uetikon a.S.</t>
  </si>
  <si>
    <t xml:space="preserve">Zollikon </t>
  </si>
  <si>
    <t>Zumikon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</si>
  <si>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</si>
  <si>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</si>
  <si>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</si>
  <si>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</si>
  <si>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</si>
  <si>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</si>
  <si>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</si>
  <si>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</si>
  <si>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</si>
  <si>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</si>
  <si>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</si>
  <si>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</si>
  <si>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</si>
  <si>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</si>
  <si>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</si>
  <si>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</si>
  <si>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</si>
  <si>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</si>
  <si>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</si>
  <si>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</si>
  <si>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</si>
  <si>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</si>
  <si>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</si>
  <si>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</si>
  <si>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</si>
  <si>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</si>
  <si>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</si>
  <si>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</si>
  <si>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</si>
  <si>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a.d.Th.</t>
  </si>
  <si>
    <t>Elsau</t>
  </si>
  <si>
    <t>Hagenbuch</t>
  </si>
  <si>
    <t>Hettlingen</t>
  </si>
  <si>
    <t>Hofstetten</t>
  </si>
  <si>
    <t>Neftenbach</t>
  </si>
  <si>
    <t>Pfungen</t>
  </si>
  <si>
    <t>Rickenbach</t>
  </si>
  <si>
    <t>Schlatt</t>
  </si>
  <si>
    <t>Seuzach</t>
  </si>
  <si>
    <t>Turbenthal</t>
  </si>
  <si>
    <t>Wiesendangen</t>
  </si>
  <si>
    <t>Winterthur</t>
  </si>
  <si>
    <t>Zell</t>
  </si>
  <si>
    <t>Zürich</t>
  </si>
  <si>
    <t>Ganzer Kanton</t>
  </si>
  <si>
    <t>Kt. o. Stadt Zürich</t>
  </si>
  <si>
    <t>Stadt Zürich</t>
  </si>
  <si>
    <t>Stadt Winterthur</t>
  </si>
  <si>
    <t>Uebrige Gemeinden</t>
  </si>
  <si>
    <t>Affoltern</t>
  </si>
  <si>
    <t>Furttal</t>
  </si>
  <si>
    <t>Glattal</t>
  </si>
  <si>
    <t>Knonaueramt</t>
  </si>
  <si>
    <t>Limmattal</t>
  </si>
  <si>
    <t>Oberland</t>
  </si>
  <si>
    <t>Pfannenstiel</t>
  </si>
  <si>
    <t>Unterland</t>
  </si>
  <si>
    <t>Weinland</t>
  </si>
  <si>
    <t>Winterthur u. Umg.</t>
  </si>
  <si>
    <t>Zimmerberg</t>
  </si>
  <si>
    <t>O'st. Uster</t>
  </si>
  <si>
    <t>O'st. Nänikon-Greif</t>
  </si>
  <si>
    <t>Ref.K. Marthalen</t>
  </si>
  <si>
    <t>Oetwil a.d.L.</t>
  </si>
  <si>
    <t>Ref.K. Rheinau-Ellikon a.Rh.</t>
  </si>
  <si>
    <t>Alph.</t>
  </si>
  <si>
    <t>BFS</t>
  </si>
  <si>
    <t>P 90</t>
  </si>
  <si>
    <t>Gemeindesteuerfüsse 2012 / Gewogene Mittel</t>
  </si>
  <si>
    <t>Greifensee ab 2012 in der Region Glattal, nicht mehr im Oberland</t>
  </si>
  <si>
    <t>Von den Gemeinden  B E Z O G E N E  Steuerfüsse</t>
  </si>
  <si>
    <t>Steuerfüsse</t>
  </si>
  <si>
    <t>Detaillierte Steuerfüsse nach Güter</t>
  </si>
  <si>
    <t>1.</t>
  </si>
  <si>
    <t>2.</t>
  </si>
  <si>
    <t>3.</t>
  </si>
  <si>
    <t>christ-</t>
  </si>
  <si>
    <t>ref.</t>
  </si>
  <si>
    <t>Gem.</t>
  </si>
  <si>
    <t>gem.</t>
  </si>
  <si>
    <t>Gemeindesteuerfüsse 2013 / Gewogene Mittel</t>
  </si>
  <si>
    <t>Gemeindesteuerfüsse</t>
  </si>
  <si>
    <t>Gesamtsteuerfuss</t>
  </si>
  <si>
    <t xml:space="preserve">Total </t>
  </si>
  <si>
    <t>Gemeinde</t>
  </si>
  <si>
    <t>ohne Kirchen</t>
  </si>
  <si>
    <t>Gemeindesteuerfüsse 2014 / Gewogene Mittel</t>
  </si>
  <si>
    <t>Systemwechsel: Gesamtsteuerfuss mit</t>
  </si>
  <si>
    <t>und der jeweiligen Steuerkraft gewogen</t>
  </si>
  <si>
    <t>den jeweiligen bezogenen Steuerfüssen</t>
  </si>
  <si>
    <t>Variante</t>
  </si>
  <si>
    <t>Personen</t>
  </si>
  <si>
    <t>für juristische</t>
  </si>
  <si>
    <t>In den orange eingefärbten Gemeinden</t>
  </si>
  <si>
    <t>können seit 2012 und dem neuen</t>
  </si>
  <si>
    <t xml:space="preserve">Finanzausgleichsgesetz unterschiedliche </t>
  </si>
  <si>
    <t>Steuerfüsse zur Anwendung gelangen.</t>
  </si>
  <si>
    <t>Details in diesen Gemeinden sind direkt</t>
  </si>
  <si>
    <t>bei den jeweiligen Gemeinden einzuholen</t>
  </si>
  <si>
    <t xml:space="preserve">Für juristische Personen wird nur noch der </t>
  </si>
  <si>
    <t>Steuerfuss für die 1. Variante berechnet</t>
  </si>
  <si>
    <t>Wiesendangen ab 2014 mit Bertschikon fusioniert</t>
  </si>
  <si>
    <t>Gemeindesteuerfüsse 2015 / Gewogene Mittel</t>
  </si>
  <si>
    <t xml:space="preserve"> </t>
  </si>
  <si>
    <t>Bauma ab 2015 mit Sternenberg fusioniert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</si>
</sst>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General_)"/>
    <numFmt numFmtId="165" formatCode=";;;"/>
    <numFmt numFmtId="166" formatCode="0_)"/>
    <numFmt numFmtId="167" formatCode="#,##0.0_);\(#,##0.0\)"/>
    <numFmt numFmtId="168" formatCode="#,##0_ ;\-#,##0\ "/>
    <numFmt numFmtId="169" formatCode="#,##0_);\(#,##0\)"/>
    <numFmt numFmtId="170" formatCode="#,##0.00_ ;\-#,##0.00\ "/>
    <numFmt numFmtId="171" formatCode="#,##0.0_ ;\-#,##0.0\ "/>
  </numFmts>
  <fonts count="1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etic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12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0" fontId="9" fillId="0" borderId="0"/>
    <xf numFmtId="43" fontId="4" fillId="0" borderId="0" applyFont="0" applyFill="0" applyBorder="0" applyAlignment="0" applyProtection="0"/>
  </cellStyleXfs>
  <cellXfs count="96">
    <xf numFmtId="164" fontId="0" fillId="0" borderId="0" xfId="0"/>
    <xf numFmtId="0" fontId="6" fillId="0" borderId="0" xfId="0" applyNumberFormat="1" applyFont="1" applyProtection="1"/>
    <xf numFmtId="0" fontId="5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/>
    <xf numFmtId="0" fontId="4" fillId="4" borderId="0" xfId="0" applyNumberFormat="1" applyFont="1" applyFill="1"/>
    <xf numFmtId="0" fontId="5" fillId="0" borderId="0" xfId="0" applyNumberFormat="1" applyFont="1" applyFill="1" applyProtection="1"/>
    <xf numFmtId="0" fontId="5" fillId="0" borderId="0" xfId="0" applyNumberFormat="1" applyFont="1" applyProtection="1"/>
    <xf numFmtId="0" fontId="6" fillId="0" borderId="0" xfId="0" applyNumberFormat="1" applyFont="1" applyFill="1" applyProtection="1"/>
    <xf numFmtId="0" fontId="6" fillId="0" borderId="0" xfId="0" applyNumberFormat="1" applyFont="1" applyFill="1" applyAlignment="1" applyProtection="1"/>
    <xf numFmtId="168" fontId="4" fillId="0" borderId="0" xfId="1" applyNumberFormat="1" applyFont="1"/>
    <xf numFmtId="168" fontId="5" fillId="4" borderId="0" xfId="1" applyNumberFormat="1" applyFont="1" applyFill="1" applyProtection="1"/>
    <xf numFmtId="168" fontId="5" fillId="0" borderId="0" xfId="1" applyNumberFormat="1" applyFont="1" applyProtection="1"/>
    <xf numFmtId="0" fontId="4" fillId="0" borderId="0" xfId="0" applyNumberFormat="1" applyFont="1"/>
    <xf numFmtId="168" fontId="4" fillId="0" borderId="0" xfId="1" applyNumberFormat="1" applyFont="1" applyFill="1"/>
    <xf numFmtId="168" fontId="4" fillId="4" borderId="0" xfId="1" applyNumberFormat="1" applyFont="1" applyFill="1"/>
    <xf numFmtId="1" fontId="4" fillId="0" borderId="0" xfId="0" applyNumberFormat="1" applyFont="1"/>
    <xf numFmtId="0" fontId="4" fillId="0" borderId="0" xfId="0" applyNumberFormat="1" applyFont="1" applyBorder="1" applyAlignment="1">
      <alignment wrapText="1"/>
    </xf>
    <xf numFmtId="4" fontId="4" fillId="0" borderId="0" xfId="0" applyNumberFormat="1" applyFont="1" applyFill="1"/>
    <xf numFmtId="165" fontId="8" fillId="0" borderId="0" xfId="0" applyNumberFormat="1" applyFont="1" applyProtection="1">
      <protection locked="0"/>
    </xf>
    <xf numFmtId="0" fontId="5" fillId="0" borderId="0" xfId="0" applyNumberFormat="1" applyFont="1" applyAlignment="1" applyProtection="1">
      <alignment horizontal="fill"/>
    </xf>
    <xf numFmtId="0" fontId="5" fillId="4" borderId="0" xfId="0" applyNumberFormat="1" applyFont="1" applyFill="1" applyAlignment="1" applyProtection="1">
      <alignment horizontal="fill"/>
    </xf>
    <xf numFmtId="0" fontId="5" fillId="4" borderId="0" xfId="0" applyNumberFormat="1" applyFont="1" applyFill="1" applyProtection="1"/>
    <xf numFmtId="0" fontId="5" fillId="0" borderId="0" xfId="0" applyNumberFormat="1" applyFont="1" applyAlignment="1" applyProtection="1">
      <alignment horizontal="right"/>
    </xf>
    <xf numFmtId="0" fontId="6" fillId="0" borderId="0" xfId="0" quotePrefix="1" applyNumberFormat="1" applyFont="1" applyFill="1" applyProtection="1"/>
    <xf numFmtId="0" fontId="5" fillId="0" borderId="0" xfId="0" quotePrefix="1" applyNumberFormat="1" applyFont="1" applyFill="1" applyProtection="1"/>
    <xf numFmtId="0" fontId="5" fillId="0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>
      <alignment horizontal="left"/>
    </xf>
    <xf numFmtId="0" fontId="4" fillId="0" borderId="0" xfId="0" applyNumberFormat="1" applyFont="1" applyAlignment="1" applyProtection="1">
      <alignment horizontal="left"/>
    </xf>
    <xf numFmtId="0" fontId="5" fillId="4" borderId="0" xfId="0" applyNumberFormat="1" applyFont="1" applyFill="1" applyAlignment="1" applyProtection="1">
      <alignment horizontal="right"/>
    </xf>
    <xf numFmtId="166" fontId="4" fillId="0" borderId="0" xfId="0" applyNumberFormat="1" applyFont="1" applyProtection="1"/>
    <xf numFmtId="0" fontId="4" fillId="0" borderId="0" xfId="0" applyNumberFormat="1" applyFont="1" applyProtection="1"/>
    <xf numFmtId="0" fontId="5" fillId="6" borderId="0" xfId="0" applyNumberFormat="1" applyFont="1" applyFill="1" applyProtection="1"/>
    <xf numFmtId="166" fontId="4" fillId="0" borderId="0" xfId="0" applyNumberFormat="1" applyFont="1" applyAlignment="1" applyProtection="1">
      <alignment vertical="center"/>
    </xf>
    <xf numFmtId="0" fontId="4" fillId="0" borderId="0" xfId="0" applyNumberFormat="1" applyFont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/>
    </xf>
    <xf numFmtId="168" fontId="4" fillId="0" borderId="0" xfId="1" applyNumberFormat="1" applyFont="1" applyAlignment="1">
      <alignment vertical="center"/>
    </xf>
    <xf numFmtId="168" fontId="5" fillId="4" borderId="0" xfId="1" applyNumberFormat="1" applyFont="1" applyFill="1" applyAlignment="1" applyProtection="1">
      <alignment vertical="center"/>
    </xf>
    <xf numFmtId="168" fontId="5" fillId="0" borderId="0" xfId="1" applyNumberFormat="1" applyFont="1" applyAlignment="1" applyProtection="1">
      <alignment vertical="center"/>
    </xf>
    <xf numFmtId="0" fontId="4" fillId="0" borderId="0" xfId="0" applyNumberFormat="1" applyFont="1" applyAlignment="1">
      <alignment vertical="center"/>
    </xf>
    <xf numFmtId="4" fontId="4" fillId="0" borderId="0" xfId="0" applyNumberFormat="1" applyFont="1" applyFill="1" applyAlignment="1">
      <alignment vertical="center"/>
    </xf>
    <xf numFmtId="4" fontId="5" fillId="0" borderId="0" xfId="0" applyNumberFormat="1" applyFont="1" applyFill="1" applyProtection="1"/>
    <xf numFmtId="0" fontId="5" fillId="2" borderId="0" xfId="0" applyNumberFormat="1" applyFont="1" applyFill="1" applyAlignment="1" applyProtection="1">
      <alignment horizontal="left"/>
    </xf>
    <xf numFmtId="169" fontId="7" fillId="3" borderId="0" xfId="0" applyNumberFormat="1" applyFont="1" applyFill="1" applyProtection="1"/>
    <xf numFmtId="0" fontId="5" fillId="3" borderId="0" xfId="0" applyNumberFormat="1" applyFont="1" applyFill="1" applyAlignment="1" applyProtection="1">
      <alignment horizontal="left"/>
    </xf>
    <xf numFmtId="0" fontId="5" fillId="7" borderId="0" xfId="0" applyNumberFormat="1" applyFont="1" applyFill="1" applyAlignment="1" applyProtection="1">
      <alignment horizontal="left"/>
    </xf>
    <xf numFmtId="0" fontId="5" fillId="7" borderId="0" xfId="0" applyNumberFormat="1" applyFont="1" applyFill="1" applyAlignment="1" applyProtection="1">
      <alignment horizontal="fill"/>
    </xf>
    <xf numFmtId="0" fontId="6" fillId="7" borderId="0" xfId="0" applyNumberFormat="1" applyFont="1" applyFill="1" applyAlignment="1" applyProtection="1">
      <alignment horizontal="left"/>
    </xf>
    <xf numFmtId="0" fontId="5" fillId="7" borderId="0" xfId="0" applyNumberFormat="1" applyFont="1" applyFill="1" applyAlignment="1" applyProtection="1">
      <alignment horizontal="right"/>
    </xf>
    <xf numFmtId="0" fontId="6" fillId="7" borderId="0" xfId="0" quotePrefix="1" applyNumberFormat="1" applyFont="1" applyFill="1" applyProtection="1"/>
    <xf numFmtId="168" fontId="4" fillId="7" borderId="0" xfId="1" applyNumberFormat="1" applyFont="1" applyFill="1"/>
    <xf numFmtId="170" fontId="4" fillId="7" borderId="0" xfId="1" applyNumberFormat="1" applyFont="1" applyFill="1"/>
    <xf numFmtId="168" fontId="4" fillId="7" borderId="0" xfId="1" applyNumberFormat="1" applyFont="1" applyFill="1" applyAlignment="1">
      <alignment vertical="center"/>
    </xf>
    <xf numFmtId="0" fontId="4" fillId="4" borderId="0" xfId="0" applyNumberFormat="1" applyFont="1" applyFill="1" applyAlignment="1">
      <alignment vertical="center"/>
    </xf>
    <xf numFmtId="0" fontId="4" fillId="7" borderId="0" xfId="0" applyNumberFormat="1" applyFont="1" applyFill="1"/>
    <xf numFmtId="2" fontId="5" fillId="4" borderId="0" xfId="0" applyNumberFormat="1" applyFont="1" applyFill="1" applyProtection="1"/>
    <xf numFmtId="2" fontId="4" fillId="4" borderId="0" xfId="0" applyNumberFormat="1" applyFont="1" applyFill="1"/>
    <xf numFmtId="2" fontId="4" fillId="4" borderId="0" xfId="0" applyNumberFormat="1" applyFont="1" applyFill="1" applyAlignment="1">
      <alignment vertical="center"/>
    </xf>
    <xf numFmtId="171" fontId="4" fillId="0" borderId="0" xfId="1" applyNumberFormat="1" applyFont="1"/>
    <xf numFmtId="0" fontId="4" fillId="3" borderId="0" xfId="0" applyNumberFormat="1" applyFont="1" applyFill="1" applyAlignment="1" applyProtection="1">
      <alignment horizontal="left"/>
    </xf>
    <xf numFmtId="169" fontId="4" fillId="3" borderId="0" xfId="0" applyNumberFormat="1" applyFont="1" applyFill="1" applyBorder="1"/>
    <xf numFmtId="167" fontId="4" fillId="3" borderId="0" xfId="0" applyNumberFormat="1" applyFont="1" applyFill="1" applyBorder="1" applyProtection="1"/>
    <xf numFmtId="0" fontId="4" fillId="0" borderId="0" xfId="4" applyFont="1"/>
    <xf numFmtId="0" fontId="6" fillId="0" borderId="0" xfId="4" applyFont="1" applyProtection="1"/>
    <xf numFmtId="0" fontId="5" fillId="0" borderId="0" xfId="4" applyFont="1" applyProtection="1"/>
    <xf numFmtId="165" fontId="8" fillId="0" borderId="0" xfId="4" applyNumberFormat="1" applyFont="1" applyProtection="1">
      <protection locked="0"/>
    </xf>
    <xf numFmtId="0" fontId="5" fillId="0" borderId="0" xfId="4" applyFont="1" applyFill="1" applyProtection="1"/>
    <xf numFmtId="0" fontId="5" fillId="2" borderId="0" xfId="4" applyFont="1" applyFill="1" applyAlignment="1" applyProtection="1">
      <alignment horizontal="left"/>
    </xf>
    <xf numFmtId="0" fontId="6" fillId="0" borderId="0" xfId="4" applyNumberFormat="1" applyFont="1" applyFill="1" applyAlignment="1" applyProtection="1"/>
    <xf numFmtId="0" fontId="6" fillId="7" borderId="0" xfId="4" applyNumberFormat="1" applyFont="1" applyFill="1" applyAlignment="1" applyProtection="1">
      <alignment horizontal="left"/>
    </xf>
    <xf numFmtId="0" fontId="6" fillId="0" borderId="0" xfId="4" applyNumberFormat="1" applyFont="1" applyFill="1" applyAlignment="1" applyProtection="1">
      <alignment horizontal="left"/>
    </xf>
    <xf numFmtId="0" fontId="5" fillId="0" borderId="0" xfId="4" applyFont="1" applyAlignment="1" applyProtection="1">
      <alignment horizontal="fill"/>
    </xf>
    <xf numFmtId="0" fontId="5" fillId="4" borderId="0" xfId="4" applyFont="1" applyFill="1" applyAlignment="1" applyProtection="1">
      <alignment horizontal="fill"/>
    </xf>
    <xf numFmtId="0" fontId="6" fillId="0" borderId="0" xfId="4" applyFont="1" applyFill="1" applyProtection="1"/>
    <xf numFmtId="0" fontId="5" fillId="4" borderId="0" xfId="4" applyFont="1" applyFill="1" applyProtection="1"/>
    <xf numFmtId="0" fontId="6" fillId="0" borderId="0" xfId="4" quotePrefix="1" applyFont="1" applyFill="1" applyProtection="1"/>
    <xf numFmtId="0" fontId="5" fillId="0" borderId="0" xfId="4" quotePrefix="1" applyFont="1" applyFill="1" applyProtection="1"/>
    <xf numFmtId="0" fontId="5" fillId="0" borderId="0" xfId="4" applyFont="1" applyFill="1" applyAlignment="1" applyProtection="1">
      <alignment horizontal="right"/>
    </xf>
    <xf numFmtId="0" fontId="5" fillId="0" borderId="0" xfId="4" applyFont="1" applyAlignment="1" applyProtection="1">
      <alignment horizontal="right"/>
    </xf>
    <xf numFmtId="0" fontId="6" fillId="0" borderId="0" xfId="4" applyFont="1" applyFill="1" applyAlignment="1" applyProtection="1">
      <alignment horizontal="left"/>
    </xf>
    <xf numFmtId="0" fontId="4" fillId="0" borderId="0" xfId="4" applyFont="1" applyAlignment="1" applyProtection="1">
      <alignment horizontal="left"/>
    </xf>
    <xf numFmtId="0" fontId="5" fillId="4" borderId="0" xfId="4" applyFont="1" applyFill="1" applyAlignment="1" applyProtection="1">
      <alignment horizontal="right"/>
    </xf>
    <xf numFmtId="166" fontId="4" fillId="0" borderId="0" xfId="4" applyNumberFormat="1" applyFont="1" applyProtection="1"/>
    <xf numFmtId="0" fontId="4" fillId="0" borderId="0" xfId="4" applyFont="1" applyProtection="1"/>
    <xf numFmtId="168" fontId="4" fillId="0" borderId="0" xfId="5" applyNumberFormat="1" applyFont="1"/>
    <xf numFmtId="168" fontId="5" fillId="4" borderId="0" xfId="5" applyNumberFormat="1" applyFont="1" applyFill="1" applyProtection="1"/>
    <xf numFmtId="168" fontId="5" fillId="0" borderId="0" xfId="5" applyNumberFormat="1" applyFont="1" applyProtection="1"/>
    <xf numFmtId="0" fontId="5" fillId="6" borderId="0" xfId="4" applyFont="1" applyFill="1" applyProtection="1"/>
    <xf numFmtId="171" fontId="4" fillId="0" borderId="0" xfId="5" applyNumberFormat="1" applyFont="1"/>
    <xf numFmtId="168" fontId="4" fillId="0" borderId="0" xfId="5" applyNumberFormat="1" applyFont="1" applyFill="1"/>
    <xf numFmtId="168" fontId="4" fillId="4" borderId="0" xfId="5" applyNumberFormat="1" applyFont="1" applyFill="1"/>
    <xf numFmtId="0" fontId="4" fillId="4" borderId="0" xfId="4" applyFont="1" applyFill="1"/>
    <xf numFmtId="1" fontId="4" fillId="0" borderId="0" xfId="4" applyNumberFormat="1" applyFont="1"/>
    <xf numFmtId="0" fontId="4" fillId="0" borderId="0" xfId="4" applyFont="1" applyBorder="1" applyAlignment="1">
      <alignment wrapText="1"/>
    </xf>
    <xf numFmtId="4" fontId="5" fillId="0" borderId="0" xfId="4" applyNumberFormat="1" applyFont="1" applyFill="1" applyProtection="1"/>
    <xf numFmtId="4" fontId="4" fillId="0" borderId="0" xfId="4" applyNumberFormat="1" applyFont="1" applyFill="1"/>
    <xf numFmtId="0" fontId="6" fillId="5" borderId="0" xfId="0" applyNumberFormat="1" applyFont="1" applyFill="1" applyAlignment="1" applyProtection="1">
      <alignment horizontal="left"/>
    </xf>
  </cellXfs>
  <cellStyles count="6">
    <cellStyle name="Dezimal 2" xfId="5"/>
    <cellStyle name="Komma" xfId="1" builtinId="3"/>
    <cellStyle name="Standard" xfId="0" builtinId="0"/>
    <cellStyle name="Standard 2" xfId="2"/>
    <cellStyle name="Standard 3" xfId="3"/>
    <cellStyle name="Standard 4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T-RAP/VONBUERE/VB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FUSS92"/>
    </sheetNames>
    <sheetDataSet>
      <sheetData sheetId="0">
        <row r="10">
          <cell r="F10">
            <v>13</v>
          </cell>
          <cell r="I10">
            <v>119</v>
          </cell>
          <cell r="J10">
            <v>132</v>
          </cell>
          <cell r="K10">
            <v>135</v>
          </cell>
          <cell r="L10">
            <v>132</v>
          </cell>
          <cell r="O10">
            <v>130.80000000000001</v>
          </cell>
          <cell r="R10">
            <v>130.5</v>
          </cell>
        </row>
        <row r="11">
          <cell r="F11">
            <v>14</v>
          </cell>
          <cell r="I11">
            <v>116</v>
          </cell>
          <cell r="J11">
            <v>130</v>
          </cell>
          <cell r="K11">
            <v>132</v>
          </cell>
          <cell r="L11">
            <v>129</v>
          </cell>
          <cell r="O11">
            <v>129.4</v>
          </cell>
          <cell r="R11">
            <v>129.19999999999999</v>
          </cell>
        </row>
        <row r="12">
          <cell r="F12">
            <v>14</v>
          </cell>
          <cell r="I12">
            <v>119</v>
          </cell>
          <cell r="J12">
            <v>133</v>
          </cell>
          <cell r="K12">
            <v>134</v>
          </cell>
          <cell r="L12">
            <v>132</v>
          </cell>
          <cell r="O12">
            <v>131.30000000000001</v>
          </cell>
          <cell r="R12">
            <v>130.9</v>
          </cell>
        </row>
        <row r="13">
          <cell r="F13">
            <v>11</v>
          </cell>
          <cell r="I13">
            <v>114</v>
          </cell>
          <cell r="J13">
            <v>125</v>
          </cell>
          <cell r="K13">
            <v>130</v>
          </cell>
          <cell r="L13">
            <v>127</v>
          </cell>
          <cell r="O13">
            <v>124.9</v>
          </cell>
          <cell r="R13">
            <v>125</v>
          </cell>
        </row>
        <row r="14">
          <cell r="F14">
            <v>14</v>
          </cell>
          <cell r="I14">
            <v>119</v>
          </cell>
          <cell r="J14">
            <v>133</v>
          </cell>
          <cell r="K14">
            <v>135</v>
          </cell>
          <cell r="L14">
            <v>132</v>
          </cell>
          <cell r="O14">
            <v>132.30000000000001</v>
          </cell>
          <cell r="R14">
            <v>132</v>
          </cell>
        </row>
        <row r="15">
          <cell r="F15">
            <v>14</v>
          </cell>
          <cell r="I15">
            <v>111</v>
          </cell>
          <cell r="J15">
            <v>125</v>
          </cell>
          <cell r="K15">
            <v>127</v>
          </cell>
          <cell r="L15">
            <v>124</v>
          </cell>
          <cell r="O15">
            <v>124.4</v>
          </cell>
          <cell r="R15">
            <v>124.3</v>
          </cell>
        </row>
        <row r="16">
          <cell r="F16">
            <v>14</v>
          </cell>
          <cell r="I16">
            <v>119</v>
          </cell>
          <cell r="J16">
            <v>133</v>
          </cell>
          <cell r="K16">
            <v>135</v>
          </cell>
          <cell r="L16">
            <v>132</v>
          </cell>
          <cell r="O16">
            <v>132.69999999999999</v>
          </cell>
          <cell r="R16">
            <v>132.6</v>
          </cell>
        </row>
        <row r="17">
          <cell r="F17">
            <v>14</v>
          </cell>
          <cell r="I17">
            <v>112</v>
          </cell>
          <cell r="J17">
            <v>126</v>
          </cell>
          <cell r="K17">
            <v>128</v>
          </cell>
          <cell r="L17">
            <v>125</v>
          </cell>
          <cell r="O17">
            <v>125.8</v>
          </cell>
          <cell r="R17">
            <v>125.2</v>
          </cell>
        </row>
        <row r="18">
          <cell r="F18">
            <v>8</v>
          </cell>
          <cell r="I18">
            <v>115</v>
          </cell>
          <cell r="J18">
            <v>123</v>
          </cell>
          <cell r="K18">
            <v>131</v>
          </cell>
          <cell r="L18">
            <v>128</v>
          </cell>
          <cell r="O18">
            <v>123.7</v>
          </cell>
          <cell r="R18">
            <v>123.9</v>
          </cell>
        </row>
        <row r="19">
          <cell r="F19">
            <v>14</v>
          </cell>
          <cell r="I19">
            <v>112</v>
          </cell>
          <cell r="J19">
            <v>126</v>
          </cell>
          <cell r="K19">
            <v>128</v>
          </cell>
          <cell r="L19">
            <v>125</v>
          </cell>
          <cell r="O19">
            <v>125.1</v>
          </cell>
          <cell r="R19">
            <v>125.1</v>
          </cell>
        </row>
        <row r="20">
          <cell r="F20">
            <v>13</v>
          </cell>
          <cell r="I20">
            <v>116</v>
          </cell>
          <cell r="J20">
            <v>129</v>
          </cell>
          <cell r="K20">
            <v>132</v>
          </cell>
          <cell r="L20">
            <v>129</v>
          </cell>
          <cell r="O20">
            <v>126.5</v>
          </cell>
          <cell r="R20">
            <v>126.3</v>
          </cell>
        </row>
        <row r="21">
          <cell r="F21">
            <v>14</v>
          </cell>
          <cell r="I21">
            <v>112</v>
          </cell>
          <cell r="J21">
            <v>126</v>
          </cell>
          <cell r="K21">
            <v>128</v>
          </cell>
          <cell r="L21">
            <v>125</v>
          </cell>
          <cell r="O21">
            <v>123.9</v>
          </cell>
          <cell r="R21">
            <v>123.9</v>
          </cell>
        </row>
        <row r="22">
          <cell r="F22">
            <v>14</v>
          </cell>
          <cell r="I22">
            <v>99</v>
          </cell>
          <cell r="J22">
            <v>113</v>
          </cell>
          <cell r="K22">
            <v>114</v>
          </cell>
          <cell r="L22">
            <v>112</v>
          </cell>
          <cell r="O22">
            <v>110.6</v>
          </cell>
          <cell r="R22">
            <v>110.6</v>
          </cell>
        </row>
        <row r="23">
          <cell r="F23">
            <v>14</v>
          </cell>
          <cell r="I23">
            <v>99</v>
          </cell>
          <cell r="J23">
            <v>113</v>
          </cell>
          <cell r="K23">
            <v>114</v>
          </cell>
          <cell r="L23">
            <v>112</v>
          </cell>
          <cell r="O23">
            <v>111.5</v>
          </cell>
          <cell r="R23">
            <v>111.6</v>
          </cell>
        </row>
        <row r="24">
          <cell r="F24">
            <v>10</v>
          </cell>
          <cell r="I24">
            <v>117</v>
          </cell>
          <cell r="J24">
            <v>127</v>
          </cell>
          <cell r="K24">
            <v>133</v>
          </cell>
          <cell r="L24">
            <v>130</v>
          </cell>
          <cell r="O24">
            <v>127</v>
          </cell>
          <cell r="R24">
            <v>126.9</v>
          </cell>
        </row>
        <row r="25">
          <cell r="F25">
            <v>10</v>
          </cell>
          <cell r="I25">
            <v>119</v>
          </cell>
          <cell r="J25">
            <v>129</v>
          </cell>
          <cell r="K25">
            <v>135</v>
          </cell>
          <cell r="L25">
            <v>132</v>
          </cell>
          <cell r="O25">
            <v>129.5</v>
          </cell>
          <cell r="R25">
            <v>129.30000000000001</v>
          </cell>
        </row>
        <row r="26">
          <cell r="F26">
            <v>14</v>
          </cell>
          <cell r="I26">
            <v>114</v>
          </cell>
          <cell r="J26">
            <v>128</v>
          </cell>
          <cell r="K26">
            <v>130</v>
          </cell>
          <cell r="L26">
            <v>127</v>
          </cell>
          <cell r="O26">
            <v>126.5</v>
          </cell>
          <cell r="R26">
            <v>126.1</v>
          </cell>
        </row>
        <row r="27">
          <cell r="F27">
            <v>12</v>
          </cell>
          <cell r="I27">
            <v>114</v>
          </cell>
          <cell r="J27">
            <v>126</v>
          </cell>
          <cell r="K27">
            <v>129</v>
          </cell>
          <cell r="L27">
            <v>127</v>
          </cell>
          <cell r="O27">
            <v>125.8</v>
          </cell>
          <cell r="R27">
            <v>125.7</v>
          </cell>
        </row>
        <row r="28">
          <cell r="F28">
            <v>14</v>
          </cell>
          <cell r="I28">
            <v>119</v>
          </cell>
          <cell r="J28">
            <v>133</v>
          </cell>
          <cell r="K28">
            <v>134</v>
          </cell>
          <cell r="L28">
            <v>132</v>
          </cell>
          <cell r="O28">
            <v>132.1</v>
          </cell>
          <cell r="R28">
            <v>132</v>
          </cell>
        </row>
        <row r="29">
          <cell r="F29">
            <v>12</v>
          </cell>
          <cell r="I29">
            <v>119</v>
          </cell>
          <cell r="J29">
            <v>131</v>
          </cell>
          <cell r="K29">
            <v>135</v>
          </cell>
          <cell r="L29">
            <v>132</v>
          </cell>
          <cell r="O29">
            <v>130.69999999999999</v>
          </cell>
          <cell r="R29">
            <v>130.6</v>
          </cell>
        </row>
        <row r="30">
          <cell r="F30">
            <v>14</v>
          </cell>
          <cell r="I30">
            <v>115</v>
          </cell>
          <cell r="J30">
            <v>129</v>
          </cell>
          <cell r="K30">
            <v>130</v>
          </cell>
          <cell r="L30">
            <v>128</v>
          </cell>
          <cell r="O30">
            <v>128.69999999999999</v>
          </cell>
          <cell r="R30">
            <v>128.9</v>
          </cell>
        </row>
        <row r="31">
          <cell r="F31">
            <v>14</v>
          </cell>
          <cell r="I31">
            <v>115</v>
          </cell>
          <cell r="J31">
            <v>129</v>
          </cell>
          <cell r="K31">
            <v>131</v>
          </cell>
          <cell r="L31">
            <v>128</v>
          </cell>
          <cell r="O31">
            <v>128</v>
          </cell>
          <cell r="R31">
            <v>127.9</v>
          </cell>
        </row>
        <row r="32">
          <cell r="F32">
            <v>12</v>
          </cell>
          <cell r="I32">
            <v>114</v>
          </cell>
          <cell r="J32">
            <v>126</v>
          </cell>
          <cell r="K32">
            <v>129</v>
          </cell>
          <cell r="L32">
            <v>127</v>
          </cell>
          <cell r="O32">
            <v>123.2</v>
          </cell>
          <cell r="R32">
            <v>123.6</v>
          </cell>
        </row>
        <row r="33">
          <cell r="F33">
            <v>12</v>
          </cell>
          <cell r="I33">
            <v>119</v>
          </cell>
          <cell r="J33">
            <v>131</v>
          </cell>
          <cell r="K33">
            <v>135</v>
          </cell>
          <cell r="L33">
            <v>132</v>
          </cell>
          <cell r="O33">
            <v>129.9</v>
          </cell>
          <cell r="R33">
            <v>129.5</v>
          </cell>
        </row>
        <row r="34">
          <cell r="F34">
            <v>14</v>
          </cell>
          <cell r="I34">
            <v>112</v>
          </cell>
          <cell r="J34">
            <v>126</v>
          </cell>
          <cell r="K34">
            <v>127</v>
          </cell>
          <cell r="L34">
            <v>125</v>
          </cell>
          <cell r="O34">
            <v>125.4</v>
          </cell>
          <cell r="R34">
            <v>125.4</v>
          </cell>
        </row>
        <row r="35">
          <cell r="F35">
            <v>10</v>
          </cell>
          <cell r="I35">
            <v>114</v>
          </cell>
          <cell r="J35">
            <v>124</v>
          </cell>
          <cell r="K35">
            <v>130</v>
          </cell>
          <cell r="L35">
            <v>127</v>
          </cell>
          <cell r="O35">
            <v>124.4</v>
          </cell>
          <cell r="R35">
            <v>124.4</v>
          </cell>
        </row>
        <row r="36">
          <cell r="F36">
            <v>10</v>
          </cell>
          <cell r="I36">
            <v>117</v>
          </cell>
          <cell r="J36">
            <v>127</v>
          </cell>
          <cell r="K36">
            <v>133</v>
          </cell>
          <cell r="L36">
            <v>130</v>
          </cell>
          <cell r="O36">
            <v>127.1</v>
          </cell>
          <cell r="R36">
            <v>127.2</v>
          </cell>
        </row>
        <row r="37">
          <cell r="F37">
            <v>12</v>
          </cell>
          <cell r="I37">
            <v>113</v>
          </cell>
          <cell r="J37">
            <v>125</v>
          </cell>
          <cell r="K37">
            <v>129</v>
          </cell>
          <cell r="L37">
            <v>126</v>
          </cell>
          <cell r="O37">
            <v>124.5</v>
          </cell>
          <cell r="R37">
            <v>124.3</v>
          </cell>
        </row>
        <row r="38">
          <cell r="F38">
            <v>14</v>
          </cell>
          <cell r="I38">
            <v>119</v>
          </cell>
          <cell r="J38">
            <v>133</v>
          </cell>
          <cell r="K38">
            <v>135</v>
          </cell>
          <cell r="L38">
            <v>132</v>
          </cell>
          <cell r="O38">
            <v>132.1</v>
          </cell>
          <cell r="R38">
            <v>132.19999999999999</v>
          </cell>
        </row>
        <row r="39">
          <cell r="F39">
            <v>14</v>
          </cell>
          <cell r="I39">
            <v>119</v>
          </cell>
          <cell r="J39">
            <v>133</v>
          </cell>
          <cell r="K39">
            <v>135</v>
          </cell>
          <cell r="L39">
            <v>132</v>
          </cell>
          <cell r="O39">
            <v>132.6</v>
          </cell>
          <cell r="R39">
            <v>132.4</v>
          </cell>
        </row>
        <row r="40">
          <cell r="F40">
            <v>14</v>
          </cell>
          <cell r="I40">
            <v>119</v>
          </cell>
          <cell r="J40">
            <v>133</v>
          </cell>
          <cell r="K40">
            <v>135</v>
          </cell>
          <cell r="L40">
            <v>132</v>
          </cell>
          <cell r="O40">
            <v>132.19999999999999</v>
          </cell>
          <cell r="R40">
            <v>132.4</v>
          </cell>
        </row>
        <row r="41">
          <cell r="F41">
            <v>12</v>
          </cell>
          <cell r="I41">
            <v>119</v>
          </cell>
          <cell r="J41">
            <v>131</v>
          </cell>
          <cell r="K41">
            <v>135</v>
          </cell>
          <cell r="L41">
            <v>132</v>
          </cell>
          <cell r="O41">
            <v>131.5</v>
          </cell>
          <cell r="R41">
            <v>131.4</v>
          </cell>
        </row>
        <row r="42">
          <cell r="F42">
            <v>14</v>
          </cell>
          <cell r="I42">
            <v>114</v>
          </cell>
          <cell r="J42">
            <v>128</v>
          </cell>
          <cell r="K42">
            <v>130</v>
          </cell>
          <cell r="L42">
            <v>127</v>
          </cell>
          <cell r="O42">
            <v>127.4</v>
          </cell>
          <cell r="R42">
            <v>127.2</v>
          </cell>
        </row>
        <row r="43">
          <cell r="F43">
            <v>14</v>
          </cell>
          <cell r="I43">
            <v>117</v>
          </cell>
          <cell r="J43">
            <v>131</v>
          </cell>
          <cell r="K43">
            <v>133</v>
          </cell>
          <cell r="L43">
            <v>130</v>
          </cell>
          <cell r="O43">
            <v>130.1</v>
          </cell>
          <cell r="R43">
            <v>130.19999999999999</v>
          </cell>
        </row>
        <row r="44">
          <cell r="F44">
            <v>14</v>
          </cell>
          <cell r="I44">
            <v>119</v>
          </cell>
          <cell r="J44">
            <v>133</v>
          </cell>
          <cell r="K44">
            <v>135</v>
          </cell>
          <cell r="L44">
            <v>132</v>
          </cell>
          <cell r="O44">
            <v>133</v>
          </cell>
          <cell r="R44">
            <v>132.6</v>
          </cell>
        </row>
        <row r="45">
          <cell r="F45">
            <v>14</v>
          </cell>
          <cell r="I45">
            <v>117</v>
          </cell>
          <cell r="J45">
            <v>131</v>
          </cell>
          <cell r="K45">
            <v>133</v>
          </cell>
          <cell r="L45">
            <v>130</v>
          </cell>
          <cell r="O45">
            <v>130.80000000000001</v>
          </cell>
          <cell r="R45">
            <v>130.69999999999999</v>
          </cell>
        </row>
        <row r="46">
          <cell r="F46">
            <v>12</v>
          </cell>
          <cell r="I46">
            <v>119</v>
          </cell>
          <cell r="J46">
            <v>131</v>
          </cell>
          <cell r="K46">
            <v>134</v>
          </cell>
          <cell r="L46">
            <v>132</v>
          </cell>
          <cell r="O46">
            <v>130.19999999999999</v>
          </cell>
          <cell r="R46">
            <v>130.30000000000001</v>
          </cell>
        </row>
        <row r="47">
          <cell r="F47">
            <v>14</v>
          </cell>
          <cell r="I47">
            <v>119</v>
          </cell>
          <cell r="J47">
            <v>133</v>
          </cell>
          <cell r="K47">
            <v>135</v>
          </cell>
          <cell r="L47">
            <v>132</v>
          </cell>
          <cell r="O47">
            <v>131.5</v>
          </cell>
          <cell r="R47">
            <v>131.69999999999999</v>
          </cell>
        </row>
        <row r="48">
          <cell r="F48">
            <v>12</v>
          </cell>
          <cell r="I48">
            <v>112</v>
          </cell>
          <cell r="J48">
            <v>124</v>
          </cell>
          <cell r="K48">
            <v>127</v>
          </cell>
          <cell r="L48">
            <v>125</v>
          </cell>
          <cell r="O48">
            <v>123.5</v>
          </cell>
          <cell r="R48">
            <v>123.3</v>
          </cell>
        </row>
        <row r="49">
          <cell r="F49">
            <v>10</v>
          </cell>
          <cell r="I49">
            <v>117</v>
          </cell>
          <cell r="J49">
            <v>127</v>
          </cell>
          <cell r="K49">
            <v>130</v>
          </cell>
          <cell r="L49">
            <v>130</v>
          </cell>
          <cell r="O49">
            <v>127</v>
          </cell>
          <cell r="R49">
            <v>127</v>
          </cell>
        </row>
        <row r="50">
          <cell r="F50">
            <v>12</v>
          </cell>
          <cell r="I50">
            <v>116</v>
          </cell>
          <cell r="J50">
            <v>128</v>
          </cell>
          <cell r="K50">
            <v>131</v>
          </cell>
          <cell r="L50">
            <v>129</v>
          </cell>
          <cell r="O50">
            <v>127.3</v>
          </cell>
          <cell r="R50">
            <v>127.2</v>
          </cell>
        </row>
        <row r="51">
          <cell r="F51">
            <v>12</v>
          </cell>
          <cell r="I51">
            <v>100</v>
          </cell>
          <cell r="J51">
            <v>112</v>
          </cell>
          <cell r="K51">
            <v>111</v>
          </cell>
          <cell r="L51">
            <v>113</v>
          </cell>
          <cell r="O51">
            <v>111</v>
          </cell>
          <cell r="R51">
            <v>110.6</v>
          </cell>
        </row>
        <row r="52">
          <cell r="F52">
            <v>13</v>
          </cell>
          <cell r="I52">
            <v>119</v>
          </cell>
          <cell r="J52">
            <v>132</v>
          </cell>
          <cell r="K52">
            <v>135</v>
          </cell>
          <cell r="L52">
            <v>132</v>
          </cell>
          <cell r="O52">
            <v>131.19999999999999</v>
          </cell>
          <cell r="R52">
            <v>131</v>
          </cell>
        </row>
        <row r="53">
          <cell r="F53">
            <v>14</v>
          </cell>
          <cell r="I53">
            <v>115</v>
          </cell>
          <cell r="J53">
            <v>129</v>
          </cell>
          <cell r="K53">
            <v>130</v>
          </cell>
          <cell r="L53">
            <v>128</v>
          </cell>
          <cell r="O53">
            <v>127.7</v>
          </cell>
          <cell r="R53">
            <v>127.5</v>
          </cell>
        </row>
        <row r="54">
          <cell r="F54">
            <v>14</v>
          </cell>
          <cell r="I54">
            <v>119</v>
          </cell>
          <cell r="J54">
            <v>133</v>
          </cell>
          <cell r="K54">
            <v>134</v>
          </cell>
          <cell r="L54">
            <v>132</v>
          </cell>
          <cell r="O54">
            <v>130.9</v>
          </cell>
          <cell r="R54">
            <v>131.1</v>
          </cell>
        </row>
        <row r="55">
          <cell r="F55">
            <v>13</v>
          </cell>
          <cell r="I55">
            <v>114</v>
          </cell>
          <cell r="J55">
            <v>127</v>
          </cell>
          <cell r="K55">
            <v>130</v>
          </cell>
          <cell r="L55">
            <v>127</v>
          </cell>
          <cell r="O55">
            <v>126.3</v>
          </cell>
          <cell r="R55">
            <v>126.1</v>
          </cell>
        </row>
        <row r="56">
          <cell r="F56">
            <v>12</v>
          </cell>
          <cell r="I56">
            <v>112</v>
          </cell>
          <cell r="J56">
            <v>124</v>
          </cell>
          <cell r="K56">
            <v>127</v>
          </cell>
          <cell r="L56">
            <v>125</v>
          </cell>
          <cell r="O56">
            <v>123</v>
          </cell>
          <cell r="R56">
            <v>123.1</v>
          </cell>
        </row>
        <row r="57">
          <cell r="F57">
            <v>12</v>
          </cell>
          <cell r="I57">
            <v>113</v>
          </cell>
          <cell r="J57">
            <v>125</v>
          </cell>
          <cell r="K57">
            <v>128</v>
          </cell>
          <cell r="L57">
            <v>126</v>
          </cell>
          <cell r="O57">
            <v>124.9</v>
          </cell>
          <cell r="R57">
            <v>124.8</v>
          </cell>
        </row>
        <row r="58">
          <cell r="F58">
            <v>14</v>
          </cell>
          <cell r="I58">
            <v>113</v>
          </cell>
          <cell r="J58">
            <v>127</v>
          </cell>
          <cell r="K58">
            <v>129</v>
          </cell>
          <cell r="L58">
            <v>126</v>
          </cell>
          <cell r="O58">
            <v>125.5</v>
          </cell>
          <cell r="R58">
            <v>125.2</v>
          </cell>
        </row>
        <row r="59">
          <cell r="F59">
            <v>13</v>
          </cell>
          <cell r="I59">
            <v>100</v>
          </cell>
          <cell r="J59">
            <v>113</v>
          </cell>
          <cell r="K59">
            <v>113</v>
          </cell>
          <cell r="L59">
            <v>113</v>
          </cell>
          <cell r="O59">
            <v>111.7</v>
          </cell>
          <cell r="R59">
            <v>111.6</v>
          </cell>
        </row>
        <row r="60">
          <cell r="F60">
            <v>14</v>
          </cell>
          <cell r="I60">
            <v>112</v>
          </cell>
          <cell r="J60">
            <v>126</v>
          </cell>
          <cell r="K60">
            <v>127</v>
          </cell>
          <cell r="L60">
            <v>125</v>
          </cell>
          <cell r="O60">
            <v>125</v>
          </cell>
          <cell r="R60">
            <v>124.9</v>
          </cell>
        </row>
        <row r="61">
          <cell r="F61">
            <v>10</v>
          </cell>
          <cell r="I61">
            <v>112</v>
          </cell>
          <cell r="J61">
            <v>122</v>
          </cell>
          <cell r="K61">
            <v>125</v>
          </cell>
          <cell r="L61">
            <v>125</v>
          </cell>
          <cell r="O61">
            <v>121.6</v>
          </cell>
          <cell r="R61">
            <v>121.4</v>
          </cell>
        </row>
        <row r="62">
          <cell r="F62">
            <v>11</v>
          </cell>
          <cell r="I62">
            <v>119</v>
          </cell>
          <cell r="J62">
            <v>130</v>
          </cell>
          <cell r="K62">
            <v>134</v>
          </cell>
          <cell r="L62">
            <v>132</v>
          </cell>
          <cell r="O62">
            <v>128.5</v>
          </cell>
          <cell r="R62">
            <v>128.9</v>
          </cell>
        </row>
        <row r="63">
          <cell r="F63">
            <v>7</v>
          </cell>
          <cell r="I63">
            <v>87</v>
          </cell>
          <cell r="J63">
            <v>94</v>
          </cell>
          <cell r="K63">
            <v>97</v>
          </cell>
          <cell r="L63">
            <v>100</v>
          </cell>
          <cell r="O63">
            <v>94.6</v>
          </cell>
          <cell r="R63">
            <v>94.2</v>
          </cell>
        </row>
        <row r="64">
          <cell r="F64">
            <v>14</v>
          </cell>
          <cell r="I64">
            <v>109</v>
          </cell>
          <cell r="J64">
            <v>123</v>
          </cell>
          <cell r="K64">
            <v>125</v>
          </cell>
          <cell r="L64">
            <v>122</v>
          </cell>
          <cell r="O64">
            <v>121.2</v>
          </cell>
          <cell r="R64">
            <v>120.6</v>
          </cell>
        </row>
        <row r="65">
          <cell r="F65">
            <v>14</v>
          </cell>
          <cell r="I65">
            <v>119</v>
          </cell>
          <cell r="J65">
            <v>133</v>
          </cell>
          <cell r="K65">
            <v>134</v>
          </cell>
          <cell r="L65">
            <v>132</v>
          </cell>
          <cell r="O65">
            <v>131.80000000000001</v>
          </cell>
          <cell r="R65">
            <v>131.69999999999999</v>
          </cell>
        </row>
        <row r="66">
          <cell r="F66">
            <v>7</v>
          </cell>
          <cell r="I66">
            <v>80</v>
          </cell>
          <cell r="J66">
            <v>87</v>
          </cell>
          <cell r="K66">
            <v>91</v>
          </cell>
          <cell r="L66">
            <v>93</v>
          </cell>
          <cell r="O66">
            <v>87.8</v>
          </cell>
          <cell r="R66">
            <v>87.8</v>
          </cell>
        </row>
        <row r="67">
          <cell r="F67">
            <v>14</v>
          </cell>
          <cell r="I67">
            <v>119</v>
          </cell>
          <cell r="J67">
            <v>133</v>
          </cell>
          <cell r="K67">
            <v>135</v>
          </cell>
          <cell r="L67">
            <v>132</v>
          </cell>
          <cell r="O67">
            <v>132.1</v>
          </cell>
          <cell r="R67">
            <v>132.1</v>
          </cell>
        </row>
        <row r="68">
          <cell r="F68">
            <v>14</v>
          </cell>
          <cell r="I68">
            <v>116</v>
          </cell>
          <cell r="J68">
            <v>130</v>
          </cell>
          <cell r="K68">
            <v>132</v>
          </cell>
          <cell r="L68">
            <v>129</v>
          </cell>
          <cell r="O68">
            <v>128.80000000000001</v>
          </cell>
          <cell r="R68">
            <v>128.6</v>
          </cell>
        </row>
        <row r="69">
          <cell r="F69">
            <v>12</v>
          </cell>
          <cell r="I69">
            <v>94</v>
          </cell>
          <cell r="J69">
            <v>106</v>
          </cell>
          <cell r="K69">
            <v>109</v>
          </cell>
          <cell r="L69">
            <v>107</v>
          </cell>
          <cell r="O69">
            <v>103.6</v>
          </cell>
          <cell r="R69">
            <v>104.3</v>
          </cell>
        </row>
        <row r="70">
          <cell r="F70">
            <v>14</v>
          </cell>
          <cell r="I70">
            <v>119</v>
          </cell>
          <cell r="J70">
            <v>133</v>
          </cell>
          <cell r="K70">
            <v>131</v>
          </cell>
          <cell r="L70">
            <v>132</v>
          </cell>
          <cell r="O70">
            <v>131.5</v>
          </cell>
          <cell r="R70">
            <v>131</v>
          </cell>
        </row>
        <row r="71">
          <cell r="F71">
            <v>11</v>
          </cell>
          <cell r="I71">
            <v>112</v>
          </cell>
          <cell r="J71">
            <v>123</v>
          </cell>
          <cell r="K71">
            <v>126</v>
          </cell>
          <cell r="L71">
            <v>125</v>
          </cell>
          <cell r="O71">
            <v>121.9</v>
          </cell>
          <cell r="R71">
            <v>121.8</v>
          </cell>
        </row>
        <row r="72">
          <cell r="F72">
            <v>11</v>
          </cell>
          <cell r="I72">
            <v>109</v>
          </cell>
          <cell r="J72">
            <v>120</v>
          </cell>
          <cell r="K72">
            <v>123</v>
          </cell>
          <cell r="L72">
            <v>122</v>
          </cell>
          <cell r="O72">
            <v>119.8</v>
          </cell>
          <cell r="R72">
            <v>119.7</v>
          </cell>
        </row>
        <row r="73">
          <cell r="F73">
            <v>10</v>
          </cell>
          <cell r="I73">
            <v>91</v>
          </cell>
          <cell r="J73">
            <v>101</v>
          </cell>
          <cell r="K73">
            <v>105</v>
          </cell>
          <cell r="L73">
            <v>104</v>
          </cell>
          <cell r="O73">
            <v>101.6</v>
          </cell>
          <cell r="R73">
            <v>101.5</v>
          </cell>
        </row>
        <row r="74">
          <cell r="F74">
            <v>10</v>
          </cell>
          <cell r="I74">
            <v>109</v>
          </cell>
          <cell r="J74">
            <v>119</v>
          </cell>
          <cell r="K74">
            <v>123</v>
          </cell>
          <cell r="L74">
            <v>122</v>
          </cell>
          <cell r="O74">
            <v>118.9</v>
          </cell>
          <cell r="R74">
            <v>119</v>
          </cell>
        </row>
        <row r="75">
          <cell r="F75">
            <v>9</v>
          </cell>
          <cell r="I75">
            <v>119</v>
          </cell>
          <cell r="J75">
            <v>128</v>
          </cell>
          <cell r="K75">
            <v>131</v>
          </cell>
          <cell r="L75">
            <v>132</v>
          </cell>
          <cell r="O75">
            <v>128.5</v>
          </cell>
          <cell r="R75">
            <v>128.30000000000001</v>
          </cell>
        </row>
        <row r="76">
          <cell r="F76">
            <v>11</v>
          </cell>
          <cell r="I76">
            <v>110</v>
          </cell>
          <cell r="J76">
            <v>121</v>
          </cell>
          <cell r="K76">
            <v>124</v>
          </cell>
          <cell r="L76">
            <v>123</v>
          </cell>
          <cell r="O76">
            <v>119.9</v>
          </cell>
          <cell r="R76">
            <v>119.9</v>
          </cell>
        </row>
        <row r="77">
          <cell r="F77">
            <v>11</v>
          </cell>
          <cell r="I77">
            <v>95</v>
          </cell>
          <cell r="J77">
            <v>106</v>
          </cell>
          <cell r="K77">
            <v>107</v>
          </cell>
          <cell r="L77">
            <v>108</v>
          </cell>
          <cell r="O77">
            <v>104.9</v>
          </cell>
          <cell r="R77">
            <v>104.4</v>
          </cell>
        </row>
        <row r="78">
          <cell r="F78">
            <v>10</v>
          </cell>
          <cell r="I78">
            <v>114</v>
          </cell>
          <cell r="J78">
            <v>124</v>
          </cell>
          <cell r="K78">
            <v>126</v>
          </cell>
          <cell r="L78">
            <v>127</v>
          </cell>
          <cell r="O78">
            <v>123.4</v>
          </cell>
          <cell r="R78">
            <v>123.2</v>
          </cell>
        </row>
        <row r="79">
          <cell r="F79">
            <v>10</v>
          </cell>
          <cell r="I79">
            <v>119</v>
          </cell>
          <cell r="J79">
            <v>129</v>
          </cell>
          <cell r="K79">
            <v>131</v>
          </cell>
          <cell r="L79">
            <v>132</v>
          </cell>
          <cell r="O79">
            <v>128.6</v>
          </cell>
          <cell r="R79">
            <v>128.4</v>
          </cell>
        </row>
        <row r="80">
          <cell r="F80">
            <v>10</v>
          </cell>
          <cell r="I80">
            <v>119</v>
          </cell>
          <cell r="J80">
            <v>129</v>
          </cell>
          <cell r="K80">
            <v>131</v>
          </cell>
          <cell r="L80">
            <v>132</v>
          </cell>
          <cell r="O80">
            <v>128.80000000000001</v>
          </cell>
          <cell r="R80">
            <v>128.69999999999999</v>
          </cell>
        </row>
        <row r="81">
          <cell r="F81">
            <v>11</v>
          </cell>
          <cell r="I81">
            <v>119</v>
          </cell>
          <cell r="J81">
            <v>130</v>
          </cell>
          <cell r="K81">
            <v>131</v>
          </cell>
          <cell r="L81">
            <v>132</v>
          </cell>
          <cell r="O81">
            <v>128.69999999999999</v>
          </cell>
          <cell r="R81">
            <v>128.6</v>
          </cell>
        </row>
        <row r="82">
          <cell r="F82">
            <v>10</v>
          </cell>
          <cell r="I82">
            <v>112</v>
          </cell>
          <cell r="J82">
            <v>122</v>
          </cell>
          <cell r="K82">
            <v>124</v>
          </cell>
          <cell r="L82">
            <v>125</v>
          </cell>
          <cell r="O82">
            <v>120.9</v>
          </cell>
          <cell r="R82">
            <v>120.8</v>
          </cell>
        </row>
        <row r="83">
          <cell r="F83">
            <v>11</v>
          </cell>
          <cell r="I83">
            <v>119</v>
          </cell>
          <cell r="J83">
            <v>130</v>
          </cell>
          <cell r="K83">
            <v>133</v>
          </cell>
          <cell r="L83">
            <v>132</v>
          </cell>
          <cell r="O83">
            <v>130.19999999999999</v>
          </cell>
          <cell r="R83">
            <v>130.1</v>
          </cell>
        </row>
        <row r="84">
          <cell r="F84">
            <v>14</v>
          </cell>
          <cell r="I84">
            <v>118</v>
          </cell>
          <cell r="J84">
            <v>132</v>
          </cell>
          <cell r="K84">
            <v>130</v>
          </cell>
          <cell r="L84">
            <v>131</v>
          </cell>
          <cell r="O84">
            <v>128.30000000000001</v>
          </cell>
          <cell r="R84">
            <v>129</v>
          </cell>
        </row>
        <row r="85">
          <cell r="F85">
            <v>11</v>
          </cell>
          <cell r="I85">
            <v>110</v>
          </cell>
          <cell r="J85">
            <v>121</v>
          </cell>
          <cell r="K85">
            <v>124</v>
          </cell>
          <cell r="L85">
            <v>123</v>
          </cell>
          <cell r="O85">
            <v>120.8</v>
          </cell>
          <cell r="R85">
            <v>120.9</v>
          </cell>
        </row>
        <row r="86">
          <cell r="F86">
            <v>12</v>
          </cell>
          <cell r="I86">
            <v>100</v>
          </cell>
          <cell r="J86">
            <v>112</v>
          </cell>
          <cell r="K86">
            <v>114</v>
          </cell>
          <cell r="L86">
            <v>113</v>
          </cell>
          <cell r="O86">
            <v>111.3</v>
          </cell>
          <cell r="R86">
            <v>111.3</v>
          </cell>
        </row>
        <row r="87">
          <cell r="F87">
            <v>10</v>
          </cell>
          <cell r="I87">
            <v>119</v>
          </cell>
          <cell r="J87">
            <v>129</v>
          </cell>
          <cell r="K87">
            <v>131</v>
          </cell>
          <cell r="L87">
            <v>132</v>
          </cell>
          <cell r="O87">
            <v>127.8</v>
          </cell>
          <cell r="R87">
            <v>127.9</v>
          </cell>
        </row>
        <row r="88">
          <cell r="F88">
            <v>10</v>
          </cell>
          <cell r="I88">
            <v>117</v>
          </cell>
          <cell r="J88">
            <v>127</v>
          </cell>
          <cell r="K88">
            <v>129</v>
          </cell>
          <cell r="L88">
            <v>130</v>
          </cell>
          <cell r="O88">
            <v>126.6</v>
          </cell>
          <cell r="R88">
            <v>126.5</v>
          </cell>
        </row>
        <row r="89">
          <cell r="F89">
            <v>14</v>
          </cell>
          <cell r="I89">
            <v>118</v>
          </cell>
          <cell r="J89">
            <v>132</v>
          </cell>
          <cell r="K89">
            <v>134</v>
          </cell>
          <cell r="L89">
            <v>131</v>
          </cell>
          <cell r="O89">
            <v>129.4</v>
          </cell>
          <cell r="R89">
            <v>129.9</v>
          </cell>
        </row>
        <row r="90">
          <cell r="F90">
            <v>11</v>
          </cell>
          <cell r="I90">
            <v>119</v>
          </cell>
          <cell r="J90">
            <v>130</v>
          </cell>
          <cell r="K90">
            <v>131</v>
          </cell>
          <cell r="L90">
            <v>132</v>
          </cell>
          <cell r="O90">
            <v>128.6</v>
          </cell>
          <cell r="R90">
            <v>129</v>
          </cell>
        </row>
        <row r="91">
          <cell r="F91">
            <v>8</v>
          </cell>
          <cell r="I91">
            <v>88</v>
          </cell>
          <cell r="J91">
            <v>96</v>
          </cell>
          <cell r="K91">
            <v>104</v>
          </cell>
          <cell r="L91">
            <v>101</v>
          </cell>
          <cell r="O91">
            <v>97.5</v>
          </cell>
          <cell r="R91">
            <v>97.6</v>
          </cell>
        </row>
        <row r="92">
          <cell r="F92">
            <v>12</v>
          </cell>
          <cell r="I92">
            <v>109</v>
          </cell>
          <cell r="J92">
            <v>121</v>
          </cell>
          <cell r="K92">
            <v>119</v>
          </cell>
          <cell r="L92">
            <v>122</v>
          </cell>
          <cell r="O92">
            <v>118.6</v>
          </cell>
          <cell r="R92">
            <v>118.2</v>
          </cell>
        </row>
        <row r="93">
          <cell r="F93">
            <v>12</v>
          </cell>
          <cell r="I93">
            <v>100</v>
          </cell>
          <cell r="J93">
            <v>112</v>
          </cell>
          <cell r="K93">
            <v>110</v>
          </cell>
          <cell r="L93">
            <v>113</v>
          </cell>
          <cell r="O93">
            <v>109.5</v>
          </cell>
          <cell r="R93">
            <v>109.5</v>
          </cell>
        </row>
        <row r="94">
          <cell r="F94">
            <v>11</v>
          </cell>
          <cell r="I94">
            <v>117</v>
          </cell>
          <cell r="J94">
            <v>128</v>
          </cell>
          <cell r="K94">
            <v>132</v>
          </cell>
          <cell r="L94">
            <v>130</v>
          </cell>
          <cell r="O94">
            <v>129.1</v>
          </cell>
          <cell r="R94">
            <v>128.9</v>
          </cell>
        </row>
        <row r="95">
          <cell r="F95">
            <v>12</v>
          </cell>
          <cell r="I95">
            <v>85</v>
          </cell>
          <cell r="J95">
            <v>97</v>
          </cell>
          <cell r="K95">
            <v>98</v>
          </cell>
          <cell r="L95">
            <v>98</v>
          </cell>
          <cell r="O95">
            <v>94.9</v>
          </cell>
          <cell r="R95">
            <v>95.2</v>
          </cell>
        </row>
        <row r="96">
          <cell r="F96">
            <v>11</v>
          </cell>
          <cell r="I96">
            <v>110</v>
          </cell>
          <cell r="J96">
            <v>121</v>
          </cell>
          <cell r="K96">
            <v>123</v>
          </cell>
          <cell r="L96">
            <v>123</v>
          </cell>
          <cell r="O96">
            <v>120.1</v>
          </cell>
          <cell r="R96">
            <v>120.1</v>
          </cell>
        </row>
        <row r="97">
          <cell r="F97">
            <v>12</v>
          </cell>
          <cell r="I97">
            <v>89</v>
          </cell>
          <cell r="J97">
            <v>101</v>
          </cell>
          <cell r="K97">
            <v>102</v>
          </cell>
          <cell r="L97">
            <v>102</v>
          </cell>
          <cell r="O97">
            <v>99.7</v>
          </cell>
          <cell r="R97">
            <v>99.9</v>
          </cell>
        </row>
        <row r="98">
          <cell r="F98">
            <v>11</v>
          </cell>
          <cell r="I98">
            <v>108</v>
          </cell>
          <cell r="J98">
            <v>119</v>
          </cell>
          <cell r="K98">
            <v>120</v>
          </cell>
          <cell r="L98">
            <v>121</v>
          </cell>
          <cell r="O98">
            <v>118.3</v>
          </cell>
          <cell r="R98">
            <v>118.3</v>
          </cell>
        </row>
        <row r="99">
          <cell r="F99">
            <v>7</v>
          </cell>
          <cell r="I99">
            <v>82</v>
          </cell>
          <cell r="J99">
            <v>89</v>
          </cell>
          <cell r="K99">
            <v>92</v>
          </cell>
          <cell r="L99">
            <v>95</v>
          </cell>
          <cell r="O99">
            <v>88.1</v>
          </cell>
          <cell r="R99">
            <v>87.3</v>
          </cell>
        </row>
        <row r="100">
          <cell r="F100">
            <v>12</v>
          </cell>
          <cell r="I100">
            <v>100</v>
          </cell>
          <cell r="J100">
            <v>112</v>
          </cell>
          <cell r="K100">
            <v>113</v>
          </cell>
          <cell r="L100">
            <v>113</v>
          </cell>
          <cell r="O100">
            <v>110.8</v>
          </cell>
          <cell r="R100">
            <v>110.5</v>
          </cell>
        </row>
        <row r="101">
          <cell r="F101">
            <v>13</v>
          </cell>
          <cell r="I101">
            <v>106</v>
          </cell>
          <cell r="J101">
            <v>119</v>
          </cell>
          <cell r="K101">
            <v>120</v>
          </cell>
          <cell r="L101">
            <v>119</v>
          </cell>
          <cell r="O101">
            <v>118.3</v>
          </cell>
          <cell r="R101">
            <v>118</v>
          </cell>
        </row>
        <row r="102">
          <cell r="F102">
            <v>12</v>
          </cell>
          <cell r="I102">
            <v>103</v>
          </cell>
          <cell r="J102">
            <v>115</v>
          </cell>
          <cell r="K102">
            <v>116</v>
          </cell>
          <cell r="L102">
            <v>116</v>
          </cell>
          <cell r="O102">
            <v>114.3</v>
          </cell>
          <cell r="R102">
            <v>114.2</v>
          </cell>
        </row>
        <row r="103">
          <cell r="F103">
            <v>14</v>
          </cell>
          <cell r="I103">
            <v>116</v>
          </cell>
          <cell r="J103">
            <v>130</v>
          </cell>
          <cell r="K103">
            <v>132</v>
          </cell>
          <cell r="L103">
            <v>129</v>
          </cell>
          <cell r="O103">
            <v>128.80000000000001</v>
          </cell>
          <cell r="R103">
            <v>129</v>
          </cell>
        </row>
        <row r="104">
          <cell r="F104">
            <v>14</v>
          </cell>
          <cell r="I104">
            <v>116</v>
          </cell>
          <cell r="J104">
            <v>130</v>
          </cell>
          <cell r="K104">
            <v>132</v>
          </cell>
          <cell r="L104">
            <v>129</v>
          </cell>
          <cell r="O104">
            <v>128.9</v>
          </cell>
          <cell r="R104">
            <v>128.80000000000001</v>
          </cell>
        </row>
        <row r="105">
          <cell r="F105">
            <v>14</v>
          </cell>
          <cell r="I105">
            <v>119</v>
          </cell>
          <cell r="J105">
            <v>133</v>
          </cell>
          <cell r="K105">
            <v>133</v>
          </cell>
          <cell r="L105">
            <v>132</v>
          </cell>
          <cell r="O105">
            <v>131.1</v>
          </cell>
          <cell r="R105">
            <v>131.1</v>
          </cell>
        </row>
        <row r="106">
          <cell r="F106">
            <v>14</v>
          </cell>
          <cell r="I106">
            <v>119</v>
          </cell>
          <cell r="J106">
            <v>133</v>
          </cell>
          <cell r="K106">
            <v>135</v>
          </cell>
          <cell r="L106">
            <v>132</v>
          </cell>
          <cell r="O106">
            <v>132</v>
          </cell>
          <cell r="R106">
            <v>132.19999999999999</v>
          </cell>
        </row>
        <row r="107">
          <cell r="F107">
            <v>14</v>
          </cell>
          <cell r="I107">
            <v>119</v>
          </cell>
          <cell r="J107">
            <v>133</v>
          </cell>
          <cell r="K107">
            <v>135</v>
          </cell>
          <cell r="L107">
            <v>132</v>
          </cell>
          <cell r="O107">
            <v>131.6</v>
          </cell>
          <cell r="R107">
            <v>131.5</v>
          </cell>
        </row>
        <row r="108">
          <cell r="F108">
            <v>11</v>
          </cell>
          <cell r="I108">
            <v>118</v>
          </cell>
          <cell r="J108">
            <v>129</v>
          </cell>
          <cell r="K108">
            <v>134</v>
          </cell>
          <cell r="L108">
            <v>131</v>
          </cell>
          <cell r="O108">
            <v>128.5</v>
          </cell>
          <cell r="R108">
            <v>128.5</v>
          </cell>
        </row>
        <row r="109">
          <cell r="F109">
            <v>9</v>
          </cell>
          <cell r="I109">
            <v>114</v>
          </cell>
          <cell r="J109">
            <v>123</v>
          </cell>
          <cell r="K109">
            <v>130</v>
          </cell>
          <cell r="L109">
            <v>127</v>
          </cell>
          <cell r="O109">
            <v>124</v>
          </cell>
          <cell r="R109">
            <v>123.4</v>
          </cell>
        </row>
        <row r="110">
          <cell r="F110">
            <v>14</v>
          </cell>
          <cell r="I110">
            <v>110</v>
          </cell>
          <cell r="J110">
            <v>124</v>
          </cell>
          <cell r="K110">
            <v>124</v>
          </cell>
          <cell r="L110">
            <v>123</v>
          </cell>
          <cell r="O110">
            <v>123</v>
          </cell>
          <cell r="R110">
            <v>122.6</v>
          </cell>
        </row>
        <row r="111">
          <cell r="F111">
            <v>13</v>
          </cell>
          <cell r="I111">
            <v>119</v>
          </cell>
          <cell r="J111">
            <v>132</v>
          </cell>
          <cell r="K111">
            <v>135</v>
          </cell>
          <cell r="L111">
            <v>132</v>
          </cell>
          <cell r="O111">
            <v>131.4</v>
          </cell>
          <cell r="R111">
            <v>130.9</v>
          </cell>
        </row>
        <row r="112">
          <cell r="F112">
            <v>14</v>
          </cell>
          <cell r="I112">
            <v>116</v>
          </cell>
          <cell r="J112">
            <v>130</v>
          </cell>
          <cell r="K112">
            <v>132</v>
          </cell>
          <cell r="L112">
            <v>129</v>
          </cell>
          <cell r="O112">
            <v>129.6</v>
          </cell>
          <cell r="R112">
            <v>129.6</v>
          </cell>
        </row>
        <row r="113">
          <cell r="F113">
            <v>13</v>
          </cell>
          <cell r="I113">
            <v>113</v>
          </cell>
          <cell r="J113">
            <v>126</v>
          </cell>
          <cell r="K113">
            <v>129</v>
          </cell>
          <cell r="L113">
            <v>126</v>
          </cell>
          <cell r="O113">
            <v>125.7</v>
          </cell>
          <cell r="R113">
            <v>125.4</v>
          </cell>
        </row>
        <row r="114">
          <cell r="F114">
            <v>11</v>
          </cell>
          <cell r="I114">
            <v>115</v>
          </cell>
          <cell r="J114">
            <v>126</v>
          </cell>
          <cell r="K114">
            <v>128</v>
          </cell>
          <cell r="L114">
            <v>128</v>
          </cell>
          <cell r="O114">
            <v>125.3</v>
          </cell>
          <cell r="R114">
            <v>125.1</v>
          </cell>
        </row>
        <row r="115">
          <cell r="F115">
            <v>11</v>
          </cell>
          <cell r="I115">
            <v>119</v>
          </cell>
          <cell r="J115">
            <v>130</v>
          </cell>
          <cell r="K115">
            <v>135</v>
          </cell>
          <cell r="L115">
            <v>132</v>
          </cell>
          <cell r="O115">
            <v>130.6</v>
          </cell>
          <cell r="R115">
            <v>130.1</v>
          </cell>
        </row>
        <row r="116">
          <cell r="F116">
            <v>10</v>
          </cell>
          <cell r="I116">
            <v>94</v>
          </cell>
          <cell r="J116">
            <v>104</v>
          </cell>
          <cell r="K116">
            <v>107</v>
          </cell>
          <cell r="L116">
            <v>107</v>
          </cell>
          <cell r="O116">
            <v>104.3</v>
          </cell>
          <cell r="R116">
            <v>104</v>
          </cell>
        </row>
        <row r="117">
          <cell r="F117">
            <v>14</v>
          </cell>
          <cell r="I117">
            <v>115</v>
          </cell>
          <cell r="J117">
            <v>129</v>
          </cell>
          <cell r="K117">
            <v>131</v>
          </cell>
          <cell r="L117">
            <v>128</v>
          </cell>
          <cell r="O117">
            <v>129.6</v>
          </cell>
          <cell r="R117">
            <v>129.6</v>
          </cell>
        </row>
        <row r="118">
          <cell r="F118">
            <v>8</v>
          </cell>
          <cell r="I118">
            <v>96</v>
          </cell>
          <cell r="J118">
            <v>104</v>
          </cell>
          <cell r="K118">
            <v>108</v>
          </cell>
          <cell r="L118">
            <v>109</v>
          </cell>
          <cell r="O118">
            <v>103.6</v>
          </cell>
          <cell r="R118">
            <v>103.4</v>
          </cell>
        </row>
        <row r="119">
          <cell r="F119">
            <v>10</v>
          </cell>
          <cell r="I119">
            <v>98</v>
          </cell>
          <cell r="J119">
            <v>108</v>
          </cell>
          <cell r="K119">
            <v>111</v>
          </cell>
          <cell r="L119">
            <v>111</v>
          </cell>
          <cell r="O119">
            <v>107.9</v>
          </cell>
          <cell r="R119">
            <v>107.2</v>
          </cell>
        </row>
        <row r="120">
          <cell r="F120">
            <v>11</v>
          </cell>
          <cell r="I120">
            <v>101</v>
          </cell>
          <cell r="J120">
            <v>112</v>
          </cell>
          <cell r="K120">
            <v>114</v>
          </cell>
          <cell r="L120">
            <v>114</v>
          </cell>
          <cell r="O120">
            <v>111</v>
          </cell>
          <cell r="R120">
            <v>110.5</v>
          </cell>
        </row>
        <row r="121">
          <cell r="F121">
            <v>13</v>
          </cell>
          <cell r="I121">
            <v>114</v>
          </cell>
          <cell r="J121">
            <v>127</v>
          </cell>
          <cell r="K121">
            <v>130</v>
          </cell>
          <cell r="L121">
            <v>127</v>
          </cell>
          <cell r="O121">
            <v>125.2</v>
          </cell>
          <cell r="R121">
            <v>125</v>
          </cell>
        </row>
        <row r="122">
          <cell r="F122">
            <v>9</v>
          </cell>
          <cell r="I122">
            <v>87</v>
          </cell>
          <cell r="J122">
            <v>96</v>
          </cell>
          <cell r="K122">
            <v>99</v>
          </cell>
          <cell r="L122">
            <v>100</v>
          </cell>
          <cell r="O122">
            <v>95.4</v>
          </cell>
          <cell r="R122">
            <v>95.3</v>
          </cell>
        </row>
        <row r="123">
          <cell r="F123">
            <v>14</v>
          </cell>
          <cell r="I123">
            <v>111</v>
          </cell>
          <cell r="J123">
            <v>125</v>
          </cell>
          <cell r="K123">
            <v>127</v>
          </cell>
          <cell r="L123">
            <v>124</v>
          </cell>
          <cell r="O123">
            <v>124</v>
          </cell>
          <cell r="R123">
            <v>123.8</v>
          </cell>
        </row>
        <row r="124">
          <cell r="F124">
            <v>9</v>
          </cell>
          <cell r="I124">
            <v>90</v>
          </cell>
          <cell r="J124">
            <v>99</v>
          </cell>
          <cell r="K124">
            <v>102</v>
          </cell>
          <cell r="L124">
            <v>103</v>
          </cell>
          <cell r="O124">
            <v>98.8</v>
          </cell>
          <cell r="R124">
            <v>98.8</v>
          </cell>
        </row>
        <row r="125">
          <cell r="F125">
            <v>10</v>
          </cell>
          <cell r="I125">
            <v>119</v>
          </cell>
          <cell r="J125">
            <v>129</v>
          </cell>
          <cell r="K125">
            <v>133</v>
          </cell>
          <cell r="L125">
            <v>132</v>
          </cell>
          <cell r="O125">
            <v>129.30000000000001</v>
          </cell>
          <cell r="R125">
            <v>129.1</v>
          </cell>
        </row>
        <row r="126">
          <cell r="F126">
            <v>9</v>
          </cell>
          <cell r="I126">
            <v>95</v>
          </cell>
          <cell r="J126">
            <v>104</v>
          </cell>
          <cell r="K126">
            <v>104</v>
          </cell>
          <cell r="L126">
            <v>108</v>
          </cell>
          <cell r="O126">
            <v>102.5</v>
          </cell>
          <cell r="R126">
            <v>102.6</v>
          </cell>
        </row>
        <row r="127">
          <cell r="F127">
            <v>8</v>
          </cell>
          <cell r="I127">
            <v>90</v>
          </cell>
          <cell r="J127">
            <v>98</v>
          </cell>
          <cell r="K127">
            <v>101</v>
          </cell>
          <cell r="L127">
            <v>103</v>
          </cell>
          <cell r="O127">
            <v>97.4</v>
          </cell>
          <cell r="R127">
            <v>97.6</v>
          </cell>
        </row>
        <row r="128">
          <cell r="F128">
            <v>14</v>
          </cell>
          <cell r="I128">
            <v>119</v>
          </cell>
          <cell r="J128">
            <v>133</v>
          </cell>
          <cell r="K128">
            <v>135</v>
          </cell>
          <cell r="L128">
            <v>132</v>
          </cell>
          <cell r="O128">
            <v>131.9</v>
          </cell>
          <cell r="R128">
            <v>131.69999999999999</v>
          </cell>
        </row>
        <row r="129">
          <cell r="F129">
            <v>7</v>
          </cell>
          <cell r="I129">
            <v>90</v>
          </cell>
          <cell r="J129">
            <v>97</v>
          </cell>
          <cell r="K129">
            <v>99</v>
          </cell>
          <cell r="L129">
            <v>103</v>
          </cell>
          <cell r="O129">
            <v>95.8</v>
          </cell>
          <cell r="R129">
            <v>95.9</v>
          </cell>
        </row>
        <row r="130">
          <cell r="F130">
            <v>12</v>
          </cell>
          <cell r="I130">
            <v>112</v>
          </cell>
          <cell r="J130">
            <v>124</v>
          </cell>
          <cell r="K130">
            <v>128</v>
          </cell>
          <cell r="L130">
            <v>125</v>
          </cell>
          <cell r="O130">
            <v>123.4</v>
          </cell>
          <cell r="R130">
            <v>123.1</v>
          </cell>
        </row>
        <row r="131">
          <cell r="F131">
            <v>9</v>
          </cell>
          <cell r="I131">
            <v>87</v>
          </cell>
          <cell r="J131">
            <v>96</v>
          </cell>
          <cell r="K131">
            <v>99</v>
          </cell>
          <cell r="L131">
            <v>100</v>
          </cell>
          <cell r="O131">
            <v>95.3</v>
          </cell>
          <cell r="R131">
            <v>95</v>
          </cell>
        </row>
        <row r="132">
          <cell r="F132">
            <v>14</v>
          </cell>
          <cell r="I132">
            <v>119</v>
          </cell>
          <cell r="J132">
            <v>133</v>
          </cell>
          <cell r="K132">
            <v>132</v>
          </cell>
          <cell r="L132">
            <v>132</v>
          </cell>
          <cell r="O132">
            <v>130.19999999999999</v>
          </cell>
          <cell r="R132">
            <v>130.6</v>
          </cell>
        </row>
        <row r="133">
          <cell r="F133">
            <v>12</v>
          </cell>
          <cell r="I133">
            <v>105</v>
          </cell>
          <cell r="J133">
            <v>117</v>
          </cell>
          <cell r="K133">
            <v>118</v>
          </cell>
          <cell r="L133">
            <v>118</v>
          </cell>
          <cell r="O133">
            <v>115.3</v>
          </cell>
          <cell r="R133">
            <v>115.3</v>
          </cell>
        </row>
        <row r="134">
          <cell r="F134">
            <v>10</v>
          </cell>
          <cell r="I134">
            <v>108</v>
          </cell>
          <cell r="J134">
            <v>118</v>
          </cell>
          <cell r="K134">
            <v>124</v>
          </cell>
          <cell r="L134">
            <v>121</v>
          </cell>
          <cell r="O134">
            <v>118.1</v>
          </cell>
          <cell r="R134">
            <v>118</v>
          </cell>
        </row>
        <row r="135">
          <cell r="F135">
            <v>7</v>
          </cell>
          <cell r="I135">
            <v>97</v>
          </cell>
          <cell r="J135">
            <v>104</v>
          </cell>
          <cell r="K135">
            <v>107</v>
          </cell>
          <cell r="L135">
            <v>110</v>
          </cell>
          <cell r="O135">
            <v>103.3</v>
          </cell>
          <cell r="R135">
            <v>103.3</v>
          </cell>
        </row>
        <row r="136">
          <cell r="F136">
            <v>8</v>
          </cell>
          <cell r="I136">
            <v>85</v>
          </cell>
          <cell r="J136">
            <v>93</v>
          </cell>
          <cell r="K136">
            <v>95</v>
          </cell>
          <cell r="L136">
            <v>98</v>
          </cell>
          <cell r="O136">
            <v>92.1</v>
          </cell>
          <cell r="R136">
            <v>92</v>
          </cell>
        </row>
        <row r="137">
          <cell r="F137">
            <v>14</v>
          </cell>
          <cell r="I137">
            <v>115</v>
          </cell>
          <cell r="J137">
            <v>129</v>
          </cell>
          <cell r="K137">
            <v>131</v>
          </cell>
          <cell r="L137">
            <v>128</v>
          </cell>
          <cell r="O137">
            <v>128.19999999999999</v>
          </cell>
          <cell r="R137">
            <v>128.19999999999999</v>
          </cell>
        </row>
        <row r="138">
          <cell r="F138">
            <v>14</v>
          </cell>
          <cell r="I138">
            <v>112</v>
          </cell>
          <cell r="J138">
            <v>126</v>
          </cell>
          <cell r="K138">
            <v>125</v>
          </cell>
          <cell r="L138">
            <v>125</v>
          </cell>
          <cell r="O138">
            <v>124.1</v>
          </cell>
          <cell r="R138">
            <v>124.4</v>
          </cell>
        </row>
        <row r="139">
          <cell r="F139">
            <v>14</v>
          </cell>
          <cell r="I139">
            <v>119</v>
          </cell>
          <cell r="J139">
            <v>133</v>
          </cell>
          <cell r="K139">
            <v>132</v>
          </cell>
          <cell r="L139">
            <v>132</v>
          </cell>
          <cell r="O139">
            <v>131.80000000000001</v>
          </cell>
          <cell r="R139">
            <v>131.5</v>
          </cell>
        </row>
        <row r="140">
          <cell r="F140">
            <v>14</v>
          </cell>
          <cell r="I140">
            <v>112</v>
          </cell>
          <cell r="J140">
            <v>126</v>
          </cell>
          <cell r="K140">
            <v>128</v>
          </cell>
          <cell r="L140">
            <v>125</v>
          </cell>
          <cell r="O140">
            <v>125.1</v>
          </cell>
          <cell r="R140">
            <v>124.9</v>
          </cell>
        </row>
        <row r="141">
          <cell r="F141">
            <v>14</v>
          </cell>
          <cell r="I141">
            <v>109</v>
          </cell>
          <cell r="J141">
            <v>123</v>
          </cell>
          <cell r="K141">
            <v>125</v>
          </cell>
          <cell r="L141">
            <v>122</v>
          </cell>
          <cell r="O141">
            <v>122.7</v>
          </cell>
          <cell r="R141">
            <v>122.9</v>
          </cell>
        </row>
        <row r="142">
          <cell r="F142">
            <v>12</v>
          </cell>
          <cell r="I142">
            <v>113</v>
          </cell>
          <cell r="J142">
            <v>125</v>
          </cell>
          <cell r="K142">
            <v>129</v>
          </cell>
          <cell r="L142">
            <v>126</v>
          </cell>
          <cell r="O142">
            <v>125.3</v>
          </cell>
          <cell r="R142">
            <v>125.2</v>
          </cell>
        </row>
        <row r="143">
          <cell r="F143">
            <v>14</v>
          </cell>
          <cell r="I143">
            <v>119</v>
          </cell>
          <cell r="J143">
            <v>133</v>
          </cell>
          <cell r="K143">
            <v>132</v>
          </cell>
          <cell r="L143">
            <v>132</v>
          </cell>
          <cell r="O143">
            <v>131.1</v>
          </cell>
          <cell r="R143">
            <v>131</v>
          </cell>
        </row>
        <row r="144">
          <cell r="F144">
            <v>14</v>
          </cell>
          <cell r="I144">
            <v>115</v>
          </cell>
          <cell r="J144">
            <v>129</v>
          </cell>
          <cell r="K144">
            <v>128</v>
          </cell>
          <cell r="L144">
            <v>128</v>
          </cell>
          <cell r="O144">
            <v>126.5</v>
          </cell>
          <cell r="R144">
            <v>126.3</v>
          </cell>
        </row>
        <row r="145">
          <cell r="F145">
            <v>14</v>
          </cell>
          <cell r="I145">
            <v>119</v>
          </cell>
          <cell r="J145">
            <v>133</v>
          </cell>
          <cell r="K145">
            <v>135</v>
          </cell>
          <cell r="L145">
            <v>132</v>
          </cell>
          <cell r="O145">
            <v>132</v>
          </cell>
          <cell r="R145">
            <v>132.9</v>
          </cell>
        </row>
        <row r="146">
          <cell r="F146">
            <v>14</v>
          </cell>
          <cell r="I146">
            <v>114</v>
          </cell>
          <cell r="J146">
            <v>128</v>
          </cell>
          <cell r="K146">
            <v>130</v>
          </cell>
          <cell r="L146">
            <v>127</v>
          </cell>
          <cell r="O146">
            <v>126.5</v>
          </cell>
          <cell r="R146">
            <v>126.6</v>
          </cell>
        </row>
        <row r="147">
          <cell r="F147">
            <v>14</v>
          </cell>
          <cell r="I147">
            <v>117</v>
          </cell>
          <cell r="J147">
            <v>131</v>
          </cell>
          <cell r="K147">
            <v>133</v>
          </cell>
          <cell r="L147">
            <v>130</v>
          </cell>
          <cell r="O147">
            <v>130.4</v>
          </cell>
          <cell r="R147">
            <v>130.19999999999999</v>
          </cell>
        </row>
        <row r="148">
          <cell r="F148">
            <v>14</v>
          </cell>
          <cell r="I148">
            <v>119</v>
          </cell>
          <cell r="J148">
            <v>133</v>
          </cell>
          <cell r="K148">
            <v>135</v>
          </cell>
          <cell r="L148">
            <v>132</v>
          </cell>
          <cell r="O148">
            <v>132.5</v>
          </cell>
          <cell r="R148">
            <v>132.4</v>
          </cell>
        </row>
        <row r="149">
          <cell r="F149">
            <v>10</v>
          </cell>
          <cell r="I149">
            <v>94</v>
          </cell>
          <cell r="J149">
            <v>104</v>
          </cell>
          <cell r="K149">
            <v>108</v>
          </cell>
          <cell r="L149">
            <v>107</v>
          </cell>
          <cell r="O149">
            <v>104.4</v>
          </cell>
          <cell r="R149">
            <v>104.2</v>
          </cell>
        </row>
        <row r="150">
          <cell r="F150">
            <v>12</v>
          </cell>
          <cell r="I150">
            <v>108</v>
          </cell>
          <cell r="J150">
            <v>120</v>
          </cell>
          <cell r="K150">
            <v>121</v>
          </cell>
          <cell r="L150">
            <v>121</v>
          </cell>
          <cell r="O150">
            <v>118.7</v>
          </cell>
          <cell r="R150">
            <v>118.7</v>
          </cell>
        </row>
        <row r="151">
          <cell r="F151">
            <v>10</v>
          </cell>
          <cell r="I151">
            <v>96</v>
          </cell>
          <cell r="J151">
            <v>106</v>
          </cell>
          <cell r="K151">
            <v>110</v>
          </cell>
          <cell r="L151">
            <v>109</v>
          </cell>
          <cell r="O151">
            <v>104.9</v>
          </cell>
          <cell r="R151">
            <v>104.5</v>
          </cell>
        </row>
        <row r="152">
          <cell r="F152">
            <v>12</v>
          </cell>
          <cell r="I152">
            <v>119</v>
          </cell>
          <cell r="J152">
            <v>131</v>
          </cell>
          <cell r="K152">
            <v>130</v>
          </cell>
          <cell r="L152">
            <v>132</v>
          </cell>
          <cell r="O152">
            <v>129</v>
          </cell>
          <cell r="R152">
            <v>128.9</v>
          </cell>
        </row>
        <row r="153">
          <cell r="F153">
            <v>10</v>
          </cell>
          <cell r="I153">
            <v>88</v>
          </cell>
          <cell r="J153">
            <v>98</v>
          </cell>
          <cell r="K153">
            <v>101</v>
          </cell>
          <cell r="L153">
            <v>101</v>
          </cell>
          <cell r="O153">
            <v>96.7</v>
          </cell>
          <cell r="R153">
            <v>96.6</v>
          </cell>
        </row>
        <row r="154">
          <cell r="F154">
            <v>11</v>
          </cell>
          <cell r="I154">
            <v>119</v>
          </cell>
          <cell r="J154">
            <v>130</v>
          </cell>
          <cell r="K154">
            <v>132</v>
          </cell>
          <cell r="L154">
            <v>132</v>
          </cell>
          <cell r="O154">
            <v>129.4</v>
          </cell>
          <cell r="R154">
            <v>129.19999999999999</v>
          </cell>
        </row>
        <row r="155">
          <cell r="F155">
            <v>9</v>
          </cell>
          <cell r="I155">
            <v>95</v>
          </cell>
          <cell r="J155">
            <v>104</v>
          </cell>
          <cell r="K155">
            <v>109</v>
          </cell>
          <cell r="L155">
            <v>108</v>
          </cell>
          <cell r="O155">
            <v>104.8</v>
          </cell>
          <cell r="R155">
            <v>104.8</v>
          </cell>
        </row>
        <row r="156">
          <cell r="F156">
            <v>11</v>
          </cell>
          <cell r="I156">
            <v>115</v>
          </cell>
          <cell r="J156">
            <v>126</v>
          </cell>
          <cell r="K156">
            <v>126</v>
          </cell>
          <cell r="L156">
            <v>128</v>
          </cell>
          <cell r="O156">
            <v>125</v>
          </cell>
          <cell r="R156">
            <v>124.9</v>
          </cell>
        </row>
        <row r="157">
          <cell r="F157">
            <v>10</v>
          </cell>
          <cell r="I157">
            <v>109</v>
          </cell>
          <cell r="J157">
            <v>119</v>
          </cell>
          <cell r="K157">
            <v>120</v>
          </cell>
          <cell r="L157">
            <v>122</v>
          </cell>
          <cell r="O157">
            <v>118.4</v>
          </cell>
          <cell r="R157">
            <v>118.4</v>
          </cell>
        </row>
        <row r="158">
          <cell r="F158">
            <v>10</v>
          </cell>
          <cell r="I158">
            <v>110</v>
          </cell>
          <cell r="J158">
            <v>120</v>
          </cell>
          <cell r="K158">
            <v>121</v>
          </cell>
          <cell r="L158">
            <v>123</v>
          </cell>
          <cell r="O158">
            <v>119.2</v>
          </cell>
          <cell r="R158">
            <v>119.2</v>
          </cell>
        </row>
        <row r="159">
          <cell r="F159">
            <v>14</v>
          </cell>
          <cell r="I159">
            <v>114</v>
          </cell>
          <cell r="J159">
            <v>128</v>
          </cell>
          <cell r="K159">
            <v>130</v>
          </cell>
          <cell r="L159">
            <v>127</v>
          </cell>
          <cell r="O159">
            <v>127</v>
          </cell>
          <cell r="R159">
            <v>127</v>
          </cell>
        </row>
        <row r="160">
          <cell r="F160">
            <v>14</v>
          </cell>
          <cell r="I160">
            <v>112</v>
          </cell>
          <cell r="J160">
            <v>126</v>
          </cell>
          <cell r="K160">
            <v>128</v>
          </cell>
          <cell r="L160">
            <v>125</v>
          </cell>
          <cell r="O160">
            <v>125.2</v>
          </cell>
          <cell r="R160">
            <v>125.3</v>
          </cell>
        </row>
        <row r="161">
          <cell r="F161">
            <v>14</v>
          </cell>
          <cell r="I161">
            <v>107</v>
          </cell>
          <cell r="J161">
            <v>121</v>
          </cell>
          <cell r="K161">
            <v>123</v>
          </cell>
          <cell r="L161">
            <v>120</v>
          </cell>
          <cell r="O161">
            <v>119.5</v>
          </cell>
          <cell r="R161">
            <v>119.3</v>
          </cell>
        </row>
        <row r="162">
          <cell r="F162">
            <v>14</v>
          </cell>
          <cell r="I162">
            <v>119</v>
          </cell>
          <cell r="J162">
            <v>133</v>
          </cell>
          <cell r="K162">
            <v>135</v>
          </cell>
          <cell r="L162">
            <v>132</v>
          </cell>
          <cell r="O162">
            <v>132</v>
          </cell>
          <cell r="R162">
            <v>132.1</v>
          </cell>
        </row>
        <row r="163">
          <cell r="F163">
            <v>14</v>
          </cell>
          <cell r="I163">
            <v>119</v>
          </cell>
          <cell r="J163">
            <v>133</v>
          </cell>
          <cell r="K163">
            <v>134</v>
          </cell>
          <cell r="L163">
            <v>132</v>
          </cell>
          <cell r="O163">
            <v>132.5</v>
          </cell>
          <cell r="R163">
            <v>132.69999999999999</v>
          </cell>
        </row>
        <row r="164">
          <cell r="F164">
            <v>14</v>
          </cell>
          <cell r="I164">
            <v>114</v>
          </cell>
          <cell r="J164">
            <v>128</v>
          </cell>
          <cell r="K164">
            <v>130</v>
          </cell>
          <cell r="L164">
            <v>127</v>
          </cell>
          <cell r="O164">
            <v>127.5</v>
          </cell>
          <cell r="R164">
            <v>127.3</v>
          </cell>
        </row>
        <row r="165">
          <cell r="F165">
            <v>14</v>
          </cell>
          <cell r="I165">
            <v>117</v>
          </cell>
          <cell r="J165">
            <v>131</v>
          </cell>
          <cell r="K165">
            <v>133</v>
          </cell>
          <cell r="L165">
            <v>130</v>
          </cell>
          <cell r="O165">
            <v>130.4</v>
          </cell>
          <cell r="R165">
            <v>130.4</v>
          </cell>
        </row>
        <row r="166">
          <cell r="F166">
            <v>14</v>
          </cell>
          <cell r="I166">
            <v>116</v>
          </cell>
          <cell r="J166">
            <v>130</v>
          </cell>
          <cell r="K166">
            <v>132</v>
          </cell>
          <cell r="L166">
            <v>129</v>
          </cell>
          <cell r="O166">
            <v>129.6</v>
          </cell>
          <cell r="R166">
            <v>129.1</v>
          </cell>
        </row>
        <row r="167">
          <cell r="F167">
            <v>14</v>
          </cell>
          <cell r="I167">
            <v>116</v>
          </cell>
          <cell r="J167">
            <v>130</v>
          </cell>
          <cell r="K167">
            <v>132</v>
          </cell>
          <cell r="L167">
            <v>129</v>
          </cell>
          <cell r="O167">
            <v>129.4</v>
          </cell>
          <cell r="R167">
            <v>129.4</v>
          </cell>
        </row>
        <row r="168">
          <cell r="F168">
            <v>14</v>
          </cell>
          <cell r="I168">
            <v>114</v>
          </cell>
          <cell r="J168">
            <v>128</v>
          </cell>
          <cell r="K168">
            <v>130</v>
          </cell>
          <cell r="L168">
            <v>127</v>
          </cell>
          <cell r="O168">
            <v>127.7</v>
          </cell>
          <cell r="R168">
            <v>127.4</v>
          </cell>
        </row>
        <row r="169">
          <cell r="F169">
            <v>14</v>
          </cell>
          <cell r="I169">
            <v>96</v>
          </cell>
          <cell r="J169">
            <v>110</v>
          </cell>
          <cell r="K169">
            <v>112</v>
          </cell>
          <cell r="L169">
            <v>109</v>
          </cell>
          <cell r="O169">
            <v>108.7</v>
          </cell>
          <cell r="R169">
            <v>107.9</v>
          </cell>
        </row>
        <row r="170">
          <cell r="F170">
            <v>14</v>
          </cell>
          <cell r="I170">
            <v>119</v>
          </cell>
          <cell r="J170">
            <v>133</v>
          </cell>
          <cell r="K170">
            <v>135</v>
          </cell>
          <cell r="L170">
            <v>132</v>
          </cell>
          <cell r="O170">
            <v>132.30000000000001</v>
          </cell>
          <cell r="R170">
            <v>132.5</v>
          </cell>
        </row>
        <row r="171">
          <cell r="F171">
            <v>14</v>
          </cell>
          <cell r="I171">
            <v>112</v>
          </cell>
          <cell r="J171">
            <v>126</v>
          </cell>
          <cell r="K171">
            <v>127</v>
          </cell>
          <cell r="L171">
            <v>125</v>
          </cell>
          <cell r="O171">
            <v>124.2</v>
          </cell>
          <cell r="R171">
            <v>124.1</v>
          </cell>
        </row>
        <row r="172">
          <cell r="F172">
            <v>12</v>
          </cell>
          <cell r="I172">
            <v>115</v>
          </cell>
          <cell r="J172">
            <v>127</v>
          </cell>
          <cell r="K172">
            <v>130</v>
          </cell>
          <cell r="L172">
            <v>128</v>
          </cell>
          <cell r="O172">
            <v>127.2</v>
          </cell>
          <cell r="R172">
            <v>127</v>
          </cell>
        </row>
        <row r="173">
          <cell r="F173">
            <v>12</v>
          </cell>
          <cell r="I173">
            <v>112</v>
          </cell>
          <cell r="J173">
            <v>124</v>
          </cell>
          <cell r="K173">
            <v>128</v>
          </cell>
          <cell r="L173">
            <v>125</v>
          </cell>
          <cell r="O173">
            <v>124.2</v>
          </cell>
          <cell r="R173">
            <v>124.2</v>
          </cell>
        </row>
        <row r="174">
          <cell r="F174">
            <v>14</v>
          </cell>
          <cell r="I174">
            <v>114</v>
          </cell>
          <cell r="J174">
            <v>128</v>
          </cell>
          <cell r="K174">
            <v>130</v>
          </cell>
          <cell r="L174">
            <v>127</v>
          </cell>
          <cell r="O174">
            <v>127.2</v>
          </cell>
          <cell r="R174">
            <v>126.7</v>
          </cell>
        </row>
        <row r="175">
          <cell r="F175">
            <v>14</v>
          </cell>
          <cell r="I175">
            <v>106</v>
          </cell>
          <cell r="J175">
            <v>120</v>
          </cell>
          <cell r="K175">
            <v>122</v>
          </cell>
          <cell r="L175">
            <v>119</v>
          </cell>
          <cell r="O175">
            <v>118.9</v>
          </cell>
          <cell r="R175">
            <v>118.9</v>
          </cell>
        </row>
        <row r="176">
          <cell r="F176">
            <v>14</v>
          </cell>
          <cell r="I176">
            <v>119</v>
          </cell>
          <cell r="J176">
            <v>133</v>
          </cell>
          <cell r="K176">
            <v>135</v>
          </cell>
          <cell r="L176">
            <v>132</v>
          </cell>
          <cell r="O176">
            <v>131.9</v>
          </cell>
          <cell r="R176">
            <v>132.19999999999999</v>
          </cell>
        </row>
        <row r="177">
          <cell r="F177">
            <v>13</v>
          </cell>
          <cell r="I177">
            <v>118</v>
          </cell>
          <cell r="J177">
            <v>131</v>
          </cell>
          <cell r="K177">
            <v>134</v>
          </cell>
          <cell r="L177">
            <v>131</v>
          </cell>
          <cell r="O177">
            <v>130.6</v>
          </cell>
          <cell r="R177">
            <v>130.80000000000001</v>
          </cell>
        </row>
        <row r="178">
          <cell r="F178">
            <v>14</v>
          </cell>
          <cell r="I178">
            <v>118</v>
          </cell>
          <cell r="J178">
            <v>132</v>
          </cell>
          <cell r="K178">
            <v>134</v>
          </cell>
          <cell r="L178">
            <v>131</v>
          </cell>
          <cell r="O178">
            <v>131.30000000000001</v>
          </cell>
          <cell r="R178">
            <v>131.1</v>
          </cell>
        </row>
        <row r="179">
          <cell r="F179">
            <v>12</v>
          </cell>
          <cell r="I179">
            <v>119</v>
          </cell>
          <cell r="J179">
            <v>131</v>
          </cell>
          <cell r="K179">
            <v>135</v>
          </cell>
          <cell r="L179">
            <v>132</v>
          </cell>
          <cell r="O179">
            <v>130.69999999999999</v>
          </cell>
          <cell r="R179">
            <v>130.6</v>
          </cell>
        </row>
        <row r="180">
          <cell r="F180">
            <v>11</v>
          </cell>
          <cell r="I180">
            <v>123</v>
          </cell>
          <cell r="J180">
            <v>134</v>
          </cell>
          <cell r="K180">
            <v>136</v>
          </cell>
          <cell r="L180">
            <v>136</v>
          </cell>
          <cell r="O180">
            <v>133.19999999999999</v>
          </cell>
          <cell r="R180">
            <v>133</v>
          </cell>
        </row>
        <row r="219">
          <cell r="J219">
            <v>133</v>
          </cell>
        </row>
        <row r="220">
          <cell r="J220">
            <v>131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224"/>
  <sheetViews>
    <sheetView workbookViewId="0">
      <selection activeCell="S2" sqref="S2"/>
    </sheetView>
  </sheetViews>
  <sheetFormatPr baseColWidth="10" defaultColWidth="9.375" defaultRowHeight="12.75" x14ac:dyDescent="0.2"/>
  <cols>
    <col min="1" max="1" width="4.625" style="12" bestFit="1" customWidth="1"/>
    <col min="2" max="2" width="4.125" style="12" bestFit="1" customWidth="1"/>
    <col min="3" max="3" width="4.25" style="12" bestFit="1" customWidth="1"/>
    <col min="4" max="4" width="15.125" style="12" customWidth="1"/>
    <col min="5" max="16" width="5.875" style="12" customWidth="1"/>
    <col min="17" max="17" width="3.25" style="4" customWidth="1"/>
    <col min="18" max="20" width="6.625" style="12" customWidth="1"/>
    <col min="21" max="21" width="29.75" style="53" bestFit="1" customWidth="1"/>
    <col min="22" max="22" width="4.375" style="4" customWidth="1"/>
    <col min="23" max="23" width="11.5" style="3" bestFit="1" customWidth="1"/>
    <col min="24" max="16384" width="9.375" style="12"/>
  </cols>
  <sheetData>
    <row r="1" spans="1:193" x14ac:dyDescent="0.2">
      <c r="D1" s="1" t="s">
        <v>204</v>
      </c>
      <c r="E1" s="6"/>
      <c r="F1" s="6"/>
      <c r="G1" s="18"/>
      <c r="H1" s="6"/>
      <c r="I1" s="5"/>
      <c r="J1" s="59" t="s">
        <v>205</v>
      </c>
      <c r="K1" s="60"/>
      <c r="L1" s="60"/>
      <c r="M1" s="60"/>
      <c r="N1" s="42"/>
      <c r="O1" s="42"/>
      <c r="P1" s="43"/>
      <c r="Q1" s="43"/>
      <c r="R1" s="42"/>
      <c r="S1" s="2"/>
      <c r="T1" s="2"/>
      <c r="U1" s="44" t="s">
        <v>223</v>
      </c>
      <c r="V1" s="21"/>
      <c r="W1" s="5"/>
      <c r="X1" s="31" t="s">
        <v>229</v>
      </c>
      <c r="Y1" s="31"/>
      <c r="Z1" s="31"/>
      <c r="AA1" s="31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</row>
    <row r="2" spans="1:193" x14ac:dyDescent="0.2">
      <c r="D2" s="1" t="s">
        <v>0</v>
      </c>
      <c r="E2" s="6"/>
      <c r="F2" s="6"/>
      <c r="G2" s="18"/>
      <c r="H2" s="6"/>
      <c r="I2" s="6"/>
      <c r="J2" s="6"/>
      <c r="K2" s="6"/>
      <c r="L2" s="6"/>
      <c r="M2" s="6"/>
      <c r="N2" s="6"/>
      <c r="O2" s="6"/>
      <c r="P2" s="6"/>
      <c r="Q2" s="20"/>
      <c r="R2" s="6"/>
      <c r="S2" s="6"/>
      <c r="T2" s="2"/>
      <c r="U2" s="44" t="s">
        <v>225</v>
      </c>
      <c r="V2" s="21"/>
      <c r="W2" s="5"/>
      <c r="X2" s="31" t="s">
        <v>230</v>
      </c>
      <c r="Y2" s="31"/>
      <c r="Z2" s="31"/>
      <c r="AA2" s="31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</row>
    <row r="3" spans="1:193" x14ac:dyDescent="0.2">
      <c r="D3" s="8"/>
      <c r="E3" s="95" t="s">
        <v>206</v>
      </c>
      <c r="F3" s="95"/>
      <c r="G3" s="95"/>
      <c r="H3" s="95"/>
      <c r="I3" s="95"/>
      <c r="J3" s="95"/>
      <c r="K3" s="95"/>
      <c r="L3" s="95"/>
      <c r="M3" s="95"/>
      <c r="N3" s="19"/>
      <c r="O3" s="19"/>
      <c r="P3" s="19"/>
      <c r="Q3" s="20"/>
      <c r="R3" s="19"/>
      <c r="S3" s="19"/>
      <c r="T3" s="19"/>
      <c r="U3" s="44" t="s">
        <v>224</v>
      </c>
      <c r="V3" s="21"/>
      <c r="W3" s="7" t="s">
        <v>207</v>
      </c>
      <c r="X3" s="31" t="s">
        <v>231</v>
      </c>
      <c r="Y3" s="31"/>
      <c r="Z3" s="31"/>
      <c r="AA3" s="3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</row>
    <row r="4" spans="1:193" x14ac:dyDescent="0.2">
      <c r="D4" s="6"/>
      <c r="E4" s="7" t="s">
        <v>208</v>
      </c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21"/>
      <c r="R4" s="1" t="s">
        <v>217</v>
      </c>
      <c r="S4" s="6"/>
      <c r="T4" s="6"/>
      <c r="U4" s="46" t="s">
        <v>218</v>
      </c>
      <c r="V4" s="21"/>
      <c r="W4" s="7" t="s">
        <v>228</v>
      </c>
      <c r="X4" s="31" t="s">
        <v>232</v>
      </c>
      <c r="Y4" s="31"/>
      <c r="Z4" s="31"/>
      <c r="AA4" s="3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</row>
    <row r="5" spans="1:193" x14ac:dyDescent="0.2">
      <c r="D5" s="5"/>
      <c r="E5" s="5"/>
      <c r="F5" s="23" t="s">
        <v>209</v>
      </c>
      <c r="G5" s="23" t="s">
        <v>210</v>
      </c>
      <c r="H5" s="23" t="s">
        <v>211</v>
      </c>
      <c r="I5" s="23"/>
      <c r="J5" s="23" t="s">
        <v>209</v>
      </c>
      <c r="K5" s="23" t="s">
        <v>210</v>
      </c>
      <c r="L5" s="23" t="s">
        <v>209</v>
      </c>
      <c r="M5" s="23" t="s">
        <v>210</v>
      </c>
      <c r="N5" s="23" t="s">
        <v>209</v>
      </c>
      <c r="O5" s="23" t="s">
        <v>210</v>
      </c>
      <c r="P5" s="19"/>
      <c r="Q5" s="20"/>
      <c r="R5" s="7" t="s">
        <v>219</v>
      </c>
      <c r="S5" s="24"/>
      <c r="T5" s="24"/>
      <c r="U5" s="46" t="s">
        <v>220</v>
      </c>
      <c r="V5" s="21"/>
      <c r="W5" s="7" t="s">
        <v>227</v>
      </c>
      <c r="X5" s="31" t="s">
        <v>233</v>
      </c>
      <c r="Y5" s="31"/>
      <c r="Z5" s="31"/>
      <c r="AA5" s="3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</row>
    <row r="6" spans="1:193" x14ac:dyDescent="0.2">
      <c r="D6" s="6"/>
      <c r="E6" s="25" t="s">
        <v>2</v>
      </c>
      <c r="F6" s="25" t="s">
        <v>3</v>
      </c>
      <c r="G6" s="25" t="s">
        <v>3</v>
      </c>
      <c r="H6" s="25" t="s">
        <v>3</v>
      </c>
      <c r="I6" s="25"/>
      <c r="J6" s="25" t="s">
        <v>4</v>
      </c>
      <c r="K6" s="25" t="s">
        <v>4</v>
      </c>
      <c r="L6" s="6"/>
      <c r="M6" s="6"/>
      <c r="N6" s="6"/>
      <c r="O6" s="22"/>
      <c r="P6" s="22" t="s">
        <v>212</v>
      </c>
      <c r="Q6" s="21"/>
      <c r="R6" s="26" t="s">
        <v>221</v>
      </c>
      <c r="S6" s="25"/>
      <c r="T6" s="25"/>
      <c r="U6" s="46" t="s">
        <v>221</v>
      </c>
      <c r="V6" s="21"/>
      <c r="W6" s="7"/>
      <c r="X6" s="31" t="s">
        <v>234</v>
      </c>
      <c r="Y6" s="31"/>
      <c r="Z6" s="31"/>
      <c r="AA6" s="31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</row>
    <row r="7" spans="1:193" x14ac:dyDescent="0.2">
      <c r="D7" s="6"/>
      <c r="E7" s="25" t="s">
        <v>5</v>
      </c>
      <c r="F7" s="25" t="s">
        <v>6</v>
      </c>
      <c r="G7" s="25" t="s">
        <v>6</v>
      </c>
      <c r="H7" s="25" t="s">
        <v>6</v>
      </c>
      <c r="I7" s="25" t="s">
        <v>7</v>
      </c>
      <c r="J7" s="25" t="s">
        <v>6</v>
      </c>
      <c r="K7" s="25" t="s">
        <v>6</v>
      </c>
      <c r="L7" s="22" t="s">
        <v>213</v>
      </c>
      <c r="M7" s="22" t="s">
        <v>213</v>
      </c>
      <c r="N7" s="22" t="s">
        <v>8</v>
      </c>
      <c r="O7" s="22" t="s">
        <v>8</v>
      </c>
      <c r="P7" s="22" t="s">
        <v>8</v>
      </c>
      <c r="Q7" s="20"/>
      <c r="R7" s="25"/>
      <c r="S7" s="25"/>
      <c r="T7" s="25"/>
      <c r="U7" s="47"/>
      <c r="V7" s="21"/>
      <c r="W7" s="7" t="s">
        <v>226</v>
      </c>
      <c r="X7" s="31" t="s">
        <v>235</v>
      </c>
      <c r="Y7" s="31"/>
      <c r="Z7" s="31"/>
      <c r="AA7" s="31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</row>
    <row r="8" spans="1:193" x14ac:dyDescent="0.2">
      <c r="A8" s="27" t="s">
        <v>201</v>
      </c>
      <c r="B8" s="27" t="s">
        <v>202</v>
      </c>
      <c r="C8" s="27" t="s">
        <v>203</v>
      </c>
      <c r="D8" s="6" t="s">
        <v>1</v>
      </c>
      <c r="E8" s="25" t="s">
        <v>214</v>
      </c>
      <c r="F8" s="25" t="s">
        <v>215</v>
      </c>
      <c r="G8" s="25" t="s">
        <v>215</v>
      </c>
      <c r="H8" s="25" t="s">
        <v>215</v>
      </c>
      <c r="I8" s="25" t="s">
        <v>215</v>
      </c>
      <c r="J8" s="25" t="s">
        <v>215</v>
      </c>
      <c r="K8" s="25" t="s">
        <v>215</v>
      </c>
      <c r="L8" s="22" t="s">
        <v>9</v>
      </c>
      <c r="M8" s="22" t="s">
        <v>9</v>
      </c>
      <c r="N8" s="22" t="s">
        <v>9</v>
      </c>
      <c r="O8" s="22" t="s">
        <v>9</v>
      </c>
      <c r="P8" s="22" t="s">
        <v>9</v>
      </c>
      <c r="Q8" s="28"/>
      <c r="R8" s="23" t="s">
        <v>209</v>
      </c>
      <c r="S8" s="23" t="s">
        <v>210</v>
      </c>
      <c r="T8" s="23" t="s">
        <v>211</v>
      </c>
      <c r="U8" s="48"/>
      <c r="V8" s="21"/>
      <c r="W8" s="23" t="s">
        <v>209</v>
      </c>
      <c r="X8" s="31" t="s">
        <v>236</v>
      </c>
      <c r="Y8" s="31"/>
      <c r="Z8" s="31"/>
      <c r="AA8" s="3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</row>
    <row r="9" spans="1:193" x14ac:dyDescent="0.2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19"/>
      <c r="S9" s="19"/>
      <c r="T9" s="19"/>
      <c r="U9" s="45"/>
      <c r="V9" s="21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</row>
    <row r="10" spans="1:193" x14ac:dyDescent="0.2">
      <c r="A10" s="29">
        <v>4</v>
      </c>
      <c r="B10" s="29">
        <v>1</v>
      </c>
      <c r="C10" s="30">
        <v>1</v>
      </c>
      <c r="D10" s="6" t="s">
        <v>10</v>
      </c>
      <c r="E10" s="9">
        <v>36</v>
      </c>
      <c r="F10" s="9">
        <v>39</v>
      </c>
      <c r="G10" s="9"/>
      <c r="H10" s="9"/>
      <c r="I10" s="9"/>
      <c r="J10" s="9">
        <v>21</v>
      </c>
      <c r="K10" s="9"/>
      <c r="L10" s="9">
        <v>10</v>
      </c>
      <c r="M10" s="9"/>
      <c r="N10" s="9">
        <v>15</v>
      </c>
      <c r="O10" s="9"/>
      <c r="P10" s="9">
        <v>14</v>
      </c>
      <c r="Q10" s="10"/>
      <c r="R10" s="11">
        <v>96</v>
      </c>
      <c r="S10" s="9"/>
      <c r="T10" s="9"/>
      <c r="U10" s="49">
        <v>96</v>
      </c>
      <c r="V10" s="21"/>
      <c r="W10" s="40">
        <v>107.6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</row>
    <row r="11" spans="1:193" x14ac:dyDescent="0.2">
      <c r="A11" s="29">
        <v>5</v>
      </c>
      <c r="B11" s="29">
        <v>2</v>
      </c>
      <c r="C11" s="30">
        <v>2</v>
      </c>
      <c r="D11" s="6" t="s">
        <v>11</v>
      </c>
      <c r="E11" s="9">
        <v>61</v>
      </c>
      <c r="F11" s="9">
        <v>40</v>
      </c>
      <c r="G11" s="9"/>
      <c r="H11" s="9"/>
      <c r="I11" s="9"/>
      <c r="J11" s="9">
        <v>21</v>
      </c>
      <c r="K11" s="9"/>
      <c r="L11" s="9">
        <v>13</v>
      </c>
      <c r="M11" s="9"/>
      <c r="N11" s="9">
        <v>15</v>
      </c>
      <c r="O11" s="9"/>
      <c r="P11" s="9">
        <v>14</v>
      </c>
      <c r="Q11" s="10"/>
      <c r="R11" s="11">
        <v>122</v>
      </c>
      <c r="S11" s="9"/>
      <c r="T11" s="9"/>
      <c r="U11" s="49">
        <v>122</v>
      </c>
      <c r="V11" s="21"/>
      <c r="W11" s="40">
        <v>135.96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</row>
    <row r="12" spans="1:193" x14ac:dyDescent="0.2">
      <c r="A12" s="29">
        <v>17</v>
      </c>
      <c r="B12" s="29">
        <v>3</v>
      </c>
      <c r="C12" s="30">
        <v>3</v>
      </c>
      <c r="D12" s="6" t="s">
        <v>12</v>
      </c>
      <c r="E12" s="9">
        <v>36</v>
      </c>
      <c r="F12" s="9">
        <v>53</v>
      </c>
      <c r="G12" s="9"/>
      <c r="H12" s="9"/>
      <c r="I12" s="9"/>
      <c r="J12" s="9">
        <v>16</v>
      </c>
      <c r="K12" s="9"/>
      <c r="L12" s="9">
        <v>13</v>
      </c>
      <c r="M12" s="9"/>
      <c r="N12" s="9">
        <v>9</v>
      </c>
      <c r="O12" s="9"/>
      <c r="P12" s="9">
        <v>14</v>
      </c>
      <c r="Q12" s="10"/>
      <c r="R12" s="11">
        <v>105</v>
      </c>
      <c r="S12" s="9"/>
      <c r="T12" s="9"/>
      <c r="U12" s="49">
        <v>105</v>
      </c>
      <c r="V12" s="21"/>
      <c r="W12" s="40">
        <v>116.24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</row>
    <row r="13" spans="1:193" x14ac:dyDescent="0.2">
      <c r="A13" s="29">
        <v>56</v>
      </c>
      <c r="B13" s="29">
        <v>4</v>
      </c>
      <c r="C13" s="30">
        <v>4</v>
      </c>
      <c r="D13" s="6" t="s">
        <v>13</v>
      </c>
      <c r="E13" s="9">
        <v>86</v>
      </c>
      <c r="F13" s="9"/>
      <c r="G13" s="9"/>
      <c r="H13" s="9"/>
      <c r="I13" s="9"/>
      <c r="J13" s="9">
        <v>22</v>
      </c>
      <c r="K13" s="9"/>
      <c r="L13" s="9">
        <v>11</v>
      </c>
      <c r="M13" s="9"/>
      <c r="N13" s="9">
        <v>15</v>
      </c>
      <c r="O13" s="9"/>
      <c r="P13" s="9">
        <v>14</v>
      </c>
      <c r="Q13" s="10"/>
      <c r="R13" s="11">
        <v>108</v>
      </c>
      <c r="S13" s="9"/>
      <c r="T13" s="9"/>
      <c r="U13" s="49">
        <v>108</v>
      </c>
      <c r="V13" s="21"/>
      <c r="W13" s="40">
        <v>120.64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</row>
    <row r="14" spans="1:193" x14ac:dyDescent="0.2">
      <c r="A14" s="29">
        <v>57</v>
      </c>
      <c r="B14" s="29">
        <v>5</v>
      </c>
      <c r="C14" s="30">
        <v>5</v>
      </c>
      <c r="D14" s="6" t="s">
        <v>14</v>
      </c>
      <c r="E14" s="9">
        <v>101</v>
      </c>
      <c r="F14" s="9"/>
      <c r="G14" s="9"/>
      <c r="H14" s="9"/>
      <c r="I14" s="9"/>
      <c r="J14" s="9"/>
      <c r="K14" s="9"/>
      <c r="L14" s="9">
        <v>12</v>
      </c>
      <c r="M14" s="9"/>
      <c r="N14" s="9">
        <v>15</v>
      </c>
      <c r="O14" s="9"/>
      <c r="P14" s="9">
        <v>14</v>
      </c>
      <c r="Q14" s="10"/>
      <c r="R14" s="11">
        <v>101</v>
      </c>
      <c r="S14" s="9"/>
      <c r="T14" s="9"/>
      <c r="U14" s="49">
        <v>101</v>
      </c>
      <c r="V14" s="21"/>
      <c r="W14" s="40">
        <v>114.11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</row>
    <row r="15" spans="1:193" x14ac:dyDescent="0.2">
      <c r="A15" s="29">
        <v>74</v>
      </c>
      <c r="B15" s="29">
        <v>6</v>
      </c>
      <c r="C15" s="30">
        <v>6</v>
      </c>
      <c r="D15" s="6" t="s">
        <v>15</v>
      </c>
      <c r="E15" s="9">
        <v>90</v>
      </c>
      <c r="F15" s="9"/>
      <c r="G15" s="9"/>
      <c r="H15" s="9"/>
      <c r="I15" s="9"/>
      <c r="J15" s="9">
        <v>22</v>
      </c>
      <c r="K15" s="9"/>
      <c r="L15" s="9">
        <v>14</v>
      </c>
      <c r="M15" s="9"/>
      <c r="N15" s="9">
        <v>15</v>
      </c>
      <c r="O15" s="9"/>
      <c r="P15" s="9">
        <v>14</v>
      </c>
      <c r="Q15" s="10"/>
      <c r="R15" s="11">
        <v>112</v>
      </c>
      <c r="S15" s="9"/>
      <c r="T15" s="9"/>
      <c r="U15" s="49">
        <v>112</v>
      </c>
      <c r="V15" s="21"/>
      <c r="W15" s="40">
        <v>126.35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</row>
    <row r="16" spans="1:193" x14ac:dyDescent="0.2">
      <c r="A16" s="29">
        <v>78</v>
      </c>
      <c r="B16" s="29">
        <v>7</v>
      </c>
      <c r="C16" s="30">
        <v>7</v>
      </c>
      <c r="D16" s="6" t="s">
        <v>16</v>
      </c>
      <c r="E16" s="9">
        <v>44</v>
      </c>
      <c r="F16" s="9">
        <v>47</v>
      </c>
      <c r="G16" s="9"/>
      <c r="H16" s="9"/>
      <c r="I16" s="9"/>
      <c r="J16" s="9">
        <v>24</v>
      </c>
      <c r="K16" s="9"/>
      <c r="L16" s="9">
        <v>14</v>
      </c>
      <c r="M16" s="9"/>
      <c r="N16" s="9">
        <v>15</v>
      </c>
      <c r="O16" s="9"/>
      <c r="P16" s="9">
        <v>14</v>
      </c>
      <c r="Q16" s="10"/>
      <c r="R16" s="11">
        <v>115</v>
      </c>
      <c r="S16" s="9"/>
      <c r="T16" s="9"/>
      <c r="U16" s="49">
        <v>115</v>
      </c>
      <c r="V16" s="21"/>
      <c r="W16" s="40">
        <v>129.47999999999999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</row>
    <row r="17" spans="1:23" x14ac:dyDescent="0.2">
      <c r="A17" s="29">
        <v>87</v>
      </c>
      <c r="B17" s="29">
        <v>8</v>
      </c>
      <c r="C17" s="30">
        <v>8</v>
      </c>
      <c r="D17" s="6" t="s">
        <v>17</v>
      </c>
      <c r="E17" s="9">
        <v>53</v>
      </c>
      <c r="F17" s="9">
        <v>45</v>
      </c>
      <c r="G17" s="9"/>
      <c r="H17" s="9"/>
      <c r="I17" s="9"/>
      <c r="J17" s="9">
        <v>24</v>
      </c>
      <c r="K17" s="9"/>
      <c r="L17" s="9">
        <v>14</v>
      </c>
      <c r="M17" s="9"/>
      <c r="N17" s="9">
        <v>15</v>
      </c>
      <c r="O17" s="9"/>
      <c r="P17" s="9">
        <v>14</v>
      </c>
      <c r="Q17" s="10"/>
      <c r="R17" s="11">
        <v>122</v>
      </c>
      <c r="S17" s="9"/>
      <c r="T17" s="9"/>
      <c r="U17" s="49">
        <v>122</v>
      </c>
      <c r="W17" s="17">
        <v>136.29</v>
      </c>
    </row>
    <row r="18" spans="1:23" x14ac:dyDescent="0.2">
      <c r="A18" s="29">
        <v>90</v>
      </c>
      <c r="B18" s="29">
        <v>9</v>
      </c>
      <c r="C18" s="30">
        <v>9</v>
      </c>
      <c r="D18" s="6" t="s">
        <v>18</v>
      </c>
      <c r="E18" s="9">
        <v>33</v>
      </c>
      <c r="F18" s="9">
        <v>42</v>
      </c>
      <c r="G18" s="9"/>
      <c r="H18" s="9"/>
      <c r="I18" s="9"/>
      <c r="J18" s="9">
        <v>24</v>
      </c>
      <c r="K18" s="9"/>
      <c r="L18" s="9">
        <v>11</v>
      </c>
      <c r="M18" s="9"/>
      <c r="N18" s="9">
        <v>15</v>
      </c>
      <c r="O18" s="9"/>
      <c r="P18" s="9">
        <v>14</v>
      </c>
      <c r="Q18" s="10"/>
      <c r="R18" s="11">
        <v>99</v>
      </c>
      <c r="S18" s="9"/>
      <c r="T18" s="9"/>
      <c r="U18" s="49">
        <v>99</v>
      </c>
      <c r="W18" s="17">
        <v>111.52</v>
      </c>
    </row>
    <row r="19" spans="1:23" x14ac:dyDescent="0.2">
      <c r="A19" s="29">
        <v>104</v>
      </c>
      <c r="B19" s="29">
        <v>10</v>
      </c>
      <c r="C19" s="30">
        <v>10</v>
      </c>
      <c r="D19" s="6" t="s">
        <v>19</v>
      </c>
      <c r="E19" s="9">
        <v>50</v>
      </c>
      <c r="F19" s="9">
        <v>46</v>
      </c>
      <c r="G19" s="9"/>
      <c r="H19" s="9"/>
      <c r="I19" s="9"/>
      <c r="J19" s="9">
        <v>22</v>
      </c>
      <c r="K19" s="9"/>
      <c r="L19" s="9">
        <v>12</v>
      </c>
      <c r="M19" s="9"/>
      <c r="N19" s="9">
        <v>15</v>
      </c>
      <c r="O19" s="9"/>
      <c r="P19" s="9">
        <v>14</v>
      </c>
      <c r="Q19" s="10"/>
      <c r="R19" s="11">
        <v>118</v>
      </c>
      <c r="S19" s="9"/>
      <c r="T19" s="9"/>
      <c r="U19" s="49">
        <v>118</v>
      </c>
      <c r="W19" s="17">
        <v>131.32</v>
      </c>
    </row>
    <row r="20" spans="1:23" x14ac:dyDescent="0.2">
      <c r="A20" s="29">
        <v>110</v>
      </c>
      <c r="B20" s="29">
        <v>11</v>
      </c>
      <c r="C20" s="30">
        <v>11</v>
      </c>
      <c r="D20" s="6" t="s">
        <v>20</v>
      </c>
      <c r="E20" s="9">
        <v>38</v>
      </c>
      <c r="F20" s="9">
        <v>47</v>
      </c>
      <c r="G20" s="9"/>
      <c r="H20" s="9"/>
      <c r="I20" s="9"/>
      <c r="J20" s="9">
        <v>22</v>
      </c>
      <c r="K20" s="9"/>
      <c r="L20" s="9">
        <v>14</v>
      </c>
      <c r="M20" s="9"/>
      <c r="N20" s="9">
        <v>15</v>
      </c>
      <c r="O20" s="9"/>
      <c r="P20" s="9">
        <v>14</v>
      </c>
      <c r="Q20" s="10"/>
      <c r="R20" s="11">
        <v>107</v>
      </c>
      <c r="S20" s="9"/>
      <c r="T20" s="9"/>
      <c r="U20" s="49">
        <v>107</v>
      </c>
      <c r="W20" s="17">
        <v>121.37</v>
      </c>
    </row>
    <row r="21" spans="1:23" x14ac:dyDescent="0.2">
      <c r="A21" s="29">
        <v>119</v>
      </c>
      <c r="B21" s="29">
        <v>12</v>
      </c>
      <c r="C21" s="30">
        <v>12</v>
      </c>
      <c r="D21" s="6" t="s">
        <v>21</v>
      </c>
      <c r="E21" s="9">
        <v>85</v>
      </c>
      <c r="F21" s="9"/>
      <c r="G21" s="9"/>
      <c r="H21" s="9"/>
      <c r="I21" s="9"/>
      <c r="J21" s="9">
        <v>22</v>
      </c>
      <c r="K21" s="9"/>
      <c r="L21" s="9">
        <v>14</v>
      </c>
      <c r="M21" s="9"/>
      <c r="N21" s="9">
        <v>15</v>
      </c>
      <c r="O21" s="9"/>
      <c r="P21" s="9">
        <v>14</v>
      </c>
      <c r="Q21" s="10"/>
      <c r="R21" s="11">
        <v>107</v>
      </c>
      <c r="S21" s="9"/>
      <c r="T21" s="9"/>
      <c r="U21" s="49">
        <v>107</v>
      </c>
      <c r="W21" s="17">
        <v>121.28</v>
      </c>
    </row>
    <row r="22" spans="1:23" x14ac:dyDescent="0.2">
      <c r="A22" s="29">
        <v>135</v>
      </c>
      <c r="B22" s="29">
        <v>13</v>
      </c>
      <c r="C22" s="30">
        <v>13</v>
      </c>
      <c r="D22" s="6" t="s">
        <v>22</v>
      </c>
      <c r="E22" s="9">
        <v>70</v>
      </c>
      <c r="F22" s="9"/>
      <c r="G22" s="9"/>
      <c r="H22" s="9"/>
      <c r="I22" s="9"/>
      <c r="J22" s="9">
        <v>16</v>
      </c>
      <c r="K22" s="9"/>
      <c r="L22" s="9">
        <v>8</v>
      </c>
      <c r="M22" s="9"/>
      <c r="N22" s="9">
        <v>9</v>
      </c>
      <c r="O22" s="9"/>
      <c r="P22" s="9">
        <v>14</v>
      </c>
      <c r="Q22" s="10"/>
      <c r="R22" s="11">
        <v>86</v>
      </c>
      <c r="S22" s="9"/>
      <c r="T22" s="9"/>
      <c r="U22" s="49">
        <v>86</v>
      </c>
      <c r="W22" s="17">
        <v>94.41</v>
      </c>
    </row>
    <row r="23" spans="1:23" x14ac:dyDescent="0.2">
      <c r="A23" s="29">
        <v>160</v>
      </c>
      <c r="B23" s="29">
        <v>14</v>
      </c>
      <c r="C23" s="30">
        <v>14</v>
      </c>
      <c r="D23" s="6" t="s">
        <v>23</v>
      </c>
      <c r="E23" s="9">
        <v>32</v>
      </c>
      <c r="F23" s="9">
        <v>36</v>
      </c>
      <c r="G23" s="9"/>
      <c r="H23" s="9"/>
      <c r="I23" s="9"/>
      <c r="J23" s="9">
        <v>16</v>
      </c>
      <c r="K23" s="9"/>
      <c r="L23" s="9">
        <v>8</v>
      </c>
      <c r="M23" s="9"/>
      <c r="N23" s="9">
        <v>9</v>
      </c>
      <c r="O23" s="9"/>
      <c r="P23" s="9">
        <v>14</v>
      </c>
      <c r="Q23" s="10"/>
      <c r="R23" s="11">
        <v>84</v>
      </c>
      <c r="S23" s="9"/>
      <c r="T23" s="9"/>
      <c r="U23" s="49">
        <v>84</v>
      </c>
      <c r="W23" s="17">
        <v>92.43</v>
      </c>
    </row>
    <row r="24" spans="1:23" x14ac:dyDescent="0.2">
      <c r="A24" s="29">
        <v>1</v>
      </c>
      <c r="B24" s="29">
        <v>21</v>
      </c>
      <c r="C24" s="30">
        <v>15</v>
      </c>
      <c r="D24" s="31" t="s">
        <v>24</v>
      </c>
      <c r="E24" s="9">
        <v>60</v>
      </c>
      <c r="F24" s="9">
        <v>35</v>
      </c>
      <c r="G24" s="9">
        <v>35</v>
      </c>
      <c r="H24" s="9">
        <v>35</v>
      </c>
      <c r="I24" s="9"/>
      <c r="J24" s="9">
        <v>23</v>
      </c>
      <c r="K24" s="9"/>
      <c r="L24" s="9">
        <v>12</v>
      </c>
      <c r="M24" s="9"/>
      <c r="N24" s="9">
        <v>15</v>
      </c>
      <c r="O24" s="9"/>
      <c r="P24" s="9">
        <v>14</v>
      </c>
      <c r="Q24" s="10"/>
      <c r="R24" s="11">
        <v>118</v>
      </c>
      <c r="S24" s="9">
        <v>118</v>
      </c>
      <c r="T24" s="9">
        <v>118</v>
      </c>
      <c r="U24" s="50">
        <v>118</v>
      </c>
      <c r="W24" s="17">
        <v>130.36000000000001</v>
      </c>
    </row>
    <row r="25" spans="1:23" x14ac:dyDescent="0.2">
      <c r="A25" s="29">
        <v>13</v>
      </c>
      <c r="B25" s="29">
        <v>22</v>
      </c>
      <c r="C25" s="30">
        <v>17</v>
      </c>
      <c r="D25" s="6" t="s">
        <v>26</v>
      </c>
      <c r="E25" s="9">
        <v>42</v>
      </c>
      <c r="F25" s="9">
        <v>50</v>
      </c>
      <c r="G25" s="9"/>
      <c r="H25" s="9"/>
      <c r="I25" s="9"/>
      <c r="J25" s="9">
        <v>27</v>
      </c>
      <c r="K25" s="9"/>
      <c r="L25" s="9">
        <v>14</v>
      </c>
      <c r="M25" s="9"/>
      <c r="N25" s="9">
        <v>15</v>
      </c>
      <c r="O25" s="9"/>
      <c r="P25" s="9">
        <v>14</v>
      </c>
      <c r="Q25" s="10"/>
      <c r="R25" s="11">
        <v>119</v>
      </c>
      <c r="S25" s="9"/>
      <c r="T25" s="9"/>
      <c r="U25" s="49">
        <v>119</v>
      </c>
      <c r="W25" s="17">
        <v>133.22</v>
      </c>
    </row>
    <row r="26" spans="1:23" x14ac:dyDescent="0.2">
      <c r="A26" s="29">
        <v>14</v>
      </c>
      <c r="B26" s="29">
        <v>23</v>
      </c>
      <c r="C26" s="30">
        <v>18</v>
      </c>
      <c r="D26" s="6" t="s">
        <v>27</v>
      </c>
      <c r="E26" s="9">
        <v>49</v>
      </c>
      <c r="F26" s="9">
        <v>38</v>
      </c>
      <c r="G26" s="9"/>
      <c r="H26" s="9"/>
      <c r="I26" s="9"/>
      <c r="J26" s="9">
        <v>23</v>
      </c>
      <c r="K26" s="9"/>
      <c r="L26" s="9">
        <v>14</v>
      </c>
      <c r="M26" s="9"/>
      <c r="N26" s="9">
        <v>13</v>
      </c>
      <c r="O26" s="9"/>
      <c r="P26" s="9">
        <v>14</v>
      </c>
      <c r="Q26" s="10"/>
      <c r="R26" s="11">
        <v>110</v>
      </c>
      <c r="S26" s="9"/>
      <c r="T26" s="9"/>
      <c r="U26" s="49">
        <v>110</v>
      </c>
      <c r="W26" s="17">
        <v>123.85</v>
      </c>
    </row>
    <row r="27" spans="1:23" x14ac:dyDescent="0.2">
      <c r="A27" s="29">
        <v>21</v>
      </c>
      <c r="B27" s="29">
        <v>24</v>
      </c>
      <c r="C27" s="30">
        <v>19</v>
      </c>
      <c r="D27" s="6" t="s">
        <v>28</v>
      </c>
      <c r="E27" s="9">
        <v>42</v>
      </c>
      <c r="F27" s="9">
        <v>47</v>
      </c>
      <c r="G27" s="9"/>
      <c r="H27" s="9"/>
      <c r="I27" s="9"/>
      <c r="J27" s="9">
        <v>23</v>
      </c>
      <c r="K27" s="9"/>
      <c r="L27" s="9">
        <v>14</v>
      </c>
      <c r="M27" s="9"/>
      <c r="N27" s="9">
        <v>13</v>
      </c>
      <c r="O27" s="9"/>
      <c r="P27" s="9">
        <v>14</v>
      </c>
      <c r="Q27" s="10"/>
      <c r="R27" s="11">
        <v>112</v>
      </c>
      <c r="S27" s="9"/>
      <c r="T27" s="9"/>
      <c r="U27" s="49">
        <v>112</v>
      </c>
      <c r="W27" s="17">
        <v>125.84</v>
      </c>
    </row>
    <row r="28" spans="1:23" x14ac:dyDescent="0.2">
      <c r="A28" s="29">
        <v>24</v>
      </c>
      <c r="B28" s="29">
        <v>25</v>
      </c>
      <c r="C28" s="30">
        <v>20</v>
      </c>
      <c r="D28" s="6" t="s">
        <v>29</v>
      </c>
      <c r="E28" s="9">
        <v>39</v>
      </c>
      <c r="F28" s="9">
        <v>46</v>
      </c>
      <c r="G28" s="9"/>
      <c r="H28" s="9"/>
      <c r="I28" s="9"/>
      <c r="J28" s="9">
        <v>23</v>
      </c>
      <c r="K28" s="9"/>
      <c r="L28" s="9">
        <v>12</v>
      </c>
      <c r="M28" s="9"/>
      <c r="N28" s="9">
        <v>15</v>
      </c>
      <c r="O28" s="9"/>
      <c r="P28" s="9">
        <v>14</v>
      </c>
      <c r="Q28" s="10"/>
      <c r="R28" s="11">
        <v>108</v>
      </c>
      <c r="S28" s="9"/>
      <c r="T28" s="9"/>
      <c r="U28" s="49">
        <v>108</v>
      </c>
      <c r="W28" s="17">
        <v>120.84</v>
      </c>
    </row>
    <row r="29" spans="1:23" x14ac:dyDescent="0.2">
      <c r="A29" s="29">
        <v>33</v>
      </c>
      <c r="B29" s="29">
        <v>26</v>
      </c>
      <c r="C29" s="30">
        <v>21</v>
      </c>
      <c r="D29" s="6" t="s">
        <v>30</v>
      </c>
      <c r="E29" s="9">
        <v>41</v>
      </c>
      <c r="F29" s="9">
        <v>52</v>
      </c>
      <c r="G29" s="9"/>
      <c r="H29" s="9"/>
      <c r="I29" s="9"/>
      <c r="J29" s="9">
        <v>23</v>
      </c>
      <c r="K29" s="9"/>
      <c r="L29" s="9">
        <v>14</v>
      </c>
      <c r="M29" s="9"/>
      <c r="N29" s="9">
        <v>13</v>
      </c>
      <c r="O29" s="9"/>
      <c r="P29" s="9">
        <v>14</v>
      </c>
      <c r="Q29" s="10"/>
      <c r="R29" s="11">
        <v>116</v>
      </c>
      <c r="S29" s="9"/>
      <c r="T29" s="9"/>
      <c r="U29" s="49">
        <v>116</v>
      </c>
      <c r="W29" s="17">
        <v>129.82999999999998</v>
      </c>
    </row>
    <row r="30" spans="1:23" x14ac:dyDescent="0.2">
      <c r="A30" s="29">
        <v>45</v>
      </c>
      <c r="B30" s="29">
        <v>27</v>
      </c>
      <c r="C30" s="30">
        <v>22</v>
      </c>
      <c r="D30" s="6" t="s">
        <v>31</v>
      </c>
      <c r="E30" s="9">
        <v>55</v>
      </c>
      <c r="F30" s="9"/>
      <c r="G30" s="9"/>
      <c r="H30" s="9"/>
      <c r="I30" s="9">
        <v>60</v>
      </c>
      <c r="J30" s="9"/>
      <c r="K30" s="9"/>
      <c r="L30" s="9">
        <v>14</v>
      </c>
      <c r="M30" s="9"/>
      <c r="N30" s="9">
        <v>15</v>
      </c>
      <c r="O30" s="9"/>
      <c r="P30" s="9">
        <v>14</v>
      </c>
      <c r="Q30" s="10"/>
      <c r="R30" s="11">
        <v>115</v>
      </c>
      <c r="S30" s="9"/>
      <c r="T30" s="9"/>
      <c r="U30" s="49">
        <v>115</v>
      </c>
      <c r="W30" s="17">
        <v>129.38999999999999</v>
      </c>
    </row>
    <row r="31" spans="1:23" x14ac:dyDescent="0.2">
      <c r="A31" s="29">
        <v>47</v>
      </c>
      <c r="B31" s="29">
        <v>28</v>
      </c>
      <c r="C31" s="30">
        <v>23</v>
      </c>
      <c r="D31" s="6" t="s">
        <v>32</v>
      </c>
      <c r="E31" s="9">
        <v>46</v>
      </c>
      <c r="F31" s="9">
        <v>44</v>
      </c>
      <c r="G31" s="9"/>
      <c r="H31" s="9"/>
      <c r="I31" s="9"/>
      <c r="J31" s="9">
        <v>23</v>
      </c>
      <c r="K31" s="9"/>
      <c r="L31" s="9">
        <v>14</v>
      </c>
      <c r="M31" s="9"/>
      <c r="N31" s="9">
        <v>13</v>
      </c>
      <c r="O31" s="9"/>
      <c r="P31" s="9">
        <v>14</v>
      </c>
      <c r="Q31" s="10"/>
      <c r="R31" s="11">
        <v>113</v>
      </c>
      <c r="S31" s="9"/>
      <c r="T31" s="9"/>
      <c r="U31" s="49">
        <v>113</v>
      </c>
      <c r="W31" s="17">
        <v>126.8</v>
      </c>
    </row>
    <row r="32" spans="1:23" x14ac:dyDescent="0.2">
      <c r="A32" s="29">
        <v>48</v>
      </c>
      <c r="B32" s="29">
        <v>29</v>
      </c>
      <c r="C32" s="30">
        <v>24</v>
      </c>
      <c r="D32" s="6" t="s">
        <v>33</v>
      </c>
      <c r="E32" s="9">
        <v>48</v>
      </c>
      <c r="F32" s="9">
        <v>45</v>
      </c>
      <c r="G32" s="9"/>
      <c r="H32" s="9"/>
      <c r="I32" s="9"/>
      <c r="J32" s="9">
        <v>23</v>
      </c>
      <c r="K32" s="9"/>
      <c r="L32" s="9">
        <v>12</v>
      </c>
      <c r="M32" s="9"/>
      <c r="N32" s="9">
        <v>15</v>
      </c>
      <c r="O32" s="9"/>
      <c r="P32" s="9">
        <v>14</v>
      </c>
      <c r="Q32" s="10"/>
      <c r="R32" s="11">
        <v>116</v>
      </c>
      <c r="S32" s="9"/>
      <c r="T32" s="9"/>
      <c r="U32" s="49">
        <v>116</v>
      </c>
      <c r="W32" s="17">
        <v>128.87</v>
      </c>
    </row>
    <row r="33" spans="1:23" x14ac:dyDescent="0.2">
      <c r="A33" s="29">
        <v>7</v>
      </c>
      <c r="B33" s="29">
        <v>30</v>
      </c>
      <c r="C33" s="30">
        <v>16</v>
      </c>
      <c r="D33" s="6" t="s">
        <v>25</v>
      </c>
      <c r="E33" s="9">
        <v>47</v>
      </c>
      <c r="F33" s="9">
        <v>40</v>
      </c>
      <c r="G33" s="9"/>
      <c r="H33" s="9"/>
      <c r="I33" s="9"/>
      <c r="J33" s="9">
        <v>23</v>
      </c>
      <c r="K33" s="9"/>
      <c r="L33" s="9">
        <v>12</v>
      </c>
      <c r="M33" s="9"/>
      <c r="N33" s="9">
        <v>15</v>
      </c>
      <c r="O33" s="9"/>
      <c r="P33" s="9">
        <v>14</v>
      </c>
      <c r="Q33" s="10"/>
      <c r="R33" s="11">
        <v>110</v>
      </c>
      <c r="S33" s="9"/>
      <c r="T33" s="9"/>
      <c r="U33" s="49">
        <v>110</v>
      </c>
      <c r="W33" s="17">
        <v>122.75</v>
      </c>
    </row>
    <row r="34" spans="1:23" x14ac:dyDescent="0.2">
      <c r="A34" s="29">
        <v>58</v>
      </c>
      <c r="B34" s="29">
        <v>31</v>
      </c>
      <c r="C34" s="30">
        <v>25</v>
      </c>
      <c r="D34" s="6" t="s">
        <v>34</v>
      </c>
      <c r="E34" s="9">
        <v>84</v>
      </c>
      <c r="F34" s="9"/>
      <c r="G34" s="9"/>
      <c r="H34" s="9"/>
      <c r="I34" s="9"/>
      <c r="J34" s="9">
        <v>23</v>
      </c>
      <c r="K34" s="9"/>
      <c r="L34" s="9">
        <v>12</v>
      </c>
      <c r="M34" s="9"/>
      <c r="N34" s="9">
        <v>13</v>
      </c>
      <c r="O34" s="9"/>
      <c r="P34" s="9">
        <v>14</v>
      </c>
      <c r="Q34" s="10"/>
      <c r="R34" s="11">
        <v>107</v>
      </c>
      <c r="S34" s="9"/>
      <c r="T34" s="9"/>
      <c r="U34" s="49">
        <v>107</v>
      </c>
      <c r="W34" s="17">
        <v>119.26</v>
      </c>
    </row>
    <row r="35" spans="1:23" x14ac:dyDescent="0.2">
      <c r="A35" s="29">
        <v>69</v>
      </c>
      <c r="B35" s="29">
        <v>32</v>
      </c>
      <c r="C35" s="30">
        <v>26</v>
      </c>
      <c r="D35" s="6" t="s">
        <v>35</v>
      </c>
      <c r="E35" s="9">
        <v>57</v>
      </c>
      <c r="F35" s="9">
        <v>42</v>
      </c>
      <c r="G35" s="9"/>
      <c r="H35" s="9"/>
      <c r="I35" s="9"/>
      <c r="J35" s="9">
        <v>23</v>
      </c>
      <c r="K35" s="9"/>
      <c r="L35" s="9">
        <v>12</v>
      </c>
      <c r="M35" s="9"/>
      <c r="N35" s="9">
        <v>15</v>
      </c>
      <c r="O35" s="9"/>
      <c r="P35" s="9">
        <v>14</v>
      </c>
      <c r="Q35" s="10"/>
      <c r="R35" s="11">
        <v>122</v>
      </c>
      <c r="S35" s="9"/>
      <c r="T35" s="9"/>
      <c r="U35" s="49">
        <v>122</v>
      </c>
      <c r="W35" s="17">
        <v>134.57</v>
      </c>
    </row>
    <row r="36" spans="1:23" x14ac:dyDescent="0.2">
      <c r="A36" s="29">
        <v>76</v>
      </c>
      <c r="B36" s="29">
        <v>33</v>
      </c>
      <c r="C36" s="30">
        <v>27</v>
      </c>
      <c r="D36" s="6" t="s">
        <v>36</v>
      </c>
      <c r="E36" s="9">
        <v>46</v>
      </c>
      <c r="F36" s="9">
        <v>40</v>
      </c>
      <c r="G36" s="9"/>
      <c r="H36" s="9"/>
      <c r="I36" s="9"/>
      <c r="J36" s="9">
        <v>23</v>
      </c>
      <c r="K36" s="9"/>
      <c r="L36" s="9">
        <v>12</v>
      </c>
      <c r="M36" s="9"/>
      <c r="N36" s="9">
        <v>15</v>
      </c>
      <c r="O36" s="9"/>
      <c r="P36" s="9">
        <v>14</v>
      </c>
      <c r="Q36" s="10"/>
      <c r="R36" s="11">
        <v>109</v>
      </c>
      <c r="S36" s="9"/>
      <c r="T36" s="9"/>
      <c r="U36" s="49">
        <v>109</v>
      </c>
      <c r="W36" s="17">
        <v>121.78</v>
      </c>
    </row>
    <row r="37" spans="1:23" x14ac:dyDescent="0.2">
      <c r="A37" s="29">
        <v>82</v>
      </c>
      <c r="B37" s="29">
        <v>34</v>
      </c>
      <c r="C37" s="30">
        <v>28</v>
      </c>
      <c r="D37" s="6" t="s">
        <v>37</v>
      </c>
      <c r="E37" s="9">
        <v>53</v>
      </c>
      <c r="F37" s="9">
        <v>39</v>
      </c>
      <c r="G37" s="9"/>
      <c r="H37" s="9"/>
      <c r="I37" s="9"/>
      <c r="J37" s="9">
        <v>23</v>
      </c>
      <c r="K37" s="9"/>
      <c r="L37" s="9">
        <v>12</v>
      </c>
      <c r="M37" s="9"/>
      <c r="N37" s="9">
        <v>15</v>
      </c>
      <c r="O37" s="9"/>
      <c r="P37" s="9">
        <v>14</v>
      </c>
      <c r="Q37" s="10"/>
      <c r="R37" s="11">
        <v>115</v>
      </c>
      <c r="S37" s="9"/>
      <c r="T37" s="9"/>
      <c r="U37" s="49">
        <v>115</v>
      </c>
      <c r="W37" s="17">
        <v>127.78</v>
      </c>
    </row>
    <row r="38" spans="1:23" x14ac:dyDescent="0.2">
      <c r="A38" s="29">
        <v>86</v>
      </c>
      <c r="B38" s="29">
        <v>35</v>
      </c>
      <c r="C38" s="30">
        <v>29</v>
      </c>
      <c r="D38" s="31" t="s">
        <v>38</v>
      </c>
      <c r="E38" s="9">
        <v>45</v>
      </c>
      <c r="F38" s="9">
        <v>41</v>
      </c>
      <c r="G38" s="9"/>
      <c r="H38" s="9"/>
      <c r="I38" s="9"/>
      <c r="J38" s="9">
        <v>27</v>
      </c>
      <c r="K38" s="9"/>
      <c r="L38" s="9">
        <v>14</v>
      </c>
      <c r="M38" s="9">
        <v>14</v>
      </c>
      <c r="N38" s="9">
        <v>15</v>
      </c>
      <c r="O38" s="9"/>
      <c r="P38" s="9">
        <v>14</v>
      </c>
      <c r="Q38" s="10"/>
      <c r="R38" s="11">
        <v>113</v>
      </c>
      <c r="S38" s="9"/>
      <c r="T38" s="9"/>
      <c r="U38" s="49">
        <v>113</v>
      </c>
      <c r="W38" s="17">
        <v>127.2</v>
      </c>
    </row>
    <row r="39" spans="1:23" x14ac:dyDescent="0.2">
      <c r="A39" s="29">
        <v>102</v>
      </c>
      <c r="B39" s="29">
        <v>36</v>
      </c>
      <c r="C39" s="30">
        <v>30</v>
      </c>
      <c r="D39" s="6" t="s">
        <v>39</v>
      </c>
      <c r="E39" s="9">
        <v>37</v>
      </c>
      <c r="F39" s="9"/>
      <c r="G39" s="9"/>
      <c r="H39" s="9"/>
      <c r="I39" s="9">
        <v>85</v>
      </c>
      <c r="J39" s="9"/>
      <c r="K39" s="9"/>
      <c r="L39" s="9">
        <v>14</v>
      </c>
      <c r="M39" s="9"/>
      <c r="N39" s="9">
        <v>15</v>
      </c>
      <c r="O39" s="9"/>
      <c r="P39" s="9">
        <v>14</v>
      </c>
      <c r="Q39" s="10"/>
      <c r="R39" s="11">
        <v>122</v>
      </c>
      <c r="S39" s="9"/>
      <c r="T39" s="9"/>
      <c r="U39" s="49">
        <v>122</v>
      </c>
      <c r="W39" s="17">
        <v>136.15</v>
      </c>
    </row>
    <row r="40" spans="1:23" x14ac:dyDescent="0.2">
      <c r="A40" s="29">
        <v>108</v>
      </c>
      <c r="B40" s="29">
        <v>37</v>
      </c>
      <c r="C40" s="30">
        <v>31</v>
      </c>
      <c r="D40" s="6" t="s">
        <v>40</v>
      </c>
      <c r="E40" s="9">
        <v>9</v>
      </c>
      <c r="F40" s="9">
        <v>62</v>
      </c>
      <c r="G40" s="9"/>
      <c r="H40" s="9"/>
      <c r="I40" s="9"/>
      <c r="J40" s="9">
        <v>51</v>
      </c>
      <c r="K40" s="9"/>
      <c r="L40" s="9">
        <v>14</v>
      </c>
      <c r="M40" s="9"/>
      <c r="N40" s="9">
        <v>15</v>
      </c>
      <c r="O40" s="9"/>
      <c r="P40" s="9">
        <v>14</v>
      </c>
      <c r="Q40" s="10"/>
      <c r="R40" s="11">
        <v>122</v>
      </c>
      <c r="S40" s="9"/>
      <c r="T40" s="9"/>
      <c r="U40" s="49">
        <v>122</v>
      </c>
      <c r="W40" s="17">
        <v>136.18</v>
      </c>
    </row>
    <row r="41" spans="1:23" x14ac:dyDescent="0.2">
      <c r="A41" s="29">
        <v>116</v>
      </c>
      <c r="B41" s="29">
        <v>38</v>
      </c>
      <c r="C41" s="30">
        <v>32</v>
      </c>
      <c r="D41" s="6" t="s">
        <v>41</v>
      </c>
      <c r="E41" s="9">
        <v>95</v>
      </c>
      <c r="F41" s="9"/>
      <c r="G41" s="9"/>
      <c r="H41" s="9"/>
      <c r="I41" s="9"/>
      <c r="J41" s="9">
        <v>27</v>
      </c>
      <c r="K41" s="9"/>
      <c r="L41" s="9">
        <v>14</v>
      </c>
      <c r="M41" s="9"/>
      <c r="N41" s="9">
        <v>13</v>
      </c>
      <c r="O41" s="9"/>
      <c r="P41" s="9">
        <v>14</v>
      </c>
      <c r="Q41" s="10"/>
      <c r="R41" s="11">
        <v>122</v>
      </c>
      <c r="S41" s="9"/>
      <c r="T41" s="9"/>
      <c r="U41" s="49">
        <v>122</v>
      </c>
      <c r="W41" s="17">
        <v>135.52000000000001</v>
      </c>
    </row>
    <row r="42" spans="1:23" x14ac:dyDescent="0.2">
      <c r="A42" s="29">
        <v>138</v>
      </c>
      <c r="B42" s="29">
        <v>39</v>
      </c>
      <c r="C42" s="30">
        <v>33</v>
      </c>
      <c r="D42" s="6" t="s">
        <v>42</v>
      </c>
      <c r="E42" s="9">
        <v>87</v>
      </c>
      <c r="F42" s="9"/>
      <c r="G42" s="9"/>
      <c r="H42" s="9"/>
      <c r="I42" s="9"/>
      <c r="J42" s="9">
        <v>23</v>
      </c>
      <c r="K42" s="9"/>
      <c r="L42" s="9">
        <v>14</v>
      </c>
      <c r="M42" s="9"/>
      <c r="N42" s="9">
        <v>13</v>
      </c>
      <c r="O42" s="9"/>
      <c r="P42" s="9">
        <v>14</v>
      </c>
      <c r="Q42" s="10"/>
      <c r="R42" s="11">
        <v>110</v>
      </c>
      <c r="S42" s="9"/>
      <c r="T42" s="9"/>
      <c r="U42" s="49">
        <v>110</v>
      </c>
      <c r="W42" s="17">
        <v>123.86</v>
      </c>
    </row>
    <row r="43" spans="1:23" x14ac:dyDescent="0.2">
      <c r="A43" s="29">
        <v>140</v>
      </c>
      <c r="B43" s="29">
        <v>40</v>
      </c>
      <c r="C43" s="30">
        <v>34</v>
      </c>
      <c r="D43" s="6" t="s">
        <v>43</v>
      </c>
      <c r="E43" s="9">
        <v>40</v>
      </c>
      <c r="F43" s="9">
        <v>48</v>
      </c>
      <c r="G43" s="9"/>
      <c r="H43" s="9"/>
      <c r="I43" s="9"/>
      <c r="J43" s="9">
        <v>27</v>
      </c>
      <c r="K43" s="9"/>
      <c r="L43" s="9">
        <v>14</v>
      </c>
      <c r="M43" s="9"/>
      <c r="N43" s="9">
        <v>15</v>
      </c>
      <c r="O43" s="9"/>
      <c r="P43" s="9">
        <v>14</v>
      </c>
      <c r="Q43" s="10"/>
      <c r="R43" s="11">
        <v>115</v>
      </c>
      <c r="S43" s="9"/>
      <c r="T43" s="9"/>
      <c r="U43" s="49">
        <v>115</v>
      </c>
      <c r="W43" s="17">
        <v>129.19999999999999</v>
      </c>
    </row>
    <row r="44" spans="1:23" x14ac:dyDescent="0.2">
      <c r="A44" s="29">
        <v>141</v>
      </c>
      <c r="B44" s="29">
        <v>41</v>
      </c>
      <c r="C44" s="30">
        <v>35</v>
      </c>
      <c r="D44" s="6" t="s">
        <v>44</v>
      </c>
      <c r="E44" s="9">
        <v>21</v>
      </c>
      <c r="F44" s="9">
        <v>50</v>
      </c>
      <c r="G44" s="9"/>
      <c r="H44" s="9"/>
      <c r="I44" s="9"/>
      <c r="J44" s="9">
        <v>51</v>
      </c>
      <c r="K44" s="9"/>
      <c r="L44" s="9">
        <v>14</v>
      </c>
      <c r="M44" s="9"/>
      <c r="N44" s="9">
        <v>15</v>
      </c>
      <c r="O44" s="9"/>
      <c r="P44" s="9">
        <v>14</v>
      </c>
      <c r="Q44" s="10"/>
      <c r="R44" s="11">
        <v>122</v>
      </c>
      <c r="S44" s="9"/>
      <c r="T44" s="9"/>
      <c r="U44" s="49">
        <v>122</v>
      </c>
      <c r="W44" s="17">
        <v>136.22</v>
      </c>
    </row>
    <row r="45" spans="1:23" x14ac:dyDescent="0.2">
      <c r="A45" s="29">
        <v>146</v>
      </c>
      <c r="B45" s="29">
        <v>42</v>
      </c>
      <c r="C45" s="30">
        <v>36</v>
      </c>
      <c r="D45" s="6" t="s">
        <v>45</v>
      </c>
      <c r="E45" s="9">
        <v>37</v>
      </c>
      <c r="F45" s="9"/>
      <c r="G45" s="9"/>
      <c r="H45" s="9"/>
      <c r="I45" s="9">
        <v>85</v>
      </c>
      <c r="J45" s="9"/>
      <c r="K45" s="9"/>
      <c r="L45" s="9">
        <v>14</v>
      </c>
      <c r="M45" s="9"/>
      <c r="N45" s="9">
        <v>15</v>
      </c>
      <c r="O45" s="9"/>
      <c r="P45" s="9">
        <v>14</v>
      </c>
      <c r="Q45" s="10"/>
      <c r="R45" s="11">
        <v>122</v>
      </c>
      <c r="S45" s="9"/>
      <c r="T45" s="9"/>
      <c r="U45" s="49">
        <v>122</v>
      </c>
      <c r="W45" s="17">
        <v>136.16</v>
      </c>
    </row>
    <row r="46" spans="1:23" x14ac:dyDescent="0.2">
      <c r="A46" s="29">
        <v>149</v>
      </c>
      <c r="B46" s="29">
        <v>43</v>
      </c>
      <c r="C46" s="30">
        <v>37</v>
      </c>
      <c r="D46" s="6" t="s">
        <v>46</v>
      </c>
      <c r="E46" s="9">
        <v>34</v>
      </c>
      <c r="F46" s="9">
        <v>65</v>
      </c>
      <c r="G46" s="9"/>
      <c r="H46" s="9"/>
      <c r="I46" s="9"/>
      <c r="J46" s="9">
        <v>23</v>
      </c>
      <c r="K46" s="9"/>
      <c r="L46" s="9">
        <v>14</v>
      </c>
      <c r="M46" s="9"/>
      <c r="N46" s="9">
        <v>13</v>
      </c>
      <c r="O46" s="9"/>
      <c r="P46" s="9">
        <v>14</v>
      </c>
      <c r="Q46" s="10"/>
      <c r="R46" s="11">
        <v>122</v>
      </c>
      <c r="S46" s="9"/>
      <c r="T46" s="9"/>
      <c r="U46" s="49">
        <v>122</v>
      </c>
      <c r="W46" s="17">
        <v>135.80000000000001</v>
      </c>
    </row>
    <row r="47" spans="1:23" x14ac:dyDescent="0.2">
      <c r="A47" s="29">
        <v>154</v>
      </c>
      <c r="B47" s="29">
        <v>44</v>
      </c>
      <c r="C47" s="30">
        <v>38</v>
      </c>
      <c r="D47" s="6" t="s">
        <v>47</v>
      </c>
      <c r="E47" s="9">
        <v>37</v>
      </c>
      <c r="F47" s="9"/>
      <c r="G47" s="9"/>
      <c r="H47" s="9"/>
      <c r="I47" s="9">
        <v>85</v>
      </c>
      <c r="J47" s="9"/>
      <c r="K47" s="9"/>
      <c r="L47" s="9">
        <v>14</v>
      </c>
      <c r="M47" s="9"/>
      <c r="N47" s="9">
        <v>15</v>
      </c>
      <c r="O47" s="9"/>
      <c r="P47" s="9">
        <v>14</v>
      </c>
      <c r="Q47" s="10"/>
      <c r="R47" s="11">
        <v>122</v>
      </c>
      <c r="S47" s="9"/>
      <c r="T47" s="9"/>
      <c r="U47" s="49">
        <v>122</v>
      </c>
      <c r="W47" s="17">
        <v>136.16999999999999</v>
      </c>
    </row>
    <row r="48" spans="1:23" x14ac:dyDescent="0.2">
      <c r="A48" s="29">
        <v>8</v>
      </c>
      <c r="B48" s="29">
        <v>51</v>
      </c>
      <c r="C48" s="30">
        <v>39</v>
      </c>
      <c r="D48" s="6" t="s">
        <v>48</v>
      </c>
      <c r="E48" s="9">
        <v>36</v>
      </c>
      <c r="F48" s="9">
        <v>39</v>
      </c>
      <c r="G48" s="9"/>
      <c r="H48" s="9"/>
      <c r="I48" s="9"/>
      <c r="J48" s="9">
        <v>19</v>
      </c>
      <c r="K48" s="9"/>
      <c r="L48" s="9">
        <v>10</v>
      </c>
      <c r="M48" s="9"/>
      <c r="N48" s="9">
        <v>11</v>
      </c>
      <c r="O48" s="9"/>
      <c r="P48" s="9">
        <v>14</v>
      </c>
      <c r="Q48" s="10"/>
      <c r="R48" s="11">
        <v>94</v>
      </c>
      <c r="S48" s="9"/>
      <c r="T48" s="9"/>
      <c r="U48" s="49">
        <v>94</v>
      </c>
      <c r="W48" s="17">
        <v>104.44</v>
      </c>
    </row>
    <row r="49" spans="1:23" x14ac:dyDescent="0.2">
      <c r="A49" s="29">
        <v>11</v>
      </c>
      <c r="B49" s="29">
        <v>52</v>
      </c>
      <c r="C49" s="30">
        <v>40</v>
      </c>
      <c r="D49" s="6" t="s">
        <v>49</v>
      </c>
      <c r="E49" s="9">
        <v>104</v>
      </c>
      <c r="F49" s="9"/>
      <c r="G49" s="9"/>
      <c r="H49" s="9"/>
      <c r="I49" s="9"/>
      <c r="J49" s="9"/>
      <c r="K49" s="9"/>
      <c r="L49" s="9">
        <v>10</v>
      </c>
      <c r="M49" s="9"/>
      <c r="N49" s="9">
        <v>11</v>
      </c>
      <c r="O49" s="9"/>
      <c r="P49" s="9">
        <v>14</v>
      </c>
      <c r="Q49" s="10"/>
      <c r="R49" s="11">
        <v>104</v>
      </c>
      <c r="S49" s="9"/>
      <c r="T49" s="9"/>
      <c r="U49" s="49">
        <v>104</v>
      </c>
      <c r="W49" s="17">
        <v>114.46000000000001</v>
      </c>
    </row>
    <row r="50" spans="1:23" x14ac:dyDescent="0.2">
      <c r="A50" s="29">
        <v>23</v>
      </c>
      <c r="B50" s="29">
        <v>53</v>
      </c>
      <c r="C50" s="30">
        <v>41</v>
      </c>
      <c r="D50" s="6" t="s">
        <v>50</v>
      </c>
      <c r="E50" s="9">
        <v>94</v>
      </c>
      <c r="F50" s="9"/>
      <c r="G50" s="9"/>
      <c r="H50" s="9"/>
      <c r="I50" s="9"/>
      <c r="J50" s="9">
        <v>19</v>
      </c>
      <c r="K50" s="9"/>
      <c r="L50" s="9">
        <v>10</v>
      </c>
      <c r="M50" s="9"/>
      <c r="N50" s="9">
        <v>11</v>
      </c>
      <c r="O50" s="9"/>
      <c r="P50" s="9">
        <v>14</v>
      </c>
      <c r="Q50" s="10"/>
      <c r="R50" s="11">
        <v>113</v>
      </c>
      <c r="S50" s="9"/>
      <c r="T50" s="9"/>
      <c r="U50" s="49">
        <v>113</v>
      </c>
      <c r="W50" s="17">
        <v>123.43</v>
      </c>
    </row>
    <row r="51" spans="1:23" x14ac:dyDescent="0.2">
      <c r="A51" s="29">
        <v>31</v>
      </c>
      <c r="B51" s="29">
        <v>54</v>
      </c>
      <c r="C51" s="30">
        <v>42</v>
      </c>
      <c r="D51" s="6" t="s">
        <v>51</v>
      </c>
      <c r="E51" s="9">
        <v>41</v>
      </c>
      <c r="F51" s="9"/>
      <c r="G51" s="9"/>
      <c r="H51" s="9"/>
      <c r="I51" s="9">
        <v>58</v>
      </c>
      <c r="J51" s="9"/>
      <c r="K51" s="9"/>
      <c r="L51" s="9">
        <v>12</v>
      </c>
      <c r="M51" s="9"/>
      <c r="N51" s="9">
        <v>12</v>
      </c>
      <c r="O51" s="9"/>
      <c r="P51" s="9">
        <v>14</v>
      </c>
      <c r="Q51" s="10"/>
      <c r="R51" s="11">
        <v>99</v>
      </c>
      <c r="S51" s="9"/>
      <c r="T51" s="9"/>
      <c r="U51" s="49">
        <v>99</v>
      </c>
      <c r="W51" s="17">
        <v>111</v>
      </c>
    </row>
    <row r="52" spans="1:23" x14ac:dyDescent="0.2">
      <c r="A52" s="29">
        <v>37</v>
      </c>
      <c r="B52" s="29">
        <v>55</v>
      </c>
      <c r="C52" s="30">
        <v>43</v>
      </c>
      <c r="D52" s="6" t="s">
        <v>52</v>
      </c>
      <c r="E52" s="9">
        <v>41</v>
      </c>
      <c r="F52" s="9"/>
      <c r="G52" s="9"/>
      <c r="H52" s="9"/>
      <c r="I52" s="9">
        <v>72</v>
      </c>
      <c r="J52" s="9"/>
      <c r="K52" s="9"/>
      <c r="L52" s="9">
        <v>14</v>
      </c>
      <c r="M52" s="9"/>
      <c r="N52" s="9">
        <v>13</v>
      </c>
      <c r="O52" s="9"/>
      <c r="P52" s="9">
        <v>14</v>
      </c>
      <c r="Q52" s="10"/>
      <c r="R52" s="11">
        <v>113</v>
      </c>
      <c r="S52" s="9"/>
      <c r="T52" s="9"/>
      <c r="U52" s="49">
        <v>113</v>
      </c>
      <c r="W52" s="17">
        <v>126.66</v>
      </c>
    </row>
    <row r="53" spans="1:23" x14ac:dyDescent="0.2">
      <c r="A53" s="29">
        <v>41</v>
      </c>
      <c r="B53" s="29">
        <v>56</v>
      </c>
      <c r="C53" s="30">
        <v>44</v>
      </c>
      <c r="D53" s="6" t="s">
        <v>53</v>
      </c>
      <c r="E53" s="9">
        <v>96</v>
      </c>
      <c r="F53" s="9"/>
      <c r="G53" s="9"/>
      <c r="H53" s="9"/>
      <c r="I53" s="9"/>
      <c r="J53" s="9">
        <v>22</v>
      </c>
      <c r="K53" s="9"/>
      <c r="L53" s="9">
        <v>10</v>
      </c>
      <c r="M53" s="9"/>
      <c r="N53" s="9">
        <v>12</v>
      </c>
      <c r="O53" s="9"/>
      <c r="P53" s="9">
        <v>14</v>
      </c>
      <c r="Q53" s="10"/>
      <c r="R53" s="11">
        <v>118</v>
      </c>
      <c r="S53" s="9"/>
      <c r="T53" s="9"/>
      <c r="U53" s="49">
        <v>118</v>
      </c>
      <c r="W53" s="17">
        <v>128.84</v>
      </c>
    </row>
    <row r="54" spans="1:23" x14ac:dyDescent="0.2">
      <c r="A54" s="29">
        <v>49</v>
      </c>
      <c r="B54" s="29">
        <v>57</v>
      </c>
      <c r="C54" s="30">
        <v>45</v>
      </c>
      <c r="D54" s="6" t="s">
        <v>54</v>
      </c>
      <c r="E54" s="9">
        <v>36</v>
      </c>
      <c r="F54" s="9"/>
      <c r="G54" s="9"/>
      <c r="H54" s="9"/>
      <c r="I54" s="9">
        <v>63</v>
      </c>
      <c r="J54" s="9"/>
      <c r="K54" s="9"/>
      <c r="L54" s="9">
        <v>14</v>
      </c>
      <c r="M54" s="9"/>
      <c r="N54" s="9">
        <v>12</v>
      </c>
      <c r="O54" s="9"/>
      <c r="P54" s="9">
        <v>14</v>
      </c>
      <c r="Q54" s="10"/>
      <c r="R54" s="11">
        <v>99</v>
      </c>
      <c r="S54" s="9"/>
      <c r="T54" s="9"/>
      <c r="U54" s="49">
        <v>99</v>
      </c>
      <c r="W54" s="17">
        <v>112.34</v>
      </c>
    </row>
    <row r="55" spans="1:23" x14ac:dyDescent="0.2">
      <c r="A55" s="29">
        <v>51</v>
      </c>
      <c r="B55" s="29">
        <v>58</v>
      </c>
      <c r="C55" s="30">
        <v>46</v>
      </c>
      <c r="D55" s="6" t="s">
        <v>55</v>
      </c>
      <c r="E55" s="9">
        <v>49</v>
      </c>
      <c r="F55" s="9"/>
      <c r="G55" s="9"/>
      <c r="H55" s="9"/>
      <c r="I55" s="9">
        <v>63</v>
      </c>
      <c r="J55" s="9"/>
      <c r="K55" s="9"/>
      <c r="L55" s="9">
        <v>14</v>
      </c>
      <c r="M55" s="9"/>
      <c r="N55" s="9">
        <v>13</v>
      </c>
      <c r="O55" s="9"/>
      <c r="P55" s="9">
        <v>14</v>
      </c>
      <c r="Q55" s="10"/>
      <c r="R55" s="11">
        <v>112</v>
      </c>
      <c r="S55" s="9"/>
      <c r="T55" s="9"/>
      <c r="U55" s="49">
        <v>112</v>
      </c>
      <c r="W55" s="17">
        <v>125.64</v>
      </c>
    </row>
    <row r="56" spans="1:23" x14ac:dyDescent="0.2">
      <c r="A56" s="29">
        <v>64</v>
      </c>
      <c r="B56" s="29">
        <v>59</v>
      </c>
      <c r="C56" s="30">
        <v>47</v>
      </c>
      <c r="D56" s="6" t="s">
        <v>56</v>
      </c>
      <c r="E56" s="9">
        <v>44</v>
      </c>
      <c r="F56" s="9">
        <v>43</v>
      </c>
      <c r="G56" s="9"/>
      <c r="H56" s="9"/>
      <c r="I56" s="9"/>
      <c r="J56" s="9">
        <v>19</v>
      </c>
      <c r="K56" s="9"/>
      <c r="L56" s="9">
        <v>10</v>
      </c>
      <c r="M56" s="9"/>
      <c r="N56" s="9">
        <v>11</v>
      </c>
      <c r="O56" s="9"/>
      <c r="P56" s="9">
        <v>14</v>
      </c>
      <c r="Q56" s="10"/>
      <c r="R56" s="11">
        <v>106</v>
      </c>
      <c r="S56" s="9"/>
      <c r="T56" s="9"/>
      <c r="U56" s="49">
        <v>106</v>
      </c>
      <c r="W56" s="17">
        <v>116.34</v>
      </c>
    </row>
    <row r="57" spans="1:23" x14ac:dyDescent="0.2">
      <c r="A57" s="29">
        <v>68</v>
      </c>
      <c r="B57" s="29">
        <v>60</v>
      </c>
      <c r="C57" s="30">
        <v>48</v>
      </c>
      <c r="D57" s="6" t="s">
        <v>57</v>
      </c>
      <c r="E57" s="9">
        <v>45</v>
      </c>
      <c r="F57" s="9">
        <v>52</v>
      </c>
      <c r="G57" s="9"/>
      <c r="H57" s="9"/>
      <c r="I57" s="9"/>
      <c r="J57" s="9">
        <v>19</v>
      </c>
      <c r="K57" s="9"/>
      <c r="L57" s="9">
        <v>10</v>
      </c>
      <c r="M57" s="9"/>
      <c r="N57" s="9">
        <v>11</v>
      </c>
      <c r="O57" s="9"/>
      <c r="P57" s="9">
        <v>14</v>
      </c>
      <c r="Q57" s="10"/>
      <c r="R57" s="11">
        <v>116</v>
      </c>
      <c r="S57" s="9"/>
      <c r="T57" s="9"/>
      <c r="U57" s="49">
        <v>116</v>
      </c>
      <c r="W57" s="17">
        <v>126.5</v>
      </c>
    </row>
    <row r="58" spans="1:23" x14ac:dyDescent="0.2">
      <c r="A58" s="29">
        <v>70</v>
      </c>
      <c r="B58" s="29">
        <v>61</v>
      </c>
      <c r="C58" s="30">
        <v>49</v>
      </c>
      <c r="D58" s="6" t="s">
        <v>58</v>
      </c>
      <c r="E58" s="9">
        <v>35</v>
      </c>
      <c r="F58" s="9"/>
      <c r="G58" s="9"/>
      <c r="H58" s="9"/>
      <c r="I58" s="9">
        <v>70</v>
      </c>
      <c r="J58" s="9"/>
      <c r="K58" s="9"/>
      <c r="L58" s="9">
        <v>14</v>
      </c>
      <c r="M58" s="9"/>
      <c r="N58" s="9">
        <v>13</v>
      </c>
      <c r="O58" s="9"/>
      <c r="P58" s="9">
        <v>14</v>
      </c>
      <c r="Q58" s="10"/>
      <c r="R58" s="11">
        <v>105</v>
      </c>
      <c r="S58" s="9"/>
      <c r="T58" s="9"/>
      <c r="U58" s="49">
        <v>105</v>
      </c>
      <c r="W58" s="17">
        <v>118.76</v>
      </c>
    </row>
    <row r="59" spans="1:23" x14ac:dyDescent="0.2">
      <c r="A59" s="29">
        <v>77</v>
      </c>
      <c r="B59" s="29">
        <v>62</v>
      </c>
      <c r="C59" s="30">
        <v>50</v>
      </c>
      <c r="D59" s="6" t="s">
        <v>59</v>
      </c>
      <c r="E59" s="9">
        <v>99</v>
      </c>
      <c r="F59" s="9"/>
      <c r="G59" s="9"/>
      <c r="H59" s="9"/>
      <c r="I59" s="9"/>
      <c r="J59" s="9"/>
      <c r="K59" s="9"/>
      <c r="L59" s="9">
        <v>10</v>
      </c>
      <c r="M59" s="9"/>
      <c r="N59" s="9">
        <v>11</v>
      </c>
      <c r="O59" s="9"/>
      <c r="P59" s="9">
        <v>14</v>
      </c>
      <c r="Q59" s="10"/>
      <c r="R59" s="11">
        <v>99</v>
      </c>
      <c r="S59" s="9"/>
      <c r="T59" s="9"/>
      <c r="U59" s="49">
        <v>99</v>
      </c>
      <c r="W59" s="17">
        <v>109.5</v>
      </c>
    </row>
    <row r="60" spans="1:23" x14ac:dyDescent="0.2">
      <c r="A60" s="29">
        <v>84</v>
      </c>
      <c r="B60" s="29">
        <v>63</v>
      </c>
      <c r="C60" s="30">
        <v>51</v>
      </c>
      <c r="D60" s="6" t="s">
        <v>60</v>
      </c>
      <c r="E60" s="9">
        <v>67</v>
      </c>
      <c r="F60" s="9"/>
      <c r="G60" s="9"/>
      <c r="H60" s="9"/>
      <c r="I60" s="9"/>
      <c r="J60" s="9">
        <v>22</v>
      </c>
      <c r="K60" s="9"/>
      <c r="L60" s="9">
        <v>14</v>
      </c>
      <c r="M60" s="9"/>
      <c r="N60" s="9">
        <v>12</v>
      </c>
      <c r="O60" s="9"/>
      <c r="P60" s="9">
        <v>14</v>
      </c>
      <c r="Q60" s="10"/>
      <c r="R60" s="11">
        <v>89</v>
      </c>
      <c r="S60" s="9"/>
      <c r="T60" s="9"/>
      <c r="U60" s="49">
        <v>89</v>
      </c>
      <c r="W60" s="17">
        <v>102.26</v>
      </c>
    </row>
    <row r="61" spans="1:23" x14ac:dyDescent="0.2">
      <c r="A61" s="29">
        <v>97</v>
      </c>
      <c r="B61" s="29">
        <v>64</v>
      </c>
      <c r="C61" s="30">
        <v>52</v>
      </c>
      <c r="D61" s="6" t="s">
        <v>61</v>
      </c>
      <c r="E61" s="9">
        <v>90</v>
      </c>
      <c r="F61" s="9"/>
      <c r="G61" s="9"/>
      <c r="H61" s="9"/>
      <c r="I61" s="9"/>
      <c r="J61" s="9"/>
      <c r="K61" s="9"/>
      <c r="L61" s="9">
        <v>10</v>
      </c>
      <c r="M61" s="9"/>
      <c r="N61" s="9">
        <v>11</v>
      </c>
      <c r="O61" s="9"/>
      <c r="P61" s="9">
        <v>14</v>
      </c>
      <c r="Q61" s="10"/>
      <c r="R61" s="11">
        <v>90</v>
      </c>
      <c r="S61" s="9"/>
      <c r="T61" s="9"/>
      <c r="U61" s="49">
        <v>90</v>
      </c>
      <c r="W61" s="17">
        <v>100.37</v>
      </c>
    </row>
    <row r="62" spans="1:23" x14ac:dyDescent="0.2">
      <c r="A62" s="29">
        <v>98</v>
      </c>
      <c r="B62" s="29">
        <v>65</v>
      </c>
      <c r="C62" s="30">
        <v>53</v>
      </c>
      <c r="D62" s="6" t="s">
        <v>62</v>
      </c>
      <c r="E62" s="9">
        <v>48</v>
      </c>
      <c r="F62" s="9">
        <v>49</v>
      </c>
      <c r="G62" s="9"/>
      <c r="H62" s="9"/>
      <c r="I62" s="9"/>
      <c r="J62" s="9">
        <v>22</v>
      </c>
      <c r="K62" s="9"/>
      <c r="L62" s="9">
        <v>10</v>
      </c>
      <c r="M62" s="9"/>
      <c r="N62" s="9">
        <v>12</v>
      </c>
      <c r="O62" s="9"/>
      <c r="P62" s="9">
        <v>14</v>
      </c>
      <c r="Q62" s="10"/>
      <c r="R62" s="11">
        <v>119</v>
      </c>
      <c r="S62" s="9"/>
      <c r="T62" s="9"/>
      <c r="U62" s="49">
        <v>119</v>
      </c>
      <c r="W62" s="17">
        <v>129.47999999999999</v>
      </c>
    </row>
    <row r="63" spans="1:23" x14ac:dyDescent="0.2">
      <c r="A63" s="29">
        <v>107</v>
      </c>
      <c r="B63" s="29">
        <v>66</v>
      </c>
      <c r="C63" s="30">
        <v>54</v>
      </c>
      <c r="D63" s="6" t="s">
        <v>63</v>
      </c>
      <c r="E63" s="9">
        <v>99</v>
      </c>
      <c r="F63" s="9"/>
      <c r="G63" s="9"/>
      <c r="H63" s="9"/>
      <c r="I63" s="9"/>
      <c r="J63" s="9"/>
      <c r="K63" s="9"/>
      <c r="L63" s="9">
        <v>9</v>
      </c>
      <c r="M63" s="9"/>
      <c r="N63" s="9">
        <v>11</v>
      </c>
      <c r="O63" s="9"/>
      <c r="P63" s="9">
        <v>14</v>
      </c>
      <c r="Q63" s="10"/>
      <c r="R63" s="11">
        <v>99</v>
      </c>
      <c r="S63" s="9"/>
      <c r="T63" s="9"/>
      <c r="U63" s="49">
        <v>99</v>
      </c>
      <c r="W63" s="17">
        <v>109.16</v>
      </c>
    </row>
    <row r="64" spans="1:23" x14ac:dyDescent="0.2">
      <c r="A64" s="29">
        <v>113</v>
      </c>
      <c r="B64" s="29">
        <v>67</v>
      </c>
      <c r="C64" s="30">
        <v>55</v>
      </c>
      <c r="D64" s="6" t="s">
        <v>64</v>
      </c>
      <c r="E64" s="9">
        <v>113</v>
      </c>
      <c r="F64" s="9"/>
      <c r="G64" s="9"/>
      <c r="H64" s="9"/>
      <c r="I64" s="9"/>
      <c r="J64" s="9"/>
      <c r="K64" s="9"/>
      <c r="L64" s="9">
        <v>14</v>
      </c>
      <c r="M64" s="9"/>
      <c r="N64" s="9">
        <v>13</v>
      </c>
      <c r="O64" s="9"/>
      <c r="P64" s="9">
        <v>14</v>
      </c>
      <c r="Q64" s="10"/>
      <c r="R64" s="11">
        <v>113</v>
      </c>
      <c r="S64" s="9"/>
      <c r="T64" s="9"/>
      <c r="U64" s="49">
        <v>113</v>
      </c>
      <c r="W64" s="17">
        <v>126.71</v>
      </c>
    </row>
    <row r="65" spans="1:23" x14ac:dyDescent="0.2">
      <c r="A65" s="29">
        <v>120</v>
      </c>
      <c r="B65" s="29">
        <v>68</v>
      </c>
      <c r="C65" s="30">
        <v>56</v>
      </c>
      <c r="D65" s="6" t="s">
        <v>65</v>
      </c>
      <c r="E65" s="9">
        <v>41</v>
      </c>
      <c r="F65" s="9"/>
      <c r="G65" s="9"/>
      <c r="H65" s="9"/>
      <c r="I65" s="9">
        <v>63</v>
      </c>
      <c r="J65" s="9"/>
      <c r="K65" s="9"/>
      <c r="L65" s="9">
        <v>14</v>
      </c>
      <c r="M65" s="9"/>
      <c r="N65" s="9">
        <v>12</v>
      </c>
      <c r="O65" s="9"/>
      <c r="P65" s="9">
        <v>14</v>
      </c>
      <c r="Q65" s="10"/>
      <c r="R65" s="11">
        <v>104</v>
      </c>
      <c r="S65" s="9"/>
      <c r="T65" s="9"/>
      <c r="U65" s="49">
        <v>104</v>
      </c>
      <c r="W65" s="17">
        <v>117.26</v>
      </c>
    </row>
    <row r="66" spans="1:23" x14ac:dyDescent="0.2">
      <c r="A66" s="29">
        <v>153</v>
      </c>
      <c r="B66" s="29">
        <v>69</v>
      </c>
      <c r="C66" s="30">
        <v>57</v>
      </c>
      <c r="D66" s="6" t="s">
        <v>66</v>
      </c>
      <c r="E66" s="9">
        <v>52</v>
      </c>
      <c r="F66" s="9"/>
      <c r="G66" s="9"/>
      <c r="H66" s="9"/>
      <c r="I66" s="9">
        <v>47</v>
      </c>
      <c r="J66" s="9"/>
      <c r="K66" s="9"/>
      <c r="L66" s="9">
        <v>9</v>
      </c>
      <c r="M66" s="9"/>
      <c r="N66" s="9">
        <v>12</v>
      </c>
      <c r="O66" s="9"/>
      <c r="P66" s="9">
        <v>14</v>
      </c>
      <c r="Q66" s="10"/>
      <c r="R66" s="11">
        <v>99</v>
      </c>
      <c r="S66" s="9"/>
      <c r="T66" s="9"/>
      <c r="U66" s="49">
        <v>99</v>
      </c>
      <c r="W66" s="17">
        <v>109.44</v>
      </c>
    </row>
    <row r="67" spans="1:23" x14ac:dyDescent="0.2">
      <c r="A67" s="29">
        <v>156</v>
      </c>
      <c r="B67" s="29">
        <v>70</v>
      </c>
      <c r="C67" s="30">
        <v>58</v>
      </c>
      <c r="D67" s="6" t="s">
        <v>67</v>
      </c>
      <c r="E67" s="9">
        <v>42</v>
      </c>
      <c r="F67" s="9"/>
      <c r="G67" s="9"/>
      <c r="H67" s="9"/>
      <c r="I67" s="9">
        <v>70</v>
      </c>
      <c r="J67" s="9"/>
      <c r="K67" s="9"/>
      <c r="L67" s="9">
        <v>14</v>
      </c>
      <c r="M67" s="9"/>
      <c r="N67" s="9">
        <v>13</v>
      </c>
      <c r="O67" s="9"/>
      <c r="P67" s="9">
        <v>14</v>
      </c>
      <c r="Q67" s="10"/>
      <c r="R67" s="11">
        <v>112</v>
      </c>
      <c r="S67" s="9"/>
      <c r="T67" s="9"/>
      <c r="U67" s="49">
        <v>112</v>
      </c>
      <c r="W67" s="17">
        <v>125.76</v>
      </c>
    </row>
    <row r="68" spans="1:23" x14ac:dyDescent="0.2">
      <c r="A68" s="29">
        <v>163</v>
      </c>
      <c r="B68" s="29">
        <v>71</v>
      </c>
      <c r="C68" s="30">
        <v>59</v>
      </c>
      <c r="D68" s="6" t="s">
        <v>68</v>
      </c>
      <c r="E68" s="9">
        <v>37</v>
      </c>
      <c r="F68" s="9"/>
      <c r="G68" s="9"/>
      <c r="H68" s="9"/>
      <c r="I68" s="9">
        <v>70</v>
      </c>
      <c r="J68" s="9"/>
      <c r="K68" s="9"/>
      <c r="L68" s="9">
        <v>14</v>
      </c>
      <c r="M68" s="9"/>
      <c r="N68" s="9">
        <v>13</v>
      </c>
      <c r="O68" s="9"/>
      <c r="P68" s="9">
        <v>14</v>
      </c>
      <c r="Q68" s="10"/>
      <c r="R68" s="11">
        <v>107</v>
      </c>
      <c r="S68" s="9"/>
      <c r="T68" s="9"/>
      <c r="U68" s="49">
        <v>107</v>
      </c>
      <c r="W68" s="17">
        <v>120.83</v>
      </c>
    </row>
    <row r="69" spans="1:23" x14ac:dyDescent="0.2">
      <c r="A69" s="29">
        <v>166</v>
      </c>
      <c r="B69" s="29">
        <v>72</v>
      </c>
      <c r="C69" s="30">
        <v>60</v>
      </c>
      <c r="D69" s="6" t="s">
        <v>69</v>
      </c>
      <c r="E69" s="9">
        <v>26</v>
      </c>
      <c r="F69" s="9">
        <v>31</v>
      </c>
      <c r="G69" s="9"/>
      <c r="H69" s="9"/>
      <c r="I69" s="9"/>
      <c r="J69" s="9">
        <v>19</v>
      </c>
      <c r="K69" s="9"/>
      <c r="L69" s="9">
        <v>10</v>
      </c>
      <c r="M69" s="9"/>
      <c r="N69" s="9">
        <v>11</v>
      </c>
      <c r="O69" s="9"/>
      <c r="P69" s="9">
        <v>14</v>
      </c>
      <c r="Q69" s="10"/>
      <c r="R69" s="11">
        <v>76</v>
      </c>
      <c r="S69" s="9"/>
      <c r="T69" s="9"/>
      <c r="U69" s="49">
        <v>76</v>
      </c>
      <c r="W69" s="17">
        <v>86.39</v>
      </c>
    </row>
    <row r="70" spans="1:23" x14ac:dyDescent="0.2">
      <c r="A70" s="29">
        <v>9</v>
      </c>
      <c r="B70" s="29">
        <v>81</v>
      </c>
      <c r="C70" s="30">
        <v>61</v>
      </c>
      <c r="D70" s="6" t="s">
        <v>70</v>
      </c>
      <c r="E70" s="9">
        <v>31</v>
      </c>
      <c r="F70" s="9">
        <v>70</v>
      </c>
      <c r="G70" s="9"/>
      <c r="H70" s="9"/>
      <c r="I70" s="9"/>
      <c r="J70" s="9">
        <v>21</v>
      </c>
      <c r="K70" s="9"/>
      <c r="L70" s="9">
        <v>14</v>
      </c>
      <c r="M70" s="9"/>
      <c r="N70" s="9">
        <v>13</v>
      </c>
      <c r="O70" s="9"/>
      <c r="P70" s="9">
        <v>14</v>
      </c>
      <c r="Q70" s="10"/>
      <c r="R70" s="11">
        <v>122</v>
      </c>
      <c r="S70" s="9"/>
      <c r="T70" s="9"/>
      <c r="U70" s="49">
        <v>122</v>
      </c>
      <c r="W70" s="17">
        <v>135.80000000000001</v>
      </c>
    </row>
    <row r="71" spans="1:23" x14ac:dyDescent="0.2">
      <c r="A71" s="29">
        <v>18</v>
      </c>
      <c r="B71" s="29">
        <v>82</v>
      </c>
      <c r="C71" s="30">
        <v>62</v>
      </c>
      <c r="D71" s="6" t="s">
        <v>71</v>
      </c>
      <c r="E71" s="9">
        <v>25</v>
      </c>
      <c r="F71" s="9">
        <v>44</v>
      </c>
      <c r="G71" s="9"/>
      <c r="H71" s="9"/>
      <c r="I71" s="9"/>
      <c r="J71" s="9">
        <v>19</v>
      </c>
      <c r="K71" s="9"/>
      <c r="L71" s="9">
        <v>14</v>
      </c>
      <c r="M71" s="9"/>
      <c r="N71" s="9">
        <v>8</v>
      </c>
      <c r="O71" s="9"/>
      <c r="P71" s="9">
        <v>14</v>
      </c>
      <c r="Q71" s="10"/>
      <c r="R71" s="11">
        <v>88</v>
      </c>
      <c r="S71" s="9"/>
      <c r="T71" s="9"/>
      <c r="U71" s="49">
        <v>88</v>
      </c>
      <c r="W71" s="17">
        <v>99.9</v>
      </c>
    </row>
    <row r="72" spans="1:23" x14ac:dyDescent="0.2">
      <c r="A72" s="29">
        <v>22</v>
      </c>
      <c r="B72" s="29">
        <v>83</v>
      </c>
      <c r="C72" s="30">
        <v>63</v>
      </c>
      <c r="D72" s="6" t="s">
        <v>72</v>
      </c>
      <c r="E72" s="9">
        <v>33</v>
      </c>
      <c r="F72" s="9">
        <v>48</v>
      </c>
      <c r="G72" s="9"/>
      <c r="H72" s="9"/>
      <c r="I72" s="9"/>
      <c r="J72" s="9">
        <v>23</v>
      </c>
      <c r="K72" s="9"/>
      <c r="L72" s="9">
        <v>9</v>
      </c>
      <c r="M72" s="9"/>
      <c r="N72" s="9">
        <v>8</v>
      </c>
      <c r="O72" s="9"/>
      <c r="P72" s="9">
        <v>14</v>
      </c>
      <c r="Q72" s="10"/>
      <c r="R72" s="11">
        <v>104</v>
      </c>
      <c r="S72" s="9"/>
      <c r="T72" s="9"/>
      <c r="U72" s="49">
        <v>104</v>
      </c>
      <c r="W72" s="17">
        <v>112.56</v>
      </c>
    </row>
    <row r="73" spans="1:23" x14ac:dyDescent="0.2">
      <c r="A73" s="29">
        <v>26</v>
      </c>
      <c r="B73" s="29">
        <v>84</v>
      </c>
      <c r="C73" s="30">
        <v>64</v>
      </c>
      <c r="D73" s="6" t="s">
        <v>73</v>
      </c>
      <c r="E73" s="9">
        <v>85</v>
      </c>
      <c r="F73" s="9"/>
      <c r="G73" s="9"/>
      <c r="H73" s="9"/>
      <c r="I73" s="9"/>
      <c r="J73" s="9">
        <v>23</v>
      </c>
      <c r="K73" s="9"/>
      <c r="L73" s="9">
        <v>11</v>
      </c>
      <c r="M73" s="9"/>
      <c r="N73" s="9">
        <v>8</v>
      </c>
      <c r="O73" s="9"/>
      <c r="P73" s="9">
        <v>14</v>
      </c>
      <c r="Q73" s="10"/>
      <c r="R73" s="11">
        <v>108</v>
      </c>
      <c r="S73" s="9"/>
      <c r="T73" s="9"/>
      <c r="U73" s="49">
        <v>108</v>
      </c>
      <c r="W73" s="17">
        <v>117.65</v>
      </c>
    </row>
    <row r="74" spans="1:23" x14ac:dyDescent="0.2">
      <c r="A74" s="29">
        <v>27</v>
      </c>
      <c r="B74" s="29">
        <v>85</v>
      </c>
      <c r="C74" s="30">
        <v>65</v>
      </c>
      <c r="D74" s="6" t="s">
        <v>74</v>
      </c>
      <c r="E74" s="9">
        <v>37</v>
      </c>
      <c r="F74" s="9">
        <v>46</v>
      </c>
      <c r="G74" s="9"/>
      <c r="H74" s="9"/>
      <c r="I74" s="9"/>
      <c r="J74" s="9">
        <v>19</v>
      </c>
      <c r="K74" s="9"/>
      <c r="L74" s="9">
        <v>11</v>
      </c>
      <c r="M74" s="9"/>
      <c r="N74" s="9">
        <v>8</v>
      </c>
      <c r="O74" s="9"/>
      <c r="P74" s="9">
        <v>14</v>
      </c>
      <c r="Q74" s="10"/>
      <c r="R74" s="11">
        <v>102</v>
      </c>
      <c r="S74" s="9"/>
      <c r="T74" s="9"/>
      <c r="U74" s="49">
        <v>102</v>
      </c>
      <c r="W74" s="17">
        <v>111.56</v>
      </c>
    </row>
    <row r="75" spans="1:23" x14ac:dyDescent="0.2">
      <c r="A75" s="29">
        <v>29</v>
      </c>
      <c r="B75" s="29">
        <v>86</v>
      </c>
      <c r="C75" s="30">
        <v>66</v>
      </c>
      <c r="D75" s="6" t="s">
        <v>75</v>
      </c>
      <c r="E75" s="9">
        <v>41</v>
      </c>
      <c r="F75" s="9">
        <v>35</v>
      </c>
      <c r="G75" s="9"/>
      <c r="H75" s="9"/>
      <c r="I75" s="9"/>
      <c r="J75" s="9">
        <v>21</v>
      </c>
      <c r="K75" s="9"/>
      <c r="L75" s="9">
        <v>11</v>
      </c>
      <c r="M75" s="9"/>
      <c r="N75" s="9">
        <v>13</v>
      </c>
      <c r="O75" s="9"/>
      <c r="P75" s="9">
        <v>14</v>
      </c>
      <c r="Q75" s="10"/>
      <c r="R75" s="11">
        <v>97</v>
      </c>
      <c r="S75" s="9"/>
      <c r="T75" s="9"/>
      <c r="U75" s="49">
        <v>97</v>
      </c>
      <c r="W75" s="17">
        <v>108.9</v>
      </c>
    </row>
    <row r="76" spans="1:23" x14ac:dyDescent="0.2">
      <c r="A76" s="29">
        <v>72</v>
      </c>
      <c r="B76" s="29">
        <v>87</v>
      </c>
      <c r="C76" s="30">
        <v>67</v>
      </c>
      <c r="D76" s="6" t="s">
        <v>76</v>
      </c>
      <c r="E76" s="9">
        <v>47</v>
      </c>
      <c r="F76" s="9">
        <v>46</v>
      </c>
      <c r="G76" s="9"/>
      <c r="H76" s="9"/>
      <c r="I76" s="9"/>
      <c r="J76" s="9">
        <v>19</v>
      </c>
      <c r="K76" s="9"/>
      <c r="L76" s="9">
        <v>14</v>
      </c>
      <c r="M76" s="9"/>
      <c r="N76" s="9">
        <v>8</v>
      </c>
      <c r="O76" s="9"/>
      <c r="P76" s="9">
        <v>14</v>
      </c>
      <c r="Q76" s="10"/>
      <c r="R76" s="11">
        <v>112</v>
      </c>
      <c r="S76" s="9"/>
      <c r="T76" s="9"/>
      <c r="U76" s="49">
        <v>112</v>
      </c>
      <c r="W76" s="17">
        <v>123.12</v>
      </c>
    </row>
    <row r="77" spans="1:23" x14ac:dyDescent="0.2">
      <c r="A77" s="29">
        <v>92</v>
      </c>
      <c r="B77" s="29">
        <v>88</v>
      </c>
      <c r="C77" s="30">
        <v>68</v>
      </c>
      <c r="D77" s="6" t="s">
        <v>77</v>
      </c>
      <c r="E77" s="9">
        <v>27</v>
      </c>
      <c r="F77" s="9">
        <v>28</v>
      </c>
      <c r="G77" s="9"/>
      <c r="H77" s="9"/>
      <c r="I77" s="9"/>
      <c r="J77" s="9">
        <v>21</v>
      </c>
      <c r="K77" s="9"/>
      <c r="L77" s="9">
        <v>10</v>
      </c>
      <c r="M77" s="9"/>
      <c r="N77" s="9">
        <v>13</v>
      </c>
      <c r="O77" s="9"/>
      <c r="P77" s="9">
        <v>14</v>
      </c>
      <c r="Q77" s="10"/>
      <c r="R77" s="11">
        <v>76</v>
      </c>
      <c r="S77" s="9"/>
      <c r="T77" s="9"/>
      <c r="U77" s="49">
        <v>76</v>
      </c>
      <c r="W77" s="17">
        <v>86.99</v>
      </c>
    </row>
    <row r="78" spans="1:23" x14ac:dyDescent="0.2">
      <c r="A78" s="29">
        <v>94</v>
      </c>
      <c r="B78" s="29">
        <v>89</v>
      </c>
      <c r="C78" s="30">
        <v>69</v>
      </c>
      <c r="D78" s="6" t="s">
        <v>78</v>
      </c>
      <c r="E78" s="9">
        <v>35</v>
      </c>
      <c r="F78" s="9">
        <v>47</v>
      </c>
      <c r="G78" s="9"/>
      <c r="H78" s="9"/>
      <c r="I78" s="9"/>
      <c r="J78" s="9">
        <v>25</v>
      </c>
      <c r="K78" s="9"/>
      <c r="L78" s="9">
        <v>11</v>
      </c>
      <c r="M78" s="9"/>
      <c r="N78" s="9">
        <v>13</v>
      </c>
      <c r="O78" s="9"/>
      <c r="P78" s="9">
        <v>14</v>
      </c>
      <c r="Q78" s="10"/>
      <c r="R78" s="11">
        <v>107</v>
      </c>
      <c r="S78" s="9"/>
      <c r="T78" s="9"/>
      <c r="U78" s="49">
        <v>107</v>
      </c>
      <c r="W78" s="17">
        <v>118.84</v>
      </c>
    </row>
    <row r="79" spans="1:23" x14ac:dyDescent="0.2">
      <c r="A79" s="29">
        <v>95</v>
      </c>
      <c r="B79" s="29">
        <v>90</v>
      </c>
      <c r="C79" s="30">
        <v>70</v>
      </c>
      <c r="D79" s="6" t="s">
        <v>79</v>
      </c>
      <c r="E79" s="9">
        <v>86</v>
      </c>
      <c r="F79" s="9"/>
      <c r="G79" s="9"/>
      <c r="H79" s="9"/>
      <c r="I79" s="9"/>
      <c r="J79" s="9">
        <v>25</v>
      </c>
      <c r="K79" s="9"/>
      <c r="L79" s="9">
        <v>11</v>
      </c>
      <c r="M79" s="9"/>
      <c r="N79" s="9">
        <v>13</v>
      </c>
      <c r="O79" s="9"/>
      <c r="P79" s="9">
        <v>14</v>
      </c>
      <c r="Q79" s="10"/>
      <c r="R79" s="11">
        <v>111</v>
      </c>
      <c r="S79" s="9"/>
      <c r="T79" s="9"/>
      <c r="U79" s="49">
        <v>111</v>
      </c>
      <c r="W79" s="17">
        <v>122.88</v>
      </c>
    </row>
    <row r="80" spans="1:23" x14ac:dyDescent="0.2">
      <c r="A80" s="29">
        <v>96</v>
      </c>
      <c r="B80" s="29">
        <v>91</v>
      </c>
      <c r="C80" s="30">
        <v>71</v>
      </c>
      <c r="D80" s="6" t="s">
        <v>80</v>
      </c>
      <c r="E80" s="9">
        <v>49</v>
      </c>
      <c r="F80" s="9"/>
      <c r="G80" s="9"/>
      <c r="H80" s="9"/>
      <c r="I80" s="9">
        <v>63</v>
      </c>
      <c r="J80" s="9"/>
      <c r="K80" s="9"/>
      <c r="L80" s="9">
        <v>10</v>
      </c>
      <c r="M80" s="9"/>
      <c r="N80" s="9">
        <v>13</v>
      </c>
      <c r="O80" s="9"/>
      <c r="P80" s="9">
        <v>14</v>
      </c>
      <c r="Q80" s="10"/>
      <c r="R80" s="11">
        <v>112</v>
      </c>
      <c r="S80" s="9"/>
      <c r="T80" s="9"/>
      <c r="U80" s="49">
        <v>112</v>
      </c>
      <c r="W80" s="17">
        <v>123.17</v>
      </c>
    </row>
    <row r="81" spans="1:23" x14ac:dyDescent="0.2">
      <c r="A81" s="29">
        <v>100</v>
      </c>
      <c r="B81" s="29">
        <v>92</v>
      </c>
      <c r="C81" s="30">
        <v>72</v>
      </c>
      <c r="D81" s="31" t="s">
        <v>81</v>
      </c>
      <c r="E81" s="9">
        <v>55</v>
      </c>
      <c r="F81" s="9">
        <v>47</v>
      </c>
      <c r="G81" s="9"/>
      <c r="H81" s="9"/>
      <c r="I81" s="9"/>
      <c r="J81" s="9">
        <v>20</v>
      </c>
      <c r="K81" s="9">
        <v>20</v>
      </c>
      <c r="L81" s="9">
        <v>12</v>
      </c>
      <c r="M81" s="9"/>
      <c r="N81" s="9">
        <v>13</v>
      </c>
      <c r="O81" s="9"/>
      <c r="P81" s="9">
        <v>14</v>
      </c>
      <c r="Q81" s="10"/>
      <c r="R81" s="11">
        <v>122</v>
      </c>
      <c r="S81" s="9">
        <v>122</v>
      </c>
      <c r="T81" s="9"/>
      <c r="U81" s="50">
        <v>122</v>
      </c>
      <c r="W81" s="17">
        <v>134.5</v>
      </c>
    </row>
    <row r="82" spans="1:23" x14ac:dyDescent="0.2">
      <c r="A82" s="29">
        <v>103</v>
      </c>
      <c r="B82" s="29">
        <v>93</v>
      </c>
      <c r="C82" s="30">
        <v>73</v>
      </c>
      <c r="D82" s="6" t="s">
        <v>82</v>
      </c>
      <c r="E82" s="9">
        <v>49</v>
      </c>
      <c r="F82" s="9"/>
      <c r="G82" s="9"/>
      <c r="H82" s="9"/>
      <c r="I82" s="9">
        <v>63</v>
      </c>
      <c r="J82" s="9"/>
      <c r="K82" s="9"/>
      <c r="L82" s="9">
        <v>11</v>
      </c>
      <c r="M82" s="9"/>
      <c r="N82" s="9">
        <v>13</v>
      </c>
      <c r="O82" s="9"/>
      <c r="P82" s="9">
        <v>14</v>
      </c>
      <c r="Q82" s="10"/>
      <c r="R82" s="11">
        <v>112</v>
      </c>
      <c r="S82" s="9"/>
      <c r="T82" s="9"/>
      <c r="U82" s="49">
        <v>112</v>
      </c>
      <c r="W82" s="17">
        <v>123.78</v>
      </c>
    </row>
    <row r="83" spans="1:23" x14ac:dyDescent="0.2">
      <c r="A83" s="29">
        <v>109</v>
      </c>
      <c r="B83" s="29">
        <v>94</v>
      </c>
      <c r="C83" s="30">
        <v>74</v>
      </c>
      <c r="D83" s="6" t="s">
        <v>83</v>
      </c>
      <c r="E83" s="9">
        <v>84</v>
      </c>
      <c r="F83" s="9"/>
      <c r="G83" s="9"/>
      <c r="H83" s="9"/>
      <c r="I83" s="9"/>
      <c r="J83" s="9">
        <v>19</v>
      </c>
      <c r="K83" s="9"/>
      <c r="L83" s="9">
        <v>14</v>
      </c>
      <c r="M83" s="9"/>
      <c r="N83" s="9">
        <v>8</v>
      </c>
      <c r="O83" s="9"/>
      <c r="P83" s="9">
        <v>14</v>
      </c>
      <c r="Q83" s="10"/>
      <c r="R83" s="11">
        <v>103</v>
      </c>
      <c r="S83" s="9"/>
      <c r="T83" s="9"/>
      <c r="U83" s="49">
        <v>103</v>
      </c>
      <c r="W83" s="17">
        <v>114.72</v>
      </c>
    </row>
    <row r="84" spans="1:23" x14ac:dyDescent="0.2">
      <c r="A84" s="29">
        <v>114</v>
      </c>
      <c r="B84" s="29">
        <v>95</v>
      </c>
      <c r="C84" s="30">
        <v>75</v>
      </c>
      <c r="D84" s="6" t="s">
        <v>84</v>
      </c>
      <c r="E84" s="9">
        <v>34</v>
      </c>
      <c r="F84" s="9">
        <v>44</v>
      </c>
      <c r="G84" s="9"/>
      <c r="H84" s="9"/>
      <c r="I84" s="9"/>
      <c r="J84" s="9">
        <v>21</v>
      </c>
      <c r="K84" s="9"/>
      <c r="L84" s="9">
        <v>14</v>
      </c>
      <c r="M84" s="9"/>
      <c r="N84" s="9">
        <v>13</v>
      </c>
      <c r="O84" s="9"/>
      <c r="P84" s="9">
        <v>14</v>
      </c>
      <c r="Q84" s="10"/>
      <c r="R84" s="11">
        <v>99</v>
      </c>
      <c r="S84" s="9"/>
      <c r="T84" s="9"/>
      <c r="U84" s="49">
        <v>99</v>
      </c>
      <c r="W84" s="17">
        <v>112.71</v>
      </c>
    </row>
    <row r="85" spans="1:23" x14ac:dyDescent="0.2">
      <c r="A85" s="29">
        <v>115</v>
      </c>
      <c r="B85" s="29">
        <v>96</v>
      </c>
      <c r="C85" s="30">
        <v>76</v>
      </c>
      <c r="D85" s="6" t="s">
        <v>85</v>
      </c>
      <c r="E85" s="9">
        <v>42</v>
      </c>
      <c r="F85" s="9">
        <v>47</v>
      </c>
      <c r="G85" s="9"/>
      <c r="H85" s="9"/>
      <c r="I85" s="9"/>
      <c r="J85" s="9">
        <v>23</v>
      </c>
      <c r="K85" s="9"/>
      <c r="L85" s="9">
        <v>7</v>
      </c>
      <c r="M85" s="9"/>
      <c r="N85" s="9">
        <v>8</v>
      </c>
      <c r="O85" s="9"/>
      <c r="P85" s="9">
        <v>14</v>
      </c>
      <c r="Q85" s="10"/>
      <c r="R85" s="11">
        <v>112</v>
      </c>
      <c r="S85" s="9"/>
      <c r="T85" s="9"/>
      <c r="U85" s="49">
        <v>112</v>
      </c>
      <c r="W85" s="17">
        <v>119.53</v>
      </c>
    </row>
    <row r="86" spans="1:23" x14ac:dyDescent="0.2">
      <c r="A86" s="29">
        <v>121</v>
      </c>
      <c r="B86" s="29">
        <v>97</v>
      </c>
      <c r="C86" s="30">
        <v>77</v>
      </c>
      <c r="D86" s="6" t="s">
        <v>86</v>
      </c>
      <c r="E86" s="9">
        <v>43</v>
      </c>
      <c r="F86" s="9">
        <v>44</v>
      </c>
      <c r="G86" s="9"/>
      <c r="H86" s="9"/>
      <c r="I86" s="9"/>
      <c r="J86" s="9">
        <v>20</v>
      </c>
      <c r="K86" s="9"/>
      <c r="L86" s="9">
        <v>8</v>
      </c>
      <c r="M86" s="9"/>
      <c r="N86" s="9">
        <v>11</v>
      </c>
      <c r="O86" s="9"/>
      <c r="P86" s="9">
        <v>14</v>
      </c>
      <c r="Q86" s="10"/>
      <c r="R86" s="11">
        <v>107</v>
      </c>
      <c r="S86" s="9"/>
      <c r="T86" s="9"/>
      <c r="U86" s="49">
        <v>107</v>
      </c>
      <c r="W86" s="17">
        <v>116.41</v>
      </c>
    </row>
    <row r="87" spans="1:23" x14ac:dyDescent="0.2">
      <c r="A87" s="29">
        <v>126</v>
      </c>
      <c r="B87" s="29">
        <v>98</v>
      </c>
      <c r="C87" s="30">
        <v>78</v>
      </c>
      <c r="D87" s="31" t="s">
        <v>87</v>
      </c>
      <c r="E87" s="9">
        <v>59</v>
      </c>
      <c r="F87" s="9"/>
      <c r="G87" s="9"/>
      <c r="H87" s="9"/>
      <c r="I87" s="9">
        <v>63</v>
      </c>
      <c r="J87" s="9"/>
      <c r="K87" s="9"/>
      <c r="L87" s="9">
        <v>10</v>
      </c>
      <c r="M87" s="9">
        <v>10</v>
      </c>
      <c r="N87" s="9">
        <v>13</v>
      </c>
      <c r="O87" s="9"/>
      <c r="P87" s="9">
        <v>14</v>
      </c>
      <c r="Q87" s="10"/>
      <c r="R87" s="11">
        <v>122</v>
      </c>
      <c r="S87" s="9"/>
      <c r="T87" s="9"/>
      <c r="U87" s="49">
        <v>122</v>
      </c>
      <c r="W87" s="17">
        <v>132.84</v>
      </c>
    </row>
    <row r="88" spans="1:23" x14ac:dyDescent="0.2">
      <c r="A88" s="29">
        <v>128</v>
      </c>
      <c r="B88" s="29">
        <v>99</v>
      </c>
      <c r="C88" s="30">
        <v>79</v>
      </c>
      <c r="D88" s="6" t="s">
        <v>88</v>
      </c>
      <c r="E88" s="9">
        <v>45</v>
      </c>
      <c r="F88" s="9"/>
      <c r="G88" s="9"/>
      <c r="H88" s="9"/>
      <c r="I88" s="9">
        <v>63</v>
      </c>
      <c r="J88" s="9"/>
      <c r="K88" s="9"/>
      <c r="L88" s="9">
        <v>11</v>
      </c>
      <c r="M88" s="9"/>
      <c r="N88" s="9">
        <v>13</v>
      </c>
      <c r="O88" s="9"/>
      <c r="P88" s="9">
        <v>14</v>
      </c>
      <c r="Q88" s="10"/>
      <c r="R88" s="11">
        <v>108</v>
      </c>
      <c r="S88" s="9"/>
      <c r="T88" s="9"/>
      <c r="U88" s="49">
        <v>108</v>
      </c>
      <c r="W88" s="17">
        <v>119.6</v>
      </c>
    </row>
    <row r="89" spans="1:23" x14ac:dyDescent="0.2">
      <c r="A89" s="29">
        <v>133</v>
      </c>
      <c r="B89" s="29">
        <v>100</v>
      </c>
      <c r="C89" s="30">
        <v>80</v>
      </c>
      <c r="D89" s="6" t="s">
        <v>89</v>
      </c>
      <c r="E89" s="9">
        <v>46</v>
      </c>
      <c r="F89" s="9">
        <v>45</v>
      </c>
      <c r="G89" s="9"/>
      <c r="H89" s="9"/>
      <c r="I89" s="9"/>
      <c r="J89" s="9">
        <v>21</v>
      </c>
      <c r="K89" s="9"/>
      <c r="L89" s="9">
        <v>14</v>
      </c>
      <c r="M89" s="9"/>
      <c r="N89" s="9">
        <v>13</v>
      </c>
      <c r="O89" s="9"/>
      <c r="P89" s="9">
        <v>14</v>
      </c>
      <c r="Q89" s="10"/>
      <c r="R89" s="11">
        <v>112</v>
      </c>
      <c r="S89" s="9"/>
      <c r="T89" s="9"/>
      <c r="U89" s="49">
        <v>112</v>
      </c>
      <c r="W89" s="17">
        <v>125.75</v>
      </c>
    </row>
    <row r="90" spans="1:23" x14ac:dyDescent="0.2">
      <c r="A90" s="29">
        <v>136</v>
      </c>
      <c r="B90" s="29">
        <v>101</v>
      </c>
      <c r="C90" s="30">
        <v>81</v>
      </c>
      <c r="D90" s="6" t="s">
        <v>90</v>
      </c>
      <c r="E90" s="9">
        <v>43</v>
      </c>
      <c r="F90" s="9">
        <v>43</v>
      </c>
      <c r="G90" s="9"/>
      <c r="H90" s="9"/>
      <c r="I90" s="9"/>
      <c r="J90" s="9">
        <v>21</v>
      </c>
      <c r="K90" s="9"/>
      <c r="L90" s="9">
        <v>10</v>
      </c>
      <c r="M90" s="9"/>
      <c r="N90" s="9">
        <v>13</v>
      </c>
      <c r="O90" s="9"/>
      <c r="P90" s="9">
        <v>14</v>
      </c>
      <c r="Q90" s="10"/>
      <c r="R90" s="11">
        <v>107</v>
      </c>
      <c r="S90" s="9"/>
      <c r="T90" s="9"/>
      <c r="U90" s="49">
        <v>107</v>
      </c>
      <c r="W90" s="17">
        <v>118.17</v>
      </c>
    </row>
    <row r="91" spans="1:23" x14ac:dyDescent="0.2">
      <c r="A91" s="29">
        <v>157</v>
      </c>
      <c r="B91" s="29">
        <v>102</v>
      </c>
      <c r="C91" s="30">
        <v>82</v>
      </c>
      <c r="D91" s="6" t="s">
        <v>91</v>
      </c>
      <c r="E91" s="9">
        <v>30</v>
      </c>
      <c r="F91" s="9">
        <v>42</v>
      </c>
      <c r="G91" s="9"/>
      <c r="H91" s="9"/>
      <c r="I91" s="9">
        <v>0</v>
      </c>
      <c r="J91" s="9">
        <v>21</v>
      </c>
      <c r="K91" s="9"/>
      <c r="L91" s="9">
        <v>11</v>
      </c>
      <c r="M91" s="9"/>
      <c r="N91" s="9">
        <v>13</v>
      </c>
      <c r="O91" s="9"/>
      <c r="P91" s="9">
        <v>14</v>
      </c>
      <c r="Q91" s="10"/>
      <c r="R91" s="11">
        <v>93</v>
      </c>
      <c r="S91" s="9"/>
      <c r="T91" s="9"/>
      <c r="U91" s="49">
        <v>93</v>
      </c>
      <c r="W91" s="17">
        <v>104.48</v>
      </c>
    </row>
    <row r="92" spans="1:23" x14ac:dyDescent="0.2">
      <c r="A92" s="29">
        <v>10</v>
      </c>
      <c r="B92" s="29">
        <v>111</v>
      </c>
      <c r="C92" s="30">
        <v>94</v>
      </c>
      <c r="D92" s="6" t="s">
        <v>102</v>
      </c>
      <c r="E92" s="9">
        <v>105</v>
      </c>
      <c r="F92" s="9"/>
      <c r="G92" s="9"/>
      <c r="H92" s="9"/>
      <c r="I92" s="9"/>
      <c r="J92" s="9"/>
      <c r="K92" s="9"/>
      <c r="L92" s="9">
        <v>14</v>
      </c>
      <c r="M92" s="9"/>
      <c r="N92" s="9">
        <v>14</v>
      </c>
      <c r="O92" s="9"/>
      <c r="P92" s="9">
        <v>14</v>
      </c>
      <c r="Q92" s="10"/>
      <c r="R92" s="11">
        <v>105</v>
      </c>
      <c r="S92" s="9"/>
      <c r="T92" s="9"/>
      <c r="U92" s="49">
        <v>105</v>
      </c>
      <c r="W92" s="17">
        <v>119</v>
      </c>
    </row>
    <row r="93" spans="1:23" x14ac:dyDescent="0.2">
      <c r="A93" s="29">
        <v>20</v>
      </c>
      <c r="B93" s="29">
        <v>112</v>
      </c>
      <c r="C93" s="30">
        <v>95</v>
      </c>
      <c r="D93" s="6" t="s">
        <v>103</v>
      </c>
      <c r="E93" s="9">
        <v>41</v>
      </c>
      <c r="F93" s="9"/>
      <c r="G93" s="9"/>
      <c r="H93" s="9"/>
      <c r="I93" s="9">
        <v>66</v>
      </c>
      <c r="J93" s="9"/>
      <c r="K93" s="9"/>
      <c r="L93" s="9">
        <v>11</v>
      </c>
      <c r="M93" s="9"/>
      <c r="N93" s="9">
        <v>14</v>
      </c>
      <c r="O93" s="9"/>
      <c r="P93" s="9">
        <v>14</v>
      </c>
      <c r="Q93" s="10"/>
      <c r="R93" s="11">
        <v>107</v>
      </c>
      <c r="S93" s="9"/>
      <c r="T93" s="9"/>
      <c r="U93" s="49">
        <v>107</v>
      </c>
      <c r="W93" s="17">
        <v>119.08</v>
      </c>
    </row>
    <row r="94" spans="1:23" x14ac:dyDescent="0.2">
      <c r="A94" s="29">
        <v>35</v>
      </c>
      <c r="B94" s="29">
        <v>113</v>
      </c>
      <c r="C94" s="30">
        <v>96</v>
      </c>
      <c r="D94" s="6" t="s">
        <v>104</v>
      </c>
      <c r="E94" s="9">
        <v>115</v>
      </c>
      <c r="F94" s="9"/>
      <c r="G94" s="9"/>
      <c r="H94" s="9"/>
      <c r="I94" s="9"/>
      <c r="J94" s="9"/>
      <c r="K94" s="9"/>
      <c r="L94" s="9">
        <v>14</v>
      </c>
      <c r="M94" s="9"/>
      <c r="N94" s="9">
        <v>14</v>
      </c>
      <c r="O94" s="9"/>
      <c r="P94" s="9">
        <v>14</v>
      </c>
      <c r="Q94" s="10"/>
      <c r="R94" s="11">
        <v>115</v>
      </c>
      <c r="S94" s="9"/>
      <c r="T94" s="9"/>
      <c r="U94" s="49">
        <v>115</v>
      </c>
      <c r="W94" s="17">
        <v>129</v>
      </c>
    </row>
    <row r="95" spans="1:23" x14ac:dyDescent="0.2">
      <c r="A95" s="29">
        <v>46</v>
      </c>
      <c r="B95" s="29">
        <v>114</v>
      </c>
      <c r="C95" s="30">
        <v>97</v>
      </c>
      <c r="D95" s="6" t="s">
        <v>105</v>
      </c>
      <c r="E95" s="9">
        <v>47</v>
      </c>
      <c r="F95" s="9"/>
      <c r="G95" s="9"/>
      <c r="H95" s="9"/>
      <c r="I95" s="9">
        <v>75</v>
      </c>
      <c r="J95" s="9"/>
      <c r="K95" s="9"/>
      <c r="L95" s="9">
        <v>14</v>
      </c>
      <c r="M95" s="9"/>
      <c r="N95" s="9">
        <v>14</v>
      </c>
      <c r="O95" s="9"/>
      <c r="P95" s="9">
        <v>14</v>
      </c>
      <c r="Q95" s="10"/>
      <c r="R95" s="11">
        <v>122</v>
      </c>
      <c r="S95" s="9"/>
      <c r="T95" s="9"/>
      <c r="U95" s="49">
        <v>122</v>
      </c>
      <c r="W95" s="17">
        <v>136</v>
      </c>
    </row>
    <row r="96" spans="1:23" x14ac:dyDescent="0.2">
      <c r="A96" s="29">
        <v>52</v>
      </c>
      <c r="B96" s="29">
        <v>115</v>
      </c>
      <c r="C96" s="30">
        <v>98</v>
      </c>
      <c r="D96" s="6" t="s">
        <v>106</v>
      </c>
      <c r="E96" s="9">
        <v>45</v>
      </c>
      <c r="F96" s="9"/>
      <c r="G96" s="9"/>
      <c r="H96" s="9"/>
      <c r="I96" s="9">
        <v>74</v>
      </c>
      <c r="J96" s="9"/>
      <c r="K96" s="9"/>
      <c r="L96" s="9">
        <v>14</v>
      </c>
      <c r="M96" s="9"/>
      <c r="N96" s="9">
        <v>14</v>
      </c>
      <c r="O96" s="9"/>
      <c r="P96" s="9">
        <v>14</v>
      </c>
      <c r="Q96" s="10"/>
      <c r="R96" s="11">
        <v>119</v>
      </c>
      <c r="S96" s="9"/>
      <c r="T96" s="9"/>
      <c r="U96" s="49">
        <v>119</v>
      </c>
      <c r="W96" s="17">
        <v>133</v>
      </c>
    </row>
    <row r="97" spans="1:23" x14ac:dyDescent="0.2">
      <c r="A97" s="29">
        <v>54</v>
      </c>
      <c r="B97" s="29">
        <v>116</v>
      </c>
      <c r="C97" s="30">
        <v>99</v>
      </c>
      <c r="D97" s="6" t="s">
        <v>107</v>
      </c>
      <c r="E97" s="9">
        <v>46</v>
      </c>
      <c r="F97" s="9"/>
      <c r="G97" s="9"/>
      <c r="H97" s="9"/>
      <c r="I97" s="9">
        <v>67</v>
      </c>
      <c r="J97" s="9"/>
      <c r="K97" s="9"/>
      <c r="L97" s="13">
        <v>13</v>
      </c>
      <c r="M97" s="13"/>
      <c r="N97" s="13">
        <v>14</v>
      </c>
      <c r="O97" s="13"/>
      <c r="P97" s="9">
        <v>14</v>
      </c>
      <c r="Q97" s="10"/>
      <c r="R97" s="11">
        <v>113</v>
      </c>
      <c r="S97" s="13"/>
      <c r="T97" s="13"/>
      <c r="U97" s="49">
        <v>113</v>
      </c>
      <c r="W97" s="17">
        <v>126.31</v>
      </c>
    </row>
    <row r="98" spans="1:23" x14ac:dyDescent="0.2">
      <c r="A98" s="29">
        <v>61</v>
      </c>
      <c r="B98" s="29">
        <v>117</v>
      </c>
      <c r="C98" s="30">
        <v>100</v>
      </c>
      <c r="D98" s="6" t="s">
        <v>108</v>
      </c>
      <c r="E98" s="9">
        <v>44</v>
      </c>
      <c r="F98" s="9"/>
      <c r="G98" s="9"/>
      <c r="H98" s="9"/>
      <c r="I98" s="9">
        <v>68</v>
      </c>
      <c r="J98" s="9"/>
      <c r="K98" s="9"/>
      <c r="L98" s="9">
        <v>11</v>
      </c>
      <c r="M98" s="9"/>
      <c r="N98" s="9">
        <v>15</v>
      </c>
      <c r="O98" s="9"/>
      <c r="P98" s="9">
        <v>14</v>
      </c>
      <c r="Q98" s="10"/>
      <c r="R98" s="11">
        <v>112</v>
      </c>
      <c r="S98" s="9"/>
      <c r="T98" s="9"/>
      <c r="U98" s="49">
        <v>112</v>
      </c>
      <c r="W98" s="17">
        <v>124.44</v>
      </c>
    </row>
    <row r="99" spans="1:23" x14ac:dyDescent="0.2">
      <c r="A99" s="29">
        <v>124</v>
      </c>
      <c r="B99" s="29">
        <v>118</v>
      </c>
      <c r="C99" s="30">
        <v>101</v>
      </c>
      <c r="D99" s="6" t="s">
        <v>109</v>
      </c>
      <c r="E99" s="9">
        <v>56</v>
      </c>
      <c r="F99" s="9">
        <v>45</v>
      </c>
      <c r="G99" s="9"/>
      <c r="H99" s="9"/>
      <c r="I99" s="9"/>
      <c r="J99" s="9">
        <v>17</v>
      </c>
      <c r="K99" s="9"/>
      <c r="L99" s="9">
        <v>14</v>
      </c>
      <c r="M99" s="9"/>
      <c r="N99" s="9">
        <v>14</v>
      </c>
      <c r="O99" s="9"/>
      <c r="P99" s="9">
        <v>14</v>
      </c>
      <c r="Q99" s="10"/>
      <c r="R99" s="11">
        <v>118</v>
      </c>
      <c r="S99" s="9"/>
      <c r="T99" s="9"/>
      <c r="U99" s="49">
        <v>118</v>
      </c>
      <c r="W99" s="17">
        <v>132</v>
      </c>
    </row>
    <row r="100" spans="1:23" x14ac:dyDescent="0.2">
      <c r="A100" s="29">
        <v>131</v>
      </c>
      <c r="B100" s="29">
        <v>119</v>
      </c>
      <c r="C100" s="30">
        <v>102</v>
      </c>
      <c r="D100" s="6" t="s">
        <v>110</v>
      </c>
      <c r="E100" s="9">
        <v>94</v>
      </c>
      <c r="F100" s="9"/>
      <c r="G100" s="9"/>
      <c r="H100" s="9"/>
      <c r="I100" s="9"/>
      <c r="J100" s="9">
        <v>23</v>
      </c>
      <c r="K100" s="9"/>
      <c r="L100" s="9">
        <v>12</v>
      </c>
      <c r="M100" s="9"/>
      <c r="N100" s="9">
        <v>14</v>
      </c>
      <c r="O100" s="9"/>
      <c r="P100" s="9">
        <v>14</v>
      </c>
      <c r="Q100" s="10"/>
      <c r="R100" s="11">
        <v>117</v>
      </c>
      <c r="S100" s="9"/>
      <c r="T100" s="9"/>
      <c r="U100" s="49">
        <v>117</v>
      </c>
      <c r="W100" s="17">
        <v>129.66</v>
      </c>
    </row>
    <row r="101" spans="1:23" x14ac:dyDescent="0.2">
      <c r="A101" s="29">
        <v>152</v>
      </c>
      <c r="B101" s="29">
        <v>120</v>
      </c>
      <c r="C101" s="30">
        <v>103</v>
      </c>
      <c r="D101" s="6" t="s">
        <v>111</v>
      </c>
      <c r="E101" s="9">
        <v>121</v>
      </c>
      <c r="F101" s="9"/>
      <c r="G101" s="9"/>
      <c r="H101" s="9"/>
      <c r="I101" s="9"/>
      <c r="J101" s="9"/>
      <c r="K101" s="9"/>
      <c r="L101" s="9">
        <v>14</v>
      </c>
      <c r="M101" s="9"/>
      <c r="N101" s="9">
        <v>15</v>
      </c>
      <c r="O101" s="9"/>
      <c r="P101" s="9">
        <v>14</v>
      </c>
      <c r="Q101" s="10"/>
      <c r="R101" s="11">
        <v>121</v>
      </c>
      <c r="S101" s="9"/>
      <c r="T101" s="9"/>
      <c r="U101" s="49">
        <v>121</v>
      </c>
      <c r="W101" s="17">
        <v>135.46</v>
      </c>
    </row>
    <row r="102" spans="1:23" x14ac:dyDescent="0.2">
      <c r="A102" s="29">
        <v>161</v>
      </c>
      <c r="B102" s="29">
        <v>121</v>
      </c>
      <c r="C102" s="30">
        <v>104</v>
      </c>
      <c r="D102" s="6" t="s">
        <v>112</v>
      </c>
      <c r="E102" s="9">
        <v>52</v>
      </c>
      <c r="F102" s="9">
        <v>41</v>
      </c>
      <c r="G102" s="9"/>
      <c r="H102" s="9"/>
      <c r="I102" s="9"/>
      <c r="J102" s="9">
        <v>23</v>
      </c>
      <c r="K102" s="9"/>
      <c r="L102" s="9">
        <v>14</v>
      </c>
      <c r="M102" s="9"/>
      <c r="N102" s="9">
        <v>14</v>
      </c>
      <c r="O102" s="9"/>
      <c r="P102" s="9">
        <v>14</v>
      </c>
      <c r="Q102" s="10"/>
      <c r="R102" s="11">
        <v>116</v>
      </c>
      <c r="S102" s="9"/>
      <c r="T102" s="9"/>
      <c r="U102" s="49">
        <v>116</v>
      </c>
      <c r="W102" s="17">
        <v>130</v>
      </c>
    </row>
    <row r="103" spans="1:23" x14ac:dyDescent="0.2">
      <c r="A103" s="29">
        <v>2</v>
      </c>
      <c r="B103" s="29">
        <v>131</v>
      </c>
      <c r="C103" s="30">
        <v>105</v>
      </c>
      <c r="D103" s="6" t="s">
        <v>113</v>
      </c>
      <c r="E103" s="9">
        <v>108</v>
      </c>
      <c r="F103" s="9"/>
      <c r="G103" s="9"/>
      <c r="H103" s="9"/>
      <c r="I103" s="9"/>
      <c r="J103" s="9"/>
      <c r="K103" s="9"/>
      <c r="L103" s="9">
        <v>11</v>
      </c>
      <c r="M103" s="9"/>
      <c r="N103" s="9">
        <v>13</v>
      </c>
      <c r="O103" s="9"/>
      <c r="P103" s="9">
        <v>14</v>
      </c>
      <c r="Q103" s="10"/>
      <c r="R103" s="11">
        <v>108</v>
      </c>
      <c r="S103" s="9"/>
      <c r="T103" s="9"/>
      <c r="U103" s="49">
        <v>108</v>
      </c>
      <c r="W103" s="17">
        <v>120.02</v>
      </c>
    </row>
    <row r="104" spans="1:23" x14ac:dyDescent="0.2">
      <c r="A104" s="29">
        <v>62</v>
      </c>
      <c r="B104" s="29">
        <v>132</v>
      </c>
      <c r="C104" s="30">
        <v>106</v>
      </c>
      <c r="D104" s="6" t="s">
        <v>114</v>
      </c>
      <c r="E104" s="9">
        <v>122</v>
      </c>
      <c r="F104" s="9"/>
      <c r="G104" s="9"/>
      <c r="H104" s="9"/>
      <c r="I104" s="9"/>
      <c r="J104" s="9"/>
      <c r="K104" s="9"/>
      <c r="L104" s="9">
        <v>11</v>
      </c>
      <c r="M104" s="9"/>
      <c r="N104" s="9">
        <v>15</v>
      </c>
      <c r="O104" s="9"/>
      <c r="P104" s="9">
        <v>14</v>
      </c>
      <c r="Q104" s="10"/>
      <c r="R104" s="11">
        <v>122</v>
      </c>
      <c r="S104" s="9"/>
      <c r="T104" s="9"/>
      <c r="U104" s="49">
        <v>122</v>
      </c>
      <c r="W104" s="17">
        <v>134.4</v>
      </c>
    </row>
    <row r="105" spans="1:23" x14ac:dyDescent="0.2">
      <c r="A105" s="29">
        <v>67</v>
      </c>
      <c r="B105" s="29">
        <v>133</v>
      </c>
      <c r="C105" s="30">
        <v>107</v>
      </c>
      <c r="D105" s="6" t="s">
        <v>115</v>
      </c>
      <c r="E105" s="9">
        <v>90</v>
      </c>
      <c r="F105" s="9"/>
      <c r="G105" s="9"/>
      <c r="H105" s="9"/>
      <c r="I105" s="9"/>
      <c r="J105" s="9"/>
      <c r="K105" s="9"/>
      <c r="L105" s="9">
        <v>10</v>
      </c>
      <c r="M105" s="9"/>
      <c r="N105" s="9">
        <v>13</v>
      </c>
      <c r="O105" s="9"/>
      <c r="P105" s="9">
        <v>14</v>
      </c>
      <c r="Q105" s="10"/>
      <c r="R105" s="11">
        <v>90</v>
      </c>
      <c r="S105" s="9"/>
      <c r="T105" s="9"/>
      <c r="U105" s="49">
        <v>90</v>
      </c>
      <c r="W105" s="17">
        <v>101.47</v>
      </c>
    </row>
    <row r="106" spans="1:23" x14ac:dyDescent="0.2">
      <c r="A106" s="29">
        <v>71</v>
      </c>
      <c r="B106" s="29">
        <v>134</v>
      </c>
      <c r="C106" s="30">
        <v>108</v>
      </c>
      <c r="D106" s="6" t="s">
        <v>116</v>
      </c>
      <c r="E106" s="9">
        <v>52</v>
      </c>
      <c r="F106" s="9">
        <v>52</v>
      </c>
      <c r="G106" s="9"/>
      <c r="H106" s="9"/>
      <c r="I106" s="9"/>
      <c r="J106" s="9">
        <v>18</v>
      </c>
      <c r="K106" s="9"/>
      <c r="L106" s="9">
        <v>14</v>
      </c>
      <c r="M106" s="9"/>
      <c r="N106" s="9">
        <v>15</v>
      </c>
      <c r="O106" s="9"/>
      <c r="P106" s="9">
        <v>14</v>
      </c>
      <c r="Q106" s="10"/>
      <c r="R106" s="11">
        <v>122</v>
      </c>
      <c r="S106" s="9"/>
      <c r="T106" s="9"/>
      <c r="U106" s="49">
        <v>122</v>
      </c>
      <c r="W106" s="17">
        <v>136.47999999999999</v>
      </c>
    </row>
    <row r="107" spans="1:23" x14ac:dyDescent="0.2">
      <c r="A107" s="29">
        <v>75</v>
      </c>
      <c r="B107" s="29">
        <v>135</v>
      </c>
      <c r="C107" s="30">
        <v>109</v>
      </c>
      <c r="D107" s="6" t="s">
        <v>117</v>
      </c>
      <c r="E107" s="9">
        <v>76</v>
      </c>
      <c r="F107" s="9"/>
      <c r="G107" s="9"/>
      <c r="H107" s="9"/>
      <c r="I107" s="9"/>
      <c r="J107" s="9"/>
      <c r="K107" s="9"/>
      <c r="L107" s="9">
        <v>9</v>
      </c>
      <c r="M107" s="9"/>
      <c r="N107" s="9">
        <v>9</v>
      </c>
      <c r="O107" s="9"/>
      <c r="P107" s="9">
        <v>14</v>
      </c>
      <c r="Q107" s="10"/>
      <c r="R107" s="11">
        <v>76</v>
      </c>
      <c r="S107" s="9"/>
      <c r="T107" s="9"/>
      <c r="U107" s="49">
        <v>76</v>
      </c>
      <c r="W107" s="17">
        <v>85</v>
      </c>
    </row>
    <row r="108" spans="1:23" x14ac:dyDescent="0.2">
      <c r="A108" s="29">
        <v>81</v>
      </c>
      <c r="B108" s="29">
        <v>136</v>
      </c>
      <c r="C108" s="30">
        <v>110</v>
      </c>
      <c r="D108" s="6" t="s">
        <v>118</v>
      </c>
      <c r="E108" s="9">
        <v>94</v>
      </c>
      <c r="F108" s="9"/>
      <c r="G108" s="9"/>
      <c r="H108" s="9"/>
      <c r="I108" s="9"/>
      <c r="J108" s="9"/>
      <c r="K108" s="9"/>
      <c r="L108" s="9">
        <v>11</v>
      </c>
      <c r="M108" s="9"/>
      <c r="N108" s="9">
        <v>12</v>
      </c>
      <c r="O108" s="9"/>
      <c r="P108" s="9">
        <v>14</v>
      </c>
      <c r="Q108" s="10"/>
      <c r="R108" s="11">
        <v>94</v>
      </c>
      <c r="S108" s="9"/>
      <c r="T108" s="9"/>
      <c r="U108" s="49">
        <v>94</v>
      </c>
      <c r="W108" s="17">
        <v>105.48</v>
      </c>
    </row>
    <row r="109" spans="1:23" x14ac:dyDescent="0.2">
      <c r="A109" s="29">
        <v>101</v>
      </c>
      <c r="B109" s="29">
        <v>137</v>
      </c>
      <c r="C109" s="30">
        <v>111</v>
      </c>
      <c r="D109" s="6" t="s">
        <v>119</v>
      </c>
      <c r="E109" s="9">
        <v>82</v>
      </c>
      <c r="F109" s="9"/>
      <c r="G109" s="9"/>
      <c r="H109" s="9"/>
      <c r="I109" s="9"/>
      <c r="J109" s="9"/>
      <c r="K109" s="9"/>
      <c r="L109" s="9">
        <v>11</v>
      </c>
      <c r="M109" s="9"/>
      <c r="N109" s="9">
        <v>8</v>
      </c>
      <c r="O109" s="9"/>
      <c r="P109" s="9">
        <v>14</v>
      </c>
      <c r="Q109" s="10"/>
      <c r="R109" s="11">
        <v>82</v>
      </c>
      <c r="S109" s="9"/>
      <c r="T109" s="9"/>
      <c r="U109" s="49">
        <v>82</v>
      </c>
      <c r="W109" s="17">
        <v>91.77</v>
      </c>
    </row>
    <row r="110" spans="1:23" x14ac:dyDescent="0.2">
      <c r="A110" s="29">
        <v>117</v>
      </c>
      <c r="B110" s="29">
        <v>138</v>
      </c>
      <c r="C110" s="30">
        <v>112</v>
      </c>
      <c r="D110" s="6" t="s">
        <v>120</v>
      </c>
      <c r="E110" s="9">
        <v>104</v>
      </c>
      <c r="F110" s="9"/>
      <c r="G110" s="9"/>
      <c r="H110" s="9"/>
      <c r="I110" s="9"/>
      <c r="J110" s="9"/>
      <c r="K110" s="9"/>
      <c r="L110" s="9">
        <v>12</v>
      </c>
      <c r="M110" s="9"/>
      <c r="N110" s="9">
        <v>13</v>
      </c>
      <c r="O110" s="9"/>
      <c r="P110" s="9">
        <v>14</v>
      </c>
      <c r="Q110" s="10"/>
      <c r="R110" s="11">
        <v>104</v>
      </c>
      <c r="S110" s="9"/>
      <c r="T110" s="9"/>
      <c r="U110" s="49">
        <v>104</v>
      </c>
      <c r="W110" s="17">
        <v>116.47</v>
      </c>
    </row>
    <row r="111" spans="1:23" x14ac:dyDescent="0.2">
      <c r="A111" s="29">
        <v>122</v>
      </c>
      <c r="B111" s="29">
        <v>139</v>
      </c>
      <c r="C111" s="30">
        <v>113</v>
      </c>
      <c r="D111" s="6" t="s">
        <v>121</v>
      </c>
      <c r="E111" s="9">
        <v>72</v>
      </c>
      <c r="F111" s="9"/>
      <c r="G111" s="9"/>
      <c r="H111" s="9"/>
      <c r="I111" s="9"/>
      <c r="J111" s="9"/>
      <c r="K111" s="9"/>
      <c r="L111" s="9">
        <v>9</v>
      </c>
      <c r="M111" s="9"/>
      <c r="N111" s="9">
        <v>10</v>
      </c>
      <c r="O111" s="9"/>
      <c r="P111" s="9">
        <v>14</v>
      </c>
      <c r="Q111" s="10"/>
      <c r="R111" s="11">
        <v>72</v>
      </c>
      <c r="S111" s="9"/>
      <c r="T111" s="9"/>
      <c r="U111" s="49">
        <v>72</v>
      </c>
      <c r="W111" s="17">
        <v>81.45</v>
      </c>
    </row>
    <row r="112" spans="1:23" x14ac:dyDescent="0.2">
      <c r="A112" s="29">
        <v>129</v>
      </c>
      <c r="B112" s="29">
        <v>140</v>
      </c>
      <c r="C112" s="30">
        <v>114</v>
      </c>
      <c r="D112" s="6" t="s">
        <v>122</v>
      </c>
      <c r="E112" s="9">
        <v>88</v>
      </c>
      <c r="F112" s="9"/>
      <c r="G112" s="9"/>
      <c r="H112" s="9"/>
      <c r="I112" s="9"/>
      <c r="J112" s="9">
        <v>18</v>
      </c>
      <c r="K112" s="9"/>
      <c r="L112" s="9">
        <v>13</v>
      </c>
      <c r="M112" s="9"/>
      <c r="N112" s="9">
        <v>15</v>
      </c>
      <c r="O112" s="9"/>
      <c r="P112" s="9">
        <v>14</v>
      </c>
      <c r="Q112" s="10"/>
      <c r="R112" s="11">
        <v>106</v>
      </c>
      <c r="S112" s="9"/>
      <c r="T112" s="9"/>
      <c r="U112" s="49">
        <v>106</v>
      </c>
      <c r="W112" s="17">
        <v>119.78</v>
      </c>
    </row>
    <row r="113" spans="1:23" x14ac:dyDescent="0.2">
      <c r="A113" s="29">
        <v>139</v>
      </c>
      <c r="B113" s="29">
        <v>141</v>
      </c>
      <c r="C113" s="30">
        <v>115</v>
      </c>
      <c r="D113" s="5" t="s">
        <v>123</v>
      </c>
      <c r="E113" s="9">
        <v>80</v>
      </c>
      <c r="F113" s="9"/>
      <c r="G113" s="9"/>
      <c r="H113" s="9"/>
      <c r="I113" s="9"/>
      <c r="J113" s="9"/>
      <c r="K113" s="9"/>
      <c r="L113" s="9">
        <v>10</v>
      </c>
      <c r="M113" s="9"/>
      <c r="N113" s="9">
        <v>10</v>
      </c>
      <c r="O113" s="9"/>
      <c r="P113" s="9">
        <v>14</v>
      </c>
      <c r="Q113" s="10"/>
      <c r="R113" s="11">
        <v>80</v>
      </c>
      <c r="S113" s="9"/>
      <c r="T113" s="9"/>
      <c r="U113" s="49">
        <v>80</v>
      </c>
      <c r="W113" s="17">
        <v>90</v>
      </c>
    </row>
    <row r="114" spans="1:23" x14ac:dyDescent="0.2">
      <c r="A114" s="29">
        <v>151</v>
      </c>
      <c r="B114" s="29">
        <v>142</v>
      </c>
      <c r="C114" s="30">
        <v>116</v>
      </c>
      <c r="D114" s="6" t="s">
        <v>124</v>
      </c>
      <c r="E114" s="9">
        <v>84</v>
      </c>
      <c r="F114" s="9"/>
      <c r="G114" s="9"/>
      <c r="H114" s="9"/>
      <c r="I114" s="9"/>
      <c r="J114" s="9">
        <v>18</v>
      </c>
      <c r="K114" s="9"/>
      <c r="L114" s="9">
        <v>11</v>
      </c>
      <c r="M114" s="9"/>
      <c r="N114" s="9">
        <v>13</v>
      </c>
      <c r="O114" s="9"/>
      <c r="P114" s="9">
        <v>14</v>
      </c>
      <c r="Q114" s="10"/>
      <c r="R114" s="11">
        <v>102</v>
      </c>
      <c r="S114" s="9"/>
      <c r="T114" s="9"/>
      <c r="U114" s="49">
        <v>102</v>
      </c>
      <c r="W114" s="17">
        <v>113.9</v>
      </c>
    </row>
    <row r="115" spans="1:23" x14ac:dyDescent="0.2">
      <c r="A115" s="29">
        <v>42</v>
      </c>
      <c r="B115" s="29">
        <v>151</v>
      </c>
      <c r="C115" s="30">
        <v>117</v>
      </c>
      <c r="D115" s="6" t="s">
        <v>125</v>
      </c>
      <c r="E115" s="9">
        <v>82</v>
      </c>
      <c r="F115" s="9"/>
      <c r="G115" s="9"/>
      <c r="H115" s="9"/>
      <c r="I115" s="9"/>
      <c r="J115" s="9"/>
      <c r="K115" s="9"/>
      <c r="L115" s="9">
        <v>10</v>
      </c>
      <c r="M115" s="9"/>
      <c r="N115" s="9">
        <v>9</v>
      </c>
      <c r="O115" s="9"/>
      <c r="P115" s="9">
        <v>14</v>
      </c>
      <c r="Q115" s="10"/>
      <c r="R115" s="11">
        <v>82</v>
      </c>
      <c r="S115" s="9"/>
      <c r="T115" s="9"/>
      <c r="U115" s="49">
        <v>82</v>
      </c>
      <c r="W115" s="17">
        <v>91.59</v>
      </c>
    </row>
    <row r="116" spans="1:23" x14ac:dyDescent="0.2">
      <c r="A116" s="29">
        <v>59</v>
      </c>
      <c r="B116" s="29">
        <v>152</v>
      </c>
      <c r="C116" s="30">
        <v>118</v>
      </c>
      <c r="D116" s="6" t="s">
        <v>126</v>
      </c>
      <c r="E116" s="9">
        <v>78</v>
      </c>
      <c r="F116" s="9"/>
      <c r="G116" s="9"/>
      <c r="H116" s="9"/>
      <c r="I116" s="9"/>
      <c r="J116" s="9"/>
      <c r="K116" s="9"/>
      <c r="L116" s="9">
        <v>8</v>
      </c>
      <c r="M116" s="9"/>
      <c r="N116" s="9">
        <v>9</v>
      </c>
      <c r="O116" s="9"/>
      <c r="P116" s="9">
        <v>14</v>
      </c>
      <c r="Q116" s="10"/>
      <c r="R116" s="11">
        <v>78</v>
      </c>
      <c r="S116" s="9"/>
      <c r="T116" s="9"/>
      <c r="U116" s="49">
        <v>78</v>
      </c>
      <c r="W116" s="17">
        <v>86.39</v>
      </c>
    </row>
    <row r="117" spans="1:23" x14ac:dyDescent="0.2">
      <c r="A117" s="29">
        <v>66</v>
      </c>
      <c r="B117" s="29">
        <v>153</v>
      </c>
      <c r="C117" s="30">
        <v>119</v>
      </c>
      <c r="D117" s="6" t="s">
        <v>127</v>
      </c>
      <c r="E117" s="9">
        <v>119</v>
      </c>
      <c r="F117" s="9"/>
      <c r="G117" s="9"/>
      <c r="H117" s="9"/>
      <c r="I117" s="9"/>
      <c r="J117" s="9"/>
      <c r="K117" s="9"/>
      <c r="L117" s="9">
        <v>12</v>
      </c>
      <c r="M117" s="9"/>
      <c r="N117" s="9">
        <v>14</v>
      </c>
      <c r="O117" s="9"/>
      <c r="P117" s="9">
        <v>14</v>
      </c>
      <c r="Q117" s="10"/>
      <c r="R117" s="11">
        <v>119</v>
      </c>
      <c r="S117" s="9"/>
      <c r="T117" s="9"/>
      <c r="U117" s="49">
        <v>119</v>
      </c>
      <c r="W117" s="17">
        <v>131.80000000000001</v>
      </c>
    </row>
    <row r="118" spans="1:23" x14ac:dyDescent="0.2">
      <c r="A118" s="29">
        <v>79</v>
      </c>
      <c r="B118" s="29">
        <v>154</v>
      </c>
      <c r="C118" s="30">
        <v>120</v>
      </c>
      <c r="D118" s="6" t="s">
        <v>128</v>
      </c>
      <c r="E118" s="9">
        <v>30</v>
      </c>
      <c r="F118" s="9"/>
      <c r="G118" s="9"/>
      <c r="H118" s="9"/>
      <c r="I118" s="9">
        <v>47</v>
      </c>
      <c r="J118" s="9"/>
      <c r="K118" s="9"/>
      <c r="L118" s="9">
        <v>6</v>
      </c>
      <c r="M118" s="9"/>
      <c r="N118" s="9">
        <v>9</v>
      </c>
      <c r="O118" s="9"/>
      <c r="P118" s="9">
        <v>14</v>
      </c>
      <c r="Q118" s="10"/>
      <c r="R118" s="11">
        <v>77</v>
      </c>
      <c r="S118" s="9"/>
      <c r="T118" s="9"/>
      <c r="U118" s="49">
        <v>77</v>
      </c>
      <c r="W118" s="17">
        <v>84.17</v>
      </c>
    </row>
    <row r="119" spans="1:23" x14ac:dyDescent="0.2">
      <c r="A119" s="29">
        <v>85</v>
      </c>
      <c r="B119" s="29">
        <v>155</v>
      </c>
      <c r="C119" s="30">
        <v>121</v>
      </c>
      <c r="D119" s="6" t="s">
        <v>129</v>
      </c>
      <c r="E119" s="9">
        <v>90</v>
      </c>
      <c r="F119" s="9"/>
      <c r="G119" s="9"/>
      <c r="H119" s="9"/>
      <c r="I119" s="9"/>
      <c r="J119" s="9"/>
      <c r="K119" s="9"/>
      <c r="L119" s="9">
        <v>11</v>
      </c>
      <c r="M119" s="9"/>
      <c r="N119" s="9">
        <v>13</v>
      </c>
      <c r="O119" s="9"/>
      <c r="P119" s="9">
        <v>14</v>
      </c>
      <c r="Q119" s="10"/>
      <c r="R119" s="11">
        <v>90</v>
      </c>
      <c r="S119" s="9"/>
      <c r="T119" s="9"/>
      <c r="U119" s="49">
        <v>90</v>
      </c>
      <c r="W119" s="17">
        <v>101.74</v>
      </c>
    </row>
    <row r="120" spans="1:23" x14ac:dyDescent="0.2">
      <c r="A120" s="29">
        <v>89</v>
      </c>
      <c r="B120" s="29">
        <v>156</v>
      </c>
      <c r="C120" s="30">
        <v>122</v>
      </c>
      <c r="D120" s="6" t="s">
        <v>130</v>
      </c>
      <c r="E120" s="9">
        <v>79</v>
      </c>
      <c r="F120" s="9"/>
      <c r="G120" s="9"/>
      <c r="H120" s="9"/>
      <c r="I120" s="9"/>
      <c r="J120" s="9"/>
      <c r="K120" s="9"/>
      <c r="L120" s="9">
        <v>9</v>
      </c>
      <c r="M120" s="9"/>
      <c r="N120" s="9">
        <v>10</v>
      </c>
      <c r="O120" s="9"/>
      <c r="P120" s="9">
        <v>14</v>
      </c>
      <c r="Q120" s="10"/>
      <c r="R120" s="11">
        <v>79</v>
      </c>
      <c r="S120" s="9"/>
      <c r="T120" s="9"/>
      <c r="U120" s="49">
        <v>79</v>
      </c>
      <c r="W120" s="17">
        <v>88.38</v>
      </c>
    </row>
    <row r="121" spans="1:23" x14ac:dyDescent="0.2">
      <c r="A121" s="29">
        <v>106</v>
      </c>
      <c r="B121" s="29">
        <v>157</v>
      </c>
      <c r="C121" s="30">
        <v>123</v>
      </c>
      <c r="D121" s="6" t="s">
        <v>131</v>
      </c>
      <c r="E121" s="9">
        <v>122</v>
      </c>
      <c r="F121" s="9"/>
      <c r="G121" s="9"/>
      <c r="H121" s="9"/>
      <c r="I121" s="9"/>
      <c r="J121" s="9"/>
      <c r="K121" s="9"/>
      <c r="L121" s="9">
        <v>12</v>
      </c>
      <c r="M121" s="9"/>
      <c r="N121" s="9">
        <v>11</v>
      </c>
      <c r="O121" s="9"/>
      <c r="P121" s="9">
        <v>14</v>
      </c>
      <c r="Q121" s="10"/>
      <c r="R121" s="11">
        <v>122</v>
      </c>
      <c r="S121" s="9"/>
      <c r="T121" s="9"/>
      <c r="U121" s="49">
        <v>122</v>
      </c>
      <c r="W121" s="17">
        <v>133.56</v>
      </c>
    </row>
    <row r="122" spans="1:23" x14ac:dyDescent="0.2">
      <c r="A122" s="29">
        <v>134</v>
      </c>
      <c r="B122" s="29">
        <v>158</v>
      </c>
      <c r="C122" s="30">
        <v>124</v>
      </c>
      <c r="D122" s="6" t="s">
        <v>132</v>
      </c>
      <c r="E122" s="9">
        <v>36</v>
      </c>
      <c r="F122" s="9"/>
      <c r="G122" s="9"/>
      <c r="H122" s="9"/>
      <c r="I122" s="9">
        <v>46</v>
      </c>
      <c r="J122" s="9"/>
      <c r="K122" s="9"/>
      <c r="L122" s="9">
        <v>11</v>
      </c>
      <c r="M122" s="9"/>
      <c r="N122" s="9">
        <v>10</v>
      </c>
      <c r="O122" s="9"/>
      <c r="P122" s="9">
        <v>14</v>
      </c>
      <c r="Q122" s="10"/>
      <c r="R122" s="11">
        <v>82</v>
      </c>
      <c r="S122" s="9"/>
      <c r="T122" s="9"/>
      <c r="U122" s="49">
        <v>82</v>
      </c>
      <c r="W122" s="17">
        <v>92.62</v>
      </c>
    </row>
    <row r="123" spans="1:23" x14ac:dyDescent="0.2">
      <c r="A123" s="29">
        <v>143</v>
      </c>
      <c r="B123" s="29">
        <v>159</v>
      </c>
      <c r="C123" s="30">
        <v>125</v>
      </c>
      <c r="D123" s="6" t="s">
        <v>133</v>
      </c>
      <c r="E123" s="9">
        <v>89</v>
      </c>
      <c r="F123" s="9"/>
      <c r="G123" s="9"/>
      <c r="H123" s="9"/>
      <c r="I123" s="9"/>
      <c r="J123" s="9"/>
      <c r="K123" s="9"/>
      <c r="L123" s="9">
        <v>9</v>
      </c>
      <c r="M123" s="9"/>
      <c r="N123" s="9">
        <v>13</v>
      </c>
      <c r="O123" s="9"/>
      <c r="P123" s="9">
        <v>14</v>
      </c>
      <c r="Q123" s="10"/>
      <c r="R123" s="11">
        <v>89</v>
      </c>
      <c r="S123" s="9"/>
      <c r="T123" s="9"/>
      <c r="U123" s="49">
        <v>89</v>
      </c>
      <c r="W123" s="17">
        <v>99.56</v>
      </c>
    </row>
    <row r="124" spans="1:23" x14ac:dyDescent="0.2">
      <c r="A124" s="29">
        <v>170</v>
      </c>
      <c r="B124" s="29">
        <v>160</v>
      </c>
      <c r="C124" s="30">
        <v>127</v>
      </c>
      <c r="D124" s="6" t="s">
        <v>135</v>
      </c>
      <c r="E124" s="9">
        <v>53</v>
      </c>
      <c r="F124" s="9"/>
      <c r="G124" s="9"/>
      <c r="H124" s="9"/>
      <c r="I124" s="9">
        <v>23</v>
      </c>
      <c r="J124" s="9"/>
      <c r="K124" s="9"/>
      <c r="L124" s="9">
        <v>8</v>
      </c>
      <c r="M124" s="9"/>
      <c r="N124" s="9">
        <v>8</v>
      </c>
      <c r="O124" s="9"/>
      <c r="P124" s="9">
        <v>14</v>
      </c>
      <c r="Q124" s="10"/>
      <c r="R124" s="11">
        <v>76</v>
      </c>
      <c r="S124" s="9"/>
      <c r="T124" s="9"/>
      <c r="U124" s="49">
        <v>76</v>
      </c>
      <c r="W124" s="17">
        <v>84</v>
      </c>
    </row>
    <row r="125" spans="1:23" x14ac:dyDescent="0.2">
      <c r="A125" s="29">
        <v>169</v>
      </c>
      <c r="B125" s="29">
        <v>161</v>
      </c>
      <c r="C125" s="30">
        <v>126</v>
      </c>
      <c r="D125" s="6" t="s">
        <v>134</v>
      </c>
      <c r="E125" s="9">
        <v>82</v>
      </c>
      <c r="F125" s="9"/>
      <c r="G125" s="9"/>
      <c r="H125" s="9"/>
      <c r="I125" s="9"/>
      <c r="J125" s="9"/>
      <c r="K125" s="9"/>
      <c r="L125" s="9">
        <v>7</v>
      </c>
      <c r="M125" s="9"/>
      <c r="N125" s="9">
        <v>8</v>
      </c>
      <c r="O125" s="9"/>
      <c r="P125" s="9">
        <v>14</v>
      </c>
      <c r="Q125" s="10"/>
      <c r="R125" s="11">
        <v>82</v>
      </c>
      <c r="S125" s="9"/>
      <c r="T125" s="9"/>
      <c r="U125" s="49">
        <v>82</v>
      </c>
      <c r="W125" s="17">
        <v>89.39</v>
      </c>
    </row>
    <row r="126" spans="1:23" x14ac:dyDescent="0.2">
      <c r="A126" s="29">
        <v>12</v>
      </c>
      <c r="B126" s="29">
        <v>171</v>
      </c>
      <c r="C126" s="30">
        <v>128</v>
      </c>
      <c r="D126" s="6" t="s">
        <v>136</v>
      </c>
      <c r="E126" s="9">
        <v>117</v>
      </c>
      <c r="F126" s="9"/>
      <c r="G126" s="9"/>
      <c r="H126" s="9"/>
      <c r="I126" s="9"/>
      <c r="J126" s="9"/>
      <c r="K126" s="9"/>
      <c r="L126" s="9">
        <v>14</v>
      </c>
      <c r="M126" s="9"/>
      <c r="N126" s="9">
        <v>14</v>
      </c>
      <c r="O126" s="9"/>
      <c r="P126" s="9">
        <v>14</v>
      </c>
      <c r="Q126" s="10"/>
      <c r="R126" s="11">
        <v>117</v>
      </c>
      <c r="S126" s="9"/>
      <c r="T126" s="9"/>
      <c r="U126" s="49">
        <v>117</v>
      </c>
      <c r="W126" s="17">
        <v>131</v>
      </c>
    </row>
    <row r="127" spans="1:23" x14ac:dyDescent="0.2">
      <c r="A127" s="29">
        <v>44</v>
      </c>
      <c r="B127" s="29">
        <v>172</v>
      </c>
      <c r="C127" s="30">
        <v>129</v>
      </c>
      <c r="D127" s="6" t="s">
        <v>137</v>
      </c>
      <c r="E127" s="9">
        <v>107</v>
      </c>
      <c r="F127" s="9"/>
      <c r="G127" s="9"/>
      <c r="H127" s="9"/>
      <c r="I127" s="9"/>
      <c r="J127" s="9"/>
      <c r="K127" s="9"/>
      <c r="L127" s="9">
        <v>14</v>
      </c>
      <c r="M127" s="9"/>
      <c r="N127" s="9">
        <v>13</v>
      </c>
      <c r="O127" s="9"/>
      <c r="P127" s="9">
        <v>14</v>
      </c>
      <c r="Q127" s="10"/>
      <c r="R127" s="11">
        <v>107</v>
      </c>
      <c r="S127" s="9"/>
      <c r="T127" s="9"/>
      <c r="U127" s="49">
        <v>107</v>
      </c>
      <c r="W127" s="17">
        <v>120.62</v>
      </c>
    </row>
    <row r="128" spans="1:23" x14ac:dyDescent="0.2">
      <c r="A128" s="29">
        <v>63</v>
      </c>
      <c r="B128" s="29">
        <v>173</v>
      </c>
      <c r="C128" s="30">
        <v>130</v>
      </c>
      <c r="D128" s="6" t="s">
        <v>138</v>
      </c>
      <c r="E128" s="9">
        <v>42</v>
      </c>
      <c r="F128" s="9"/>
      <c r="G128" s="9"/>
      <c r="H128" s="9"/>
      <c r="I128" s="9">
        <v>73</v>
      </c>
      <c r="J128" s="9"/>
      <c r="K128" s="9"/>
      <c r="L128" s="9">
        <v>14</v>
      </c>
      <c r="M128" s="9"/>
      <c r="N128" s="9">
        <v>13</v>
      </c>
      <c r="O128" s="9"/>
      <c r="P128" s="9">
        <v>14</v>
      </c>
      <c r="Q128" s="10"/>
      <c r="R128" s="11">
        <v>115</v>
      </c>
      <c r="S128" s="9"/>
      <c r="T128" s="9"/>
      <c r="U128" s="49">
        <v>115</v>
      </c>
      <c r="W128" s="17">
        <v>128.71</v>
      </c>
    </row>
    <row r="129" spans="1:23" x14ac:dyDescent="0.2">
      <c r="A129" s="29">
        <v>73</v>
      </c>
      <c r="B129" s="29">
        <v>174</v>
      </c>
      <c r="C129" s="30">
        <v>131</v>
      </c>
      <c r="D129" s="6" t="s">
        <v>139</v>
      </c>
      <c r="E129" s="9">
        <v>115</v>
      </c>
      <c r="F129" s="9"/>
      <c r="G129" s="9"/>
      <c r="H129" s="9"/>
      <c r="I129" s="9"/>
      <c r="J129" s="9"/>
      <c r="K129" s="9"/>
      <c r="L129" s="9">
        <v>13</v>
      </c>
      <c r="M129" s="9"/>
      <c r="N129" s="9">
        <v>13</v>
      </c>
      <c r="O129" s="9"/>
      <c r="P129" s="9">
        <v>14</v>
      </c>
      <c r="Q129" s="10"/>
      <c r="R129" s="11">
        <v>115</v>
      </c>
      <c r="S129" s="9"/>
      <c r="T129" s="9"/>
      <c r="U129" s="49">
        <v>115</v>
      </c>
      <c r="W129" s="17">
        <v>128</v>
      </c>
    </row>
    <row r="130" spans="1:23" x14ac:dyDescent="0.2">
      <c r="A130" s="29">
        <v>80</v>
      </c>
      <c r="B130" s="29">
        <v>175</v>
      </c>
      <c r="C130" s="30">
        <v>132</v>
      </c>
      <c r="D130" s="6" t="s">
        <v>140</v>
      </c>
      <c r="E130" s="9">
        <v>122</v>
      </c>
      <c r="F130" s="9"/>
      <c r="G130" s="9"/>
      <c r="H130" s="9"/>
      <c r="I130" s="9"/>
      <c r="J130" s="9"/>
      <c r="K130" s="9"/>
      <c r="L130" s="9">
        <v>14</v>
      </c>
      <c r="M130" s="9"/>
      <c r="N130" s="9">
        <v>11</v>
      </c>
      <c r="O130" s="9"/>
      <c r="P130" s="9">
        <v>14</v>
      </c>
      <c r="Q130" s="10"/>
      <c r="R130" s="11">
        <v>122</v>
      </c>
      <c r="S130" s="9"/>
      <c r="T130" s="9"/>
      <c r="U130" s="49">
        <v>122</v>
      </c>
      <c r="W130" s="17">
        <v>135.34</v>
      </c>
    </row>
    <row r="131" spans="1:23" x14ac:dyDescent="0.2">
      <c r="A131" s="29">
        <v>83</v>
      </c>
      <c r="B131" s="29">
        <v>176</v>
      </c>
      <c r="C131" s="30">
        <v>133</v>
      </c>
      <c r="D131" s="6" t="s">
        <v>141</v>
      </c>
      <c r="E131" s="9">
        <v>115</v>
      </c>
      <c r="F131" s="9"/>
      <c r="G131" s="9"/>
      <c r="H131" s="9"/>
      <c r="I131" s="9"/>
      <c r="J131" s="9"/>
      <c r="K131" s="9"/>
      <c r="L131" s="9">
        <v>10</v>
      </c>
      <c r="M131" s="9"/>
      <c r="N131" s="9">
        <v>13</v>
      </c>
      <c r="O131" s="9"/>
      <c r="P131" s="9">
        <v>14</v>
      </c>
      <c r="Q131" s="10"/>
      <c r="R131" s="11">
        <v>115</v>
      </c>
      <c r="S131" s="9"/>
      <c r="T131" s="9"/>
      <c r="U131" s="49">
        <v>115</v>
      </c>
      <c r="W131" s="17">
        <v>126.14</v>
      </c>
    </row>
    <row r="132" spans="1:23" x14ac:dyDescent="0.2">
      <c r="A132" s="29">
        <v>111</v>
      </c>
      <c r="B132" s="29">
        <v>177</v>
      </c>
      <c r="C132" s="30">
        <v>134</v>
      </c>
      <c r="D132" s="6" t="s">
        <v>142</v>
      </c>
      <c r="E132" s="9">
        <v>106</v>
      </c>
      <c r="F132" s="9"/>
      <c r="G132" s="9"/>
      <c r="H132" s="9"/>
      <c r="I132" s="9"/>
      <c r="J132" s="9"/>
      <c r="K132" s="9"/>
      <c r="L132" s="9">
        <v>11</v>
      </c>
      <c r="M132" s="9"/>
      <c r="N132" s="9">
        <v>13</v>
      </c>
      <c r="O132" s="9"/>
      <c r="P132" s="9">
        <v>14</v>
      </c>
      <c r="Q132" s="10"/>
      <c r="R132" s="11">
        <v>106</v>
      </c>
      <c r="S132" s="9"/>
      <c r="T132" s="9"/>
      <c r="U132" s="49">
        <v>106</v>
      </c>
      <c r="W132" s="17">
        <v>117.7</v>
      </c>
    </row>
    <row r="133" spans="1:23" x14ac:dyDescent="0.2">
      <c r="A133" s="29">
        <v>123</v>
      </c>
      <c r="B133" s="29">
        <v>178</v>
      </c>
      <c r="C133" s="30">
        <v>135</v>
      </c>
      <c r="D133" s="5" t="s">
        <v>143</v>
      </c>
      <c r="E133" s="9">
        <v>113</v>
      </c>
      <c r="F133" s="9"/>
      <c r="G133" s="9"/>
      <c r="H133" s="9"/>
      <c r="I133" s="9"/>
      <c r="J133" s="9"/>
      <c r="K133" s="9"/>
      <c r="L133" s="13">
        <v>12</v>
      </c>
      <c r="M133" s="13"/>
      <c r="N133" s="13">
        <v>13</v>
      </c>
      <c r="O133" s="13"/>
      <c r="P133" s="9">
        <v>14</v>
      </c>
      <c r="Q133" s="10"/>
      <c r="R133" s="11">
        <v>113</v>
      </c>
      <c r="S133" s="13"/>
      <c r="T133" s="13"/>
      <c r="U133" s="49">
        <v>113</v>
      </c>
      <c r="W133" s="17">
        <v>125.28999999999999</v>
      </c>
    </row>
    <row r="134" spans="1:23" x14ac:dyDescent="0.2">
      <c r="A134" s="29">
        <v>137</v>
      </c>
      <c r="B134" s="29">
        <v>179</v>
      </c>
      <c r="C134" s="30">
        <v>136</v>
      </c>
      <c r="D134" s="6" t="s">
        <v>144</v>
      </c>
      <c r="E134" s="9">
        <v>32</v>
      </c>
      <c r="F134" s="9"/>
      <c r="G134" s="9"/>
      <c r="H134" s="9"/>
      <c r="I134" s="9">
        <v>90</v>
      </c>
      <c r="J134" s="9"/>
      <c r="K134" s="9"/>
      <c r="L134" s="9">
        <v>14</v>
      </c>
      <c r="M134" s="9"/>
      <c r="N134" s="9">
        <v>14</v>
      </c>
      <c r="O134" s="9"/>
      <c r="P134" s="9">
        <v>14</v>
      </c>
      <c r="Q134" s="10"/>
      <c r="R134" s="11">
        <v>122</v>
      </c>
      <c r="S134" s="9"/>
      <c r="T134" s="9"/>
      <c r="U134" s="49">
        <v>122</v>
      </c>
      <c r="W134" s="17">
        <v>136</v>
      </c>
    </row>
    <row r="135" spans="1:23" x14ac:dyDescent="0.2">
      <c r="A135" s="29">
        <v>159</v>
      </c>
      <c r="B135" s="29">
        <v>180</v>
      </c>
      <c r="C135" s="30">
        <v>137</v>
      </c>
      <c r="D135" s="6" t="s">
        <v>145</v>
      </c>
      <c r="E135" s="9">
        <v>101</v>
      </c>
      <c r="F135" s="9"/>
      <c r="G135" s="9"/>
      <c r="H135" s="9"/>
      <c r="I135" s="9"/>
      <c r="J135" s="9"/>
      <c r="K135" s="9"/>
      <c r="L135" s="9">
        <v>11</v>
      </c>
      <c r="M135" s="9"/>
      <c r="N135" s="9">
        <v>11</v>
      </c>
      <c r="O135" s="9"/>
      <c r="P135" s="9">
        <v>14</v>
      </c>
      <c r="Q135" s="10"/>
      <c r="R135" s="11">
        <v>101</v>
      </c>
      <c r="S135" s="9"/>
      <c r="T135" s="9"/>
      <c r="U135" s="49">
        <v>101</v>
      </c>
      <c r="W135" s="17">
        <v>112</v>
      </c>
    </row>
    <row r="136" spans="1:23" x14ac:dyDescent="0.2">
      <c r="A136" s="29">
        <v>164</v>
      </c>
      <c r="B136" s="29">
        <v>181</v>
      </c>
      <c r="C136" s="30">
        <v>138</v>
      </c>
      <c r="D136" s="6" t="s">
        <v>146</v>
      </c>
      <c r="E136" s="9">
        <v>31</v>
      </c>
      <c r="F136" s="9">
        <v>46</v>
      </c>
      <c r="G136" s="9"/>
      <c r="H136" s="9"/>
      <c r="I136" s="9"/>
      <c r="J136" s="9">
        <v>45</v>
      </c>
      <c r="K136" s="9"/>
      <c r="L136" s="9">
        <v>14</v>
      </c>
      <c r="M136" s="9"/>
      <c r="N136" s="9">
        <v>14</v>
      </c>
      <c r="O136" s="9"/>
      <c r="P136" s="9">
        <v>14</v>
      </c>
      <c r="Q136" s="10"/>
      <c r="R136" s="11">
        <v>122</v>
      </c>
      <c r="S136" s="9"/>
      <c r="T136" s="9"/>
      <c r="U136" s="49">
        <v>122</v>
      </c>
      <c r="W136" s="17">
        <v>136</v>
      </c>
    </row>
    <row r="137" spans="1:23" x14ac:dyDescent="0.2">
      <c r="A137" s="29">
        <v>165</v>
      </c>
      <c r="B137" s="29">
        <v>182</v>
      </c>
      <c r="C137" s="30">
        <v>139</v>
      </c>
      <c r="D137" s="31" t="s">
        <v>147</v>
      </c>
      <c r="E137" s="9">
        <v>42</v>
      </c>
      <c r="F137" s="9">
        <v>51</v>
      </c>
      <c r="G137" s="9"/>
      <c r="H137" s="9"/>
      <c r="I137" s="9"/>
      <c r="J137" s="9">
        <v>29</v>
      </c>
      <c r="K137" s="9">
        <v>29</v>
      </c>
      <c r="L137" s="9">
        <v>14</v>
      </c>
      <c r="M137" s="9"/>
      <c r="N137" s="9">
        <v>14</v>
      </c>
      <c r="O137" s="9"/>
      <c r="P137" s="9">
        <v>14</v>
      </c>
      <c r="Q137" s="10"/>
      <c r="R137" s="11">
        <v>122</v>
      </c>
      <c r="S137" s="9">
        <v>122</v>
      </c>
      <c r="T137" s="9"/>
      <c r="U137" s="50">
        <v>122</v>
      </c>
      <c r="W137" s="17">
        <v>136</v>
      </c>
    </row>
    <row r="138" spans="1:23" x14ac:dyDescent="0.2">
      <c r="A138" s="29">
        <v>34</v>
      </c>
      <c r="B138" s="29">
        <v>191</v>
      </c>
      <c r="C138" s="30">
        <v>140</v>
      </c>
      <c r="D138" s="6" t="s">
        <v>148</v>
      </c>
      <c r="E138" s="9">
        <v>86</v>
      </c>
      <c r="F138" s="9"/>
      <c r="G138" s="9"/>
      <c r="H138" s="9"/>
      <c r="I138" s="9"/>
      <c r="J138" s="9">
        <v>20</v>
      </c>
      <c r="K138" s="9"/>
      <c r="L138" s="9">
        <v>12</v>
      </c>
      <c r="M138" s="9"/>
      <c r="N138" s="9">
        <v>11</v>
      </c>
      <c r="O138" s="9"/>
      <c r="P138" s="9">
        <v>14</v>
      </c>
      <c r="Q138" s="10"/>
      <c r="R138" s="11">
        <v>106</v>
      </c>
      <c r="S138" s="9"/>
      <c r="T138" s="9"/>
      <c r="U138" s="49">
        <v>106</v>
      </c>
      <c r="W138" s="17">
        <v>117.49</v>
      </c>
    </row>
    <row r="139" spans="1:23" x14ac:dyDescent="0.2">
      <c r="A139" s="29">
        <v>36</v>
      </c>
      <c r="B139" s="29">
        <v>192</v>
      </c>
      <c r="C139" s="30">
        <v>141</v>
      </c>
      <c r="D139" s="6" t="s">
        <v>149</v>
      </c>
      <c r="E139" s="9">
        <v>40</v>
      </c>
      <c r="F139" s="9"/>
      <c r="G139" s="9"/>
      <c r="H139" s="9"/>
      <c r="I139" s="9">
        <v>55</v>
      </c>
      <c r="J139" s="9"/>
      <c r="K139" s="9"/>
      <c r="L139" s="9">
        <v>11</v>
      </c>
      <c r="M139" s="9"/>
      <c r="N139" s="9">
        <v>11</v>
      </c>
      <c r="O139" s="9"/>
      <c r="P139" s="9">
        <v>14</v>
      </c>
      <c r="Q139" s="10"/>
      <c r="R139" s="11">
        <v>95</v>
      </c>
      <c r="S139" s="9"/>
      <c r="T139" s="9"/>
      <c r="U139" s="49">
        <v>95</v>
      </c>
      <c r="W139" s="17">
        <v>106</v>
      </c>
    </row>
    <row r="140" spans="1:23" x14ac:dyDescent="0.2">
      <c r="A140" s="29">
        <v>43</v>
      </c>
      <c r="B140" s="29">
        <v>193</v>
      </c>
      <c r="C140" s="30">
        <v>142</v>
      </c>
      <c r="D140" s="6" t="s">
        <v>150</v>
      </c>
      <c r="E140" s="9">
        <v>40</v>
      </c>
      <c r="F140" s="9"/>
      <c r="G140" s="9"/>
      <c r="H140" s="9"/>
      <c r="I140" s="9">
        <v>53</v>
      </c>
      <c r="J140" s="9"/>
      <c r="K140" s="9"/>
      <c r="L140" s="9">
        <v>10</v>
      </c>
      <c r="M140" s="9"/>
      <c r="N140" s="9">
        <v>11</v>
      </c>
      <c r="O140" s="9"/>
      <c r="P140" s="9">
        <v>14</v>
      </c>
      <c r="Q140" s="10"/>
      <c r="R140" s="11">
        <v>93</v>
      </c>
      <c r="S140" s="9"/>
      <c r="T140" s="9"/>
      <c r="U140" s="49">
        <v>93</v>
      </c>
      <c r="W140" s="17">
        <v>103.44</v>
      </c>
    </row>
    <row r="141" spans="1:23" x14ac:dyDescent="0.2">
      <c r="A141" s="29">
        <v>53</v>
      </c>
      <c r="B141" s="29">
        <v>194</v>
      </c>
      <c r="C141" s="30">
        <v>143</v>
      </c>
      <c r="D141" s="6" t="s">
        <v>151</v>
      </c>
      <c r="E141" s="9">
        <v>79</v>
      </c>
      <c r="F141" s="9"/>
      <c r="G141" s="9"/>
      <c r="H141" s="9"/>
      <c r="I141" s="9"/>
      <c r="J141" s="9">
        <v>19</v>
      </c>
      <c r="K141" s="9"/>
      <c r="L141" s="9">
        <v>11</v>
      </c>
      <c r="M141" s="9"/>
      <c r="N141" s="9">
        <v>11</v>
      </c>
      <c r="O141" s="9"/>
      <c r="P141" s="9">
        <v>14</v>
      </c>
      <c r="Q141" s="10"/>
      <c r="R141" s="11">
        <v>98</v>
      </c>
      <c r="S141" s="9"/>
      <c r="T141" s="9"/>
      <c r="U141" s="49">
        <v>98</v>
      </c>
      <c r="W141" s="17">
        <v>109</v>
      </c>
    </row>
    <row r="142" spans="1:23" x14ac:dyDescent="0.2">
      <c r="A142" s="29">
        <v>88</v>
      </c>
      <c r="B142" s="29">
        <v>195</v>
      </c>
      <c r="C142" s="30">
        <v>144</v>
      </c>
      <c r="D142" s="6" t="s">
        <v>152</v>
      </c>
      <c r="E142" s="9">
        <v>82</v>
      </c>
      <c r="F142" s="9"/>
      <c r="G142" s="9"/>
      <c r="H142" s="9"/>
      <c r="I142" s="9"/>
      <c r="J142" s="9"/>
      <c r="K142" s="9"/>
      <c r="L142" s="9">
        <v>9</v>
      </c>
      <c r="M142" s="9"/>
      <c r="N142" s="9">
        <v>11</v>
      </c>
      <c r="O142" s="9"/>
      <c r="P142" s="9">
        <v>14</v>
      </c>
      <c r="Q142" s="10"/>
      <c r="R142" s="11">
        <v>82</v>
      </c>
      <c r="S142" s="9"/>
      <c r="T142" s="9"/>
      <c r="U142" s="49">
        <v>82</v>
      </c>
      <c r="W142" s="17">
        <v>91.72</v>
      </c>
    </row>
    <row r="143" spans="1:23" x14ac:dyDescent="0.2">
      <c r="A143" s="29">
        <v>91</v>
      </c>
      <c r="B143" s="29">
        <v>196</v>
      </c>
      <c r="C143" s="30">
        <v>145</v>
      </c>
      <c r="D143" s="6" t="s">
        <v>153</v>
      </c>
      <c r="E143" s="9">
        <v>111</v>
      </c>
      <c r="F143" s="9"/>
      <c r="G143" s="9"/>
      <c r="H143" s="9"/>
      <c r="I143" s="9"/>
      <c r="J143" s="9"/>
      <c r="K143" s="9"/>
      <c r="L143" s="9">
        <v>13</v>
      </c>
      <c r="M143" s="9"/>
      <c r="N143" s="9">
        <v>11</v>
      </c>
      <c r="O143" s="9"/>
      <c r="P143" s="9">
        <v>14</v>
      </c>
      <c r="Q143" s="10"/>
      <c r="R143" s="11">
        <v>111</v>
      </c>
      <c r="S143" s="9"/>
      <c r="T143" s="9"/>
      <c r="U143" s="49">
        <v>111</v>
      </c>
      <c r="W143" s="17">
        <v>123.36</v>
      </c>
    </row>
    <row r="144" spans="1:23" x14ac:dyDescent="0.2">
      <c r="A144" s="29">
        <v>130</v>
      </c>
      <c r="B144" s="29">
        <v>197</v>
      </c>
      <c r="C144" s="30">
        <v>146</v>
      </c>
      <c r="D144" s="6" t="s">
        <v>154</v>
      </c>
      <c r="E144" s="9">
        <v>32</v>
      </c>
      <c r="F144" s="9">
        <v>39</v>
      </c>
      <c r="G144" s="9"/>
      <c r="H144" s="9"/>
      <c r="I144" s="9"/>
      <c r="J144" s="9">
        <v>20</v>
      </c>
      <c r="K144" s="9"/>
      <c r="L144" s="9">
        <v>8</v>
      </c>
      <c r="M144" s="9"/>
      <c r="N144" s="9">
        <v>11</v>
      </c>
      <c r="O144" s="9"/>
      <c r="P144" s="9">
        <v>14</v>
      </c>
      <c r="Q144" s="10"/>
      <c r="R144" s="11">
        <v>91</v>
      </c>
      <c r="S144" s="9"/>
      <c r="T144" s="9"/>
      <c r="U144" s="49">
        <v>91</v>
      </c>
      <c r="W144" s="17">
        <v>100.38</v>
      </c>
    </row>
    <row r="145" spans="1:23" x14ac:dyDescent="0.2">
      <c r="A145" s="29">
        <v>148</v>
      </c>
      <c r="B145" s="29">
        <v>198</v>
      </c>
      <c r="C145" s="30">
        <v>147</v>
      </c>
      <c r="D145" s="31" t="s">
        <v>155</v>
      </c>
      <c r="E145" s="9">
        <v>91</v>
      </c>
      <c r="F145" s="9"/>
      <c r="G145" s="9"/>
      <c r="H145" s="9"/>
      <c r="I145" s="9"/>
      <c r="J145" s="9">
        <v>19</v>
      </c>
      <c r="K145" s="9">
        <v>19</v>
      </c>
      <c r="L145" s="9">
        <v>10</v>
      </c>
      <c r="M145" s="9"/>
      <c r="N145" s="9">
        <v>11</v>
      </c>
      <c r="O145" s="9"/>
      <c r="P145" s="9">
        <v>14</v>
      </c>
      <c r="Q145" s="10"/>
      <c r="R145" s="11">
        <v>110</v>
      </c>
      <c r="S145" s="9">
        <v>110</v>
      </c>
      <c r="T145" s="9"/>
      <c r="U145" s="50">
        <v>110</v>
      </c>
      <c r="W145" s="17">
        <v>120.44</v>
      </c>
    </row>
    <row r="146" spans="1:23" x14ac:dyDescent="0.2">
      <c r="A146" s="29">
        <v>150</v>
      </c>
      <c r="B146" s="29">
        <v>199</v>
      </c>
      <c r="C146" s="30">
        <v>148</v>
      </c>
      <c r="D146" s="6" t="s">
        <v>156</v>
      </c>
      <c r="E146" s="9">
        <v>30</v>
      </c>
      <c r="F146" s="9"/>
      <c r="G146" s="9"/>
      <c r="H146" s="9"/>
      <c r="I146" s="9">
        <v>65</v>
      </c>
      <c r="J146" s="9"/>
      <c r="K146" s="9"/>
      <c r="L146" s="9">
        <v>8</v>
      </c>
      <c r="M146" s="9"/>
      <c r="N146" s="9">
        <v>11</v>
      </c>
      <c r="O146" s="9"/>
      <c r="P146" s="9">
        <v>14</v>
      </c>
      <c r="Q146" s="10"/>
      <c r="R146" s="11">
        <v>95</v>
      </c>
      <c r="S146" s="9"/>
      <c r="T146" s="9"/>
      <c r="U146" s="49">
        <v>95</v>
      </c>
      <c r="W146" s="17">
        <v>104.38</v>
      </c>
    </row>
    <row r="147" spans="1:23" x14ac:dyDescent="0.2">
      <c r="A147" s="29">
        <v>155</v>
      </c>
      <c r="B147" s="29">
        <v>200</v>
      </c>
      <c r="C147" s="30">
        <v>149</v>
      </c>
      <c r="D147" s="6" t="s">
        <v>157</v>
      </c>
      <c r="E147" s="9">
        <v>99</v>
      </c>
      <c r="F147" s="9"/>
      <c r="G147" s="9"/>
      <c r="H147" s="9"/>
      <c r="I147" s="9"/>
      <c r="J147" s="9"/>
      <c r="K147" s="9"/>
      <c r="L147" s="9">
        <v>11</v>
      </c>
      <c r="M147" s="9"/>
      <c r="N147" s="9">
        <v>12</v>
      </c>
      <c r="O147" s="9"/>
      <c r="P147" s="9">
        <v>14</v>
      </c>
      <c r="Q147" s="10"/>
      <c r="R147" s="11">
        <v>99</v>
      </c>
      <c r="S147" s="9"/>
      <c r="T147" s="9"/>
      <c r="U147" s="49">
        <v>99</v>
      </c>
      <c r="W147" s="17">
        <v>110.49</v>
      </c>
    </row>
    <row r="148" spans="1:23" x14ac:dyDescent="0.2">
      <c r="A148" s="29">
        <v>6</v>
      </c>
      <c r="B148" s="29">
        <v>211</v>
      </c>
      <c r="C148" s="30">
        <v>150</v>
      </c>
      <c r="D148" s="6" t="s">
        <v>158</v>
      </c>
      <c r="E148" s="9">
        <v>90</v>
      </c>
      <c r="F148" s="9"/>
      <c r="G148" s="9"/>
      <c r="H148" s="9"/>
      <c r="I148" s="9"/>
      <c r="J148" s="9">
        <v>22</v>
      </c>
      <c r="K148" s="9"/>
      <c r="L148" s="9">
        <v>14</v>
      </c>
      <c r="M148" s="9"/>
      <c r="N148" s="9">
        <v>13</v>
      </c>
      <c r="O148" s="9"/>
      <c r="P148" s="9">
        <v>14</v>
      </c>
      <c r="Q148" s="10"/>
      <c r="R148" s="11">
        <v>112</v>
      </c>
      <c r="S148" s="9"/>
      <c r="T148" s="9"/>
      <c r="U148" s="49">
        <v>112</v>
      </c>
      <c r="W148" s="17">
        <v>125.83</v>
      </c>
    </row>
    <row r="149" spans="1:23" x14ac:dyDescent="0.2">
      <c r="A149" s="32">
        <v>15</v>
      </c>
      <c r="B149" s="32">
        <v>212</v>
      </c>
      <c r="C149" s="33">
        <v>151</v>
      </c>
      <c r="D149" s="34" t="s">
        <v>159</v>
      </c>
      <c r="E149" s="35">
        <v>50</v>
      </c>
      <c r="F149" s="35"/>
      <c r="G149" s="35"/>
      <c r="H149" s="35"/>
      <c r="I149" s="35">
        <v>57</v>
      </c>
      <c r="J149" s="35"/>
      <c r="K149" s="35"/>
      <c r="L149" s="35">
        <v>14</v>
      </c>
      <c r="M149" s="35">
        <v>13</v>
      </c>
      <c r="N149" s="35">
        <v>13</v>
      </c>
      <c r="O149" s="35">
        <v>13</v>
      </c>
      <c r="P149" s="35">
        <v>14</v>
      </c>
      <c r="Q149" s="36"/>
      <c r="R149" s="37">
        <v>107</v>
      </c>
      <c r="S149" s="35"/>
      <c r="T149" s="35"/>
      <c r="U149" s="51">
        <v>107</v>
      </c>
      <c r="V149" s="52"/>
      <c r="W149" s="39">
        <v>120.14</v>
      </c>
    </row>
    <row r="150" spans="1:23" x14ac:dyDescent="0.2">
      <c r="A150" s="29">
        <v>19</v>
      </c>
      <c r="B150" s="29">
        <v>213</v>
      </c>
      <c r="C150" s="30">
        <v>152</v>
      </c>
      <c r="D150" s="6" t="s">
        <v>160</v>
      </c>
      <c r="E150" s="9">
        <v>83</v>
      </c>
      <c r="F150" s="9"/>
      <c r="G150" s="9"/>
      <c r="H150" s="9"/>
      <c r="I150" s="9"/>
      <c r="J150" s="9"/>
      <c r="K150" s="9"/>
      <c r="L150" s="9">
        <v>13</v>
      </c>
      <c r="M150" s="9"/>
      <c r="N150" s="9">
        <v>13</v>
      </c>
      <c r="O150" s="9"/>
      <c r="P150" s="9">
        <v>14</v>
      </c>
      <c r="Q150" s="10"/>
      <c r="R150" s="11">
        <v>83</v>
      </c>
      <c r="S150" s="9"/>
      <c r="T150" s="9"/>
      <c r="U150" s="49">
        <v>83</v>
      </c>
      <c r="W150" s="17">
        <v>96</v>
      </c>
    </row>
    <row r="151" spans="1:23" x14ac:dyDescent="0.2">
      <c r="A151" s="29">
        <v>25</v>
      </c>
      <c r="B151" s="29">
        <v>214</v>
      </c>
      <c r="C151" s="30">
        <v>153</v>
      </c>
      <c r="D151" s="31" t="s">
        <v>161</v>
      </c>
      <c r="E151" s="9">
        <v>51</v>
      </c>
      <c r="F151" s="9">
        <v>45</v>
      </c>
      <c r="G151" s="9"/>
      <c r="H151" s="9"/>
      <c r="I151" s="9"/>
      <c r="J151" s="9">
        <v>21</v>
      </c>
      <c r="K151" s="9">
        <v>21</v>
      </c>
      <c r="L151" s="9">
        <v>14</v>
      </c>
      <c r="M151" s="9"/>
      <c r="N151" s="9">
        <v>13</v>
      </c>
      <c r="O151" s="9"/>
      <c r="P151" s="9">
        <v>14</v>
      </c>
      <c r="Q151" s="10"/>
      <c r="R151" s="11">
        <v>117</v>
      </c>
      <c r="S151" s="9">
        <v>117</v>
      </c>
      <c r="T151" s="9"/>
      <c r="U151" s="50">
        <v>117</v>
      </c>
      <c r="W151" s="17">
        <v>130.82</v>
      </c>
    </row>
    <row r="152" spans="1:23" x14ac:dyDescent="0.2">
      <c r="A152" s="29">
        <v>28</v>
      </c>
      <c r="B152" s="29">
        <v>215</v>
      </c>
      <c r="C152" s="30">
        <v>154</v>
      </c>
      <c r="D152" s="6" t="s">
        <v>162</v>
      </c>
      <c r="E152" s="9">
        <v>106</v>
      </c>
      <c r="F152" s="9"/>
      <c r="G152" s="9"/>
      <c r="H152" s="9"/>
      <c r="I152" s="9"/>
      <c r="J152" s="9"/>
      <c r="K152" s="9"/>
      <c r="L152" s="9">
        <v>14</v>
      </c>
      <c r="M152" s="9"/>
      <c r="N152" s="9">
        <v>13</v>
      </c>
      <c r="O152" s="9"/>
      <c r="P152" s="9">
        <v>14</v>
      </c>
      <c r="Q152" s="10"/>
      <c r="R152" s="11">
        <v>106</v>
      </c>
      <c r="S152" s="9"/>
      <c r="T152" s="9"/>
      <c r="U152" s="49">
        <v>106</v>
      </c>
      <c r="W152" s="17">
        <v>119.74</v>
      </c>
    </row>
    <row r="153" spans="1:23" x14ac:dyDescent="0.2">
      <c r="A153" s="29">
        <v>32</v>
      </c>
      <c r="B153" s="29">
        <v>216</v>
      </c>
      <c r="C153" s="30">
        <v>155</v>
      </c>
      <c r="D153" s="31" t="s">
        <v>163</v>
      </c>
      <c r="E153" s="9">
        <v>67</v>
      </c>
      <c r="F153" s="9"/>
      <c r="G153" s="9"/>
      <c r="H153" s="9"/>
      <c r="I153" s="9"/>
      <c r="J153" s="9">
        <v>22</v>
      </c>
      <c r="K153" s="9">
        <v>18</v>
      </c>
      <c r="L153" s="9">
        <v>14</v>
      </c>
      <c r="M153" s="9"/>
      <c r="N153" s="9">
        <v>13</v>
      </c>
      <c r="O153" s="9"/>
      <c r="P153" s="9">
        <v>14</v>
      </c>
      <c r="Q153" s="10"/>
      <c r="R153" s="11">
        <v>89</v>
      </c>
      <c r="S153" s="9">
        <v>85</v>
      </c>
      <c r="T153" s="9"/>
      <c r="U153" s="50">
        <v>87.31</v>
      </c>
      <c r="W153" s="17">
        <v>102.79</v>
      </c>
    </row>
    <row r="154" spans="1:23" x14ac:dyDescent="0.2">
      <c r="A154" s="29">
        <v>38</v>
      </c>
      <c r="B154" s="29">
        <v>217</v>
      </c>
      <c r="C154" s="30">
        <v>156</v>
      </c>
      <c r="D154" s="31" t="s">
        <v>164</v>
      </c>
      <c r="E154" s="9">
        <v>53</v>
      </c>
      <c r="F154" s="9">
        <v>37</v>
      </c>
      <c r="G154" s="9">
        <v>43</v>
      </c>
      <c r="H154" s="9"/>
      <c r="I154" s="9"/>
      <c r="J154" s="9">
        <v>26</v>
      </c>
      <c r="K154" s="9"/>
      <c r="L154" s="9">
        <v>14</v>
      </c>
      <c r="M154" s="9"/>
      <c r="N154" s="9">
        <v>16</v>
      </c>
      <c r="O154" s="9"/>
      <c r="P154" s="9">
        <v>14</v>
      </c>
      <c r="Q154" s="10"/>
      <c r="R154" s="11">
        <v>116</v>
      </c>
      <c r="S154" s="9">
        <v>122</v>
      </c>
      <c r="T154" s="9"/>
      <c r="U154" s="50">
        <v>116.03</v>
      </c>
      <c r="W154" s="17">
        <v>130.6</v>
      </c>
    </row>
    <row r="155" spans="1:23" x14ac:dyDescent="0.2">
      <c r="A155" s="29">
        <v>39</v>
      </c>
      <c r="B155" s="29">
        <v>218</v>
      </c>
      <c r="C155" s="30">
        <v>157</v>
      </c>
      <c r="D155" s="6" t="s">
        <v>165</v>
      </c>
      <c r="E155" s="9">
        <v>40</v>
      </c>
      <c r="F155" s="9">
        <v>50</v>
      </c>
      <c r="G155" s="9"/>
      <c r="H155" s="9"/>
      <c r="I155" s="9"/>
      <c r="J155" s="9">
        <v>22</v>
      </c>
      <c r="K155" s="9"/>
      <c r="L155" s="9">
        <v>14</v>
      </c>
      <c r="M155" s="9"/>
      <c r="N155" s="9">
        <v>13</v>
      </c>
      <c r="O155" s="9"/>
      <c r="P155" s="9">
        <v>14</v>
      </c>
      <c r="Q155" s="10"/>
      <c r="R155" s="11">
        <v>112</v>
      </c>
      <c r="S155" s="9"/>
      <c r="T155" s="9"/>
      <c r="U155" s="49">
        <v>112</v>
      </c>
      <c r="W155" s="17">
        <v>125.75</v>
      </c>
    </row>
    <row r="156" spans="1:23" x14ac:dyDescent="0.2">
      <c r="A156" s="29">
        <v>40</v>
      </c>
      <c r="B156" s="29">
        <v>219</v>
      </c>
      <c r="C156" s="30">
        <v>158</v>
      </c>
      <c r="D156" s="6" t="s">
        <v>166</v>
      </c>
      <c r="E156" s="9">
        <v>48</v>
      </c>
      <c r="F156" s="9">
        <v>41</v>
      </c>
      <c r="G156" s="9"/>
      <c r="H156" s="9"/>
      <c r="I156" s="9"/>
      <c r="J156" s="9">
        <v>25</v>
      </c>
      <c r="K156" s="9"/>
      <c r="L156" s="9">
        <v>14</v>
      </c>
      <c r="M156" s="9"/>
      <c r="N156" s="9">
        <v>13</v>
      </c>
      <c r="O156" s="9"/>
      <c r="P156" s="9">
        <v>14</v>
      </c>
      <c r="Q156" s="10"/>
      <c r="R156" s="11">
        <v>114</v>
      </c>
      <c r="S156" s="9"/>
      <c r="T156" s="9"/>
      <c r="U156" s="49">
        <v>114</v>
      </c>
      <c r="W156" s="17">
        <v>127.66</v>
      </c>
    </row>
    <row r="157" spans="1:23" x14ac:dyDescent="0.2">
      <c r="A157" s="29">
        <v>55</v>
      </c>
      <c r="B157" s="29">
        <v>220</v>
      </c>
      <c r="C157" s="30">
        <v>159</v>
      </c>
      <c r="D157" s="6" t="s">
        <v>167</v>
      </c>
      <c r="E157" s="9">
        <v>79</v>
      </c>
      <c r="F157" s="9"/>
      <c r="G157" s="9"/>
      <c r="H157" s="9"/>
      <c r="I157" s="9"/>
      <c r="J157" s="9">
        <v>26</v>
      </c>
      <c r="K157" s="9"/>
      <c r="L157" s="9">
        <v>14</v>
      </c>
      <c r="M157" s="9"/>
      <c r="N157" s="9">
        <v>16</v>
      </c>
      <c r="O157" s="9"/>
      <c r="P157" s="9">
        <v>14</v>
      </c>
      <c r="Q157" s="10"/>
      <c r="R157" s="11">
        <v>105</v>
      </c>
      <c r="S157" s="9"/>
      <c r="T157" s="9"/>
      <c r="U157" s="49">
        <v>105</v>
      </c>
      <c r="W157" s="17">
        <v>119.62</v>
      </c>
    </row>
    <row r="158" spans="1:23" x14ac:dyDescent="0.2">
      <c r="A158" s="29">
        <v>60</v>
      </c>
      <c r="B158" s="29">
        <v>221</v>
      </c>
      <c r="C158" s="30">
        <v>160</v>
      </c>
      <c r="D158" s="6" t="s">
        <v>168</v>
      </c>
      <c r="E158" s="9">
        <v>29</v>
      </c>
      <c r="F158" s="9">
        <v>51</v>
      </c>
      <c r="G158" s="9"/>
      <c r="H158" s="9"/>
      <c r="I158" s="9"/>
      <c r="J158" s="9">
        <v>18</v>
      </c>
      <c r="K158" s="9"/>
      <c r="L158" s="9">
        <v>13</v>
      </c>
      <c r="M158" s="9"/>
      <c r="N158" s="9">
        <v>13</v>
      </c>
      <c r="O158" s="9"/>
      <c r="P158" s="9">
        <v>14</v>
      </c>
      <c r="Q158" s="10"/>
      <c r="R158" s="11">
        <v>98</v>
      </c>
      <c r="S158" s="9"/>
      <c r="T158" s="9"/>
      <c r="U158" s="49">
        <v>98</v>
      </c>
      <c r="W158" s="17">
        <v>111</v>
      </c>
    </row>
    <row r="159" spans="1:23" x14ac:dyDescent="0.2">
      <c r="A159" s="29">
        <v>65</v>
      </c>
      <c r="B159" s="29">
        <v>222</v>
      </c>
      <c r="C159" s="30">
        <v>161</v>
      </c>
      <c r="D159" s="6" t="s">
        <v>169</v>
      </c>
      <c r="E159" s="9">
        <v>30</v>
      </c>
      <c r="F159" s="9">
        <v>66</v>
      </c>
      <c r="G159" s="9"/>
      <c r="H159" s="9"/>
      <c r="I159" s="9"/>
      <c r="J159" s="9">
        <v>26</v>
      </c>
      <c r="K159" s="9"/>
      <c r="L159" s="9">
        <v>14</v>
      </c>
      <c r="M159" s="9"/>
      <c r="N159" s="9">
        <v>16</v>
      </c>
      <c r="O159" s="9"/>
      <c r="P159" s="9">
        <v>14</v>
      </c>
      <c r="Q159" s="10"/>
      <c r="R159" s="11">
        <v>122</v>
      </c>
      <c r="S159" s="9"/>
      <c r="T159" s="9"/>
      <c r="U159" s="49">
        <v>122</v>
      </c>
      <c r="W159" s="17">
        <v>136.30000000000001</v>
      </c>
    </row>
    <row r="160" spans="1:23" s="38" customFormat="1" x14ac:dyDescent="0.2">
      <c r="A160" s="29">
        <v>93</v>
      </c>
      <c r="B160" s="29">
        <v>223</v>
      </c>
      <c r="C160" s="30">
        <v>162</v>
      </c>
      <c r="D160" s="6" t="s">
        <v>170</v>
      </c>
      <c r="E160" s="9">
        <v>96</v>
      </c>
      <c r="F160" s="9"/>
      <c r="G160" s="9"/>
      <c r="H160" s="9"/>
      <c r="I160" s="9"/>
      <c r="J160" s="9"/>
      <c r="K160" s="9"/>
      <c r="L160" s="9">
        <v>12</v>
      </c>
      <c r="M160" s="9"/>
      <c r="N160" s="9">
        <v>13</v>
      </c>
      <c r="O160" s="9"/>
      <c r="P160" s="9">
        <v>14</v>
      </c>
      <c r="Q160" s="10"/>
      <c r="R160" s="11">
        <v>96</v>
      </c>
      <c r="S160" s="9"/>
      <c r="T160" s="9"/>
      <c r="U160" s="49">
        <v>96</v>
      </c>
      <c r="V160" s="4"/>
      <c r="W160" s="17">
        <v>108.28999999999999</v>
      </c>
    </row>
    <row r="161" spans="1:23" x14ac:dyDescent="0.2">
      <c r="A161" s="29">
        <v>112</v>
      </c>
      <c r="B161" s="29">
        <v>224</v>
      </c>
      <c r="C161" s="30">
        <v>163</v>
      </c>
      <c r="D161" s="6" t="s">
        <v>171</v>
      </c>
      <c r="E161" s="9">
        <v>107</v>
      </c>
      <c r="F161" s="9"/>
      <c r="G161" s="9"/>
      <c r="H161" s="9"/>
      <c r="I161" s="9"/>
      <c r="J161" s="9"/>
      <c r="K161" s="9"/>
      <c r="L161" s="9">
        <v>14</v>
      </c>
      <c r="M161" s="9"/>
      <c r="N161" s="9">
        <v>13</v>
      </c>
      <c r="O161" s="9"/>
      <c r="P161" s="9">
        <v>14</v>
      </c>
      <c r="Q161" s="10"/>
      <c r="R161" s="11">
        <v>107</v>
      </c>
      <c r="S161" s="9"/>
      <c r="T161" s="9"/>
      <c r="U161" s="49">
        <v>107</v>
      </c>
      <c r="W161" s="17">
        <v>120.65</v>
      </c>
    </row>
    <row r="162" spans="1:23" x14ac:dyDescent="0.2">
      <c r="A162" s="29">
        <v>118</v>
      </c>
      <c r="B162" s="29">
        <v>225</v>
      </c>
      <c r="C162" s="30">
        <v>164</v>
      </c>
      <c r="D162" s="6" t="s">
        <v>172</v>
      </c>
      <c r="E162" s="9">
        <v>34</v>
      </c>
      <c r="F162" s="9">
        <v>51</v>
      </c>
      <c r="G162" s="9"/>
      <c r="H162" s="9"/>
      <c r="I162" s="9"/>
      <c r="J162" s="9">
        <v>22</v>
      </c>
      <c r="K162" s="9"/>
      <c r="L162" s="9">
        <v>12</v>
      </c>
      <c r="M162" s="9"/>
      <c r="N162" s="9">
        <v>13</v>
      </c>
      <c r="O162" s="9"/>
      <c r="P162" s="9">
        <v>14</v>
      </c>
      <c r="Q162" s="10"/>
      <c r="R162" s="11">
        <v>107</v>
      </c>
      <c r="S162" s="9"/>
      <c r="T162" s="9"/>
      <c r="U162" s="49">
        <v>107</v>
      </c>
      <c r="W162" s="17">
        <v>119.31</v>
      </c>
    </row>
    <row r="163" spans="1:23" x14ac:dyDescent="0.2">
      <c r="A163" s="29">
        <v>125</v>
      </c>
      <c r="B163" s="29">
        <v>226</v>
      </c>
      <c r="C163" s="30">
        <v>165</v>
      </c>
      <c r="D163" s="6" t="s">
        <v>173</v>
      </c>
      <c r="E163" s="9">
        <v>47</v>
      </c>
      <c r="F163" s="9">
        <v>50</v>
      </c>
      <c r="G163" s="9"/>
      <c r="H163" s="9"/>
      <c r="I163" s="9"/>
      <c r="J163" s="9">
        <v>25</v>
      </c>
      <c r="K163" s="9"/>
      <c r="L163" s="9">
        <v>14</v>
      </c>
      <c r="M163" s="9"/>
      <c r="N163" s="9">
        <v>11</v>
      </c>
      <c r="O163" s="9"/>
      <c r="P163" s="9">
        <v>14</v>
      </c>
      <c r="Q163" s="10"/>
      <c r="R163" s="11">
        <v>122</v>
      </c>
      <c r="S163" s="9"/>
      <c r="T163" s="9"/>
      <c r="U163" s="49">
        <v>122</v>
      </c>
      <c r="W163" s="17">
        <v>135.46</v>
      </c>
    </row>
    <row r="164" spans="1:23" x14ac:dyDescent="0.2">
      <c r="A164" s="29">
        <v>132</v>
      </c>
      <c r="B164" s="29">
        <v>227</v>
      </c>
      <c r="C164" s="30">
        <v>166</v>
      </c>
      <c r="D164" s="6" t="s">
        <v>174</v>
      </c>
      <c r="E164" s="9">
        <v>66</v>
      </c>
      <c r="F164" s="9"/>
      <c r="G164" s="9"/>
      <c r="H164" s="9"/>
      <c r="I164" s="9"/>
      <c r="J164" s="9">
        <v>18</v>
      </c>
      <c r="K164" s="9"/>
      <c r="L164" s="9">
        <v>10</v>
      </c>
      <c r="M164" s="9"/>
      <c r="N164" s="9">
        <v>13</v>
      </c>
      <c r="O164" s="9"/>
      <c r="P164" s="9">
        <v>14</v>
      </c>
      <c r="Q164" s="10"/>
      <c r="R164" s="11">
        <v>84</v>
      </c>
      <c r="S164" s="9"/>
      <c r="T164" s="9"/>
      <c r="U164" s="49">
        <v>84</v>
      </c>
      <c r="W164" s="17">
        <v>95.02</v>
      </c>
    </row>
    <row r="165" spans="1:23" x14ac:dyDescent="0.2">
      <c r="A165" s="29">
        <v>142</v>
      </c>
      <c r="B165" s="29">
        <v>228</v>
      </c>
      <c r="C165" s="30">
        <v>167</v>
      </c>
      <c r="D165" s="31" t="s">
        <v>175</v>
      </c>
      <c r="E165" s="9">
        <v>42</v>
      </c>
      <c r="F165" s="9">
        <v>51</v>
      </c>
      <c r="G165" s="9">
        <v>51</v>
      </c>
      <c r="H165" s="9"/>
      <c r="I165" s="9"/>
      <c r="J165" s="9">
        <v>29</v>
      </c>
      <c r="K165" s="9">
        <v>29</v>
      </c>
      <c r="L165" s="9">
        <v>14</v>
      </c>
      <c r="M165" s="9">
        <v>14</v>
      </c>
      <c r="N165" s="9">
        <v>14</v>
      </c>
      <c r="O165" s="9"/>
      <c r="P165" s="9">
        <v>14</v>
      </c>
      <c r="Q165" s="10"/>
      <c r="R165" s="11">
        <v>122</v>
      </c>
      <c r="S165" s="9">
        <v>122</v>
      </c>
      <c r="T165" s="9"/>
      <c r="U165" s="50">
        <v>122</v>
      </c>
      <c r="W165" s="17">
        <v>136</v>
      </c>
    </row>
    <row r="166" spans="1:23" x14ac:dyDescent="0.2">
      <c r="A166" s="29">
        <v>162</v>
      </c>
      <c r="B166" s="29">
        <v>229</v>
      </c>
      <c r="C166" s="30">
        <v>168</v>
      </c>
      <c r="D166" s="6" t="s">
        <v>176</v>
      </c>
      <c r="E166" s="9">
        <v>30</v>
      </c>
      <c r="F166" s="9"/>
      <c r="G166" s="9"/>
      <c r="H166" s="9"/>
      <c r="I166" s="9">
        <v>57</v>
      </c>
      <c r="J166" s="9"/>
      <c r="K166" s="9"/>
      <c r="L166" s="9">
        <v>14</v>
      </c>
      <c r="M166" s="9"/>
      <c r="N166" s="9">
        <v>13</v>
      </c>
      <c r="O166" s="9"/>
      <c r="P166" s="9">
        <v>14</v>
      </c>
      <c r="Q166" s="10"/>
      <c r="R166" s="11">
        <v>87</v>
      </c>
      <c r="S166" s="9"/>
      <c r="T166" s="9"/>
      <c r="U166" s="49">
        <v>87</v>
      </c>
      <c r="W166" s="17">
        <v>100.7</v>
      </c>
    </row>
    <row r="167" spans="1:23" x14ac:dyDescent="0.2">
      <c r="A167" s="29">
        <v>167</v>
      </c>
      <c r="B167" s="29">
        <v>230</v>
      </c>
      <c r="C167" s="30">
        <v>169</v>
      </c>
      <c r="D167" s="6" t="s">
        <v>177</v>
      </c>
      <c r="E167" s="9">
        <v>122</v>
      </c>
      <c r="F167" s="9"/>
      <c r="G167" s="9"/>
      <c r="H167" s="9"/>
      <c r="I167" s="9"/>
      <c r="J167" s="9"/>
      <c r="K167" s="9"/>
      <c r="L167" s="9">
        <v>13</v>
      </c>
      <c r="M167" s="9"/>
      <c r="N167" s="9">
        <v>16</v>
      </c>
      <c r="O167" s="9"/>
      <c r="P167" s="9">
        <v>14</v>
      </c>
      <c r="Q167" s="10"/>
      <c r="R167" s="11">
        <v>122</v>
      </c>
      <c r="S167" s="9"/>
      <c r="T167" s="9"/>
      <c r="U167" s="49">
        <v>122</v>
      </c>
      <c r="W167" s="17">
        <v>136.26</v>
      </c>
    </row>
    <row r="168" spans="1:23" x14ac:dyDescent="0.2">
      <c r="A168" s="29">
        <v>168</v>
      </c>
      <c r="B168" s="29">
        <v>231</v>
      </c>
      <c r="C168" s="30">
        <v>170</v>
      </c>
      <c r="D168" s="6" t="s">
        <v>178</v>
      </c>
      <c r="E168" s="9">
        <v>122</v>
      </c>
      <c r="F168" s="9"/>
      <c r="G168" s="9"/>
      <c r="H168" s="9"/>
      <c r="I168" s="9"/>
      <c r="J168" s="9"/>
      <c r="K168" s="9"/>
      <c r="L168" s="9">
        <v>14</v>
      </c>
      <c r="M168" s="9"/>
      <c r="N168" s="9">
        <v>11</v>
      </c>
      <c r="O168" s="9"/>
      <c r="P168" s="9">
        <v>14</v>
      </c>
      <c r="Q168" s="10"/>
      <c r="R168" s="11">
        <v>122</v>
      </c>
      <c r="S168" s="9"/>
      <c r="T168" s="9"/>
      <c r="U168" s="49">
        <v>122</v>
      </c>
      <c r="W168" s="17">
        <v>134.97999999999999</v>
      </c>
    </row>
    <row r="169" spans="1:23" x14ac:dyDescent="0.2">
      <c r="A169" s="29">
        <v>3</v>
      </c>
      <c r="B169" s="29">
        <v>241</v>
      </c>
      <c r="C169" s="30">
        <v>83</v>
      </c>
      <c r="D169" s="6" t="s">
        <v>92</v>
      </c>
      <c r="E169" s="9">
        <v>31</v>
      </c>
      <c r="F169" s="9">
        <v>38</v>
      </c>
      <c r="G169" s="9"/>
      <c r="H169" s="9"/>
      <c r="I169" s="9"/>
      <c r="J169" s="9">
        <v>18</v>
      </c>
      <c r="K169" s="9"/>
      <c r="L169" s="9">
        <v>11</v>
      </c>
      <c r="M169" s="9"/>
      <c r="N169" s="9">
        <v>9</v>
      </c>
      <c r="O169" s="9"/>
      <c r="P169" s="9">
        <v>14</v>
      </c>
      <c r="Q169" s="10"/>
      <c r="R169" s="11">
        <v>87</v>
      </c>
      <c r="S169" s="9"/>
      <c r="T169" s="9"/>
      <c r="U169" s="49">
        <v>87</v>
      </c>
      <c r="W169" s="17">
        <v>97.3</v>
      </c>
    </row>
    <row r="170" spans="1:23" x14ac:dyDescent="0.2">
      <c r="A170" s="29">
        <v>16</v>
      </c>
      <c r="B170" s="29">
        <v>242</v>
      </c>
      <c r="C170" s="30">
        <v>84</v>
      </c>
      <c r="D170" s="6" t="s">
        <v>93</v>
      </c>
      <c r="E170" s="9">
        <v>49</v>
      </c>
      <c r="F170" s="9">
        <v>38</v>
      </c>
      <c r="G170" s="9"/>
      <c r="H170" s="9"/>
      <c r="I170" s="9"/>
      <c r="J170" s="9">
        <v>18</v>
      </c>
      <c r="K170" s="9"/>
      <c r="L170" s="9">
        <v>11</v>
      </c>
      <c r="M170" s="9"/>
      <c r="N170" s="9">
        <v>9</v>
      </c>
      <c r="O170" s="9"/>
      <c r="P170" s="9">
        <v>14</v>
      </c>
      <c r="Q170" s="10"/>
      <c r="R170" s="11">
        <v>105</v>
      </c>
      <c r="S170" s="9"/>
      <c r="T170" s="9"/>
      <c r="U170" s="49">
        <v>105</v>
      </c>
      <c r="W170" s="17">
        <v>115.1</v>
      </c>
    </row>
    <row r="171" spans="1:23" x14ac:dyDescent="0.2">
      <c r="A171" s="29">
        <v>30</v>
      </c>
      <c r="B171" s="29">
        <v>243</v>
      </c>
      <c r="C171" s="30">
        <v>85</v>
      </c>
      <c r="D171" s="6" t="s">
        <v>94</v>
      </c>
      <c r="E171" s="9">
        <v>122</v>
      </c>
      <c r="F171" s="9"/>
      <c r="G171" s="9"/>
      <c r="H171" s="9"/>
      <c r="I171" s="9"/>
      <c r="J171" s="9"/>
      <c r="K171" s="9"/>
      <c r="L171" s="9">
        <v>12</v>
      </c>
      <c r="M171" s="9"/>
      <c r="N171" s="9">
        <v>13</v>
      </c>
      <c r="O171" s="9"/>
      <c r="P171" s="9">
        <v>14</v>
      </c>
      <c r="Q171" s="10"/>
      <c r="R171" s="11">
        <v>122</v>
      </c>
      <c r="S171" s="9"/>
      <c r="T171" s="9"/>
      <c r="U171" s="49">
        <v>122</v>
      </c>
      <c r="W171" s="17">
        <v>134.63999999999999</v>
      </c>
    </row>
    <row r="172" spans="1:23" x14ac:dyDescent="0.2">
      <c r="A172" s="29">
        <v>50</v>
      </c>
      <c r="B172" s="29">
        <v>244</v>
      </c>
      <c r="C172" s="30">
        <v>86</v>
      </c>
      <c r="D172" s="6" t="s">
        <v>95</v>
      </c>
      <c r="E172" s="9">
        <v>44</v>
      </c>
      <c r="F172" s="9">
        <v>32</v>
      </c>
      <c r="G172" s="9"/>
      <c r="H172" s="9"/>
      <c r="I172" s="9"/>
      <c r="J172" s="9">
        <v>17</v>
      </c>
      <c r="K172" s="9"/>
      <c r="L172" s="9">
        <v>11</v>
      </c>
      <c r="M172" s="9"/>
      <c r="N172" s="9">
        <v>15</v>
      </c>
      <c r="O172" s="9"/>
      <c r="P172" s="9">
        <v>14</v>
      </c>
      <c r="Q172" s="10"/>
      <c r="R172" s="11">
        <v>93</v>
      </c>
      <c r="S172" s="9"/>
      <c r="T172" s="9"/>
      <c r="U172" s="49">
        <v>93</v>
      </c>
      <c r="W172" s="17">
        <v>106.03999999999999</v>
      </c>
    </row>
    <row r="173" spans="1:23" x14ac:dyDescent="0.2">
      <c r="A173" s="29">
        <v>99</v>
      </c>
      <c r="B173" s="29">
        <v>245</v>
      </c>
      <c r="C173" s="30">
        <v>87</v>
      </c>
      <c r="D173" s="6" t="s">
        <v>96</v>
      </c>
      <c r="E173" s="9">
        <v>105</v>
      </c>
      <c r="F173" s="9"/>
      <c r="G173" s="9"/>
      <c r="H173" s="9"/>
      <c r="I173" s="9"/>
      <c r="J173" s="9"/>
      <c r="K173" s="9"/>
      <c r="L173" s="9">
        <v>10</v>
      </c>
      <c r="M173" s="9"/>
      <c r="N173" s="9">
        <v>13</v>
      </c>
      <c r="O173" s="9"/>
      <c r="P173" s="9">
        <v>14</v>
      </c>
      <c r="Q173" s="10"/>
      <c r="R173" s="11">
        <v>105</v>
      </c>
      <c r="S173" s="9"/>
      <c r="T173" s="9"/>
      <c r="U173" s="49">
        <v>105</v>
      </c>
      <c r="W173" s="17">
        <v>116.59</v>
      </c>
    </row>
    <row r="174" spans="1:23" x14ac:dyDescent="0.2">
      <c r="A174" s="29">
        <v>105</v>
      </c>
      <c r="B174" s="29">
        <v>246</v>
      </c>
      <c r="C174" s="30">
        <v>88</v>
      </c>
      <c r="D174" s="6" t="s">
        <v>199</v>
      </c>
      <c r="E174" s="9">
        <v>41</v>
      </c>
      <c r="F174" s="9">
        <v>32</v>
      </c>
      <c r="G174" s="9"/>
      <c r="H174" s="9"/>
      <c r="I174" s="9"/>
      <c r="J174" s="9">
        <v>17</v>
      </c>
      <c r="K174" s="9"/>
      <c r="L174" s="9">
        <v>11</v>
      </c>
      <c r="M174" s="9"/>
      <c r="N174" s="9">
        <v>15</v>
      </c>
      <c r="O174" s="9"/>
      <c r="P174" s="9">
        <v>14</v>
      </c>
      <c r="Q174" s="10"/>
      <c r="R174" s="11">
        <v>90</v>
      </c>
      <c r="S174" s="9"/>
      <c r="T174" s="9"/>
      <c r="U174" s="49">
        <v>90</v>
      </c>
      <c r="W174" s="17">
        <v>102.8</v>
      </c>
    </row>
    <row r="175" spans="1:23" x14ac:dyDescent="0.2">
      <c r="A175" s="29">
        <v>127</v>
      </c>
      <c r="B175" s="29">
        <v>247</v>
      </c>
      <c r="C175" s="30">
        <v>89</v>
      </c>
      <c r="D175" s="6" t="s">
        <v>97</v>
      </c>
      <c r="E175" s="9">
        <v>119</v>
      </c>
      <c r="F175" s="9"/>
      <c r="G175" s="9"/>
      <c r="H175" s="9"/>
      <c r="I175" s="9"/>
      <c r="J175" s="9"/>
      <c r="K175" s="9"/>
      <c r="L175" s="9">
        <v>11</v>
      </c>
      <c r="M175" s="9"/>
      <c r="N175" s="9">
        <v>12</v>
      </c>
      <c r="O175" s="9"/>
      <c r="P175" s="9">
        <v>14</v>
      </c>
      <c r="Q175" s="10"/>
      <c r="R175" s="11">
        <v>119</v>
      </c>
      <c r="S175" s="9"/>
      <c r="T175" s="9"/>
      <c r="U175" s="49">
        <v>119</v>
      </c>
      <c r="W175" s="17">
        <v>130.65</v>
      </c>
    </row>
    <row r="176" spans="1:23" x14ac:dyDescent="0.2">
      <c r="A176" s="29">
        <v>144</v>
      </c>
      <c r="B176" s="29">
        <v>248</v>
      </c>
      <c r="C176" s="30">
        <v>90</v>
      </c>
      <c r="D176" s="6" t="s">
        <v>98</v>
      </c>
      <c r="E176" s="9">
        <v>46</v>
      </c>
      <c r="F176" s="9"/>
      <c r="G176" s="9"/>
      <c r="H176" s="9"/>
      <c r="I176" s="9">
        <v>31</v>
      </c>
      <c r="J176" s="9"/>
      <c r="K176" s="9"/>
      <c r="L176" s="9">
        <v>7</v>
      </c>
      <c r="M176" s="9"/>
      <c r="N176" s="9">
        <v>9</v>
      </c>
      <c r="O176" s="9"/>
      <c r="P176" s="9">
        <v>14</v>
      </c>
      <c r="Q176" s="10"/>
      <c r="R176" s="11">
        <v>77</v>
      </c>
      <c r="S176" s="9"/>
      <c r="T176" s="9"/>
      <c r="U176" s="49">
        <v>77</v>
      </c>
      <c r="W176" s="17">
        <v>84.82</v>
      </c>
    </row>
    <row r="177" spans="1:23" x14ac:dyDescent="0.2">
      <c r="A177" s="29">
        <v>145</v>
      </c>
      <c r="B177" s="29">
        <v>249</v>
      </c>
      <c r="C177" s="30">
        <v>91</v>
      </c>
      <c r="D177" s="6" t="s">
        <v>99</v>
      </c>
      <c r="E177" s="9">
        <v>46</v>
      </c>
      <c r="F177" s="9">
        <v>30</v>
      </c>
      <c r="G177" s="9"/>
      <c r="H177" s="9"/>
      <c r="I177" s="9"/>
      <c r="J177" s="9">
        <v>17</v>
      </c>
      <c r="K177" s="9"/>
      <c r="L177" s="9">
        <v>11</v>
      </c>
      <c r="M177" s="9"/>
      <c r="N177" s="9">
        <v>13</v>
      </c>
      <c r="O177" s="9"/>
      <c r="P177" s="9">
        <v>14</v>
      </c>
      <c r="Q177" s="10"/>
      <c r="R177" s="11">
        <v>93</v>
      </c>
      <c r="S177" s="9"/>
      <c r="T177" s="9"/>
      <c r="U177" s="49">
        <v>93</v>
      </c>
      <c r="W177" s="17">
        <v>104.94</v>
      </c>
    </row>
    <row r="178" spans="1:23" x14ac:dyDescent="0.2">
      <c r="A178" s="29">
        <v>147</v>
      </c>
      <c r="B178" s="29">
        <v>250</v>
      </c>
      <c r="C178" s="30">
        <v>92</v>
      </c>
      <c r="D178" s="6" t="s">
        <v>100</v>
      </c>
      <c r="E178" s="9">
        <v>59</v>
      </c>
      <c r="F178" s="9"/>
      <c r="G178" s="9"/>
      <c r="H178" s="9"/>
      <c r="I178" s="9">
        <v>59</v>
      </c>
      <c r="J178" s="9"/>
      <c r="K178" s="9"/>
      <c r="L178" s="9">
        <v>9</v>
      </c>
      <c r="M178" s="9"/>
      <c r="N178" s="9">
        <v>11</v>
      </c>
      <c r="O178" s="9"/>
      <c r="P178" s="9">
        <v>14</v>
      </c>
      <c r="Q178" s="10"/>
      <c r="R178" s="11">
        <v>118</v>
      </c>
      <c r="S178" s="9"/>
      <c r="T178" s="9"/>
      <c r="U178" s="49">
        <v>118</v>
      </c>
      <c r="W178" s="17">
        <v>128</v>
      </c>
    </row>
    <row r="179" spans="1:23" x14ac:dyDescent="0.2">
      <c r="A179" s="29">
        <v>158</v>
      </c>
      <c r="B179" s="29">
        <v>251</v>
      </c>
      <c r="C179" s="30">
        <v>93</v>
      </c>
      <c r="D179" s="6" t="s">
        <v>101</v>
      </c>
      <c r="E179" s="9">
        <v>82</v>
      </c>
      <c r="F179" s="9"/>
      <c r="G179" s="9"/>
      <c r="H179" s="9"/>
      <c r="I179" s="9"/>
      <c r="J179" s="9">
        <v>17</v>
      </c>
      <c r="K179" s="9"/>
      <c r="L179" s="9">
        <v>11</v>
      </c>
      <c r="M179" s="9"/>
      <c r="N179" s="9">
        <v>15</v>
      </c>
      <c r="O179" s="9"/>
      <c r="P179" s="9">
        <v>14</v>
      </c>
      <c r="Q179" s="10"/>
      <c r="R179" s="11">
        <v>99</v>
      </c>
      <c r="S179" s="9"/>
      <c r="T179" s="9"/>
      <c r="U179" s="49">
        <v>99</v>
      </c>
      <c r="W179" s="17">
        <v>111.92</v>
      </c>
    </row>
    <row r="180" spans="1:23" x14ac:dyDescent="0.2">
      <c r="A180" s="29">
        <v>171</v>
      </c>
      <c r="B180" s="29">
        <v>261</v>
      </c>
      <c r="C180" s="30">
        <v>171</v>
      </c>
      <c r="D180" s="6" t="s">
        <v>179</v>
      </c>
      <c r="E180" s="9">
        <v>119</v>
      </c>
      <c r="F180" s="9"/>
      <c r="G180" s="9"/>
      <c r="H180" s="9"/>
      <c r="I180" s="9"/>
      <c r="J180" s="9"/>
      <c r="K180" s="9"/>
      <c r="L180" s="9">
        <v>10</v>
      </c>
      <c r="M180" s="9"/>
      <c r="N180" s="9">
        <v>11</v>
      </c>
      <c r="O180" s="9"/>
      <c r="P180" s="9">
        <v>14</v>
      </c>
      <c r="Q180" s="10"/>
      <c r="R180" s="11">
        <v>119</v>
      </c>
      <c r="S180" s="9"/>
      <c r="T180" s="9"/>
      <c r="U180" s="49">
        <v>119</v>
      </c>
      <c r="W180" s="17">
        <v>129.54</v>
      </c>
    </row>
    <row r="181" spans="1:23" x14ac:dyDescent="0.2"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4"/>
      <c r="R181" s="9"/>
      <c r="S181" s="9"/>
      <c r="T181" s="9"/>
      <c r="U181" s="49"/>
    </row>
    <row r="182" spans="1:23" x14ac:dyDescent="0.2"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4"/>
      <c r="R182" s="9"/>
      <c r="S182" s="9"/>
      <c r="T182" s="9"/>
      <c r="U182" s="49"/>
    </row>
    <row r="183" spans="1:23" x14ac:dyDescent="0.2">
      <c r="D183" s="6" t="s">
        <v>180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0"/>
      <c r="R183" s="9"/>
      <c r="S183" s="9"/>
      <c r="T183" s="9"/>
      <c r="U183" s="50">
        <v>105.9</v>
      </c>
    </row>
    <row r="184" spans="1:23" x14ac:dyDescent="0.2">
      <c r="D184" s="6" t="s">
        <v>181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0"/>
      <c r="R184" s="9"/>
      <c r="S184" s="9"/>
      <c r="T184" s="9"/>
      <c r="U184" s="50">
        <v>99.14</v>
      </c>
    </row>
    <row r="185" spans="1:23" x14ac:dyDescent="0.2">
      <c r="D185" s="6" t="s">
        <v>182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0"/>
      <c r="R185" s="9"/>
      <c r="S185" s="9"/>
      <c r="T185" s="9"/>
      <c r="U185" s="50">
        <v>119</v>
      </c>
    </row>
    <row r="186" spans="1:23" x14ac:dyDescent="0.2">
      <c r="D186" s="6" t="s">
        <v>183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0"/>
      <c r="R186" s="9"/>
      <c r="S186" s="9"/>
      <c r="T186" s="9"/>
      <c r="U186" s="50">
        <v>122</v>
      </c>
    </row>
    <row r="187" spans="1:23" x14ac:dyDescent="0.2">
      <c r="D187" s="6" t="s">
        <v>184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0"/>
      <c r="R187" s="9"/>
      <c r="S187" s="9"/>
      <c r="T187" s="9"/>
      <c r="U187" s="50">
        <v>97.09</v>
      </c>
    </row>
    <row r="188" spans="1:23" x14ac:dyDescent="0.2">
      <c r="D188" s="6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0"/>
      <c r="R188" s="9"/>
      <c r="S188" s="9"/>
      <c r="T188" s="9"/>
      <c r="U188" s="50"/>
    </row>
    <row r="189" spans="1:23" x14ac:dyDescent="0.2"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4"/>
      <c r="R189" s="9"/>
      <c r="S189" s="9"/>
      <c r="T189" s="9"/>
      <c r="U189" s="50"/>
    </row>
    <row r="190" spans="1:23" x14ac:dyDescent="0.2">
      <c r="D190" s="6" t="s">
        <v>185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0"/>
      <c r="R190" s="9"/>
      <c r="S190" s="9"/>
      <c r="T190" s="9"/>
      <c r="U190" s="50">
        <v>104.25</v>
      </c>
    </row>
    <row r="191" spans="1:23" x14ac:dyDescent="0.2">
      <c r="D191" s="6" t="s">
        <v>25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0"/>
      <c r="R191" s="9"/>
      <c r="S191" s="9"/>
      <c r="T191" s="9"/>
      <c r="U191" s="50">
        <v>114.08</v>
      </c>
    </row>
    <row r="192" spans="1:23" x14ac:dyDescent="0.2">
      <c r="D192" s="6" t="s">
        <v>50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0"/>
      <c r="R192" s="9"/>
      <c r="S192" s="9"/>
      <c r="T192" s="9"/>
      <c r="U192" s="50">
        <v>101.43</v>
      </c>
    </row>
    <row r="193" spans="4:21" x14ac:dyDescent="0.2">
      <c r="D193" s="6" t="s">
        <v>75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0"/>
      <c r="R193" s="9"/>
      <c r="S193" s="9"/>
      <c r="T193" s="9"/>
      <c r="U193" s="50">
        <v>106.2</v>
      </c>
    </row>
    <row r="194" spans="4:21" x14ac:dyDescent="0.2">
      <c r="D194" s="6" t="s">
        <v>94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0"/>
      <c r="R194" s="9"/>
      <c r="S194" s="9"/>
      <c r="T194" s="9"/>
      <c r="U194" s="50">
        <v>106.37</v>
      </c>
    </row>
    <row r="195" spans="4:21" x14ac:dyDescent="0.2">
      <c r="D195" s="6" t="s">
        <v>108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0"/>
      <c r="R195" s="9"/>
      <c r="S195" s="9"/>
      <c r="T195" s="9"/>
      <c r="U195" s="50">
        <v>114.95</v>
      </c>
    </row>
    <row r="196" spans="4:21" x14ac:dyDescent="0.2">
      <c r="D196" s="6" t="s">
        <v>115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0"/>
      <c r="R196" s="9"/>
      <c r="S196" s="9"/>
      <c r="T196" s="9"/>
      <c r="U196" s="50">
        <v>88.29</v>
      </c>
    </row>
    <row r="197" spans="4:21" x14ac:dyDescent="0.2">
      <c r="D197" s="6" t="s">
        <v>130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0"/>
      <c r="R197" s="9"/>
      <c r="S197" s="9"/>
      <c r="T197" s="9"/>
      <c r="U197" s="50">
        <v>82.06</v>
      </c>
    </row>
    <row r="198" spans="4:21" x14ac:dyDescent="0.2">
      <c r="D198" s="6" t="s">
        <v>142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0"/>
      <c r="R198" s="9"/>
      <c r="S198" s="9"/>
      <c r="T198" s="9"/>
      <c r="U198" s="50">
        <v>111.67</v>
      </c>
    </row>
    <row r="199" spans="4:21" x14ac:dyDescent="0.2">
      <c r="D199" s="6" t="s">
        <v>155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0"/>
      <c r="R199" s="9"/>
      <c r="S199" s="9"/>
      <c r="T199" s="9"/>
      <c r="U199" s="50">
        <v>99.46</v>
      </c>
    </row>
    <row r="200" spans="4:21" x14ac:dyDescent="0.2">
      <c r="D200" s="6" t="s">
        <v>177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0"/>
      <c r="R200" s="9"/>
      <c r="S200" s="9"/>
      <c r="T200" s="9"/>
      <c r="U200" s="50">
        <v>115.43</v>
      </c>
    </row>
    <row r="201" spans="4:21" x14ac:dyDescent="0.2">
      <c r="D201" s="6" t="s">
        <v>179</v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0"/>
      <c r="R201" s="9"/>
      <c r="S201" s="9"/>
      <c r="T201" s="9"/>
      <c r="U201" s="50">
        <v>119</v>
      </c>
    </row>
    <row r="202" spans="4:21" x14ac:dyDescent="0.2"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0"/>
      <c r="R202" s="9"/>
      <c r="S202" s="9"/>
      <c r="T202" s="9"/>
      <c r="U202" s="50"/>
    </row>
    <row r="203" spans="4:21" x14ac:dyDescent="0.2">
      <c r="D203" s="6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0"/>
      <c r="R203" s="9"/>
      <c r="S203" s="9"/>
      <c r="T203" s="9"/>
      <c r="U203" s="50"/>
    </row>
    <row r="204" spans="4:21" x14ac:dyDescent="0.2">
      <c r="D204" s="6" t="s">
        <v>186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0"/>
      <c r="R204" s="9"/>
      <c r="S204" s="9"/>
      <c r="T204" s="9"/>
      <c r="U204" s="50">
        <v>108.14</v>
      </c>
    </row>
    <row r="205" spans="4:21" x14ac:dyDescent="0.2">
      <c r="D205" s="6" t="s">
        <v>187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0"/>
      <c r="R205" s="9"/>
      <c r="S205" s="9"/>
      <c r="T205" s="9"/>
      <c r="U205" s="50">
        <v>97.88</v>
      </c>
    </row>
    <row r="206" spans="4:21" x14ac:dyDescent="0.2">
      <c r="D206" s="6" t="s">
        <v>188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0"/>
      <c r="R206" s="9"/>
      <c r="S206" s="9"/>
      <c r="T206" s="9"/>
      <c r="U206" s="50">
        <v>104.25</v>
      </c>
    </row>
    <row r="207" spans="4:21" x14ac:dyDescent="0.2">
      <c r="D207" s="6" t="s">
        <v>189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0"/>
      <c r="R207" s="9"/>
      <c r="S207" s="9"/>
      <c r="T207" s="9"/>
      <c r="U207" s="50">
        <v>106.37</v>
      </c>
    </row>
    <row r="208" spans="4:21" x14ac:dyDescent="0.2">
      <c r="D208" s="6" t="s">
        <v>190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0"/>
      <c r="R208" s="9"/>
      <c r="S208" s="9"/>
      <c r="T208" s="9"/>
      <c r="U208" s="50">
        <v>112.78</v>
      </c>
    </row>
    <row r="209" spans="4:21" x14ac:dyDescent="0.2">
      <c r="D209" s="6" t="s">
        <v>191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0"/>
      <c r="R209" s="9"/>
      <c r="S209" s="9"/>
      <c r="T209" s="9"/>
      <c r="U209" s="50">
        <v>82.54</v>
      </c>
    </row>
    <row r="210" spans="4:21" x14ac:dyDescent="0.2">
      <c r="D210" s="6" t="s">
        <v>192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0"/>
      <c r="R210" s="9"/>
      <c r="S210" s="9"/>
      <c r="T210" s="9"/>
      <c r="U210" s="50">
        <v>105.31</v>
      </c>
    </row>
    <row r="211" spans="4:21" x14ac:dyDescent="0.2">
      <c r="D211" s="6" t="s">
        <v>193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0"/>
      <c r="R211" s="9"/>
      <c r="S211" s="9"/>
      <c r="T211" s="9"/>
      <c r="U211" s="50">
        <v>114.08</v>
      </c>
    </row>
    <row r="212" spans="4:21" x14ac:dyDescent="0.2">
      <c r="D212" s="6" t="s">
        <v>194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0"/>
      <c r="R212" s="9"/>
      <c r="S212" s="9"/>
      <c r="T212" s="9"/>
      <c r="U212" s="50">
        <v>115.14</v>
      </c>
    </row>
    <row r="213" spans="4:21" x14ac:dyDescent="0.2">
      <c r="D213" s="6" t="s">
        <v>195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0"/>
      <c r="R213" s="9"/>
      <c r="S213" s="9"/>
      <c r="T213" s="9"/>
      <c r="U213" s="50">
        <v>88.29</v>
      </c>
    </row>
    <row r="214" spans="4:21" x14ac:dyDescent="0.2">
      <c r="D214" s="6" t="s">
        <v>179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0"/>
      <c r="R214" s="9"/>
      <c r="S214" s="9"/>
      <c r="T214" s="9"/>
      <c r="U214" s="50">
        <v>119</v>
      </c>
    </row>
    <row r="215" spans="4:21" x14ac:dyDescent="0.2"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4"/>
      <c r="R215" s="9"/>
      <c r="S215" s="9"/>
      <c r="T215" s="9"/>
      <c r="U215" s="49"/>
    </row>
    <row r="216" spans="4:21" x14ac:dyDescent="0.2"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4"/>
      <c r="R216" s="9"/>
      <c r="S216" s="9"/>
      <c r="T216" s="9"/>
      <c r="U216" s="49"/>
    </row>
    <row r="217" spans="4:21" x14ac:dyDescent="0.2">
      <c r="D217" s="6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0"/>
      <c r="R217" s="11"/>
      <c r="S217" s="9"/>
      <c r="T217" s="9"/>
      <c r="U217" s="49"/>
    </row>
    <row r="218" spans="4:21" x14ac:dyDescent="0.2">
      <c r="D218" s="6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0"/>
      <c r="R218" s="11"/>
      <c r="S218" s="9"/>
      <c r="T218" s="9"/>
      <c r="U218" s="49"/>
    </row>
    <row r="219" spans="4:21" x14ac:dyDescent="0.2">
      <c r="D219" s="6"/>
      <c r="E219" s="11"/>
      <c r="F219" s="11"/>
      <c r="G219" s="11"/>
      <c r="H219" s="11"/>
      <c r="I219" s="9"/>
      <c r="J219" s="9"/>
      <c r="K219" s="9"/>
      <c r="L219" s="9"/>
      <c r="M219" s="9"/>
      <c r="N219" s="9"/>
      <c r="O219" s="9"/>
      <c r="P219" s="11"/>
      <c r="Q219" s="10"/>
      <c r="R219" s="11"/>
      <c r="S219" s="9"/>
      <c r="T219" s="9"/>
      <c r="U219" s="49"/>
    </row>
    <row r="220" spans="4:21" x14ac:dyDescent="0.2">
      <c r="D220" s="6"/>
      <c r="E220" s="11"/>
      <c r="F220" s="11"/>
      <c r="G220" s="11"/>
      <c r="H220" s="11"/>
      <c r="I220" s="9"/>
      <c r="J220" s="9"/>
      <c r="K220" s="9"/>
      <c r="L220" s="9"/>
      <c r="M220" s="9"/>
      <c r="N220" s="9"/>
      <c r="O220" s="9"/>
      <c r="P220" s="11"/>
      <c r="Q220" s="10"/>
      <c r="R220" s="11"/>
      <c r="S220" s="9"/>
      <c r="T220" s="9"/>
      <c r="U220" s="49"/>
    </row>
    <row r="222" spans="4:21" x14ac:dyDescent="0.2">
      <c r="H222" s="15"/>
      <c r="I222" s="15"/>
      <c r="J222" s="15"/>
      <c r="K222" s="15"/>
    </row>
    <row r="223" spans="4:21" x14ac:dyDescent="0.2">
      <c r="H223" s="15"/>
      <c r="I223" s="15"/>
      <c r="J223" s="15"/>
      <c r="K223" s="15"/>
    </row>
    <row r="224" spans="4:21" x14ac:dyDescent="0.2">
      <c r="E224" s="16"/>
      <c r="F224" s="16"/>
      <c r="G224" s="16"/>
      <c r="H224" s="16"/>
      <c r="I224" s="16"/>
      <c r="J224" s="16"/>
      <c r="K224" s="16"/>
    </row>
  </sheetData>
  <sortState ref="A10:W180">
    <sortCondition ref="B10:B180"/>
  </sortState>
  <mergeCells count="1">
    <mergeCell ref="E3:M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24"/>
  <sheetViews>
    <sheetView zoomScaleNormal="100" workbookViewId="0">
      <selection activeCell="T4" sqref="T4"/>
    </sheetView>
  </sheetViews>
  <sheetFormatPr baseColWidth="10" defaultColWidth="9.375" defaultRowHeight="12.75" x14ac:dyDescent="0.2"/>
  <cols>
    <col min="1" max="1" width="4.625" style="12" bestFit="1" customWidth="1"/>
    <col min="2" max="2" width="4.125" style="12" bestFit="1" customWidth="1"/>
    <col min="3" max="3" width="4.25" style="12" bestFit="1" customWidth="1"/>
    <col min="4" max="4" width="15.125" style="12" customWidth="1"/>
    <col min="5" max="16" width="5.875" style="12" customWidth="1"/>
    <col min="17" max="17" width="3.25" style="4" customWidth="1"/>
    <col min="18" max="20" width="6.375" style="12" customWidth="1"/>
    <col min="21" max="21" width="29.75" style="53" bestFit="1" customWidth="1"/>
    <col min="22" max="22" width="4.5" style="4" customWidth="1"/>
    <col min="23" max="23" width="11.5" style="3" bestFit="1" customWidth="1"/>
    <col min="24" max="16384" width="9.375" style="12"/>
  </cols>
  <sheetData>
    <row r="1" spans="1:194" x14ac:dyDescent="0.2">
      <c r="D1" s="1" t="s">
        <v>216</v>
      </c>
      <c r="E1" s="6"/>
      <c r="F1" s="6"/>
      <c r="G1" s="18"/>
      <c r="H1" s="6"/>
      <c r="I1" s="5"/>
      <c r="J1" s="59" t="s">
        <v>205</v>
      </c>
      <c r="K1" s="60"/>
      <c r="L1" s="60"/>
      <c r="M1" s="60"/>
      <c r="N1" s="42"/>
      <c r="O1" s="42"/>
      <c r="P1" s="43"/>
      <c r="Q1" s="43"/>
      <c r="R1" s="42"/>
      <c r="S1" s="6"/>
      <c r="T1" s="2"/>
      <c r="U1" s="44" t="s">
        <v>223</v>
      </c>
      <c r="V1" s="21"/>
      <c r="W1" s="5"/>
      <c r="X1" s="31" t="s">
        <v>229</v>
      </c>
      <c r="Y1" s="31"/>
      <c r="Z1" s="31"/>
      <c r="AA1" s="31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</row>
    <row r="2" spans="1:194" x14ac:dyDescent="0.2">
      <c r="D2" s="1" t="s">
        <v>0</v>
      </c>
      <c r="E2" s="6"/>
      <c r="F2" s="6"/>
      <c r="G2" s="18"/>
      <c r="H2" s="6"/>
      <c r="I2" s="6"/>
      <c r="J2" s="6"/>
      <c r="K2" s="6"/>
      <c r="L2" s="6"/>
      <c r="M2" s="6"/>
      <c r="N2" s="6"/>
      <c r="O2" s="6"/>
      <c r="P2" s="6"/>
      <c r="Q2" s="20"/>
      <c r="R2" s="6"/>
      <c r="S2" s="6"/>
      <c r="T2" s="2"/>
      <c r="U2" s="44" t="s">
        <v>225</v>
      </c>
      <c r="V2" s="21"/>
      <c r="W2" s="5"/>
      <c r="X2" s="31" t="s">
        <v>230</v>
      </c>
      <c r="Y2" s="31"/>
      <c r="Z2" s="31"/>
      <c r="AA2" s="31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</row>
    <row r="3" spans="1:194" x14ac:dyDescent="0.2">
      <c r="D3" s="8"/>
      <c r="E3" s="95" t="s">
        <v>206</v>
      </c>
      <c r="F3" s="95"/>
      <c r="G3" s="95"/>
      <c r="H3" s="95"/>
      <c r="I3" s="95"/>
      <c r="J3" s="95"/>
      <c r="K3" s="95"/>
      <c r="L3" s="95"/>
      <c r="M3" s="95"/>
      <c r="N3" s="19"/>
      <c r="O3" s="19"/>
      <c r="P3" s="19"/>
      <c r="Q3" s="20"/>
      <c r="R3" s="19"/>
      <c r="S3" s="19"/>
      <c r="T3" s="19"/>
      <c r="U3" s="45" t="s">
        <v>224</v>
      </c>
      <c r="V3" s="21"/>
      <c r="W3" s="7" t="s">
        <v>207</v>
      </c>
      <c r="X3" s="31" t="s">
        <v>231</v>
      </c>
      <c r="Y3" s="31"/>
      <c r="Z3" s="31"/>
      <c r="AA3" s="3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</row>
    <row r="4" spans="1:194" x14ac:dyDescent="0.2">
      <c r="D4" s="6"/>
      <c r="E4" s="7" t="s">
        <v>208</v>
      </c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21"/>
      <c r="R4" s="1" t="s">
        <v>217</v>
      </c>
      <c r="S4" s="6"/>
      <c r="T4" s="6"/>
      <c r="U4" s="46" t="s">
        <v>218</v>
      </c>
      <c r="V4" s="21"/>
      <c r="W4" s="7" t="s">
        <v>228</v>
      </c>
      <c r="X4" s="31" t="s">
        <v>232</v>
      </c>
      <c r="Y4" s="31"/>
      <c r="Z4" s="31"/>
      <c r="AA4" s="3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</row>
    <row r="5" spans="1:194" x14ac:dyDescent="0.2">
      <c r="D5" s="5"/>
      <c r="E5" s="5"/>
      <c r="F5" s="23" t="s">
        <v>209</v>
      </c>
      <c r="G5" s="23" t="s">
        <v>210</v>
      </c>
      <c r="H5" s="23" t="s">
        <v>211</v>
      </c>
      <c r="I5" s="23"/>
      <c r="J5" s="23" t="s">
        <v>209</v>
      </c>
      <c r="K5" s="23" t="s">
        <v>210</v>
      </c>
      <c r="L5" s="23" t="s">
        <v>209</v>
      </c>
      <c r="M5" s="23" t="s">
        <v>210</v>
      </c>
      <c r="N5" s="23" t="s">
        <v>209</v>
      </c>
      <c r="O5" s="23" t="s">
        <v>210</v>
      </c>
      <c r="P5" s="19"/>
      <c r="Q5" s="20"/>
      <c r="R5" s="7" t="s">
        <v>219</v>
      </c>
      <c r="S5" s="24"/>
      <c r="T5" s="24"/>
      <c r="U5" s="46" t="s">
        <v>220</v>
      </c>
      <c r="V5" s="21"/>
      <c r="W5" s="7" t="s">
        <v>227</v>
      </c>
      <c r="X5" s="31" t="s">
        <v>233</v>
      </c>
      <c r="Y5" s="31"/>
      <c r="Z5" s="31"/>
      <c r="AA5" s="3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</row>
    <row r="6" spans="1:194" x14ac:dyDescent="0.2">
      <c r="D6" s="6"/>
      <c r="E6" s="25" t="s">
        <v>2</v>
      </c>
      <c r="F6" s="25" t="s">
        <v>3</v>
      </c>
      <c r="G6" s="25" t="s">
        <v>3</v>
      </c>
      <c r="H6" s="25" t="s">
        <v>3</v>
      </c>
      <c r="I6" s="25"/>
      <c r="J6" s="25" t="s">
        <v>4</v>
      </c>
      <c r="K6" s="25" t="s">
        <v>4</v>
      </c>
      <c r="L6" s="6"/>
      <c r="M6" s="6"/>
      <c r="N6" s="6"/>
      <c r="O6" s="22"/>
      <c r="P6" s="22" t="s">
        <v>212</v>
      </c>
      <c r="Q6" s="21"/>
      <c r="R6" s="26" t="s">
        <v>221</v>
      </c>
      <c r="S6" s="25"/>
      <c r="T6" s="25"/>
      <c r="U6" s="46" t="s">
        <v>221</v>
      </c>
      <c r="V6" s="21"/>
      <c r="W6" s="7"/>
      <c r="X6" s="31" t="s">
        <v>234</v>
      </c>
      <c r="Y6" s="31"/>
      <c r="Z6" s="31"/>
      <c r="AA6" s="31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</row>
    <row r="7" spans="1:194" x14ac:dyDescent="0.2">
      <c r="D7" s="6"/>
      <c r="E7" s="25" t="s">
        <v>5</v>
      </c>
      <c r="F7" s="25" t="s">
        <v>6</v>
      </c>
      <c r="G7" s="25" t="s">
        <v>6</v>
      </c>
      <c r="H7" s="25" t="s">
        <v>6</v>
      </c>
      <c r="I7" s="25" t="s">
        <v>7</v>
      </c>
      <c r="J7" s="25" t="s">
        <v>6</v>
      </c>
      <c r="K7" s="25" t="s">
        <v>6</v>
      </c>
      <c r="L7" s="22" t="s">
        <v>213</v>
      </c>
      <c r="M7" s="22" t="s">
        <v>213</v>
      </c>
      <c r="N7" s="22" t="s">
        <v>8</v>
      </c>
      <c r="O7" s="22" t="s">
        <v>8</v>
      </c>
      <c r="P7" s="22" t="s">
        <v>8</v>
      </c>
      <c r="Q7" s="20"/>
      <c r="R7" s="25"/>
      <c r="S7" s="25"/>
      <c r="T7" s="25"/>
      <c r="U7" s="47"/>
      <c r="V7" s="21"/>
      <c r="W7" s="7" t="s">
        <v>226</v>
      </c>
      <c r="X7" s="31" t="s">
        <v>235</v>
      </c>
      <c r="Y7" s="31"/>
      <c r="Z7" s="31"/>
      <c r="AA7" s="31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</row>
    <row r="8" spans="1:194" x14ac:dyDescent="0.2">
      <c r="A8" s="27" t="s">
        <v>201</v>
      </c>
      <c r="B8" s="27" t="s">
        <v>202</v>
      </c>
      <c r="C8" s="27" t="s">
        <v>203</v>
      </c>
      <c r="D8" s="6" t="s">
        <v>1</v>
      </c>
      <c r="E8" s="25" t="s">
        <v>214</v>
      </c>
      <c r="F8" s="25" t="s">
        <v>215</v>
      </c>
      <c r="G8" s="25" t="s">
        <v>215</v>
      </c>
      <c r="H8" s="25" t="s">
        <v>215</v>
      </c>
      <c r="I8" s="25" t="s">
        <v>215</v>
      </c>
      <c r="J8" s="25" t="s">
        <v>215</v>
      </c>
      <c r="K8" s="25" t="s">
        <v>215</v>
      </c>
      <c r="L8" s="22" t="s">
        <v>9</v>
      </c>
      <c r="M8" s="22" t="s">
        <v>9</v>
      </c>
      <c r="N8" s="22" t="s">
        <v>9</v>
      </c>
      <c r="O8" s="22" t="s">
        <v>9</v>
      </c>
      <c r="P8" s="22" t="s">
        <v>9</v>
      </c>
      <c r="Q8" s="28"/>
      <c r="R8" s="23" t="s">
        <v>209</v>
      </c>
      <c r="S8" s="23" t="s">
        <v>210</v>
      </c>
      <c r="T8" s="23" t="s">
        <v>211</v>
      </c>
      <c r="U8" s="48"/>
      <c r="V8" s="21"/>
      <c r="W8" s="23" t="s">
        <v>209</v>
      </c>
      <c r="X8" s="31" t="s">
        <v>236</v>
      </c>
      <c r="Y8" s="31"/>
      <c r="Z8" s="31"/>
      <c r="AA8" s="3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</row>
    <row r="9" spans="1:194" x14ac:dyDescent="0.2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19"/>
      <c r="S9" s="19"/>
      <c r="T9" s="19"/>
      <c r="U9" s="45"/>
      <c r="V9" s="21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</row>
    <row r="10" spans="1:194" x14ac:dyDescent="0.2">
      <c r="A10" s="29">
        <v>4</v>
      </c>
      <c r="B10" s="29">
        <v>1</v>
      </c>
      <c r="C10" s="30">
        <v>1</v>
      </c>
      <c r="D10" s="6" t="s">
        <v>10</v>
      </c>
      <c r="E10" s="9">
        <v>37</v>
      </c>
      <c r="F10" s="9">
        <v>38</v>
      </c>
      <c r="G10" s="9"/>
      <c r="H10" s="9"/>
      <c r="I10" s="9"/>
      <c r="J10" s="9">
        <v>21</v>
      </c>
      <c r="K10" s="9"/>
      <c r="L10" s="9">
        <v>12</v>
      </c>
      <c r="M10" s="9"/>
      <c r="N10" s="9">
        <v>15</v>
      </c>
      <c r="O10" s="9"/>
      <c r="P10" s="9">
        <v>14</v>
      </c>
      <c r="Q10" s="10"/>
      <c r="R10" s="11">
        <v>96</v>
      </c>
      <c r="S10" s="9"/>
      <c r="T10" s="9"/>
      <c r="U10" s="49">
        <v>96</v>
      </c>
      <c r="V10" s="54"/>
      <c r="W10" s="40">
        <v>108.96000000000001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</row>
    <row r="11" spans="1:194" x14ac:dyDescent="0.2">
      <c r="A11" s="29">
        <v>5</v>
      </c>
      <c r="B11" s="29">
        <v>2</v>
      </c>
      <c r="C11" s="30">
        <v>2</v>
      </c>
      <c r="D11" s="6" t="s">
        <v>11</v>
      </c>
      <c r="E11" s="9">
        <v>61</v>
      </c>
      <c r="F11" s="9">
        <v>40</v>
      </c>
      <c r="G11" s="9"/>
      <c r="H11" s="9"/>
      <c r="I11" s="9"/>
      <c r="J11" s="9">
        <v>21</v>
      </c>
      <c r="K11" s="9"/>
      <c r="L11" s="9">
        <v>13</v>
      </c>
      <c r="M11" s="9"/>
      <c r="N11" s="9">
        <v>15</v>
      </c>
      <c r="O11" s="9"/>
      <c r="P11" s="9">
        <v>14</v>
      </c>
      <c r="Q11" s="10"/>
      <c r="R11" s="11">
        <v>122</v>
      </c>
      <c r="S11" s="9"/>
      <c r="T11" s="9"/>
      <c r="U11" s="49">
        <v>122</v>
      </c>
      <c r="V11" s="54"/>
      <c r="W11" s="40">
        <v>135.96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</row>
    <row r="12" spans="1:194" x14ac:dyDescent="0.2">
      <c r="A12" s="29">
        <v>17</v>
      </c>
      <c r="B12" s="29">
        <v>3</v>
      </c>
      <c r="C12" s="30">
        <v>3</v>
      </c>
      <c r="D12" s="6" t="s">
        <v>12</v>
      </c>
      <c r="E12" s="9">
        <v>38</v>
      </c>
      <c r="F12" s="9">
        <v>55</v>
      </c>
      <c r="G12" s="9"/>
      <c r="H12" s="9"/>
      <c r="I12" s="9"/>
      <c r="J12" s="9">
        <v>15</v>
      </c>
      <c r="K12" s="9"/>
      <c r="L12" s="9">
        <v>13</v>
      </c>
      <c r="M12" s="9"/>
      <c r="N12" s="9">
        <v>11</v>
      </c>
      <c r="O12" s="9"/>
      <c r="P12" s="9">
        <v>14</v>
      </c>
      <c r="Q12" s="10"/>
      <c r="R12" s="11">
        <v>108</v>
      </c>
      <c r="S12" s="9"/>
      <c r="T12" s="9"/>
      <c r="U12" s="49">
        <v>108</v>
      </c>
      <c r="V12" s="54"/>
      <c r="W12" s="40">
        <v>120.14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</row>
    <row r="13" spans="1:194" x14ac:dyDescent="0.2">
      <c r="A13" s="29">
        <v>56</v>
      </c>
      <c r="B13" s="29">
        <v>4</v>
      </c>
      <c r="C13" s="30">
        <v>4</v>
      </c>
      <c r="D13" s="6" t="s">
        <v>13</v>
      </c>
      <c r="E13" s="9">
        <v>86</v>
      </c>
      <c r="F13" s="9"/>
      <c r="G13" s="9"/>
      <c r="H13" s="9"/>
      <c r="I13" s="9"/>
      <c r="J13" s="9">
        <v>22</v>
      </c>
      <c r="K13" s="9"/>
      <c r="L13" s="9">
        <v>12</v>
      </c>
      <c r="M13" s="9"/>
      <c r="N13" s="9">
        <v>15</v>
      </c>
      <c r="O13" s="9"/>
      <c r="P13" s="9">
        <v>14</v>
      </c>
      <c r="Q13" s="10"/>
      <c r="R13" s="11">
        <v>108</v>
      </c>
      <c r="S13" s="9"/>
      <c r="T13" s="9"/>
      <c r="U13" s="49">
        <v>108</v>
      </c>
      <c r="V13" s="54"/>
      <c r="W13" s="40">
        <v>121.23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</row>
    <row r="14" spans="1:194" x14ac:dyDescent="0.2">
      <c r="A14" s="29">
        <v>57</v>
      </c>
      <c r="B14" s="29">
        <v>5</v>
      </c>
      <c r="C14" s="30">
        <v>5</v>
      </c>
      <c r="D14" s="6" t="s">
        <v>14</v>
      </c>
      <c r="E14" s="9">
        <v>101</v>
      </c>
      <c r="F14" s="9"/>
      <c r="G14" s="9"/>
      <c r="H14" s="9"/>
      <c r="I14" s="9"/>
      <c r="J14" s="9"/>
      <c r="K14" s="9"/>
      <c r="L14" s="9">
        <v>12</v>
      </c>
      <c r="M14" s="9"/>
      <c r="N14" s="9">
        <v>15</v>
      </c>
      <c r="O14" s="9"/>
      <c r="P14" s="9">
        <v>14</v>
      </c>
      <c r="Q14" s="10"/>
      <c r="R14" s="11">
        <v>101</v>
      </c>
      <c r="S14" s="9"/>
      <c r="T14" s="9"/>
      <c r="U14" s="49">
        <v>101</v>
      </c>
      <c r="V14" s="54"/>
      <c r="W14" s="40">
        <v>114.11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</row>
    <row r="15" spans="1:194" x14ac:dyDescent="0.2">
      <c r="A15" s="29">
        <v>74</v>
      </c>
      <c r="B15" s="29">
        <v>6</v>
      </c>
      <c r="C15" s="30">
        <v>6</v>
      </c>
      <c r="D15" s="6" t="s">
        <v>15</v>
      </c>
      <c r="E15" s="9">
        <v>90</v>
      </c>
      <c r="F15" s="9"/>
      <c r="G15" s="9"/>
      <c r="H15" s="9"/>
      <c r="I15" s="9"/>
      <c r="J15" s="9">
        <v>22</v>
      </c>
      <c r="K15" s="9"/>
      <c r="L15" s="9">
        <v>14</v>
      </c>
      <c r="M15" s="9"/>
      <c r="N15" s="9">
        <v>15</v>
      </c>
      <c r="O15" s="9"/>
      <c r="P15" s="9">
        <v>14</v>
      </c>
      <c r="Q15" s="10"/>
      <c r="R15" s="11">
        <v>112</v>
      </c>
      <c r="S15" s="9"/>
      <c r="T15" s="9"/>
      <c r="U15" s="49">
        <v>112</v>
      </c>
      <c r="V15" s="54"/>
      <c r="W15" s="40">
        <v>126.36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</row>
    <row r="16" spans="1:194" x14ac:dyDescent="0.2">
      <c r="A16" s="29">
        <v>78</v>
      </c>
      <c r="B16" s="29">
        <v>7</v>
      </c>
      <c r="C16" s="30">
        <v>7</v>
      </c>
      <c r="D16" s="6" t="s">
        <v>16</v>
      </c>
      <c r="E16" s="9">
        <v>44</v>
      </c>
      <c r="F16" s="9">
        <v>47</v>
      </c>
      <c r="G16" s="9"/>
      <c r="H16" s="9"/>
      <c r="I16" s="9"/>
      <c r="J16" s="9">
        <v>24</v>
      </c>
      <c r="K16" s="9"/>
      <c r="L16" s="9">
        <v>14</v>
      </c>
      <c r="M16" s="9"/>
      <c r="N16" s="9">
        <v>15</v>
      </c>
      <c r="O16" s="9"/>
      <c r="P16" s="9">
        <v>14</v>
      </c>
      <c r="Q16" s="10"/>
      <c r="R16" s="11">
        <v>115</v>
      </c>
      <c r="S16" s="9"/>
      <c r="T16" s="9"/>
      <c r="U16" s="49">
        <v>115</v>
      </c>
      <c r="V16" s="54"/>
      <c r="W16" s="40">
        <v>129.49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</row>
    <row r="17" spans="1:23" x14ac:dyDescent="0.2">
      <c r="A17" s="29">
        <v>87</v>
      </c>
      <c r="B17" s="29">
        <v>8</v>
      </c>
      <c r="C17" s="30">
        <v>8</v>
      </c>
      <c r="D17" s="6" t="s">
        <v>17</v>
      </c>
      <c r="E17" s="9">
        <v>53</v>
      </c>
      <c r="F17" s="9">
        <v>45</v>
      </c>
      <c r="G17" s="9"/>
      <c r="H17" s="9"/>
      <c r="I17" s="9"/>
      <c r="J17" s="9">
        <v>24</v>
      </c>
      <c r="K17" s="9"/>
      <c r="L17" s="9">
        <v>14</v>
      </c>
      <c r="M17" s="9"/>
      <c r="N17" s="9">
        <v>15</v>
      </c>
      <c r="O17" s="9"/>
      <c r="P17" s="9">
        <v>14</v>
      </c>
      <c r="Q17" s="10"/>
      <c r="R17" s="11">
        <v>122</v>
      </c>
      <c r="S17" s="9"/>
      <c r="T17" s="9"/>
      <c r="U17" s="49">
        <v>122</v>
      </c>
      <c r="V17" s="55"/>
      <c r="W17" s="17">
        <v>136.32</v>
      </c>
    </row>
    <row r="18" spans="1:23" x14ac:dyDescent="0.2">
      <c r="A18" s="29">
        <v>90</v>
      </c>
      <c r="B18" s="29">
        <v>9</v>
      </c>
      <c r="C18" s="30">
        <v>9</v>
      </c>
      <c r="D18" s="6" t="s">
        <v>18</v>
      </c>
      <c r="E18" s="9">
        <v>33</v>
      </c>
      <c r="F18" s="9">
        <v>42</v>
      </c>
      <c r="G18" s="9"/>
      <c r="H18" s="9"/>
      <c r="I18" s="9"/>
      <c r="J18" s="9">
        <v>24</v>
      </c>
      <c r="K18" s="9"/>
      <c r="L18" s="9">
        <v>11</v>
      </c>
      <c r="M18" s="9"/>
      <c r="N18" s="9">
        <v>15</v>
      </c>
      <c r="O18" s="9"/>
      <c r="P18" s="9">
        <v>14</v>
      </c>
      <c r="Q18" s="10"/>
      <c r="R18" s="11">
        <v>99</v>
      </c>
      <c r="S18" s="9"/>
      <c r="T18" s="9"/>
      <c r="U18" s="49">
        <v>99</v>
      </c>
      <c r="V18" s="55"/>
      <c r="W18" s="17">
        <v>111.56</v>
      </c>
    </row>
    <row r="19" spans="1:23" x14ac:dyDescent="0.2">
      <c r="A19" s="29">
        <v>104</v>
      </c>
      <c r="B19" s="29">
        <v>10</v>
      </c>
      <c r="C19" s="30">
        <v>10</v>
      </c>
      <c r="D19" s="6" t="s">
        <v>19</v>
      </c>
      <c r="E19" s="9">
        <v>47</v>
      </c>
      <c r="F19" s="9">
        <v>46</v>
      </c>
      <c r="G19" s="9"/>
      <c r="H19" s="9"/>
      <c r="I19" s="9"/>
      <c r="J19" s="9">
        <v>22</v>
      </c>
      <c r="K19" s="9"/>
      <c r="L19" s="9">
        <v>12</v>
      </c>
      <c r="M19" s="9"/>
      <c r="N19" s="9">
        <v>15</v>
      </c>
      <c r="O19" s="9"/>
      <c r="P19" s="9">
        <v>14</v>
      </c>
      <c r="Q19" s="10"/>
      <c r="R19" s="11">
        <v>115</v>
      </c>
      <c r="S19" s="9"/>
      <c r="T19" s="9"/>
      <c r="U19" s="49">
        <v>115</v>
      </c>
      <c r="V19" s="55"/>
      <c r="W19" s="17">
        <v>128.35</v>
      </c>
    </row>
    <row r="20" spans="1:23" x14ac:dyDescent="0.2">
      <c r="A20" s="29">
        <v>110</v>
      </c>
      <c r="B20" s="29">
        <v>11</v>
      </c>
      <c r="C20" s="30">
        <v>11</v>
      </c>
      <c r="D20" s="6" t="s">
        <v>20</v>
      </c>
      <c r="E20" s="9">
        <v>38</v>
      </c>
      <c r="F20" s="9">
        <v>45</v>
      </c>
      <c r="G20" s="9"/>
      <c r="H20" s="9"/>
      <c r="I20" s="9"/>
      <c r="J20" s="9">
        <v>22</v>
      </c>
      <c r="K20" s="9"/>
      <c r="L20" s="9">
        <v>14</v>
      </c>
      <c r="M20" s="9"/>
      <c r="N20" s="9">
        <v>15</v>
      </c>
      <c r="O20" s="9"/>
      <c r="P20" s="9">
        <v>14</v>
      </c>
      <c r="Q20" s="10"/>
      <c r="R20" s="11">
        <v>105</v>
      </c>
      <c r="S20" s="9"/>
      <c r="T20" s="9"/>
      <c r="U20" s="49">
        <v>105</v>
      </c>
      <c r="V20" s="55"/>
      <c r="W20" s="17">
        <v>119.38</v>
      </c>
    </row>
    <row r="21" spans="1:23" x14ac:dyDescent="0.2">
      <c r="A21" s="29">
        <v>119</v>
      </c>
      <c r="B21" s="29">
        <v>12</v>
      </c>
      <c r="C21" s="30">
        <v>12</v>
      </c>
      <c r="D21" s="6" t="s">
        <v>21</v>
      </c>
      <c r="E21" s="9">
        <v>85</v>
      </c>
      <c r="F21" s="9"/>
      <c r="G21" s="9"/>
      <c r="H21" s="9"/>
      <c r="I21" s="9"/>
      <c r="J21" s="9">
        <v>22</v>
      </c>
      <c r="K21" s="9"/>
      <c r="L21" s="9">
        <v>14</v>
      </c>
      <c r="M21" s="9"/>
      <c r="N21" s="9">
        <v>15</v>
      </c>
      <c r="O21" s="9"/>
      <c r="P21" s="9">
        <v>14</v>
      </c>
      <c r="Q21" s="10"/>
      <c r="R21" s="11">
        <v>107</v>
      </c>
      <c r="S21" s="9"/>
      <c r="T21" s="9"/>
      <c r="U21" s="49">
        <v>107</v>
      </c>
      <c r="V21" s="55"/>
      <c r="W21" s="17">
        <v>121.28999999999999</v>
      </c>
    </row>
    <row r="22" spans="1:23" x14ac:dyDescent="0.2">
      <c r="A22" s="29">
        <v>135</v>
      </c>
      <c r="B22" s="29">
        <v>13</v>
      </c>
      <c r="C22" s="30">
        <v>13</v>
      </c>
      <c r="D22" s="6" t="s">
        <v>22</v>
      </c>
      <c r="E22" s="9">
        <v>71</v>
      </c>
      <c r="F22" s="9"/>
      <c r="G22" s="9"/>
      <c r="H22" s="9"/>
      <c r="I22" s="9"/>
      <c r="J22" s="9">
        <v>15</v>
      </c>
      <c r="K22" s="9"/>
      <c r="L22" s="9">
        <v>8</v>
      </c>
      <c r="M22" s="9"/>
      <c r="N22" s="9">
        <v>11</v>
      </c>
      <c r="O22" s="9"/>
      <c r="P22" s="9">
        <v>14</v>
      </c>
      <c r="Q22" s="10"/>
      <c r="R22" s="11">
        <v>86</v>
      </c>
      <c r="S22" s="9"/>
      <c r="T22" s="9"/>
      <c r="U22" s="49">
        <v>86</v>
      </c>
      <c r="V22" s="55"/>
      <c r="W22" s="17">
        <v>95.26</v>
      </c>
    </row>
    <row r="23" spans="1:23" x14ac:dyDescent="0.2">
      <c r="A23" s="29">
        <v>160</v>
      </c>
      <c r="B23" s="29">
        <v>14</v>
      </c>
      <c r="C23" s="30">
        <v>14</v>
      </c>
      <c r="D23" s="6" t="s">
        <v>23</v>
      </c>
      <c r="E23" s="9">
        <v>28</v>
      </c>
      <c r="F23" s="9">
        <v>41</v>
      </c>
      <c r="G23" s="9"/>
      <c r="H23" s="9"/>
      <c r="I23" s="9"/>
      <c r="J23" s="9">
        <v>15</v>
      </c>
      <c r="K23" s="9"/>
      <c r="L23" s="9">
        <v>8</v>
      </c>
      <c r="M23" s="9"/>
      <c r="N23" s="9">
        <v>11</v>
      </c>
      <c r="O23" s="9"/>
      <c r="P23" s="9">
        <v>14</v>
      </c>
      <c r="Q23" s="10"/>
      <c r="R23" s="11">
        <v>84</v>
      </c>
      <c r="S23" s="9"/>
      <c r="T23" s="9"/>
      <c r="U23" s="49">
        <v>84</v>
      </c>
      <c r="V23" s="55"/>
      <c r="W23" s="17">
        <v>93.32</v>
      </c>
    </row>
    <row r="24" spans="1:23" x14ac:dyDescent="0.2">
      <c r="A24" s="29">
        <v>1</v>
      </c>
      <c r="B24" s="29">
        <v>21</v>
      </c>
      <c r="C24" s="30">
        <v>15</v>
      </c>
      <c r="D24" s="31" t="s">
        <v>24</v>
      </c>
      <c r="E24" s="9">
        <v>60</v>
      </c>
      <c r="F24" s="9">
        <v>35</v>
      </c>
      <c r="G24" s="9">
        <v>39</v>
      </c>
      <c r="H24" s="9">
        <v>39</v>
      </c>
      <c r="I24" s="9"/>
      <c r="J24" s="9">
        <v>23</v>
      </c>
      <c r="K24" s="9"/>
      <c r="L24" s="9">
        <v>12</v>
      </c>
      <c r="M24" s="9"/>
      <c r="N24" s="9">
        <v>15</v>
      </c>
      <c r="O24" s="9"/>
      <c r="P24" s="9">
        <v>14</v>
      </c>
      <c r="Q24" s="10"/>
      <c r="R24" s="11">
        <v>118</v>
      </c>
      <c r="S24" s="9">
        <v>122</v>
      </c>
      <c r="T24" s="9">
        <v>122</v>
      </c>
      <c r="U24" s="50">
        <v>119.61</v>
      </c>
      <c r="V24" s="55"/>
      <c r="W24" s="17">
        <v>130.36000000000001</v>
      </c>
    </row>
    <row r="25" spans="1:23" x14ac:dyDescent="0.2">
      <c r="A25" s="29">
        <v>13</v>
      </c>
      <c r="B25" s="29">
        <v>22</v>
      </c>
      <c r="C25" s="30">
        <v>17</v>
      </c>
      <c r="D25" s="6" t="s">
        <v>26</v>
      </c>
      <c r="E25" s="9">
        <v>42</v>
      </c>
      <c r="F25" s="9">
        <v>50</v>
      </c>
      <c r="G25" s="9"/>
      <c r="H25" s="9"/>
      <c r="I25" s="9"/>
      <c r="J25" s="9">
        <v>27</v>
      </c>
      <c r="K25" s="9"/>
      <c r="L25" s="9">
        <v>14</v>
      </c>
      <c r="M25" s="9"/>
      <c r="N25" s="9">
        <v>15</v>
      </c>
      <c r="O25" s="9"/>
      <c r="P25" s="9">
        <v>14</v>
      </c>
      <c r="Q25" s="10"/>
      <c r="R25" s="11">
        <v>119</v>
      </c>
      <c r="S25" s="9"/>
      <c r="T25" s="9"/>
      <c r="U25" s="49">
        <v>119</v>
      </c>
      <c r="V25" s="55"/>
      <c r="W25" s="17">
        <v>133.21</v>
      </c>
    </row>
    <row r="26" spans="1:23" x14ac:dyDescent="0.2">
      <c r="A26" s="29">
        <v>14</v>
      </c>
      <c r="B26" s="29">
        <v>23</v>
      </c>
      <c r="C26" s="30">
        <v>18</v>
      </c>
      <c r="D26" s="6" t="s">
        <v>27</v>
      </c>
      <c r="E26" s="9">
        <v>46</v>
      </c>
      <c r="F26" s="9">
        <v>38</v>
      </c>
      <c r="G26" s="9"/>
      <c r="H26" s="9"/>
      <c r="I26" s="9"/>
      <c r="J26" s="9">
        <v>25</v>
      </c>
      <c r="K26" s="9"/>
      <c r="L26" s="9">
        <v>14</v>
      </c>
      <c r="M26" s="9"/>
      <c r="N26" s="9">
        <v>13</v>
      </c>
      <c r="O26" s="9"/>
      <c r="P26" s="9">
        <v>14</v>
      </c>
      <c r="Q26" s="10"/>
      <c r="R26" s="11">
        <v>109</v>
      </c>
      <c r="S26" s="9"/>
      <c r="T26" s="9"/>
      <c r="U26" s="49">
        <v>109</v>
      </c>
      <c r="V26" s="55"/>
      <c r="W26" s="17">
        <v>122.85</v>
      </c>
    </row>
    <row r="27" spans="1:23" x14ac:dyDescent="0.2">
      <c r="A27" s="29">
        <v>21</v>
      </c>
      <c r="B27" s="29">
        <v>24</v>
      </c>
      <c r="C27" s="30">
        <v>19</v>
      </c>
      <c r="D27" s="6" t="s">
        <v>28</v>
      </c>
      <c r="E27" s="9">
        <v>41</v>
      </c>
      <c r="F27" s="9">
        <v>45</v>
      </c>
      <c r="G27" s="9"/>
      <c r="H27" s="9"/>
      <c r="I27" s="9"/>
      <c r="J27" s="9">
        <v>25</v>
      </c>
      <c r="K27" s="9"/>
      <c r="L27" s="9">
        <v>14</v>
      </c>
      <c r="M27" s="9"/>
      <c r="N27" s="9">
        <v>13</v>
      </c>
      <c r="O27" s="9"/>
      <c r="P27" s="9">
        <v>14</v>
      </c>
      <c r="Q27" s="10"/>
      <c r="R27" s="11">
        <v>111</v>
      </c>
      <c r="S27" s="9"/>
      <c r="T27" s="9"/>
      <c r="U27" s="49">
        <v>111</v>
      </c>
      <c r="V27" s="55"/>
      <c r="W27" s="17">
        <v>124.83</v>
      </c>
    </row>
    <row r="28" spans="1:23" x14ac:dyDescent="0.2">
      <c r="A28" s="29">
        <v>24</v>
      </c>
      <c r="B28" s="29">
        <v>25</v>
      </c>
      <c r="C28" s="30">
        <v>20</v>
      </c>
      <c r="D28" s="6" t="s">
        <v>29</v>
      </c>
      <c r="E28" s="9">
        <v>39</v>
      </c>
      <c r="F28" s="9">
        <v>46</v>
      </c>
      <c r="G28" s="9"/>
      <c r="H28" s="9"/>
      <c r="I28" s="9"/>
      <c r="J28" s="9">
        <v>24</v>
      </c>
      <c r="K28" s="9"/>
      <c r="L28" s="9">
        <v>12</v>
      </c>
      <c r="M28" s="9"/>
      <c r="N28" s="9">
        <v>15</v>
      </c>
      <c r="O28" s="9"/>
      <c r="P28" s="9">
        <v>14</v>
      </c>
      <c r="Q28" s="10"/>
      <c r="R28" s="11">
        <v>109</v>
      </c>
      <c r="S28" s="9"/>
      <c r="T28" s="9"/>
      <c r="U28" s="49">
        <v>109</v>
      </c>
      <c r="V28" s="55"/>
      <c r="W28" s="17">
        <v>121.9</v>
      </c>
    </row>
    <row r="29" spans="1:23" x14ac:dyDescent="0.2">
      <c r="A29" s="29">
        <v>33</v>
      </c>
      <c r="B29" s="29">
        <v>26</v>
      </c>
      <c r="C29" s="30">
        <v>21</v>
      </c>
      <c r="D29" s="6" t="s">
        <v>30</v>
      </c>
      <c r="E29" s="9">
        <v>40</v>
      </c>
      <c r="F29" s="9">
        <v>52</v>
      </c>
      <c r="G29" s="9"/>
      <c r="H29" s="9"/>
      <c r="I29" s="9"/>
      <c r="J29" s="9">
        <v>25</v>
      </c>
      <c r="K29" s="9"/>
      <c r="L29" s="9">
        <v>14</v>
      </c>
      <c r="M29" s="9"/>
      <c r="N29" s="9">
        <v>13</v>
      </c>
      <c r="O29" s="9"/>
      <c r="P29" s="9">
        <v>14</v>
      </c>
      <c r="Q29" s="10"/>
      <c r="R29" s="11">
        <v>117</v>
      </c>
      <c r="S29" s="9"/>
      <c r="T29" s="9"/>
      <c r="U29" s="49">
        <v>117</v>
      </c>
      <c r="V29" s="55"/>
      <c r="W29" s="17">
        <v>130.85</v>
      </c>
    </row>
    <row r="30" spans="1:23" x14ac:dyDescent="0.2">
      <c r="A30" s="29">
        <v>45</v>
      </c>
      <c r="B30" s="29">
        <v>27</v>
      </c>
      <c r="C30" s="30">
        <v>22</v>
      </c>
      <c r="D30" s="6" t="s">
        <v>31</v>
      </c>
      <c r="E30" s="9">
        <v>55</v>
      </c>
      <c r="F30" s="9"/>
      <c r="G30" s="9"/>
      <c r="H30" s="9"/>
      <c r="I30" s="9">
        <v>60</v>
      </c>
      <c r="J30" s="9"/>
      <c r="K30" s="9"/>
      <c r="L30" s="9">
        <v>14</v>
      </c>
      <c r="M30" s="9"/>
      <c r="N30" s="9">
        <v>15</v>
      </c>
      <c r="O30" s="9"/>
      <c r="P30" s="9">
        <v>14</v>
      </c>
      <c r="Q30" s="10"/>
      <c r="R30" s="11">
        <v>115</v>
      </c>
      <c r="S30" s="9"/>
      <c r="T30" s="9"/>
      <c r="U30" s="49">
        <v>115</v>
      </c>
      <c r="V30" s="55"/>
      <c r="W30" s="17">
        <v>129.38</v>
      </c>
    </row>
    <row r="31" spans="1:23" x14ac:dyDescent="0.2">
      <c r="A31" s="29">
        <v>47</v>
      </c>
      <c r="B31" s="29">
        <v>28</v>
      </c>
      <c r="C31" s="30">
        <v>23</v>
      </c>
      <c r="D31" s="6" t="s">
        <v>32</v>
      </c>
      <c r="E31" s="9">
        <v>43</v>
      </c>
      <c r="F31" s="9">
        <v>46</v>
      </c>
      <c r="G31" s="9"/>
      <c r="H31" s="9"/>
      <c r="I31" s="9"/>
      <c r="J31" s="9">
        <v>25</v>
      </c>
      <c r="K31" s="9"/>
      <c r="L31" s="9">
        <v>14</v>
      </c>
      <c r="M31" s="9"/>
      <c r="N31" s="9">
        <v>13</v>
      </c>
      <c r="O31" s="9"/>
      <c r="P31" s="9">
        <v>14</v>
      </c>
      <c r="Q31" s="10"/>
      <c r="R31" s="11">
        <v>114</v>
      </c>
      <c r="S31" s="9"/>
      <c r="T31" s="9"/>
      <c r="U31" s="49">
        <v>114</v>
      </c>
      <c r="V31" s="55"/>
      <c r="W31" s="17">
        <v>127.8</v>
      </c>
    </row>
    <row r="32" spans="1:23" x14ac:dyDescent="0.2">
      <c r="A32" s="29">
        <v>48</v>
      </c>
      <c r="B32" s="29">
        <v>29</v>
      </c>
      <c r="C32" s="30">
        <v>24</v>
      </c>
      <c r="D32" s="6" t="s">
        <v>33</v>
      </c>
      <c r="E32" s="9">
        <v>43</v>
      </c>
      <c r="F32" s="9">
        <v>43</v>
      </c>
      <c r="G32" s="9"/>
      <c r="H32" s="9"/>
      <c r="I32" s="9"/>
      <c r="J32" s="9">
        <v>24</v>
      </c>
      <c r="K32" s="9"/>
      <c r="L32" s="9">
        <v>12</v>
      </c>
      <c r="M32" s="9"/>
      <c r="N32" s="9">
        <v>15</v>
      </c>
      <c r="O32" s="9"/>
      <c r="P32" s="9">
        <v>14</v>
      </c>
      <c r="Q32" s="10"/>
      <c r="R32" s="11">
        <v>110</v>
      </c>
      <c r="S32" s="9"/>
      <c r="T32" s="9"/>
      <c r="U32" s="49">
        <v>110</v>
      </c>
      <c r="V32" s="55"/>
      <c r="W32" s="17">
        <v>122.9</v>
      </c>
    </row>
    <row r="33" spans="1:23" x14ac:dyDescent="0.2">
      <c r="A33" s="29">
        <v>7</v>
      </c>
      <c r="B33" s="29">
        <v>30</v>
      </c>
      <c r="C33" s="30">
        <v>16</v>
      </c>
      <c r="D33" s="6" t="s">
        <v>25</v>
      </c>
      <c r="E33" s="9">
        <v>47</v>
      </c>
      <c r="F33" s="9">
        <v>40</v>
      </c>
      <c r="G33" s="9"/>
      <c r="H33" s="9"/>
      <c r="I33" s="9"/>
      <c r="J33" s="9">
        <v>23</v>
      </c>
      <c r="K33" s="9"/>
      <c r="L33" s="9">
        <v>12</v>
      </c>
      <c r="M33" s="9"/>
      <c r="N33" s="9">
        <v>15</v>
      </c>
      <c r="O33" s="9"/>
      <c r="P33" s="9">
        <v>14</v>
      </c>
      <c r="Q33" s="10"/>
      <c r="R33" s="11">
        <v>110</v>
      </c>
      <c r="S33" s="9"/>
      <c r="T33" s="9"/>
      <c r="U33" s="49">
        <v>110</v>
      </c>
      <c r="V33" s="55"/>
      <c r="W33" s="17">
        <v>122.81</v>
      </c>
    </row>
    <row r="34" spans="1:23" x14ac:dyDescent="0.2">
      <c r="A34" s="29">
        <v>58</v>
      </c>
      <c r="B34" s="29">
        <v>31</v>
      </c>
      <c r="C34" s="30">
        <v>25</v>
      </c>
      <c r="D34" s="6" t="s">
        <v>34</v>
      </c>
      <c r="E34" s="9">
        <v>84</v>
      </c>
      <c r="F34" s="9"/>
      <c r="G34" s="9"/>
      <c r="H34" s="9"/>
      <c r="I34" s="9"/>
      <c r="J34" s="9">
        <v>23</v>
      </c>
      <c r="K34" s="9"/>
      <c r="L34" s="9">
        <v>12</v>
      </c>
      <c r="M34" s="9"/>
      <c r="N34" s="9">
        <v>13</v>
      </c>
      <c r="O34" s="9"/>
      <c r="P34" s="9">
        <v>14</v>
      </c>
      <c r="Q34" s="10"/>
      <c r="R34" s="11">
        <v>107</v>
      </c>
      <c r="S34" s="9"/>
      <c r="T34" s="9"/>
      <c r="U34" s="49">
        <v>107</v>
      </c>
      <c r="V34" s="55"/>
      <c r="W34" s="17">
        <v>119.27</v>
      </c>
    </row>
    <row r="35" spans="1:23" x14ac:dyDescent="0.2">
      <c r="A35" s="29">
        <v>69</v>
      </c>
      <c r="B35" s="29">
        <v>32</v>
      </c>
      <c r="C35" s="30">
        <v>26</v>
      </c>
      <c r="D35" s="6" t="s">
        <v>35</v>
      </c>
      <c r="E35" s="9">
        <v>57</v>
      </c>
      <c r="F35" s="9">
        <v>42</v>
      </c>
      <c r="G35" s="9"/>
      <c r="H35" s="9"/>
      <c r="I35" s="9"/>
      <c r="J35" s="9">
        <v>23</v>
      </c>
      <c r="K35" s="9"/>
      <c r="L35" s="9">
        <v>12</v>
      </c>
      <c r="M35" s="9"/>
      <c r="N35" s="9">
        <v>15</v>
      </c>
      <c r="O35" s="9"/>
      <c r="P35" s="9">
        <v>14</v>
      </c>
      <c r="Q35" s="10"/>
      <c r="R35" s="11">
        <v>122</v>
      </c>
      <c r="S35" s="9"/>
      <c r="T35" s="9"/>
      <c r="U35" s="49">
        <v>122</v>
      </c>
      <c r="V35" s="55"/>
      <c r="W35" s="17">
        <v>134.6</v>
      </c>
    </row>
    <row r="36" spans="1:23" x14ac:dyDescent="0.2">
      <c r="A36" s="29">
        <v>76</v>
      </c>
      <c r="B36" s="29">
        <v>33</v>
      </c>
      <c r="C36" s="30">
        <v>27</v>
      </c>
      <c r="D36" s="6" t="s">
        <v>36</v>
      </c>
      <c r="E36" s="9">
        <v>46</v>
      </c>
      <c r="F36" s="9">
        <v>40</v>
      </c>
      <c r="G36" s="9"/>
      <c r="H36" s="9"/>
      <c r="I36" s="9"/>
      <c r="J36" s="9">
        <v>23</v>
      </c>
      <c r="K36" s="9"/>
      <c r="L36" s="9">
        <v>12</v>
      </c>
      <c r="M36" s="9"/>
      <c r="N36" s="9">
        <v>15</v>
      </c>
      <c r="O36" s="9"/>
      <c r="P36" s="9">
        <v>14</v>
      </c>
      <c r="Q36" s="10"/>
      <c r="R36" s="11">
        <v>109</v>
      </c>
      <c r="S36" s="9"/>
      <c r="T36" s="9"/>
      <c r="U36" s="49">
        <v>109</v>
      </c>
      <c r="V36" s="55"/>
      <c r="W36" s="17">
        <v>121.78</v>
      </c>
    </row>
    <row r="37" spans="1:23" x14ac:dyDescent="0.2">
      <c r="A37" s="29">
        <v>82</v>
      </c>
      <c r="B37" s="29">
        <v>34</v>
      </c>
      <c r="C37" s="30">
        <v>28</v>
      </c>
      <c r="D37" s="6" t="s">
        <v>37</v>
      </c>
      <c r="E37" s="9">
        <v>50</v>
      </c>
      <c r="F37" s="9">
        <v>41</v>
      </c>
      <c r="G37" s="9"/>
      <c r="H37" s="9"/>
      <c r="I37" s="9"/>
      <c r="J37" s="9">
        <v>24</v>
      </c>
      <c r="K37" s="9"/>
      <c r="L37" s="9">
        <v>12</v>
      </c>
      <c r="M37" s="9"/>
      <c r="N37" s="9">
        <v>15</v>
      </c>
      <c r="O37" s="9"/>
      <c r="P37" s="9">
        <v>14</v>
      </c>
      <c r="Q37" s="10"/>
      <c r="R37" s="11">
        <v>115</v>
      </c>
      <c r="S37" s="9"/>
      <c r="T37" s="9"/>
      <c r="U37" s="49">
        <v>115</v>
      </c>
      <c r="V37" s="55"/>
      <c r="W37" s="17">
        <v>127.75</v>
      </c>
    </row>
    <row r="38" spans="1:23" x14ac:dyDescent="0.2">
      <c r="A38" s="29">
        <v>86</v>
      </c>
      <c r="B38" s="29">
        <v>35</v>
      </c>
      <c r="C38" s="30">
        <v>29</v>
      </c>
      <c r="D38" s="31" t="s">
        <v>38</v>
      </c>
      <c r="E38" s="9">
        <v>45</v>
      </c>
      <c r="F38" s="9">
        <v>41</v>
      </c>
      <c r="G38" s="9"/>
      <c r="H38" s="9"/>
      <c r="I38" s="9"/>
      <c r="J38" s="9">
        <v>27</v>
      </c>
      <c r="K38" s="9"/>
      <c r="L38" s="9">
        <v>14</v>
      </c>
      <c r="M38" s="9">
        <v>14</v>
      </c>
      <c r="N38" s="9">
        <v>15</v>
      </c>
      <c r="O38" s="9"/>
      <c r="P38" s="9">
        <v>14</v>
      </c>
      <c r="Q38" s="10"/>
      <c r="R38" s="11">
        <v>113</v>
      </c>
      <c r="S38" s="9"/>
      <c r="T38" s="9"/>
      <c r="U38" s="49">
        <v>113</v>
      </c>
      <c r="V38" s="55"/>
      <c r="W38" s="17">
        <v>127.19</v>
      </c>
    </row>
    <row r="39" spans="1:23" x14ac:dyDescent="0.2">
      <c r="A39" s="29">
        <v>102</v>
      </c>
      <c r="B39" s="29">
        <v>36</v>
      </c>
      <c r="C39" s="30">
        <v>30</v>
      </c>
      <c r="D39" s="6" t="s">
        <v>39</v>
      </c>
      <c r="E39" s="9">
        <v>38</v>
      </c>
      <c r="F39" s="9"/>
      <c r="G39" s="9"/>
      <c r="H39" s="9"/>
      <c r="I39" s="9">
        <v>84</v>
      </c>
      <c r="J39" s="9"/>
      <c r="K39" s="9"/>
      <c r="L39" s="9">
        <v>14</v>
      </c>
      <c r="M39" s="9"/>
      <c r="N39" s="9">
        <v>15</v>
      </c>
      <c r="O39" s="9"/>
      <c r="P39" s="9">
        <v>14</v>
      </c>
      <c r="Q39" s="10"/>
      <c r="R39" s="11">
        <v>122</v>
      </c>
      <c r="S39" s="9"/>
      <c r="T39" s="9"/>
      <c r="U39" s="49">
        <v>122</v>
      </c>
      <c r="V39" s="55"/>
      <c r="W39" s="17">
        <v>136.16</v>
      </c>
    </row>
    <row r="40" spans="1:23" x14ac:dyDescent="0.2">
      <c r="A40" s="29">
        <v>108</v>
      </c>
      <c r="B40" s="29">
        <v>37</v>
      </c>
      <c r="C40" s="30">
        <v>31</v>
      </c>
      <c r="D40" s="6" t="s">
        <v>40</v>
      </c>
      <c r="E40" s="9">
        <v>23</v>
      </c>
      <c r="F40" s="9">
        <v>63</v>
      </c>
      <c r="G40" s="9"/>
      <c r="H40" s="9"/>
      <c r="I40" s="9"/>
      <c r="J40" s="9">
        <v>36</v>
      </c>
      <c r="K40" s="9"/>
      <c r="L40" s="9">
        <v>14</v>
      </c>
      <c r="M40" s="9"/>
      <c r="N40" s="9">
        <v>15</v>
      </c>
      <c r="O40" s="9"/>
      <c r="P40" s="9">
        <v>14</v>
      </c>
      <c r="Q40" s="10"/>
      <c r="R40" s="11">
        <v>122</v>
      </c>
      <c r="S40" s="9"/>
      <c r="T40" s="9"/>
      <c r="U40" s="49">
        <v>122</v>
      </c>
      <c r="V40" s="55"/>
      <c r="W40" s="17">
        <v>136.19</v>
      </c>
    </row>
    <row r="41" spans="1:23" x14ac:dyDescent="0.2">
      <c r="A41" s="29">
        <v>116</v>
      </c>
      <c r="B41" s="29">
        <v>38</v>
      </c>
      <c r="C41" s="30">
        <v>32</v>
      </c>
      <c r="D41" s="6" t="s">
        <v>41</v>
      </c>
      <c r="E41" s="9">
        <v>95</v>
      </c>
      <c r="F41" s="9"/>
      <c r="G41" s="9"/>
      <c r="H41" s="9"/>
      <c r="I41" s="9"/>
      <c r="J41" s="9">
        <v>27</v>
      </c>
      <c r="K41" s="9"/>
      <c r="L41" s="9">
        <v>14</v>
      </c>
      <c r="M41" s="9"/>
      <c r="N41" s="9">
        <v>13</v>
      </c>
      <c r="O41" s="9"/>
      <c r="P41" s="9">
        <v>14</v>
      </c>
      <c r="Q41" s="10"/>
      <c r="R41" s="11">
        <v>122</v>
      </c>
      <c r="S41" s="9"/>
      <c r="T41" s="9"/>
      <c r="U41" s="49">
        <v>122</v>
      </c>
      <c r="V41" s="55"/>
      <c r="W41" s="17">
        <v>135.54</v>
      </c>
    </row>
    <row r="42" spans="1:23" x14ac:dyDescent="0.2">
      <c r="A42" s="29">
        <v>138</v>
      </c>
      <c r="B42" s="29">
        <v>39</v>
      </c>
      <c r="C42" s="30">
        <v>33</v>
      </c>
      <c r="D42" s="6" t="s">
        <v>42</v>
      </c>
      <c r="E42" s="9">
        <v>85</v>
      </c>
      <c r="F42" s="9"/>
      <c r="G42" s="9"/>
      <c r="H42" s="9"/>
      <c r="I42" s="9"/>
      <c r="J42" s="9">
        <v>23</v>
      </c>
      <c r="K42" s="9"/>
      <c r="L42" s="9">
        <v>14</v>
      </c>
      <c r="M42" s="9"/>
      <c r="N42" s="9">
        <v>13</v>
      </c>
      <c r="O42" s="9"/>
      <c r="P42" s="9">
        <v>14</v>
      </c>
      <c r="Q42" s="10"/>
      <c r="R42" s="11">
        <v>108</v>
      </c>
      <c r="S42" s="9"/>
      <c r="T42" s="9"/>
      <c r="U42" s="49">
        <v>108</v>
      </c>
      <c r="V42" s="55"/>
      <c r="W42" s="17">
        <v>121.83</v>
      </c>
    </row>
    <row r="43" spans="1:23" x14ac:dyDescent="0.2">
      <c r="A43" s="29">
        <v>140</v>
      </c>
      <c r="B43" s="29">
        <v>40</v>
      </c>
      <c r="C43" s="30">
        <v>34</v>
      </c>
      <c r="D43" s="6" t="s">
        <v>43</v>
      </c>
      <c r="E43" s="9">
        <v>40</v>
      </c>
      <c r="F43" s="9">
        <v>48</v>
      </c>
      <c r="G43" s="9"/>
      <c r="H43" s="9"/>
      <c r="I43" s="9"/>
      <c r="J43" s="9">
        <v>27</v>
      </c>
      <c r="K43" s="9"/>
      <c r="L43" s="9">
        <v>14</v>
      </c>
      <c r="M43" s="9"/>
      <c r="N43" s="9">
        <v>15</v>
      </c>
      <c r="O43" s="9"/>
      <c r="P43" s="9">
        <v>14</v>
      </c>
      <c r="Q43" s="10"/>
      <c r="R43" s="11">
        <v>115</v>
      </c>
      <c r="S43" s="9"/>
      <c r="T43" s="9"/>
      <c r="U43" s="49">
        <v>115</v>
      </c>
      <c r="V43" s="55"/>
      <c r="W43" s="17">
        <v>129.18</v>
      </c>
    </row>
    <row r="44" spans="1:23" x14ac:dyDescent="0.2">
      <c r="A44" s="29">
        <v>141</v>
      </c>
      <c r="B44" s="29">
        <v>41</v>
      </c>
      <c r="C44" s="30">
        <v>35</v>
      </c>
      <c r="D44" s="6" t="s">
        <v>44</v>
      </c>
      <c r="E44" s="9">
        <v>36</v>
      </c>
      <c r="F44" s="9">
        <v>50</v>
      </c>
      <c r="G44" s="9"/>
      <c r="H44" s="9"/>
      <c r="I44" s="9"/>
      <c r="J44" s="9">
        <v>36</v>
      </c>
      <c r="K44" s="9"/>
      <c r="L44" s="9">
        <v>14</v>
      </c>
      <c r="M44" s="9"/>
      <c r="N44" s="9">
        <v>15</v>
      </c>
      <c r="O44" s="9"/>
      <c r="P44" s="9">
        <v>14</v>
      </c>
      <c r="Q44" s="10"/>
      <c r="R44" s="11">
        <v>122</v>
      </c>
      <c r="S44" s="9"/>
      <c r="T44" s="9"/>
      <c r="U44" s="49">
        <v>122</v>
      </c>
      <c r="V44" s="55"/>
      <c r="W44" s="17">
        <v>136.22</v>
      </c>
    </row>
    <row r="45" spans="1:23" x14ac:dyDescent="0.2">
      <c r="A45" s="29">
        <v>146</v>
      </c>
      <c r="B45" s="29">
        <v>42</v>
      </c>
      <c r="C45" s="30">
        <v>36</v>
      </c>
      <c r="D45" s="6" t="s">
        <v>45</v>
      </c>
      <c r="E45" s="9">
        <v>38</v>
      </c>
      <c r="F45" s="9"/>
      <c r="G45" s="9"/>
      <c r="H45" s="9"/>
      <c r="I45" s="9">
        <v>84</v>
      </c>
      <c r="J45" s="9"/>
      <c r="K45" s="9"/>
      <c r="L45" s="9">
        <v>14</v>
      </c>
      <c r="M45" s="9"/>
      <c r="N45" s="9">
        <v>15</v>
      </c>
      <c r="O45" s="9"/>
      <c r="P45" s="9">
        <v>14</v>
      </c>
      <c r="Q45" s="10"/>
      <c r="R45" s="11">
        <v>122</v>
      </c>
      <c r="S45" s="9"/>
      <c r="T45" s="9"/>
      <c r="U45" s="49">
        <v>122</v>
      </c>
      <c r="V45" s="55"/>
      <c r="W45" s="17">
        <v>136.15</v>
      </c>
    </row>
    <row r="46" spans="1:23" x14ac:dyDescent="0.2">
      <c r="A46" s="29">
        <v>149</v>
      </c>
      <c r="B46" s="29">
        <v>43</v>
      </c>
      <c r="C46" s="30">
        <v>37</v>
      </c>
      <c r="D46" s="6" t="s">
        <v>46</v>
      </c>
      <c r="E46" s="9">
        <v>33</v>
      </c>
      <c r="F46" s="9">
        <v>64</v>
      </c>
      <c r="G46" s="9"/>
      <c r="H46" s="9"/>
      <c r="I46" s="9"/>
      <c r="J46" s="9">
        <v>25</v>
      </c>
      <c r="K46" s="9"/>
      <c r="L46" s="9">
        <v>14</v>
      </c>
      <c r="M46" s="9"/>
      <c r="N46" s="9">
        <v>13</v>
      </c>
      <c r="O46" s="9"/>
      <c r="P46" s="9">
        <v>14</v>
      </c>
      <c r="Q46" s="10"/>
      <c r="R46" s="11">
        <v>122</v>
      </c>
      <c r="S46" s="9"/>
      <c r="T46" s="9"/>
      <c r="U46" s="49">
        <v>122</v>
      </c>
      <c r="V46" s="55"/>
      <c r="W46" s="17">
        <v>135.81</v>
      </c>
    </row>
    <row r="47" spans="1:23" x14ac:dyDescent="0.2">
      <c r="A47" s="29">
        <v>154</v>
      </c>
      <c r="B47" s="29">
        <v>44</v>
      </c>
      <c r="C47" s="30">
        <v>38</v>
      </c>
      <c r="D47" s="6" t="s">
        <v>47</v>
      </c>
      <c r="E47" s="9">
        <v>38</v>
      </c>
      <c r="F47" s="9"/>
      <c r="G47" s="9"/>
      <c r="H47" s="9"/>
      <c r="I47" s="9">
        <v>84</v>
      </c>
      <c r="J47" s="9"/>
      <c r="K47" s="9"/>
      <c r="L47" s="9">
        <v>14</v>
      </c>
      <c r="M47" s="9"/>
      <c r="N47" s="9">
        <v>15</v>
      </c>
      <c r="O47" s="9"/>
      <c r="P47" s="9">
        <v>14</v>
      </c>
      <c r="Q47" s="10"/>
      <c r="R47" s="11">
        <v>122</v>
      </c>
      <c r="S47" s="9"/>
      <c r="T47" s="9"/>
      <c r="U47" s="49">
        <v>122</v>
      </c>
      <c r="V47" s="55"/>
      <c r="W47" s="17">
        <v>136.19</v>
      </c>
    </row>
    <row r="48" spans="1:23" x14ac:dyDescent="0.2">
      <c r="A48" s="29">
        <v>8</v>
      </c>
      <c r="B48" s="29">
        <v>51</v>
      </c>
      <c r="C48" s="30">
        <v>39</v>
      </c>
      <c r="D48" s="6" t="s">
        <v>48</v>
      </c>
      <c r="E48" s="9">
        <v>33</v>
      </c>
      <c r="F48" s="9">
        <v>42</v>
      </c>
      <c r="G48" s="9"/>
      <c r="H48" s="9"/>
      <c r="I48" s="9"/>
      <c r="J48" s="9">
        <v>19</v>
      </c>
      <c r="K48" s="9"/>
      <c r="L48" s="9">
        <v>10</v>
      </c>
      <c r="M48" s="9"/>
      <c r="N48" s="9">
        <v>11</v>
      </c>
      <c r="O48" s="9"/>
      <c r="P48" s="9">
        <v>14</v>
      </c>
      <c r="Q48" s="10"/>
      <c r="R48" s="11">
        <v>94</v>
      </c>
      <c r="S48" s="9"/>
      <c r="T48" s="9"/>
      <c r="U48" s="49">
        <v>94</v>
      </c>
      <c r="V48" s="55"/>
      <c r="W48" s="17">
        <v>104.44</v>
      </c>
    </row>
    <row r="49" spans="1:23" x14ac:dyDescent="0.2">
      <c r="A49" s="29">
        <v>11</v>
      </c>
      <c r="B49" s="29">
        <v>52</v>
      </c>
      <c r="C49" s="30">
        <v>40</v>
      </c>
      <c r="D49" s="6" t="s">
        <v>49</v>
      </c>
      <c r="E49" s="9">
        <v>104</v>
      </c>
      <c r="F49" s="9"/>
      <c r="G49" s="9"/>
      <c r="H49" s="9"/>
      <c r="I49" s="9"/>
      <c r="J49" s="9"/>
      <c r="K49" s="9"/>
      <c r="L49" s="9">
        <v>10</v>
      </c>
      <c r="M49" s="9"/>
      <c r="N49" s="9">
        <v>11</v>
      </c>
      <c r="O49" s="9"/>
      <c r="P49" s="9">
        <v>14</v>
      </c>
      <c r="Q49" s="10"/>
      <c r="R49" s="11">
        <v>104</v>
      </c>
      <c r="S49" s="9"/>
      <c r="T49" s="9"/>
      <c r="U49" s="49">
        <v>104</v>
      </c>
      <c r="V49" s="55"/>
      <c r="W49" s="17">
        <v>114.46000000000001</v>
      </c>
    </row>
    <row r="50" spans="1:23" x14ac:dyDescent="0.2">
      <c r="A50" s="29">
        <v>23</v>
      </c>
      <c r="B50" s="29">
        <v>53</v>
      </c>
      <c r="C50" s="30">
        <v>41</v>
      </c>
      <c r="D50" s="6" t="s">
        <v>50</v>
      </c>
      <c r="E50" s="9">
        <v>92</v>
      </c>
      <c r="F50" s="9"/>
      <c r="G50" s="9"/>
      <c r="H50" s="9"/>
      <c r="I50" s="9"/>
      <c r="J50" s="9">
        <v>19</v>
      </c>
      <c r="K50" s="9"/>
      <c r="L50" s="9">
        <v>10</v>
      </c>
      <c r="M50" s="9"/>
      <c r="N50" s="9">
        <v>11</v>
      </c>
      <c r="O50" s="9"/>
      <c r="P50" s="9">
        <v>14</v>
      </c>
      <c r="Q50" s="10"/>
      <c r="R50" s="11">
        <v>111</v>
      </c>
      <c r="S50" s="9"/>
      <c r="T50" s="9"/>
      <c r="U50" s="49">
        <v>111</v>
      </c>
      <c r="V50" s="55"/>
      <c r="W50" s="17">
        <v>121.44</v>
      </c>
    </row>
    <row r="51" spans="1:23" x14ac:dyDescent="0.2">
      <c r="A51" s="29">
        <v>31</v>
      </c>
      <c r="B51" s="29">
        <v>54</v>
      </c>
      <c r="C51" s="30">
        <v>42</v>
      </c>
      <c r="D51" s="6" t="s">
        <v>51</v>
      </c>
      <c r="E51" s="9">
        <v>40</v>
      </c>
      <c r="F51" s="9"/>
      <c r="G51" s="9"/>
      <c r="H51" s="9"/>
      <c r="I51" s="9">
        <v>64</v>
      </c>
      <c r="J51" s="9"/>
      <c r="K51" s="9"/>
      <c r="L51" s="9">
        <v>12</v>
      </c>
      <c r="M51" s="9"/>
      <c r="N51" s="9">
        <v>12</v>
      </c>
      <c r="O51" s="9"/>
      <c r="P51" s="9">
        <v>14</v>
      </c>
      <c r="Q51" s="10"/>
      <c r="R51" s="11">
        <v>104</v>
      </c>
      <c r="S51" s="9"/>
      <c r="T51" s="9"/>
      <c r="U51" s="49">
        <v>104</v>
      </c>
      <c r="V51" s="55"/>
      <c r="W51" s="17">
        <v>116</v>
      </c>
    </row>
    <row r="52" spans="1:23" x14ac:dyDescent="0.2">
      <c r="A52" s="29">
        <v>37</v>
      </c>
      <c r="B52" s="29">
        <v>55</v>
      </c>
      <c r="C52" s="30">
        <v>43</v>
      </c>
      <c r="D52" s="6" t="s">
        <v>52</v>
      </c>
      <c r="E52" s="9">
        <v>41</v>
      </c>
      <c r="F52" s="9"/>
      <c r="G52" s="9"/>
      <c r="H52" s="9"/>
      <c r="I52" s="9">
        <v>72</v>
      </c>
      <c r="J52" s="9"/>
      <c r="K52" s="9"/>
      <c r="L52" s="9">
        <v>14</v>
      </c>
      <c r="M52" s="9"/>
      <c r="N52" s="9">
        <v>13</v>
      </c>
      <c r="O52" s="9"/>
      <c r="P52" s="9">
        <v>14</v>
      </c>
      <c r="Q52" s="10"/>
      <c r="R52" s="11">
        <v>113</v>
      </c>
      <c r="S52" s="9"/>
      <c r="T52" s="9"/>
      <c r="U52" s="49">
        <v>113</v>
      </c>
      <c r="V52" s="55"/>
      <c r="W52" s="17">
        <v>126.65</v>
      </c>
    </row>
    <row r="53" spans="1:23" x14ac:dyDescent="0.2">
      <c r="A53" s="29">
        <v>41</v>
      </c>
      <c r="B53" s="29">
        <v>56</v>
      </c>
      <c r="C53" s="30">
        <v>44</v>
      </c>
      <c r="D53" s="6" t="s">
        <v>53</v>
      </c>
      <c r="E53" s="9">
        <v>96</v>
      </c>
      <c r="F53" s="9"/>
      <c r="G53" s="9"/>
      <c r="H53" s="9"/>
      <c r="I53" s="9"/>
      <c r="J53" s="9">
        <v>22</v>
      </c>
      <c r="K53" s="9"/>
      <c r="L53" s="9">
        <v>12</v>
      </c>
      <c r="M53" s="9"/>
      <c r="N53" s="9">
        <v>13</v>
      </c>
      <c r="O53" s="9"/>
      <c r="P53" s="9">
        <v>14</v>
      </c>
      <c r="Q53" s="10"/>
      <c r="R53" s="11">
        <v>118</v>
      </c>
      <c r="S53" s="9"/>
      <c r="T53" s="9"/>
      <c r="U53" s="49">
        <v>118</v>
      </c>
      <c r="V53" s="55"/>
      <c r="W53" s="17">
        <v>130.41999999999999</v>
      </c>
    </row>
    <row r="54" spans="1:23" x14ac:dyDescent="0.2">
      <c r="A54" s="29">
        <v>49</v>
      </c>
      <c r="B54" s="29">
        <v>57</v>
      </c>
      <c r="C54" s="30">
        <v>45</v>
      </c>
      <c r="D54" s="6" t="s">
        <v>54</v>
      </c>
      <c r="E54" s="9">
        <v>34</v>
      </c>
      <c r="F54" s="9"/>
      <c r="G54" s="9"/>
      <c r="H54" s="9"/>
      <c r="I54" s="9">
        <v>63</v>
      </c>
      <c r="J54" s="9"/>
      <c r="K54" s="9"/>
      <c r="L54" s="9">
        <v>14</v>
      </c>
      <c r="M54" s="9"/>
      <c r="N54" s="9">
        <v>13</v>
      </c>
      <c r="O54" s="9"/>
      <c r="P54" s="9">
        <v>14</v>
      </c>
      <c r="Q54" s="10"/>
      <c r="R54" s="11">
        <v>97</v>
      </c>
      <c r="S54" s="9"/>
      <c r="T54" s="9"/>
      <c r="U54" s="49">
        <v>97</v>
      </c>
      <c r="V54" s="55"/>
      <c r="W54" s="17">
        <v>110.68</v>
      </c>
    </row>
    <row r="55" spans="1:23" x14ac:dyDescent="0.2">
      <c r="A55" s="29">
        <v>51</v>
      </c>
      <c r="B55" s="29">
        <v>58</v>
      </c>
      <c r="C55" s="30">
        <v>46</v>
      </c>
      <c r="D55" s="6" t="s">
        <v>55</v>
      </c>
      <c r="E55" s="9">
        <v>52</v>
      </c>
      <c r="F55" s="9"/>
      <c r="G55" s="9"/>
      <c r="H55" s="9"/>
      <c r="I55" s="9">
        <v>60</v>
      </c>
      <c r="J55" s="9"/>
      <c r="K55" s="9"/>
      <c r="L55" s="9">
        <v>14</v>
      </c>
      <c r="M55" s="9"/>
      <c r="N55" s="9">
        <v>13</v>
      </c>
      <c r="O55" s="9"/>
      <c r="P55" s="9">
        <v>14</v>
      </c>
      <c r="Q55" s="10"/>
      <c r="R55" s="11">
        <v>112</v>
      </c>
      <c r="S55" s="9"/>
      <c r="T55" s="9"/>
      <c r="U55" s="49">
        <v>112</v>
      </c>
      <c r="V55" s="55"/>
      <c r="W55" s="17">
        <v>125.63</v>
      </c>
    </row>
    <row r="56" spans="1:23" x14ac:dyDescent="0.2">
      <c r="A56" s="29">
        <v>64</v>
      </c>
      <c r="B56" s="29">
        <v>59</v>
      </c>
      <c r="C56" s="30">
        <v>47</v>
      </c>
      <c r="D56" s="6" t="s">
        <v>56</v>
      </c>
      <c r="E56" s="9">
        <v>44</v>
      </c>
      <c r="F56" s="9">
        <v>43</v>
      </c>
      <c r="G56" s="9"/>
      <c r="H56" s="9"/>
      <c r="I56" s="9"/>
      <c r="J56" s="9">
        <v>19</v>
      </c>
      <c r="K56" s="9"/>
      <c r="L56" s="9">
        <v>10</v>
      </c>
      <c r="M56" s="9"/>
      <c r="N56" s="9">
        <v>11</v>
      </c>
      <c r="O56" s="9"/>
      <c r="P56" s="9">
        <v>14</v>
      </c>
      <c r="Q56" s="10"/>
      <c r="R56" s="11">
        <v>106</v>
      </c>
      <c r="S56" s="9"/>
      <c r="T56" s="9"/>
      <c r="U56" s="49">
        <v>106</v>
      </c>
      <c r="V56" s="55"/>
      <c r="W56" s="17">
        <v>116.35</v>
      </c>
    </row>
    <row r="57" spans="1:23" x14ac:dyDescent="0.2">
      <c r="A57" s="29">
        <v>68</v>
      </c>
      <c r="B57" s="29">
        <v>60</v>
      </c>
      <c r="C57" s="30">
        <v>48</v>
      </c>
      <c r="D57" s="6" t="s">
        <v>57</v>
      </c>
      <c r="E57" s="9">
        <v>45</v>
      </c>
      <c r="F57" s="9">
        <v>50</v>
      </c>
      <c r="G57" s="9"/>
      <c r="H57" s="9"/>
      <c r="I57" s="9"/>
      <c r="J57" s="9">
        <v>19</v>
      </c>
      <c r="K57" s="9"/>
      <c r="L57" s="9">
        <v>10</v>
      </c>
      <c r="M57" s="9"/>
      <c r="N57" s="9">
        <v>11</v>
      </c>
      <c r="O57" s="9"/>
      <c r="P57" s="9">
        <v>14</v>
      </c>
      <c r="Q57" s="10"/>
      <c r="R57" s="11">
        <v>114</v>
      </c>
      <c r="S57" s="9"/>
      <c r="T57" s="9"/>
      <c r="U57" s="49">
        <v>114</v>
      </c>
      <c r="V57" s="55"/>
      <c r="W57" s="17">
        <v>124.51</v>
      </c>
    </row>
    <row r="58" spans="1:23" x14ac:dyDescent="0.2">
      <c r="A58" s="29">
        <v>70</v>
      </c>
      <c r="B58" s="29">
        <v>61</v>
      </c>
      <c r="C58" s="30">
        <v>49</v>
      </c>
      <c r="D58" s="6" t="s">
        <v>58</v>
      </c>
      <c r="E58" s="9">
        <v>35</v>
      </c>
      <c r="F58" s="9"/>
      <c r="G58" s="9"/>
      <c r="H58" s="9"/>
      <c r="I58" s="9">
        <v>70</v>
      </c>
      <c r="J58" s="9"/>
      <c r="K58" s="9"/>
      <c r="L58" s="9">
        <v>14</v>
      </c>
      <c r="M58" s="9"/>
      <c r="N58" s="9">
        <v>13</v>
      </c>
      <c r="O58" s="9"/>
      <c r="P58" s="9">
        <v>14</v>
      </c>
      <c r="Q58" s="10"/>
      <c r="R58" s="11">
        <v>105</v>
      </c>
      <c r="S58" s="9"/>
      <c r="T58" s="9"/>
      <c r="U58" s="49">
        <v>105</v>
      </c>
      <c r="V58" s="55"/>
      <c r="W58" s="17">
        <v>118.74</v>
      </c>
    </row>
    <row r="59" spans="1:23" x14ac:dyDescent="0.2">
      <c r="A59" s="29">
        <v>77</v>
      </c>
      <c r="B59" s="29">
        <v>62</v>
      </c>
      <c r="C59" s="30">
        <v>50</v>
      </c>
      <c r="D59" s="6" t="s">
        <v>59</v>
      </c>
      <c r="E59" s="9">
        <v>99</v>
      </c>
      <c r="F59" s="9"/>
      <c r="G59" s="9"/>
      <c r="H59" s="9"/>
      <c r="I59" s="9"/>
      <c r="J59" s="9"/>
      <c r="K59" s="9"/>
      <c r="L59" s="9">
        <v>10</v>
      </c>
      <c r="M59" s="9"/>
      <c r="N59" s="9">
        <v>11</v>
      </c>
      <c r="O59" s="9"/>
      <c r="P59" s="9">
        <v>14</v>
      </c>
      <c r="Q59" s="10"/>
      <c r="R59" s="11">
        <v>99</v>
      </c>
      <c r="S59" s="9"/>
      <c r="T59" s="9"/>
      <c r="U59" s="49">
        <v>99</v>
      </c>
      <c r="V59" s="55"/>
      <c r="W59" s="17">
        <v>109.51</v>
      </c>
    </row>
    <row r="60" spans="1:23" x14ac:dyDescent="0.2">
      <c r="A60" s="29">
        <v>84</v>
      </c>
      <c r="B60" s="29">
        <v>63</v>
      </c>
      <c r="C60" s="30">
        <v>51</v>
      </c>
      <c r="D60" s="6" t="s">
        <v>60</v>
      </c>
      <c r="E60" s="9">
        <v>67</v>
      </c>
      <c r="F60" s="9"/>
      <c r="G60" s="9"/>
      <c r="H60" s="9"/>
      <c r="I60" s="9"/>
      <c r="J60" s="9">
        <v>22</v>
      </c>
      <c r="K60" s="9"/>
      <c r="L60" s="9">
        <v>14</v>
      </c>
      <c r="M60" s="9"/>
      <c r="N60" s="9">
        <v>13</v>
      </c>
      <c r="O60" s="9"/>
      <c r="P60" s="9">
        <v>14</v>
      </c>
      <c r="Q60" s="10"/>
      <c r="R60" s="11">
        <v>89</v>
      </c>
      <c r="S60" s="9"/>
      <c r="T60" s="9"/>
      <c r="U60" s="49">
        <v>89</v>
      </c>
      <c r="V60" s="55"/>
      <c r="W60" s="17">
        <v>102.6</v>
      </c>
    </row>
    <row r="61" spans="1:23" x14ac:dyDescent="0.2">
      <c r="A61" s="29">
        <v>97</v>
      </c>
      <c r="B61" s="29">
        <v>64</v>
      </c>
      <c r="C61" s="30">
        <v>52</v>
      </c>
      <c r="D61" s="6" t="s">
        <v>61</v>
      </c>
      <c r="E61" s="9">
        <v>90</v>
      </c>
      <c r="F61" s="9"/>
      <c r="G61" s="9"/>
      <c r="H61" s="9"/>
      <c r="I61" s="9"/>
      <c r="J61" s="9"/>
      <c r="K61" s="9"/>
      <c r="L61" s="9">
        <v>10</v>
      </c>
      <c r="M61" s="9"/>
      <c r="N61" s="9">
        <v>11</v>
      </c>
      <c r="O61" s="9"/>
      <c r="P61" s="9">
        <v>14</v>
      </c>
      <c r="Q61" s="10"/>
      <c r="R61" s="11">
        <v>90</v>
      </c>
      <c r="S61" s="9"/>
      <c r="T61" s="9"/>
      <c r="U61" s="49">
        <v>90</v>
      </c>
      <c r="V61" s="55"/>
      <c r="W61" s="17">
        <v>100.37</v>
      </c>
    </row>
    <row r="62" spans="1:23" x14ac:dyDescent="0.2">
      <c r="A62" s="29">
        <v>98</v>
      </c>
      <c r="B62" s="29">
        <v>65</v>
      </c>
      <c r="C62" s="30">
        <v>53</v>
      </c>
      <c r="D62" s="6" t="s">
        <v>62</v>
      </c>
      <c r="E62" s="9">
        <v>48</v>
      </c>
      <c r="F62" s="9">
        <v>49</v>
      </c>
      <c r="G62" s="9"/>
      <c r="H62" s="9"/>
      <c r="I62" s="9"/>
      <c r="J62" s="9">
        <v>22</v>
      </c>
      <c r="K62" s="9"/>
      <c r="L62" s="9">
        <v>12</v>
      </c>
      <c r="M62" s="9"/>
      <c r="N62" s="9">
        <v>13</v>
      </c>
      <c r="O62" s="9"/>
      <c r="P62" s="9">
        <v>14</v>
      </c>
      <c r="Q62" s="10"/>
      <c r="R62" s="11">
        <v>119</v>
      </c>
      <c r="S62" s="9"/>
      <c r="T62" s="9"/>
      <c r="U62" s="49">
        <v>119</v>
      </c>
      <c r="V62" s="55"/>
      <c r="W62" s="17">
        <v>131.22999999999999</v>
      </c>
    </row>
    <row r="63" spans="1:23" x14ac:dyDescent="0.2">
      <c r="A63" s="29">
        <v>107</v>
      </c>
      <c r="B63" s="29">
        <v>66</v>
      </c>
      <c r="C63" s="30">
        <v>54</v>
      </c>
      <c r="D63" s="6" t="s">
        <v>63</v>
      </c>
      <c r="E63" s="9">
        <v>99</v>
      </c>
      <c r="F63" s="9"/>
      <c r="G63" s="9"/>
      <c r="H63" s="9"/>
      <c r="I63" s="9"/>
      <c r="J63" s="9"/>
      <c r="K63" s="9"/>
      <c r="L63" s="9">
        <v>9</v>
      </c>
      <c r="M63" s="9"/>
      <c r="N63" s="9">
        <v>11</v>
      </c>
      <c r="O63" s="9"/>
      <c r="P63" s="9">
        <v>14</v>
      </c>
      <c r="Q63" s="10"/>
      <c r="R63" s="11">
        <v>99</v>
      </c>
      <c r="S63" s="9"/>
      <c r="T63" s="9"/>
      <c r="U63" s="49">
        <v>99</v>
      </c>
      <c r="V63" s="55"/>
      <c r="W63" s="17">
        <v>109.2</v>
      </c>
    </row>
    <row r="64" spans="1:23" x14ac:dyDescent="0.2">
      <c r="A64" s="29">
        <v>113</v>
      </c>
      <c r="B64" s="29">
        <v>67</v>
      </c>
      <c r="C64" s="30">
        <v>55</v>
      </c>
      <c r="D64" s="6" t="s">
        <v>64</v>
      </c>
      <c r="E64" s="9">
        <v>113</v>
      </c>
      <c r="F64" s="9"/>
      <c r="G64" s="9"/>
      <c r="H64" s="9"/>
      <c r="I64" s="9"/>
      <c r="J64" s="9"/>
      <c r="K64" s="9"/>
      <c r="L64" s="9">
        <v>14</v>
      </c>
      <c r="M64" s="9"/>
      <c r="N64" s="9">
        <v>13</v>
      </c>
      <c r="O64" s="9"/>
      <c r="P64" s="9">
        <v>14</v>
      </c>
      <c r="Q64" s="10"/>
      <c r="R64" s="11">
        <v>113</v>
      </c>
      <c r="S64" s="9"/>
      <c r="T64" s="9"/>
      <c r="U64" s="49">
        <v>113</v>
      </c>
      <c r="V64" s="55"/>
      <c r="W64" s="17">
        <v>126.71</v>
      </c>
    </row>
    <row r="65" spans="1:23" x14ac:dyDescent="0.2">
      <c r="A65" s="29">
        <v>120</v>
      </c>
      <c r="B65" s="29">
        <v>68</v>
      </c>
      <c r="C65" s="30">
        <v>56</v>
      </c>
      <c r="D65" s="6" t="s">
        <v>65</v>
      </c>
      <c r="E65" s="9">
        <v>41</v>
      </c>
      <c r="F65" s="9"/>
      <c r="G65" s="9"/>
      <c r="H65" s="9"/>
      <c r="I65" s="9">
        <v>63</v>
      </c>
      <c r="J65" s="9"/>
      <c r="K65" s="9"/>
      <c r="L65" s="9">
        <v>14</v>
      </c>
      <c r="M65" s="9"/>
      <c r="N65" s="9">
        <v>13</v>
      </c>
      <c r="O65" s="9"/>
      <c r="P65" s="9">
        <v>14</v>
      </c>
      <c r="Q65" s="10"/>
      <c r="R65" s="11">
        <v>104</v>
      </c>
      <c r="S65" s="9"/>
      <c r="T65" s="9"/>
      <c r="U65" s="49">
        <v>104</v>
      </c>
      <c r="V65" s="55"/>
      <c r="W65" s="17">
        <v>117.63</v>
      </c>
    </row>
    <row r="66" spans="1:23" x14ac:dyDescent="0.2">
      <c r="A66" s="29">
        <v>153</v>
      </c>
      <c r="B66" s="29">
        <v>69</v>
      </c>
      <c r="C66" s="30">
        <v>57</v>
      </c>
      <c r="D66" s="6" t="s">
        <v>66</v>
      </c>
      <c r="E66" s="9">
        <v>52</v>
      </c>
      <c r="F66" s="9"/>
      <c r="G66" s="9"/>
      <c r="H66" s="9"/>
      <c r="I66" s="9">
        <v>47</v>
      </c>
      <c r="J66" s="9"/>
      <c r="K66" s="9"/>
      <c r="L66" s="9">
        <v>10</v>
      </c>
      <c r="M66" s="9"/>
      <c r="N66" s="9">
        <v>12</v>
      </c>
      <c r="O66" s="9"/>
      <c r="P66" s="9">
        <v>14</v>
      </c>
      <c r="Q66" s="10"/>
      <c r="R66" s="11">
        <v>99</v>
      </c>
      <c r="S66" s="9"/>
      <c r="T66" s="9"/>
      <c r="U66" s="49">
        <v>99</v>
      </c>
      <c r="V66" s="55"/>
      <c r="W66" s="17">
        <v>109.98</v>
      </c>
    </row>
    <row r="67" spans="1:23" x14ac:dyDescent="0.2">
      <c r="A67" s="29">
        <v>156</v>
      </c>
      <c r="B67" s="29">
        <v>70</v>
      </c>
      <c r="C67" s="30">
        <v>58</v>
      </c>
      <c r="D67" s="6" t="s">
        <v>67</v>
      </c>
      <c r="E67" s="9">
        <v>42</v>
      </c>
      <c r="F67" s="9"/>
      <c r="G67" s="9"/>
      <c r="H67" s="9"/>
      <c r="I67" s="9">
        <v>70</v>
      </c>
      <c r="J67" s="9"/>
      <c r="K67" s="9"/>
      <c r="L67" s="9">
        <v>14</v>
      </c>
      <c r="M67" s="9"/>
      <c r="N67" s="9">
        <v>13</v>
      </c>
      <c r="O67" s="9"/>
      <c r="P67" s="9">
        <v>14</v>
      </c>
      <c r="Q67" s="10"/>
      <c r="R67" s="11">
        <v>112</v>
      </c>
      <c r="S67" s="9"/>
      <c r="T67" s="9"/>
      <c r="U67" s="49">
        <v>112</v>
      </c>
      <c r="V67" s="55"/>
      <c r="W67" s="17">
        <v>125.77</v>
      </c>
    </row>
    <row r="68" spans="1:23" x14ac:dyDescent="0.2">
      <c r="A68" s="29">
        <v>163</v>
      </c>
      <c r="B68" s="29">
        <v>71</v>
      </c>
      <c r="C68" s="30">
        <v>59</v>
      </c>
      <c r="D68" s="6" t="s">
        <v>68</v>
      </c>
      <c r="E68" s="9">
        <v>37</v>
      </c>
      <c r="F68" s="9"/>
      <c r="G68" s="9"/>
      <c r="H68" s="9"/>
      <c r="I68" s="9">
        <v>70</v>
      </c>
      <c r="J68" s="9"/>
      <c r="K68" s="9"/>
      <c r="L68" s="9">
        <v>14</v>
      </c>
      <c r="M68" s="9"/>
      <c r="N68" s="9">
        <v>13</v>
      </c>
      <c r="O68" s="9"/>
      <c r="P68" s="9">
        <v>14</v>
      </c>
      <c r="Q68" s="10"/>
      <c r="R68" s="11">
        <v>107</v>
      </c>
      <c r="S68" s="9"/>
      <c r="T68" s="9"/>
      <c r="U68" s="49">
        <v>107</v>
      </c>
      <c r="V68" s="55"/>
      <c r="W68" s="17">
        <v>120.8</v>
      </c>
    </row>
    <row r="69" spans="1:23" x14ac:dyDescent="0.2">
      <c r="A69" s="29">
        <v>166</v>
      </c>
      <c r="B69" s="29">
        <v>72</v>
      </c>
      <c r="C69" s="30">
        <v>60</v>
      </c>
      <c r="D69" s="6" t="s">
        <v>69</v>
      </c>
      <c r="E69" s="9">
        <v>26</v>
      </c>
      <c r="F69" s="9">
        <v>31</v>
      </c>
      <c r="G69" s="9"/>
      <c r="H69" s="9"/>
      <c r="I69" s="9"/>
      <c r="J69" s="9">
        <v>19</v>
      </c>
      <c r="K69" s="9"/>
      <c r="L69" s="9">
        <v>10</v>
      </c>
      <c r="M69" s="9"/>
      <c r="N69" s="9">
        <v>11</v>
      </c>
      <c r="O69" s="9"/>
      <c r="P69" s="9">
        <v>14</v>
      </c>
      <c r="Q69" s="10"/>
      <c r="R69" s="11">
        <v>76</v>
      </c>
      <c r="S69" s="9"/>
      <c r="T69" s="9"/>
      <c r="U69" s="49">
        <v>76</v>
      </c>
      <c r="V69" s="55"/>
      <c r="W69" s="17">
        <v>86.37</v>
      </c>
    </row>
    <row r="70" spans="1:23" x14ac:dyDescent="0.2">
      <c r="A70" s="29">
        <v>9</v>
      </c>
      <c r="B70" s="29">
        <v>81</v>
      </c>
      <c r="C70" s="30">
        <v>61</v>
      </c>
      <c r="D70" s="6" t="s">
        <v>70</v>
      </c>
      <c r="E70" s="9">
        <v>30</v>
      </c>
      <c r="F70" s="9">
        <v>70</v>
      </c>
      <c r="G70" s="9"/>
      <c r="H70" s="9"/>
      <c r="I70" s="9"/>
      <c r="J70" s="9">
        <v>22</v>
      </c>
      <c r="K70" s="9"/>
      <c r="L70" s="9">
        <v>14</v>
      </c>
      <c r="M70" s="9"/>
      <c r="N70" s="9">
        <v>12</v>
      </c>
      <c r="O70" s="9"/>
      <c r="P70" s="9">
        <v>14</v>
      </c>
      <c r="Q70" s="10"/>
      <c r="R70" s="11">
        <v>122</v>
      </c>
      <c r="S70" s="9"/>
      <c r="T70" s="9"/>
      <c r="U70" s="49">
        <v>122</v>
      </c>
      <c r="V70" s="55"/>
      <c r="W70" s="17">
        <v>135.56</v>
      </c>
    </row>
    <row r="71" spans="1:23" x14ac:dyDescent="0.2">
      <c r="A71" s="29">
        <v>18</v>
      </c>
      <c r="B71" s="29">
        <v>82</v>
      </c>
      <c r="C71" s="30">
        <v>62</v>
      </c>
      <c r="D71" s="6" t="s">
        <v>71</v>
      </c>
      <c r="E71" s="9">
        <v>25</v>
      </c>
      <c r="F71" s="9">
        <v>44</v>
      </c>
      <c r="G71" s="9"/>
      <c r="H71" s="9"/>
      <c r="I71" s="9"/>
      <c r="J71" s="9">
        <v>19</v>
      </c>
      <c r="K71" s="9"/>
      <c r="L71" s="9">
        <v>12</v>
      </c>
      <c r="M71" s="9"/>
      <c r="N71" s="9">
        <v>8</v>
      </c>
      <c r="O71" s="9"/>
      <c r="P71" s="9">
        <v>14</v>
      </c>
      <c r="Q71" s="10"/>
      <c r="R71" s="11">
        <v>88</v>
      </c>
      <c r="S71" s="9"/>
      <c r="T71" s="9"/>
      <c r="U71" s="49">
        <v>88</v>
      </c>
      <c r="V71" s="55"/>
      <c r="W71" s="17">
        <v>98.64</v>
      </c>
    </row>
    <row r="72" spans="1:23" x14ac:dyDescent="0.2">
      <c r="A72" s="29">
        <v>22</v>
      </c>
      <c r="B72" s="29">
        <v>83</v>
      </c>
      <c r="C72" s="30">
        <v>63</v>
      </c>
      <c r="D72" s="6" t="s">
        <v>72</v>
      </c>
      <c r="E72" s="9">
        <v>33</v>
      </c>
      <c r="F72" s="9">
        <v>48</v>
      </c>
      <c r="G72" s="9"/>
      <c r="H72" s="9"/>
      <c r="I72" s="9"/>
      <c r="J72" s="9">
        <v>22</v>
      </c>
      <c r="K72" s="9"/>
      <c r="L72" s="9">
        <v>10</v>
      </c>
      <c r="M72" s="9"/>
      <c r="N72" s="9">
        <v>8</v>
      </c>
      <c r="O72" s="9"/>
      <c r="P72" s="9">
        <v>14</v>
      </c>
      <c r="Q72" s="10"/>
      <c r="R72" s="11">
        <v>103</v>
      </c>
      <c r="S72" s="9"/>
      <c r="T72" s="9"/>
      <c r="U72" s="49">
        <v>103</v>
      </c>
      <c r="V72" s="55"/>
      <c r="W72" s="17">
        <v>112.12</v>
      </c>
    </row>
    <row r="73" spans="1:23" x14ac:dyDescent="0.2">
      <c r="A73" s="29">
        <v>26</v>
      </c>
      <c r="B73" s="29">
        <v>84</v>
      </c>
      <c r="C73" s="30">
        <v>64</v>
      </c>
      <c r="D73" s="6" t="s">
        <v>73</v>
      </c>
      <c r="E73" s="9">
        <v>83</v>
      </c>
      <c r="F73" s="9"/>
      <c r="G73" s="9"/>
      <c r="H73" s="9"/>
      <c r="I73" s="9"/>
      <c r="J73" s="9">
        <v>22</v>
      </c>
      <c r="K73" s="9"/>
      <c r="L73" s="9">
        <v>11</v>
      </c>
      <c r="M73" s="9"/>
      <c r="N73" s="9">
        <v>8</v>
      </c>
      <c r="O73" s="9"/>
      <c r="P73" s="9">
        <v>14</v>
      </c>
      <c r="Q73" s="10"/>
      <c r="R73" s="11">
        <v>105</v>
      </c>
      <c r="S73" s="9"/>
      <c r="T73" s="9"/>
      <c r="U73" s="49">
        <v>105</v>
      </c>
      <c r="V73" s="55"/>
      <c r="W73" s="17">
        <v>114.5</v>
      </c>
    </row>
    <row r="74" spans="1:23" x14ac:dyDescent="0.2">
      <c r="A74" s="29">
        <v>27</v>
      </c>
      <c r="B74" s="29">
        <v>85</v>
      </c>
      <c r="C74" s="30">
        <v>65</v>
      </c>
      <c r="D74" s="6" t="s">
        <v>74</v>
      </c>
      <c r="E74" s="9">
        <v>35</v>
      </c>
      <c r="F74" s="9">
        <v>48</v>
      </c>
      <c r="G74" s="9"/>
      <c r="H74" s="9"/>
      <c r="I74" s="9"/>
      <c r="J74" s="9">
        <v>19</v>
      </c>
      <c r="K74" s="9"/>
      <c r="L74" s="9">
        <v>11</v>
      </c>
      <c r="M74" s="9"/>
      <c r="N74" s="9">
        <v>8</v>
      </c>
      <c r="O74" s="9"/>
      <c r="P74" s="9">
        <v>14</v>
      </c>
      <c r="Q74" s="10"/>
      <c r="R74" s="11">
        <v>102</v>
      </c>
      <c r="S74" s="9"/>
      <c r="T74" s="9"/>
      <c r="U74" s="49">
        <v>102</v>
      </c>
      <c r="V74" s="55"/>
      <c r="W74" s="17">
        <v>111.56</v>
      </c>
    </row>
    <row r="75" spans="1:23" x14ac:dyDescent="0.2">
      <c r="A75" s="29">
        <v>29</v>
      </c>
      <c r="B75" s="29">
        <v>86</v>
      </c>
      <c r="C75" s="30">
        <v>66</v>
      </c>
      <c r="D75" s="6" t="s">
        <v>75</v>
      </c>
      <c r="E75" s="9">
        <v>41</v>
      </c>
      <c r="F75" s="9">
        <v>35</v>
      </c>
      <c r="G75" s="9"/>
      <c r="H75" s="9"/>
      <c r="I75" s="9"/>
      <c r="J75" s="9">
        <v>21</v>
      </c>
      <c r="K75" s="9"/>
      <c r="L75" s="9">
        <v>11</v>
      </c>
      <c r="M75" s="9"/>
      <c r="N75" s="9">
        <v>12</v>
      </c>
      <c r="O75" s="9"/>
      <c r="P75" s="9">
        <v>14</v>
      </c>
      <c r="Q75" s="10"/>
      <c r="R75" s="11">
        <v>97</v>
      </c>
      <c r="S75" s="9"/>
      <c r="T75" s="9"/>
      <c r="U75" s="49">
        <v>97</v>
      </c>
      <c r="V75" s="55"/>
      <c r="W75" s="17">
        <v>108.45</v>
      </c>
    </row>
    <row r="76" spans="1:23" x14ac:dyDescent="0.2">
      <c r="A76" s="29">
        <v>72</v>
      </c>
      <c r="B76" s="29">
        <v>87</v>
      </c>
      <c r="C76" s="30">
        <v>67</v>
      </c>
      <c r="D76" s="6" t="s">
        <v>76</v>
      </c>
      <c r="E76" s="9">
        <v>42</v>
      </c>
      <c r="F76" s="9">
        <v>48</v>
      </c>
      <c r="G76" s="9"/>
      <c r="H76" s="9"/>
      <c r="I76" s="9"/>
      <c r="J76" s="9">
        <v>19</v>
      </c>
      <c r="K76" s="9"/>
      <c r="L76" s="9">
        <v>12</v>
      </c>
      <c r="M76" s="9"/>
      <c r="N76" s="9">
        <v>8</v>
      </c>
      <c r="O76" s="9"/>
      <c r="P76" s="9">
        <v>14</v>
      </c>
      <c r="Q76" s="10"/>
      <c r="R76" s="11">
        <v>109</v>
      </c>
      <c r="S76" s="9"/>
      <c r="T76" s="9"/>
      <c r="U76" s="49">
        <v>109</v>
      </c>
      <c r="V76" s="55"/>
      <c r="W76" s="17">
        <v>119.03999999999999</v>
      </c>
    </row>
    <row r="77" spans="1:23" x14ac:dyDescent="0.2">
      <c r="A77" s="29">
        <v>92</v>
      </c>
      <c r="B77" s="29">
        <v>88</v>
      </c>
      <c r="C77" s="30">
        <v>68</v>
      </c>
      <c r="D77" s="6" t="s">
        <v>77</v>
      </c>
      <c r="E77" s="9">
        <v>26</v>
      </c>
      <c r="F77" s="9">
        <v>28</v>
      </c>
      <c r="G77" s="9"/>
      <c r="H77" s="9"/>
      <c r="I77" s="9"/>
      <c r="J77" s="9">
        <v>22</v>
      </c>
      <c r="K77" s="9"/>
      <c r="L77" s="9">
        <v>10</v>
      </c>
      <c r="M77" s="9"/>
      <c r="N77" s="9">
        <v>12</v>
      </c>
      <c r="O77" s="9"/>
      <c r="P77" s="9">
        <v>14</v>
      </c>
      <c r="Q77" s="10"/>
      <c r="R77" s="11">
        <v>76</v>
      </c>
      <c r="S77" s="9"/>
      <c r="T77" s="9"/>
      <c r="U77" s="49">
        <v>76</v>
      </c>
      <c r="V77" s="55"/>
      <c r="W77" s="17">
        <v>86.68</v>
      </c>
    </row>
    <row r="78" spans="1:23" x14ac:dyDescent="0.2">
      <c r="A78" s="29">
        <v>94</v>
      </c>
      <c r="B78" s="29">
        <v>89</v>
      </c>
      <c r="C78" s="30">
        <v>69</v>
      </c>
      <c r="D78" s="6" t="s">
        <v>78</v>
      </c>
      <c r="E78" s="9">
        <v>35</v>
      </c>
      <c r="F78" s="9">
        <v>47</v>
      </c>
      <c r="G78" s="9"/>
      <c r="H78" s="9"/>
      <c r="I78" s="9"/>
      <c r="J78" s="9">
        <v>25</v>
      </c>
      <c r="K78" s="9"/>
      <c r="L78" s="9">
        <v>11</v>
      </c>
      <c r="M78" s="9"/>
      <c r="N78" s="9">
        <v>12</v>
      </c>
      <c r="O78" s="9"/>
      <c r="P78" s="9">
        <v>14</v>
      </c>
      <c r="Q78" s="10"/>
      <c r="R78" s="11">
        <v>107</v>
      </c>
      <c r="S78" s="9"/>
      <c r="T78" s="9"/>
      <c r="U78" s="49">
        <v>107</v>
      </c>
      <c r="V78" s="55"/>
      <c r="W78" s="17">
        <v>118.42</v>
      </c>
    </row>
    <row r="79" spans="1:23" x14ac:dyDescent="0.2">
      <c r="A79" s="29">
        <v>95</v>
      </c>
      <c r="B79" s="29">
        <v>90</v>
      </c>
      <c r="C79" s="30">
        <v>70</v>
      </c>
      <c r="D79" s="6" t="s">
        <v>79</v>
      </c>
      <c r="E79" s="9">
        <v>86</v>
      </c>
      <c r="F79" s="9"/>
      <c r="G79" s="9"/>
      <c r="H79" s="9"/>
      <c r="I79" s="9"/>
      <c r="J79" s="9">
        <v>25</v>
      </c>
      <c r="K79" s="9"/>
      <c r="L79" s="9">
        <v>11</v>
      </c>
      <c r="M79" s="9"/>
      <c r="N79" s="9">
        <v>12</v>
      </c>
      <c r="O79" s="9"/>
      <c r="P79" s="9">
        <v>14</v>
      </c>
      <c r="Q79" s="10"/>
      <c r="R79" s="11">
        <v>111</v>
      </c>
      <c r="S79" s="9"/>
      <c r="T79" s="9"/>
      <c r="U79" s="49">
        <v>111</v>
      </c>
      <c r="V79" s="55"/>
      <c r="W79" s="17">
        <v>122.44</v>
      </c>
    </row>
    <row r="80" spans="1:23" x14ac:dyDescent="0.2">
      <c r="A80" s="29">
        <v>96</v>
      </c>
      <c r="B80" s="29">
        <v>91</v>
      </c>
      <c r="C80" s="30">
        <v>71</v>
      </c>
      <c r="D80" s="6" t="s">
        <v>80</v>
      </c>
      <c r="E80" s="9">
        <v>45</v>
      </c>
      <c r="F80" s="9"/>
      <c r="G80" s="9"/>
      <c r="H80" s="9"/>
      <c r="I80" s="9">
        <v>63</v>
      </c>
      <c r="J80" s="9"/>
      <c r="K80" s="9"/>
      <c r="L80" s="9">
        <v>10</v>
      </c>
      <c r="M80" s="9"/>
      <c r="N80" s="9">
        <v>12</v>
      </c>
      <c r="O80" s="9"/>
      <c r="P80" s="9">
        <v>14</v>
      </c>
      <c r="Q80" s="10"/>
      <c r="R80" s="11">
        <v>108</v>
      </c>
      <c r="S80" s="9"/>
      <c r="T80" s="9"/>
      <c r="U80" s="49">
        <v>108</v>
      </c>
      <c r="V80" s="55"/>
      <c r="W80" s="17">
        <v>118.8</v>
      </c>
    </row>
    <row r="81" spans="1:23" x14ac:dyDescent="0.2">
      <c r="A81" s="29">
        <v>100</v>
      </c>
      <c r="B81" s="29">
        <v>92</v>
      </c>
      <c r="C81" s="30">
        <v>72</v>
      </c>
      <c r="D81" s="31" t="s">
        <v>81</v>
      </c>
      <c r="E81" s="9">
        <v>55</v>
      </c>
      <c r="F81" s="9">
        <v>47</v>
      </c>
      <c r="G81" s="9"/>
      <c r="H81" s="9"/>
      <c r="I81" s="9"/>
      <c r="J81" s="9">
        <v>20</v>
      </c>
      <c r="K81" s="9">
        <v>20</v>
      </c>
      <c r="L81" s="9">
        <v>12</v>
      </c>
      <c r="M81" s="9"/>
      <c r="N81" s="9">
        <v>12</v>
      </c>
      <c r="O81" s="9"/>
      <c r="P81" s="9">
        <v>14</v>
      </c>
      <c r="Q81" s="10"/>
      <c r="R81" s="11">
        <v>122</v>
      </c>
      <c r="S81" s="9">
        <v>122</v>
      </c>
      <c r="T81" s="9"/>
      <c r="U81" s="50">
        <v>122</v>
      </c>
      <c r="V81" s="55"/>
      <c r="W81" s="17">
        <v>134</v>
      </c>
    </row>
    <row r="82" spans="1:23" x14ac:dyDescent="0.2">
      <c r="A82" s="29">
        <v>103</v>
      </c>
      <c r="B82" s="29">
        <v>93</v>
      </c>
      <c r="C82" s="30">
        <v>73</v>
      </c>
      <c r="D82" s="6" t="s">
        <v>82</v>
      </c>
      <c r="E82" s="9">
        <v>44</v>
      </c>
      <c r="F82" s="9"/>
      <c r="G82" s="9"/>
      <c r="H82" s="9"/>
      <c r="I82" s="9">
        <v>63</v>
      </c>
      <c r="J82" s="9"/>
      <c r="K82" s="9"/>
      <c r="L82" s="9">
        <v>11</v>
      </c>
      <c r="M82" s="9"/>
      <c r="N82" s="9">
        <v>12</v>
      </c>
      <c r="O82" s="9"/>
      <c r="P82" s="9">
        <v>14</v>
      </c>
      <c r="Q82" s="10"/>
      <c r="R82" s="11">
        <v>107</v>
      </c>
      <c r="S82" s="9"/>
      <c r="T82" s="9"/>
      <c r="U82" s="49">
        <v>107</v>
      </c>
      <c r="V82" s="55"/>
      <c r="W82" s="17">
        <v>118.39</v>
      </c>
    </row>
    <row r="83" spans="1:23" x14ac:dyDescent="0.2">
      <c r="A83" s="29">
        <v>109</v>
      </c>
      <c r="B83" s="29">
        <v>94</v>
      </c>
      <c r="C83" s="30">
        <v>74</v>
      </c>
      <c r="D83" s="6" t="s">
        <v>83</v>
      </c>
      <c r="E83" s="9">
        <v>80</v>
      </c>
      <c r="F83" s="9"/>
      <c r="G83" s="9"/>
      <c r="H83" s="9"/>
      <c r="I83" s="9"/>
      <c r="J83" s="9">
        <v>19</v>
      </c>
      <c r="K83" s="9"/>
      <c r="L83" s="9">
        <v>12</v>
      </c>
      <c r="M83" s="9"/>
      <c r="N83" s="9">
        <v>8</v>
      </c>
      <c r="O83" s="9"/>
      <c r="P83" s="9">
        <v>14</v>
      </c>
      <c r="Q83" s="10"/>
      <c r="R83" s="11">
        <v>99</v>
      </c>
      <c r="S83" s="9"/>
      <c r="T83" s="9"/>
      <c r="U83" s="49">
        <v>99</v>
      </c>
      <c r="V83" s="55"/>
      <c r="W83" s="17">
        <v>109.4</v>
      </c>
    </row>
    <row r="84" spans="1:23" x14ac:dyDescent="0.2">
      <c r="A84" s="29">
        <v>114</v>
      </c>
      <c r="B84" s="29">
        <v>95</v>
      </c>
      <c r="C84" s="30">
        <v>75</v>
      </c>
      <c r="D84" s="6" t="s">
        <v>84</v>
      </c>
      <c r="E84" s="9">
        <v>34</v>
      </c>
      <c r="F84" s="9">
        <v>44</v>
      </c>
      <c r="G84" s="9"/>
      <c r="H84" s="9"/>
      <c r="I84" s="9"/>
      <c r="J84" s="9">
        <v>21</v>
      </c>
      <c r="K84" s="9"/>
      <c r="L84" s="9">
        <v>14</v>
      </c>
      <c r="M84" s="9"/>
      <c r="N84" s="9">
        <v>12</v>
      </c>
      <c r="O84" s="9"/>
      <c r="P84" s="9">
        <v>14</v>
      </c>
      <c r="Q84" s="10"/>
      <c r="R84" s="11">
        <v>99</v>
      </c>
      <c r="S84" s="9"/>
      <c r="T84" s="9"/>
      <c r="U84" s="49">
        <v>99</v>
      </c>
      <c r="V84" s="55"/>
      <c r="W84" s="17">
        <v>112.46000000000001</v>
      </c>
    </row>
    <row r="85" spans="1:23" x14ac:dyDescent="0.2">
      <c r="A85" s="29">
        <v>115</v>
      </c>
      <c r="B85" s="29">
        <v>96</v>
      </c>
      <c r="C85" s="30">
        <v>76</v>
      </c>
      <c r="D85" s="6" t="s">
        <v>85</v>
      </c>
      <c r="E85" s="9">
        <v>43</v>
      </c>
      <c r="F85" s="9">
        <v>47</v>
      </c>
      <c r="G85" s="9"/>
      <c r="H85" s="9"/>
      <c r="I85" s="9"/>
      <c r="J85" s="9">
        <v>22</v>
      </c>
      <c r="K85" s="9"/>
      <c r="L85" s="9">
        <v>9</v>
      </c>
      <c r="M85" s="9"/>
      <c r="N85" s="9">
        <v>8</v>
      </c>
      <c r="O85" s="9"/>
      <c r="P85" s="9">
        <v>14</v>
      </c>
      <c r="Q85" s="10"/>
      <c r="R85" s="11">
        <v>112</v>
      </c>
      <c r="S85" s="9"/>
      <c r="T85" s="9"/>
      <c r="U85" s="49">
        <v>112</v>
      </c>
      <c r="V85" s="55"/>
      <c r="W85" s="17">
        <v>120.47</v>
      </c>
    </row>
    <row r="86" spans="1:23" x14ac:dyDescent="0.2">
      <c r="A86" s="29">
        <v>121</v>
      </c>
      <c r="B86" s="29">
        <v>97</v>
      </c>
      <c r="C86" s="30">
        <v>77</v>
      </c>
      <c r="D86" s="6" t="s">
        <v>86</v>
      </c>
      <c r="E86" s="9">
        <v>43</v>
      </c>
      <c r="F86" s="9">
        <v>44</v>
      </c>
      <c r="G86" s="9"/>
      <c r="H86" s="9"/>
      <c r="I86" s="9"/>
      <c r="J86" s="9">
        <v>20</v>
      </c>
      <c r="K86" s="9"/>
      <c r="L86" s="9">
        <v>8</v>
      </c>
      <c r="M86" s="9"/>
      <c r="N86" s="9">
        <v>11</v>
      </c>
      <c r="O86" s="9"/>
      <c r="P86" s="9">
        <v>14</v>
      </c>
      <c r="Q86" s="10"/>
      <c r="R86" s="11">
        <v>107</v>
      </c>
      <c r="S86" s="9"/>
      <c r="T86" s="9"/>
      <c r="U86" s="49">
        <v>107</v>
      </c>
      <c r="V86" s="55"/>
      <c r="W86" s="17">
        <v>116.47</v>
      </c>
    </row>
    <row r="87" spans="1:23" x14ac:dyDescent="0.2">
      <c r="A87" s="29">
        <v>126</v>
      </c>
      <c r="B87" s="29">
        <v>98</v>
      </c>
      <c r="C87" s="30">
        <v>78</v>
      </c>
      <c r="D87" s="31" t="s">
        <v>87</v>
      </c>
      <c r="E87" s="9">
        <v>59</v>
      </c>
      <c r="F87" s="9"/>
      <c r="G87" s="9"/>
      <c r="H87" s="9"/>
      <c r="I87" s="9">
        <v>63</v>
      </c>
      <c r="J87" s="9"/>
      <c r="K87" s="9"/>
      <c r="L87" s="9">
        <v>10</v>
      </c>
      <c r="M87" s="9">
        <v>10</v>
      </c>
      <c r="N87" s="9">
        <v>12</v>
      </c>
      <c r="O87" s="9"/>
      <c r="P87" s="9">
        <v>14</v>
      </c>
      <c r="Q87" s="10"/>
      <c r="R87" s="11">
        <v>122</v>
      </c>
      <c r="S87" s="9"/>
      <c r="T87" s="9"/>
      <c r="U87" s="49">
        <v>122</v>
      </c>
      <c r="V87" s="55"/>
      <c r="W87" s="17">
        <v>132.56</v>
      </c>
    </row>
    <row r="88" spans="1:23" x14ac:dyDescent="0.2">
      <c r="A88" s="29">
        <v>128</v>
      </c>
      <c r="B88" s="29">
        <v>99</v>
      </c>
      <c r="C88" s="30">
        <v>79</v>
      </c>
      <c r="D88" s="6" t="s">
        <v>88</v>
      </c>
      <c r="E88" s="9">
        <v>44</v>
      </c>
      <c r="F88" s="9"/>
      <c r="G88" s="9"/>
      <c r="H88" s="9"/>
      <c r="I88" s="9">
        <v>63</v>
      </c>
      <c r="J88" s="9"/>
      <c r="K88" s="9"/>
      <c r="L88" s="9">
        <v>11</v>
      </c>
      <c r="M88" s="9"/>
      <c r="N88" s="9">
        <v>12</v>
      </c>
      <c r="O88" s="9"/>
      <c r="P88" s="9">
        <v>14</v>
      </c>
      <c r="Q88" s="10"/>
      <c r="R88" s="11">
        <v>107</v>
      </c>
      <c r="S88" s="9"/>
      <c r="T88" s="9"/>
      <c r="U88" s="49">
        <v>107</v>
      </c>
      <c r="V88" s="55"/>
      <c r="W88" s="17">
        <v>118.3</v>
      </c>
    </row>
    <row r="89" spans="1:23" x14ac:dyDescent="0.2">
      <c r="A89" s="29">
        <v>133</v>
      </c>
      <c r="B89" s="29">
        <v>100</v>
      </c>
      <c r="C89" s="30">
        <v>80</v>
      </c>
      <c r="D89" s="6" t="s">
        <v>89</v>
      </c>
      <c r="E89" s="9">
        <v>46</v>
      </c>
      <c r="F89" s="9">
        <v>44</v>
      </c>
      <c r="G89" s="9"/>
      <c r="H89" s="9"/>
      <c r="I89" s="9"/>
      <c r="J89" s="9">
        <v>22</v>
      </c>
      <c r="K89" s="9"/>
      <c r="L89" s="9">
        <v>14</v>
      </c>
      <c r="M89" s="9"/>
      <c r="N89" s="9">
        <v>13</v>
      </c>
      <c r="O89" s="9"/>
      <c r="P89" s="9">
        <v>14</v>
      </c>
      <c r="Q89" s="10"/>
      <c r="R89" s="11">
        <v>112</v>
      </c>
      <c r="S89" s="9"/>
      <c r="T89" s="9"/>
      <c r="U89" s="49">
        <v>112</v>
      </c>
      <c r="V89" s="55"/>
      <c r="W89" s="17">
        <v>125.77</v>
      </c>
    </row>
    <row r="90" spans="1:23" x14ac:dyDescent="0.2">
      <c r="A90" s="29">
        <v>136</v>
      </c>
      <c r="B90" s="29">
        <v>101</v>
      </c>
      <c r="C90" s="30">
        <v>81</v>
      </c>
      <c r="D90" s="6" t="s">
        <v>90</v>
      </c>
      <c r="E90" s="9">
        <v>41</v>
      </c>
      <c r="F90" s="9">
        <v>43</v>
      </c>
      <c r="G90" s="9"/>
      <c r="H90" s="9"/>
      <c r="I90" s="9"/>
      <c r="J90" s="9">
        <v>21</v>
      </c>
      <c r="K90" s="9"/>
      <c r="L90" s="9">
        <v>10</v>
      </c>
      <c r="M90" s="9"/>
      <c r="N90" s="9">
        <v>12</v>
      </c>
      <c r="O90" s="9"/>
      <c r="P90" s="9">
        <v>14</v>
      </c>
      <c r="Q90" s="10"/>
      <c r="R90" s="11">
        <v>105</v>
      </c>
      <c r="S90" s="9"/>
      <c r="T90" s="9"/>
      <c r="U90" s="49">
        <v>105</v>
      </c>
      <c r="V90" s="55"/>
      <c r="W90" s="17">
        <v>115.78</v>
      </c>
    </row>
    <row r="91" spans="1:23" x14ac:dyDescent="0.2">
      <c r="A91" s="29">
        <v>157</v>
      </c>
      <c r="B91" s="29">
        <v>102</v>
      </c>
      <c r="C91" s="30">
        <v>82</v>
      </c>
      <c r="D91" s="6" t="s">
        <v>91</v>
      </c>
      <c r="E91" s="9">
        <v>30</v>
      </c>
      <c r="F91" s="9">
        <v>42</v>
      </c>
      <c r="G91" s="9"/>
      <c r="H91" s="9"/>
      <c r="I91" s="9"/>
      <c r="J91" s="9">
        <v>22</v>
      </c>
      <c r="K91" s="9"/>
      <c r="L91" s="9">
        <v>11</v>
      </c>
      <c r="M91" s="9"/>
      <c r="N91" s="9">
        <v>13</v>
      </c>
      <c r="O91" s="9"/>
      <c r="P91" s="9">
        <v>14</v>
      </c>
      <c r="Q91" s="10"/>
      <c r="R91" s="11">
        <v>94</v>
      </c>
      <c r="S91" s="9"/>
      <c r="T91" s="9"/>
      <c r="U91" s="49">
        <v>94</v>
      </c>
      <c r="V91" s="55"/>
      <c r="W91" s="17">
        <v>105.48</v>
      </c>
    </row>
    <row r="92" spans="1:23" x14ac:dyDescent="0.2">
      <c r="A92" s="29">
        <v>10</v>
      </c>
      <c r="B92" s="29">
        <v>111</v>
      </c>
      <c r="C92" s="30">
        <v>94</v>
      </c>
      <c r="D92" s="6" t="s">
        <v>102</v>
      </c>
      <c r="E92" s="9">
        <v>105</v>
      </c>
      <c r="F92" s="9"/>
      <c r="G92" s="9"/>
      <c r="H92" s="9"/>
      <c r="I92" s="9"/>
      <c r="J92" s="9"/>
      <c r="K92" s="9"/>
      <c r="L92" s="9">
        <v>14</v>
      </c>
      <c r="M92" s="9"/>
      <c r="N92" s="9">
        <v>14</v>
      </c>
      <c r="O92" s="9"/>
      <c r="P92" s="9">
        <v>14</v>
      </c>
      <c r="Q92" s="10"/>
      <c r="R92" s="11">
        <v>105</v>
      </c>
      <c r="S92" s="9"/>
      <c r="T92" s="9"/>
      <c r="U92" s="49">
        <v>105</v>
      </c>
      <c r="V92" s="55"/>
      <c r="W92" s="17">
        <v>119</v>
      </c>
    </row>
    <row r="93" spans="1:23" x14ac:dyDescent="0.2">
      <c r="A93" s="29">
        <v>20</v>
      </c>
      <c r="B93" s="29">
        <v>112</v>
      </c>
      <c r="C93" s="30">
        <v>95</v>
      </c>
      <c r="D93" s="6" t="s">
        <v>103</v>
      </c>
      <c r="E93" s="9">
        <v>41</v>
      </c>
      <c r="F93" s="9"/>
      <c r="G93" s="9"/>
      <c r="H93" s="9"/>
      <c r="I93" s="9">
        <v>66</v>
      </c>
      <c r="J93" s="9"/>
      <c r="K93" s="9"/>
      <c r="L93" s="9">
        <v>11</v>
      </c>
      <c r="M93" s="9"/>
      <c r="N93" s="9">
        <v>14</v>
      </c>
      <c r="O93" s="9"/>
      <c r="P93" s="9">
        <v>14</v>
      </c>
      <c r="Q93" s="10"/>
      <c r="R93" s="11">
        <v>107</v>
      </c>
      <c r="S93" s="9"/>
      <c r="T93" s="9"/>
      <c r="U93" s="49">
        <v>107</v>
      </c>
      <c r="V93" s="55"/>
      <c r="W93" s="17">
        <v>119.11</v>
      </c>
    </row>
    <row r="94" spans="1:23" x14ac:dyDescent="0.2">
      <c r="A94" s="29">
        <v>35</v>
      </c>
      <c r="B94" s="29">
        <v>113</v>
      </c>
      <c r="C94" s="30">
        <v>96</v>
      </c>
      <c r="D94" s="6" t="s">
        <v>104</v>
      </c>
      <c r="E94" s="9">
        <v>115</v>
      </c>
      <c r="F94" s="9"/>
      <c r="G94" s="9"/>
      <c r="H94" s="9"/>
      <c r="I94" s="9"/>
      <c r="J94" s="9"/>
      <c r="K94" s="9"/>
      <c r="L94" s="9">
        <v>14</v>
      </c>
      <c r="M94" s="9"/>
      <c r="N94" s="9">
        <v>14</v>
      </c>
      <c r="O94" s="9"/>
      <c r="P94" s="9">
        <v>14</v>
      </c>
      <c r="Q94" s="10"/>
      <c r="R94" s="11">
        <v>115</v>
      </c>
      <c r="S94" s="9"/>
      <c r="T94" s="9"/>
      <c r="U94" s="49">
        <v>115</v>
      </c>
      <c r="V94" s="55"/>
      <c r="W94" s="17">
        <v>129</v>
      </c>
    </row>
    <row r="95" spans="1:23" x14ac:dyDescent="0.2">
      <c r="A95" s="29">
        <v>46</v>
      </c>
      <c r="B95" s="29">
        <v>114</v>
      </c>
      <c r="C95" s="30">
        <v>97</v>
      </c>
      <c r="D95" s="6" t="s">
        <v>105</v>
      </c>
      <c r="E95" s="9">
        <v>47</v>
      </c>
      <c r="F95" s="9"/>
      <c r="G95" s="9"/>
      <c r="H95" s="9"/>
      <c r="I95" s="9">
        <v>75</v>
      </c>
      <c r="J95" s="9"/>
      <c r="K95" s="9"/>
      <c r="L95" s="9">
        <v>14</v>
      </c>
      <c r="M95" s="9"/>
      <c r="N95" s="9">
        <v>14</v>
      </c>
      <c r="O95" s="9"/>
      <c r="P95" s="9">
        <v>14</v>
      </c>
      <c r="Q95" s="10"/>
      <c r="R95" s="11">
        <v>122</v>
      </c>
      <c r="S95" s="9"/>
      <c r="T95" s="9"/>
      <c r="U95" s="49">
        <v>122</v>
      </c>
      <c r="V95" s="55"/>
      <c r="W95" s="17">
        <v>136</v>
      </c>
    </row>
    <row r="96" spans="1:23" x14ac:dyDescent="0.2">
      <c r="A96" s="29">
        <v>52</v>
      </c>
      <c r="B96" s="29">
        <v>115</v>
      </c>
      <c r="C96" s="30">
        <v>98</v>
      </c>
      <c r="D96" s="6" t="s">
        <v>106</v>
      </c>
      <c r="E96" s="9">
        <v>45</v>
      </c>
      <c r="F96" s="9"/>
      <c r="G96" s="9"/>
      <c r="H96" s="9"/>
      <c r="I96" s="9">
        <v>74</v>
      </c>
      <c r="J96" s="9"/>
      <c r="K96" s="9"/>
      <c r="L96" s="9">
        <v>14</v>
      </c>
      <c r="M96" s="9"/>
      <c r="N96" s="9">
        <v>14</v>
      </c>
      <c r="O96" s="9"/>
      <c r="P96" s="9">
        <v>14</v>
      </c>
      <c r="Q96" s="10"/>
      <c r="R96" s="11">
        <v>119</v>
      </c>
      <c r="S96" s="9"/>
      <c r="T96" s="9"/>
      <c r="U96" s="49">
        <v>119</v>
      </c>
      <c r="V96" s="55"/>
      <c r="W96" s="17">
        <v>133</v>
      </c>
    </row>
    <row r="97" spans="1:23" x14ac:dyDescent="0.2">
      <c r="A97" s="29">
        <v>54</v>
      </c>
      <c r="B97" s="29">
        <v>116</v>
      </c>
      <c r="C97" s="30">
        <v>99</v>
      </c>
      <c r="D97" s="6" t="s">
        <v>107</v>
      </c>
      <c r="E97" s="9">
        <v>46</v>
      </c>
      <c r="F97" s="9"/>
      <c r="G97" s="9"/>
      <c r="H97" s="9"/>
      <c r="I97" s="9">
        <v>67</v>
      </c>
      <c r="J97" s="9"/>
      <c r="K97" s="9"/>
      <c r="L97" s="13">
        <v>13</v>
      </c>
      <c r="M97" s="13"/>
      <c r="N97" s="13">
        <v>14</v>
      </c>
      <c r="O97" s="13"/>
      <c r="P97" s="9">
        <v>14</v>
      </c>
      <c r="Q97" s="10"/>
      <c r="R97" s="11">
        <v>113</v>
      </c>
      <c r="S97" s="13"/>
      <c r="T97" s="13"/>
      <c r="U97" s="49">
        <v>113</v>
      </c>
      <c r="V97" s="55"/>
      <c r="W97" s="17">
        <v>126.33</v>
      </c>
    </row>
    <row r="98" spans="1:23" x14ac:dyDescent="0.2">
      <c r="A98" s="29">
        <v>61</v>
      </c>
      <c r="B98" s="29">
        <v>117</v>
      </c>
      <c r="C98" s="30">
        <v>100</v>
      </c>
      <c r="D98" s="6" t="s">
        <v>108</v>
      </c>
      <c r="E98" s="9">
        <v>44</v>
      </c>
      <c r="F98" s="9"/>
      <c r="G98" s="9"/>
      <c r="H98" s="9"/>
      <c r="I98" s="9">
        <v>68</v>
      </c>
      <c r="J98" s="9"/>
      <c r="K98" s="9"/>
      <c r="L98" s="9">
        <v>13</v>
      </c>
      <c r="M98" s="9"/>
      <c r="N98" s="9">
        <v>15</v>
      </c>
      <c r="O98" s="9"/>
      <c r="P98" s="9">
        <v>14</v>
      </c>
      <c r="Q98" s="10"/>
      <c r="R98" s="11">
        <v>112</v>
      </c>
      <c r="S98" s="9"/>
      <c r="T98" s="9"/>
      <c r="U98" s="49">
        <v>112</v>
      </c>
      <c r="V98" s="55"/>
      <c r="W98" s="17">
        <v>125.74</v>
      </c>
    </row>
    <row r="99" spans="1:23" x14ac:dyDescent="0.2">
      <c r="A99" s="29">
        <v>124</v>
      </c>
      <c r="B99" s="29">
        <v>118</v>
      </c>
      <c r="C99" s="30">
        <v>101</v>
      </c>
      <c r="D99" s="6" t="s">
        <v>109</v>
      </c>
      <c r="E99" s="9">
        <v>56</v>
      </c>
      <c r="F99" s="9">
        <v>44</v>
      </c>
      <c r="G99" s="9"/>
      <c r="H99" s="9"/>
      <c r="I99" s="9"/>
      <c r="J99" s="9">
        <v>16</v>
      </c>
      <c r="K99" s="9"/>
      <c r="L99" s="9">
        <v>14</v>
      </c>
      <c r="M99" s="9"/>
      <c r="N99" s="9">
        <v>14</v>
      </c>
      <c r="O99" s="9"/>
      <c r="P99" s="9">
        <v>14</v>
      </c>
      <c r="Q99" s="10"/>
      <c r="R99" s="11">
        <v>116</v>
      </c>
      <c r="S99" s="9"/>
      <c r="T99" s="9"/>
      <c r="U99" s="49">
        <v>116</v>
      </c>
      <c r="V99" s="55"/>
      <c r="W99" s="17">
        <v>130</v>
      </c>
    </row>
    <row r="100" spans="1:23" x14ac:dyDescent="0.2">
      <c r="A100" s="29">
        <v>131</v>
      </c>
      <c r="B100" s="29">
        <v>119</v>
      </c>
      <c r="C100" s="30">
        <v>102</v>
      </c>
      <c r="D100" s="6" t="s">
        <v>110</v>
      </c>
      <c r="E100" s="9">
        <v>94</v>
      </c>
      <c r="F100" s="9"/>
      <c r="G100" s="9"/>
      <c r="H100" s="9"/>
      <c r="I100" s="9"/>
      <c r="J100" s="9">
        <v>23</v>
      </c>
      <c r="K100" s="9"/>
      <c r="L100" s="9">
        <v>12</v>
      </c>
      <c r="M100" s="9"/>
      <c r="N100" s="9">
        <v>14</v>
      </c>
      <c r="O100" s="9"/>
      <c r="P100" s="9">
        <v>14</v>
      </c>
      <c r="Q100" s="10"/>
      <c r="R100" s="11">
        <v>117</v>
      </c>
      <c r="S100" s="9"/>
      <c r="T100" s="9"/>
      <c r="U100" s="49">
        <v>117</v>
      </c>
      <c r="V100" s="55"/>
      <c r="W100" s="17">
        <v>129.66</v>
      </c>
    </row>
    <row r="101" spans="1:23" x14ac:dyDescent="0.2">
      <c r="A101" s="29">
        <v>152</v>
      </c>
      <c r="B101" s="29">
        <v>120</v>
      </c>
      <c r="C101" s="30">
        <v>103</v>
      </c>
      <c r="D101" s="6" t="s">
        <v>111</v>
      </c>
      <c r="E101" s="9">
        <v>121</v>
      </c>
      <c r="F101" s="9"/>
      <c r="G101" s="9"/>
      <c r="H101" s="9"/>
      <c r="I101" s="9"/>
      <c r="J101" s="9"/>
      <c r="K101" s="9"/>
      <c r="L101" s="9">
        <v>14</v>
      </c>
      <c r="M101" s="9"/>
      <c r="N101" s="9">
        <v>16</v>
      </c>
      <c r="O101" s="9"/>
      <c r="P101" s="9">
        <v>14</v>
      </c>
      <c r="Q101" s="10"/>
      <c r="R101" s="11">
        <v>121</v>
      </c>
      <c r="S101" s="9"/>
      <c r="T101" s="9"/>
      <c r="U101" s="49">
        <v>121</v>
      </c>
      <c r="V101" s="55"/>
      <c r="W101" s="17">
        <v>135.94</v>
      </c>
    </row>
    <row r="102" spans="1:23" x14ac:dyDescent="0.2">
      <c r="A102" s="29">
        <v>161</v>
      </c>
      <c r="B102" s="29">
        <v>121</v>
      </c>
      <c r="C102" s="30">
        <v>104</v>
      </c>
      <c r="D102" s="6" t="s">
        <v>112</v>
      </c>
      <c r="E102" s="9">
        <v>52</v>
      </c>
      <c r="F102" s="9">
        <v>41</v>
      </c>
      <c r="G102" s="9"/>
      <c r="H102" s="9"/>
      <c r="I102" s="9"/>
      <c r="J102" s="9">
        <v>23</v>
      </c>
      <c r="K102" s="9"/>
      <c r="L102" s="9">
        <v>14</v>
      </c>
      <c r="M102" s="9"/>
      <c r="N102" s="9">
        <v>14</v>
      </c>
      <c r="O102" s="9"/>
      <c r="P102" s="9">
        <v>14</v>
      </c>
      <c r="Q102" s="10"/>
      <c r="R102" s="11">
        <v>116</v>
      </c>
      <c r="S102" s="9"/>
      <c r="T102" s="9"/>
      <c r="U102" s="49">
        <v>116</v>
      </c>
      <c r="V102" s="55"/>
      <c r="W102" s="17">
        <v>130</v>
      </c>
    </row>
    <row r="103" spans="1:23" x14ac:dyDescent="0.2">
      <c r="A103" s="29">
        <v>2</v>
      </c>
      <c r="B103" s="29">
        <v>131</v>
      </c>
      <c r="C103" s="30">
        <v>105</v>
      </c>
      <c r="D103" s="6" t="s">
        <v>113</v>
      </c>
      <c r="E103" s="9">
        <v>106</v>
      </c>
      <c r="F103" s="9"/>
      <c r="G103" s="9"/>
      <c r="H103" s="9"/>
      <c r="I103" s="9"/>
      <c r="J103" s="9"/>
      <c r="K103" s="9"/>
      <c r="L103" s="9">
        <v>11</v>
      </c>
      <c r="M103" s="9"/>
      <c r="N103" s="9">
        <v>13</v>
      </c>
      <c r="O103" s="9"/>
      <c r="P103" s="9">
        <v>14</v>
      </c>
      <c r="Q103" s="10"/>
      <c r="R103" s="11">
        <v>106</v>
      </c>
      <c r="S103" s="9"/>
      <c r="T103" s="9"/>
      <c r="U103" s="49">
        <v>106</v>
      </c>
      <c r="V103" s="55"/>
      <c r="W103" s="17">
        <v>118.03999999999999</v>
      </c>
    </row>
    <row r="104" spans="1:23" x14ac:dyDescent="0.2">
      <c r="A104" s="29">
        <v>62</v>
      </c>
      <c r="B104" s="29">
        <v>132</v>
      </c>
      <c r="C104" s="30">
        <v>106</v>
      </c>
      <c r="D104" s="6" t="s">
        <v>114</v>
      </c>
      <c r="E104" s="9">
        <v>122</v>
      </c>
      <c r="F104" s="9"/>
      <c r="G104" s="9"/>
      <c r="H104" s="9"/>
      <c r="I104" s="9"/>
      <c r="J104" s="9"/>
      <c r="K104" s="9"/>
      <c r="L104" s="9">
        <v>11</v>
      </c>
      <c r="M104" s="9"/>
      <c r="N104" s="9">
        <v>15</v>
      </c>
      <c r="O104" s="9"/>
      <c r="P104" s="9">
        <v>14</v>
      </c>
      <c r="Q104" s="10"/>
      <c r="R104" s="11">
        <v>122</v>
      </c>
      <c r="S104" s="9"/>
      <c r="T104" s="9"/>
      <c r="U104" s="49">
        <v>122</v>
      </c>
      <c r="V104" s="55"/>
      <c r="W104" s="17">
        <v>134.4</v>
      </c>
    </row>
    <row r="105" spans="1:23" x14ac:dyDescent="0.2">
      <c r="A105" s="29">
        <v>67</v>
      </c>
      <c r="B105" s="29">
        <v>133</v>
      </c>
      <c r="C105" s="30">
        <v>107</v>
      </c>
      <c r="D105" s="6" t="s">
        <v>115</v>
      </c>
      <c r="E105" s="9">
        <v>90</v>
      </c>
      <c r="F105" s="9"/>
      <c r="G105" s="9"/>
      <c r="H105" s="9"/>
      <c r="I105" s="9"/>
      <c r="J105" s="9"/>
      <c r="K105" s="9"/>
      <c r="L105" s="9">
        <v>10</v>
      </c>
      <c r="M105" s="9"/>
      <c r="N105" s="9">
        <v>12</v>
      </c>
      <c r="O105" s="9"/>
      <c r="P105" s="9">
        <v>14</v>
      </c>
      <c r="Q105" s="10"/>
      <c r="R105" s="11">
        <v>90</v>
      </c>
      <c r="S105" s="9"/>
      <c r="T105" s="9"/>
      <c r="U105" s="49">
        <v>90</v>
      </c>
      <c r="V105" s="55"/>
      <c r="W105" s="17">
        <v>100.98</v>
      </c>
    </row>
    <row r="106" spans="1:23" x14ac:dyDescent="0.2">
      <c r="A106" s="29">
        <v>71</v>
      </c>
      <c r="B106" s="29">
        <v>134</v>
      </c>
      <c r="C106" s="30">
        <v>108</v>
      </c>
      <c r="D106" s="6" t="s">
        <v>116</v>
      </c>
      <c r="E106" s="9">
        <v>52</v>
      </c>
      <c r="F106" s="9">
        <v>52</v>
      </c>
      <c r="G106" s="9"/>
      <c r="H106" s="9"/>
      <c r="I106" s="9"/>
      <c r="J106" s="9">
        <v>18</v>
      </c>
      <c r="K106" s="9"/>
      <c r="L106" s="9">
        <v>14</v>
      </c>
      <c r="M106" s="9"/>
      <c r="N106" s="9">
        <v>15</v>
      </c>
      <c r="O106" s="9"/>
      <c r="P106" s="9">
        <v>14</v>
      </c>
      <c r="Q106" s="10"/>
      <c r="R106" s="11">
        <v>122</v>
      </c>
      <c r="S106" s="9"/>
      <c r="T106" s="9"/>
      <c r="U106" s="49">
        <v>122</v>
      </c>
      <c r="V106" s="55"/>
      <c r="W106" s="17">
        <v>136.47</v>
      </c>
    </row>
    <row r="107" spans="1:23" x14ac:dyDescent="0.2">
      <c r="A107" s="29">
        <v>75</v>
      </c>
      <c r="B107" s="29">
        <v>135</v>
      </c>
      <c r="C107" s="30">
        <v>109</v>
      </c>
      <c r="D107" s="6" t="s">
        <v>117</v>
      </c>
      <c r="E107" s="9">
        <v>76</v>
      </c>
      <c r="F107" s="9"/>
      <c r="G107" s="9"/>
      <c r="H107" s="9"/>
      <c r="I107" s="9"/>
      <c r="J107" s="9"/>
      <c r="K107" s="9"/>
      <c r="L107" s="9">
        <v>9</v>
      </c>
      <c r="M107" s="9"/>
      <c r="N107" s="9">
        <v>9</v>
      </c>
      <c r="O107" s="9"/>
      <c r="P107" s="9">
        <v>14</v>
      </c>
      <c r="Q107" s="10"/>
      <c r="R107" s="11">
        <v>76</v>
      </c>
      <c r="S107" s="9"/>
      <c r="T107" s="9"/>
      <c r="U107" s="49">
        <v>76</v>
      </c>
      <c r="V107" s="55"/>
      <c r="W107" s="17">
        <v>85</v>
      </c>
    </row>
    <row r="108" spans="1:23" x14ac:dyDescent="0.2">
      <c r="A108" s="29">
        <v>81</v>
      </c>
      <c r="B108" s="29">
        <v>136</v>
      </c>
      <c r="C108" s="30">
        <v>110</v>
      </c>
      <c r="D108" s="6" t="s">
        <v>118</v>
      </c>
      <c r="E108" s="9">
        <v>94</v>
      </c>
      <c r="F108" s="9"/>
      <c r="G108" s="9"/>
      <c r="H108" s="9"/>
      <c r="I108" s="9"/>
      <c r="J108" s="9"/>
      <c r="K108" s="9"/>
      <c r="L108" s="9">
        <v>11</v>
      </c>
      <c r="M108" s="9"/>
      <c r="N108" s="9">
        <v>11</v>
      </c>
      <c r="O108" s="9"/>
      <c r="P108" s="9">
        <v>14</v>
      </c>
      <c r="Q108" s="10"/>
      <c r="R108" s="11">
        <v>94</v>
      </c>
      <c r="S108" s="9"/>
      <c r="T108" s="9"/>
      <c r="U108" s="49">
        <v>94</v>
      </c>
      <c r="V108" s="55"/>
      <c r="W108" s="17">
        <v>105</v>
      </c>
    </row>
    <row r="109" spans="1:23" x14ac:dyDescent="0.2">
      <c r="A109" s="29">
        <v>101</v>
      </c>
      <c r="B109" s="29">
        <v>137</v>
      </c>
      <c r="C109" s="30">
        <v>111</v>
      </c>
      <c r="D109" s="6" t="s">
        <v>119</v>
      </c>
      <c r="E109" s="9">
        <v>82</v>
      </c>
      <c r="F109" s="9"/>
      <c r="G109" s="9"/>
      <c r="H109" s="9"/>
      <c r="I109" s="9"/>
      <c r="J109" s="9"/>
      <c r="K109" s="9"/>
      <c r="L109" s="9">
        <v>12</v>
      </c>
      <c r="M109" s="9"/>
      <c r="N109" s="9">
        <v>8</v>
      </c>
      <c r="O109" s="9"/>
      <c r="P109" s="9">
        <v>14</v>
      </c>
      <c r="Q109" s="10"/>
      <c r="R109" s="11">
        <v>82</v>
      </c>
      <c r="S109" s="9"/>
      <c r="T109" s="9"/>
      <c r="U109" s="49">
        <v>82</v>
      </c>
      <c r="V109" s="55"/>
      <c r="W109" s="17">
        <v>92.36</v>
      </c>
    </row>
    <row r="110" spans="1:23" x14ac:dyDescent="0.2">
      <c r="A110" s="29">
        <v>117</v>
      </c>
      <c r="B110" s="29">
        <v>138</v>
      </c>
      <c r="C110" s="30">
        <v>112</v>
      </c>
      <c r="D110" s="6" t="s">
        <v>120</v>
      </c>
      <c r="E110" s="9">
        <v>104</v>
      </c>
      <c r="F110" s="9"/>
      <c r="G110" s="9"/>
      <c r="H110" s="9"/>
      <c r="I110" s="9"/>
      <c r="J110" s="9"/>
      <c r="K110" s="9"/>
      <c r="L110" s="9">
        <v>12</v>
      </c>
      <c r="M110" s="9"/>
      <c r="N110" s="9">
        <v>13</v>
      </c>
      <c r="O110" s="9"/>
      <c r="P110" s="9">
        <v>14</v>
      </c>
      <c r="Q110" s="10"/>
      <c r="R110" s="11">
        <v>104</v>
      </c>
      <c r="S110" s="9"/>
      <c r="T110" s="9"/>
      <c r="U110" s="49">
        <v>104</v>
      </c>
      <c r="V110" s="55"/>
      <c r="W110" s="17">
        <v>116.47</v>
      </c>
    </row>
    <row r="111" spans="1:23" x14ac:dyDescent="0.2">
      <c r="A111" s="29">
        <v>122</v>
      </c>
      <c r="B111" s="29">
        <v>139</v>
      </c>
      <c r="C111" s="30">
        <v>113</v>
      </c>
      <c r="D111" s="6" t="s">
        <v>121</v>
      </c>
      <c r="E111" s="9">
        <v>72</v>
      </c>
      <c r="F111" s="9"/>
      <c r="G111" s="9"/>
      <c r="H111" s="9"/>
      <c r="I111" s="9"/>
      <c r="J111" s="9"/>
      <c r="K111" s="9"/>
      <c r="L111" s="9">
        <v>9</v>
      </c>
      <c r="M111" s="9"/>
      <c r="N111" s="9">
        <v>10</v>
      </c>
      <c r="O111" s="9"/>
      <c r="P111" s="9">
        <v>14</v>
      </c>
      <c r="Q111" s="10"/>
      <c r="R111" s="11">
        <v>72</v>
      </c>
      <c r="S111" s="9"/>
      <c r="T111" s="9"/>
      <c r="U111" s="49">
        <v>72</v>
      </c>
      <c r="V111" s="55"/>
      <c r="W111" s="17">
        <v>81.460000000000008</v>
      </c>
    </row>
    <row r="112" spans="1:23" x14ac:dyDescent="0.2">
      <c r="A112" s="29">
        <v>129</v>
      </c>
      <c r="B112" s="29">
        <v>140</v>
      </c>
      <c r="C112" s="30">
        <v>114</v>
      </c>
      <c r="D112" s="6" t="s">
        <v>122</v>
      </c>
      <c r="E112" s="9">
        <v>93</v>
      </c>
      <c r="F112" s="9"/>
      <c r="G112" s="9"/>
      <c r="H112" s="9"/>
      <c r="I112" s="9"/>
      <c r="J112" s="9">
        <v>18</v>
      </c>
      <c r="K112" s="9"/>
      <c r="L112" s="9">
        <v>13</v>
      </c>
      <c r="M112" s="9"/>
      <c r="N112" s="9">
        <v>15</v>
      </c>
      <c r="O112" s="9"/>
      <c r="P112" s="9">
        <v>14</v>
      </c>
      <c r="Q112" s="10"/>
      <c r="R112" s="11">
        <v>111</v>
      </c>
      <c r="S112" s="9"/>
      <c r="T112" s="9"/>
      <c r="U112" s="49">
        <v>111</v>
      </c>
      <c r="V112" s="55"/>
      <c r="W112" s="17">
        <v>124.82</v>
      </c>
    </row>
    <row r="113" spans="1:23" x14ac:dyDescent="0.2">
      <c r="A113" s="29">
        <v>139</v>
      </c>
      <c r="B113" s="29">
        <v>141</v>
      </c>
      <c r="C113" s="30">
        <v>115</v>
      </c>
      <c r="D113" s="5" t="s">
        <v>123</v>
      </c>
      <c r="E113" s="9">
        <v>80</v>
      </c>
      <c r="F113" s="9"/>
      <c r="G113" s="9"/>
      <c r="H113" s="9"/>
      <c r="I113" s="9"/>
      <c r="J113" s="9"/>
      <c r="K113" s="9"/>
      <c r="L113" s="9">
        <v>10</v>
      </c>
      <c r="M113" s="9"/>
      <c r="N113" s="9">
        <v>10</v>
      </c>
      <c r="O113" s="9"/>
      <c r="P113" s="9">
        <v>14</v>
      </c>
      <c r="Q113" s="10"/>
      <c r="R113" s="11">
        <v>80</v>
      </c>
      <c r="S113" s="9"/>
      <c r="T113" s="9"/>
      <c r="U113" s="49">
        <v>80</v>
      </c>
      <c r="V113" s="55"/>
      <c r="W113" s="17">
        <v>90</v>
      </c>
    </row>
    <row r="114" spans="1:23" x14ac:dyDescent="0.2">
      <c r="A114" s="29">
        <v>151</v>
      </c>
      <c r="B114" s="29">
        <v>142</v>
      </c>
      <c r="C114" s="30">
        <v>116</v>
      </c>
      <c r="D114" s="6" t="s">
        <v>124</v>
      </c>
      <c r="E114" s="9">
        <v>84</v>
      </c>
      <c r="F114" s="9"/>
      <c r="G114" s="9"/>
      <c r="H114" s="9"/>
      <c r="I114" s="9"/>
      <c r="J114" s="9">
        <v>18</v>
      </c>
      <c r="K114" s="9"/>
      <c r="L114" s="9">
        <v>11</v>
      </c>
      <c r="M114" s="9"/>
      <c r="N114" s="9">
        <v>13</v>
      </c>
      <c r="O114" s="9"/>
      <c r="P114" s="9">
        <v>14</v>
      </c>
      <c r="Q114" s="10"/>
      <c r="R114" s="11">
        <v>102</v>
      </c>
      <c r="S114" s="9"/>
      <c r="T114" s="9"/>
      <c r="U114" s="49">
        <v>102</v>
      </c>
      <c r="V114" s="55"/>
      <c r="W114" s="17">
        <v>113.92</v>
      </c>
    </row>
    <row r="115" spans="1:23" x14ac:dyDescent="0.2">
      <c r="A115" s="29">
        <v>42</v>
      </c>
      <c r="B115" s="29">
        <v>151</v>
      </c>
      <c r="C115" s="30">
        <v>117</v>
      </c>
      <c r="D115" s="6" t="s">
        <v>125</v>
      </c>
      <c r="E115" s="9">
        <v>79</v>
      </c>
      <c r="F115" s="9"/>
      <c r="G115" s="9"/>
      <c r="H115" s="9"/>
      <c r="I115" s="9"/>
      <c r="J115" s="9"/>
      <c r="K115" s="9"/>
      <c r="L115" s="9">
        <v>10</v>
      </c>
      <c r="M115" s="9"/>
      <c r="N115" s="9">
        <v>9</v>
      </c>
      <c r="O115" s="9"/>
      <c r="P115" s="9">
        <v>14</v>
      </c>
      <c r="Q115" s="10"/>
      <c r="R115" s="11">
        <v>79</v>
      </c>
      <c r="S115" s="9"/>
      <c r="T115" s="9"/>
      <c r="U115" s="49">
        <v>79</v>
      </c>
      <c r="V115" s="55"/>
      <c r="W115" s="17">
        <v>88.58</v>
      </c>
    </row>
    <row r="116" spans="1:23" x14ac:dyDescent="0.2">
      <c r="A116" s="29">
        <v>59</v>
      </c>
      <c r="B116" s="29">
        <v>152</v>
      </c>
      <c r="C116" s="30">
        <v>118</v>
      </c>
      <c r="D116" s="6" t="s">
        <v>126</v>
      </c>
      <c r="E116" s="9">
        <v>78</v>
      </c>
      <c r="F116" s="9"/>
      <c r="G116" s="9"/>
      <c r="H116" s="9"/>
      <c r="I116" s="9"/>
      <c r="J116" s="9"/>
      <c r="K116" s="9"/>
      <c r="L116" s="9">
        <v>8</v>
      </c>
      <c r="M116" s="9"/>
      <c r="N116" s="9">
        <v>9</v>
      </c>
      <c r="O116" s="9"/>
      <c r="P116" s="9">
        <v>14</v>
      </c>
      <c r="Q116" s="10"/>
      <c r="R116" s="11">
        <v>78</v>
      </c>
      <c r="S116" s="9"/>
      <c r="T116" s="9"/>
      <c r="U116" s="49">
        <v>78</v>
      </c>
      <c r="V116" s="55"/>
      <c r="W116" s="17">
        <v>86.39</v>
      </c>
    </row>
    <row r="117" spans="1:23" x14ac:dyDescent="0.2">
      <c r="A117" s="29">
        <v>66</v>
      </c>
      <c r="B117" s="29">
        <v>153</v>
      </c>
      <c r="C117" s="30">
        <v>119</v>
      </c>
      <c r="D117" s="6" t="s">
        <v>127</v>
      </c>
      <c r="E117" s="9">
        <v>119</v>
      </c>
      <c r="F117" s="9"/>
      <c r="G117" s="9"/>
      <c r="H117" s="9"/>
      <c r="I117" s="9"/>
      <c r="J117" s="9"/>
      <c r="K117" s="9"/>
      <c r="L117" s="9">
        <v>12</v>
      </c>
      <c r="M117" s="9"/>
      <c r="N117" s="9">
        <v>14</v>
      </c>
      <c r="O117" s="9"/>
      <c r="P117" s="9">
        <v>14</v>
      </c>
      <c r="Q117" s="10"/>
      <c r="R117" s="11">
        <v>119</v>
      </c>
      <c r="S117" s="9"/>
      <c r="T117" s="9"/>
      <c r="U117" s="49">
        <v>119</v>
      </c>
      <c r="V117" s="55"/>
      <c r="W117" s="17">
        <v>131.82</v>
      </c>
    </row>
    <row r="118" spans="1:23" x14ac:dyDescent="0.2">
      <c r="A118" s="29">
        <v>79</v>
      </c>
      <c r="B118" s="29">
        <v>154</v>
      </c>
      <c r="C118" s="30">
        <v>120</v>
      </c>
      <c r="D118" s="6" t="s">
        <v>128</v>
      </c>
      <c r="E118" s="9">
        <v>30</v>
      </c>
      <c r="F118" s="9"/>
      <c r="G118" s="9"/>
      <c r="H118" s="9"/>
      <c r="I118" s="9">
        <v>45</v>
      </c>
      <c r="J118" s="9"/>
      <c r="K118" s="9"/>
      <c r="L118" s="9">
        <v>6</v>
      </c>
      <c r="M118" s="9"/>
      <c r="N118" s="9">
        <v>9</v>
      </c>
      <c r="O118" s="9"/>
      <c r="P118" s="9">
        <v>14</v>
      </c>
      <c r="Q118" s="10"/>
      <c r="R118" s="11">
        <v>75</v>
      </c>
      <c r="S118" s="9"/>
      <c r="T118" s="9"/>
      <c r="U118" s="49">
        <v>75</v>
      </c>
      <c r="V118" s="55"/>
      <c r="W118" s="17">
        <v>82.17</v>
      </c>
    </row>
    <row r="119" spans="1:23" x14ac:dyDescent="0.2">
      <c r="A119" s="29">
        <v>85</v>
      </c>
      <c r="B119" s="29">
        <v>155</v>
      </c>
      <c r="C119" s="30">
        <v>121</v>
      </c>
      <c r="D119" s="6" t="s">
        <v>129</v>
      </c>
      <c r="E119" s="9">
        <v>95</v>
      </c>
      <c r="F119" s="9"/>
      <c r="G119" s="9"/>
      <c r="H119" s="9"/>
      <c r="I119" s="9"/>
      <c r="J119" s="9"/>
      <c r="K119" s="9"/>
      <c r="L119" s="9">
        <v>11</v>
      </c>
      <c r="M119" s="9"/>
      <c r="N119" s="9">
        <v>13</v>
      </c>
      <c r="O119" s="9"/>
      <c r="P119" s="9">
        <v>14</v>
      </c>
      <c r="Q119" s="10"/>
      <c r="R119" s="11">
        <v>95</v>
      </c>
      <c r="S119" s="9"/>
      <c r="T119" s="9"/>
      <c r="U119" s="49">
        <v>95</v>
      </c>
      <c r="V119" s="55"/>
      <c r="W119" s="17">
        <v>106.76</v>
      </c>
    </row>
    <row r="120" spans="1:23" x14ac:dyDescent="0.2">
      <c r="A120" s="29">
        <v>89</v>
      </c>
      <c r="B120" s="29">
        <v>156</v>
      </c>
      <c r="C120" s="30">
        <v>122</v>
      </c>
      <c r="D120" s="6" t="s">
        <v>130</v>
      </c>
      <c r="E120" s="9">
        <v>79</v>
      </c>
      <c r="F120" s="9"/>
      <c r="G120" s="9"/>
      <c r="H120" s="9"/>
      <c r="I120" s="9"/>
      <c r="J120" s="9"/>
      <c r="K120" s="9"/>
      <c r="L120" s="9">
        <v>9</v>
      </c>
      <c r="M120" s="9"/>
      <c r="N120" s="9">
        <v>9</v>
      </c>
      <c r="O120" s="9"/>
      <c r="P120" s="9">
        <v>14</v>
      </c>
      <c r="Q120" s="10"/>
      <c r="R120" s="11">
        <v>79</v>
      </c>
      <c r="S120" s="9"/>
      <c r="T120" s="9"/>
      <c r="U120" s="49">
        <v>79</v>
      </c>
      <c r="V120" s="55"/>
      <c r="W120" s="17">
        <v>88</v>
      </c>
    </row>
    <row r="121" spans="1:23" x14ac:dyDescent="0.2">
      <c r="A121" s="29">
        <v>106</v>
      </c>
      <c r="B121" s="29">
        <v>157</v>
      </c>
      <c r="C121" s="30">
        <v>123</v>
      </c>
      <c r="D121" s="6" t="s">
        <v>131</v>
      </c>
      <c r="E121" s="9">
        <v>122</v>
      </c>
      <c r="F121" s="9"/>
      <c r="G121" s="9"/>
      <c r="H121" s="9"/>
      <c r="I121" s="9"/>
      <c r="J121" s="9"/>
      <c r="K121" s="9"/>
      <c r="L121" s="9">
        <v>12</v>
      </c>
      <c r="M121" s="9"/>
      <c r="N121" s="9">
        <v>10</v>
      </c>
      <c r="O121" s="9"/>
      <c r="P121" s="9">
        <v>14</v>
      </c>
      <c r="Q121" s="10"/>
      <c r="R121" s="11">
        <v>122</v>
      </c>
      <c r="S121" s="9"/>
      <c r="T121" s="9"/>
      <c r="U121" s="49">
        <v>122</v>
      </c>
      <c r="V121" s="55"/>
      <c r="W121" s="17">
        <v>133.12</v>
      </c>
    </row>
    <row r="122" spans="1:23" x14ac:dyDescent="0.2">
      <c r="A122" s="29">
        <v>134</v>
      </c>
      <c r="B122" s="29">
        <v>158</v>
      </c>
      <c r="C122" s="30">
        <v>124</v>
      </c>
      <c r="D122" s="6" t="s">
        <v>132</v>
      </c>
      <c r="E122" s="9">
        <v>40</v>
      </c>
      <c r="F122" s="9"/>
      <c r="G122" s="9"/>
      <c r="H122" s="9"/>
      <c r="I122" s="9">
        <v>50</v>
      </c>
      <c r="J122" s="9"/>
      <c r="K122" s="9"/>
      <c r="L122" s="9">
        <v>11</v>
      </c>
      <c r="M122" s="9"/>
      <c r="N122" s="9">
        <v>12</v>
      </c>
      <c r="O122" s="9"/>
      <c r="P122" s="9">
        <v>14</v>
      </c>
      <c r="Q122" s="10"/>
      <c r="R122" s="11">
        <v>90</v>
      </c>
      <c r="S122" s="9"/>
      <c r="T122" s="9"/>
      <c r="U122" s="49">
        <v>90</v>
      </c>
      <c r="V122" s="55"/>
      <c r="W122" s="17">
        <v>101.39</v>
      </c>
    </row>
    <row r="123" spans="1:23" x14ac:dyDescent="0.2">
      <c r="A123" s="29">
        <v>143</v>
      </c>
      <c r="B123" s="29">
        <v>159</v>
      </c>
      <c r="C123" s="30">
        <v>125</v>
      </c>
      <c r="D123" s="6" t="s">
        <v>133</v>
      </c>
      <c r="E123" s="9">
        <v>87</v>
      </c>
      <c r="F123" s="9"/>
      <c r="G123" s="9"/>
      <c r="H123" s="9"/>
      <c r="I123" s="9"/>
      <c r="J123" s="9"/>
      <c r="K123" s="9"/>
      <c r="L123" s="9">
        <v>10</v>
      </c>
      <c r="M123" s="9"/>
      <c r="N123" s="9">
        <v>13</v>
      </c>
      <c r="O123" s="9"/>
      <c r="P123" s="9">
        <v>14</v>
      </c>
      <c r="Q123" s="10"/>
      <c r="R123" s="11">
        <v>87</v>
      </c>
      <c r="S123" s="9"/>
      <c r="T123" s="9"/>
      <c r="U123" s="49">
        <v>87</v>
      </c>
      <c r="V123" s="55"/>
      <c r="W123" s="17">
        <v>98.2</v>
      </c>
    </row>
    <row r="124" spans="1:23" x14ac:dyDescent="0.2">
      <c r="A124" s="29">
        <v>170</v>
      </c>
      <c r="B124" s="29">
        <v>160</v>
      </c>
      <c r="C124" s="30">
        <v>127</v>
      </c>
      <c r="D124" s="6" t="s">
        <v>135</v>
      </c>
      <c r="E124" s="9">
        <v>53</v>
      </c>
      <c r="F124" s="9"/>
      <c r="G124" s="9"/>
      <c r="H124" s="9"/>
      <c r="I124" s="9">
        <v>23</v>
      </c>
      <c r="J124" s="9"/>
      <c r="K124" s="9"/>
      <c r="L124" s="9">
        <v>8</v>
      </c>
      <c r="M124" s="9"/>
      <c r="N124" s="9">
        <v>8</v>
      </c>
      <c r="O124" s="9"/>
      <c r="P124" s="9">
        <v>14</v>
      </c>
      <c r="Q124" s="10"/>
      <c r="R124" s="11">
        <v>76</v>
      </c>
      <c r="S124" s="9"/>
      <c r="T124" s="9"/>
      <c r="U124" s="49">
        <v>76</v>
      </c>
      <c r="V124" s="55"/>
      <c r="W124" s="17">
        <v>84</v>
      </c>
    </row>
    <row r="125" spans="1:23" x14ac:dyDescent="0.2">
      <c r="A125" s="29">
        <v>169</v>
      </c>
      <c r="B125" s="29">
        <v>161</v>
      </c>
      <c r="C125" s="30">
        <v>126</v>
      </c>
      <c r="D125" s="6" t="s">
        <v>134</v>
      </c>
      <c r="E125" s="9">
        <v>82</v>
      </c>
      <c r="F125" s="9"/>
      <c r="G125" s="9"/>
      <c r="H125" s="9"/>
      <c r="I125" s="9"/>
      <c r="J125" s="9"/>
      <c r="K125" s="9"/>
      <c r="L125" s="9">
        <v>7</v>
      </c>
      <c r="M125" s="9"/>
      <c r="N125" s="9">
        <v>8</v>
      </c>
      <c r="O125" s="9"/>
      <c r="P125" s="9">
        <v>14</v>
      </c>
      <c r="Q125" s="10"/>
      <c r="R125" s="11">
        <v>82</v>
      </c>
      <c r="S125" s="9"/>
      <c r="T125" s="9"/>
      <c r="U125" s="49">
        <v>82</v>
      </c>
      <c r="V125" s="55"/>
      <c r="W125" s="17">
        <v>89.4</v>
      </c>
    </row>
    <row r="126" spans="1:23" x14ac:dyDescent="0.2">
      <c r="A126" s="29">
        <v>12</v>
      </c>
      <c r="B126" s="29">
        <v>171</v>
      </c>
      <c r="C126" s="30">
        <v>128</v>
      </c>
      <c r="D126" s="6" t="s">
        <v>136</v>
      </c>
      <c r="E126" s="9">
        <v>117</v>
      </c>
      <c r="F126" s="9"/>
      <c r="G126" s="9"/>
      <c r="H126" s="9"/>
      <c r="I126" s="9"/>
      <c r="J126" s="9"/>
      <c r="K126" s="9"/>
      <c r="L126" s="9">
        <v>14</v>
      </c>
      <c r="M126" s="9"/>
      <c r="N126" s="9">
        <v>14</v>
      </c>
      <c r="O126" s="9"/>
      <c r="P126" s="9">
        <v>14</v>
      </c>
      <c r="Q126" s="10"/>
      <c r="R126" s="11">
        <v>117</v>
      </c>
      <c r="S126" s="9"/>
      <c r="T126" s="9"/>
      <c r="U126" s="49">
        <v>117</v>
      </c>
      <c r="V126" s="55"/>
      <c r="W126" s="17">
        <v>131</v>
      </c>
    </row>
    <row r="127" spans="1:23" x14ac:dyDescent="0.2">
      <c r="A127" s="29">
        <v>44</v>
      </c>
      <c r="B127" s="29">
        <v>172</v>
      </c>
      <c r="C127" s="30">
        <v>129</v>
      </c>
      <c r="D127" s="6" t="s">
        <v>137</v>
      </c>
      <c r="E127" s="9">
        <v>107</v>
      </c>
      <c r="F127" s="9"/>
      <c r="G127" s="9"/>
      <c r="H127" s="9"/>
      <c r="I127" s="9"/>
      <c r="J127" s="9"/>
      <c r="K127" s="9"/>
      <c r="L127" s="9">
        <v>14</v>
      </c>
      <c r="M127" s="9"/>
      <c r="N127" s="9">
        <v>13</v>
      </c>
      <c r="O127" s="9"/>
      <c r="P127" s="9">
        <v>14</v>
      </c>
      <c r="Q127" s="10"/>
      <c r="R127" s="11">
        <v>107</v>
      </c>
      <c r="S127" s="9"/>
      <c r="T127" s="9"/>
      <c r="U127" s="49">
        <v>107</v>
      </c>
      <c r="V127" s="55"/>
      <c r="W127" s="17">
        <v>120.61</v>
      </c>
    </row>
    <row r="128" spans="1:23" x14ac:dyDescent="0.2">
      <c r="A128" s="29">
        <v>63</v>
      </c>
      <c r="B128" s="29">
        <v>173</v>
      </c>
      <c r="C128" s="30">
        <v>130</v>
      </c>
      <c r="D128" s="6" t="s">
        <v>138</v>
      </c>
      <c r="E128" s="9">
        <v>39</v>
      </c>
      <c r="F128" s="9"/>
      <c r="G128" s="9"/>
      <c r="H128" s="9"/>
      <c r="I128" s="9">
        <v>73</v>
      </c>
      <c r="J128" s="9"/>
      <c r="K128" s="9"/>
      <c r="L128" s="9">
        <v>14</v>
      </c>
      <c r="M128" s="9"/>
      <c r="N128" s="9">
        <v>13</v>
      </c>
      <c r="O128" s="9"/>
      <c r="P128" s="9">
        <v>14</v>
      </c>
      <c r="Q128" s="10"/>
      <c r="R128" s="11">
        <v>112</v>
      </c>
      <c r="S128" s="9"/>
      <c r="T128" s="9"/>
      <c r="U128" s="49">
        <v>112</v>
      </c>
      <c r="V128" s="55"/>
      <c r="W128" s="17">
        <v>125.72</v>
      </c>
    </row>
    <row r="129" spans="1:23" x14ac:dyDescent="0.2">
      <c r="A129" s="29">
        <v>73</v>
      </c>
      <c r="B129" s="29">
        <v>174</v>
      </c>
      <c r="C129" s="30">
        <v>131</v>
      </c>
      <c r="D129" s="6" t="s">
        <v>139</v>
      </c>
      <c r="E129" s="9">
        <v>115</v>
      </c>
      <c r="F129" s="9"/>
      <c r="G129" s="9"/>
      <c r="H129" s="9"/>
      <c r="I129" s="9"/>
      <c r="J129" s="9"/>
      <c r="K129" s="9"/>
      <c r="L129" s="9">
        <v>13</v>
      </c>
      <c r="M129" s="9"/>
      <c r="N129" s="9">
        <v>13</v>
      </c>
      <c r="O129" s="9"/>
      <c r="P129" s="9">
        <v>14</v>
      </c>
      <c r="Q129" s="10"/>
      <c r="R129" s="11">
        <v>115</v>
      </c>
      <c r="S129" s="9"/>
      <c r="T129" s="9"/>
      <c r="U129" s="49">
        <v>115</v>
      </c>
      <c r="V129" s="55"/>
      <c r="W129" s="17">
        <v>128</v>
      </c>
    </row>
    <row r="130" spans="1:23" x14ac:dyDescent="0.2">
      <c r="A130" s="29">
        <v>80</v>
      </c>
      <c r="B130" s="29">
        <v>175</v>
      </c>
      <c r="C130" s="30">
        <v>132</v>
      </c>
      <c r="D130" s="6" t="s">
        <v>140</v>
      </c>
      <c r="E130" s="9">
        <v>122</v>
      </c>
      <c r="F130" s="9"/>
      <c r="G130" s="9"/>
      <c r="H130" s="9"/>
      <c r="I130" s="9"/>
      <c r="J130" s="9"/>
      <c r="K130" s="9"/>
      <c r="L130" s="9">
        <v>14</v>
      </c>
      <c r="M130" s="9"/>
      <c r="N130" s="9">
        <v>11</v>
      </c>
      <c r="O130" s="9"/>
      <c r="P130" s="9">
        <v>14</v>
      </c>
      <c r="Q130" s="10"/>
      <c r="R130" s="11">
        <v>122</v>
      </c>
      <c r="S130" s="9"/>
      <c r="T130" s="9"/>
      <c r="U130" s="49">
        <v>122</v>
      </c>
      <c r="V130" s="55"/>
      <c r="W130" s="17">
        <v>135.43</v>
      </c>
    </row>
    <row r="131" spans="1:23" x14ac:dyDescent="0.2">
      <c r="A131" s="29">
        <v>83</v>
      </c>
      <c r="B131" s="29">
        <v>176</v>
      </c>
      <c r="C131" s="30">
        <v>133</v>
      </c>
      <c r="D131" s="6" t="s">
        <v>141</v>
      </c>
      <c r="E131" s="9">
        <v>115</v>
      </c>
      <c r="F131" s="9"/>
      <c r="G131" s="9"/>
      <c r="H131" s="9"/>
      <c r="I131" s="9"/>
      <c r="J131" s="9"/>
      <c r="K131" s="9"/>
      <c r="L131" s="9">
        <v>10</v>
      </c>
      <c r="M131" s="9"/>
      <c r="N131" s="9">
        <v>13</v>
      </c>
      <c r="O131" s="9"/>
      <c r="P131" s="9">
        <v>14</v>
      </c>
      <c r="Q131" s="10"/>
      <c r="R131" s="11">
        <v>115</v>
      </c>
      <c r="S131" s="9"/>
      <c r="T131" s="9"/>
      <c r="U131" s="49">
        <v>115</v>
      </c>
      <c r="V131" s="55"/>
      <c r="W131" s="17">
        <v>126.17</v>
      </c>
    </row>
    <row r="132" spans="1:23" x14ac:dyDescent="0.2">
      <c r="A132" s="29">
        <v>111</v>
      </c>
      <c r="B132" s="29">
        <v>177</v>
      </c>
      <c r="C132" s="30">
        <v>134</v>
      </c>
      <c r="D132" s="6" t="s">
        <v>142</v>
      </c>
      <c r="E132" s="9">
        <v>102</v>
      </c>
      <c r="F132" s="9"/>
      <c r="G132" s="9"/>
      <c r="H132" s="9"/>
      <c r="I132" s="9"/>
      <c r="J132" s="9"/>
      <c r="K132" s="9"/>
      <c r="L132" s="9">
        <v>11</v>
      </c>
      <c r="M132" s="9"/>
      <c r="N132" s="9">
        <v>13</v>
      </c>
      <c r="O132" s="9"/>
      <c r="P132" s="9">
        <v>14</v>
      </c>
      <c r="Q132" s="10"/>
      <c r="R132" s="11">
        <v>102</v>
      </c>
      <c r="S132" s="9"/>
      <c r="T132" s="9"/>
      <c r="U132" s="49">
        <v>102</v>
      </c>
      <c r="V132" s="55"/>
      <c r="W132" s="17">
        <v>113.7</v>
      </c>
    </row>
    <row r="133" spans="1:23" x14ac:dyDescent="0.2">
      <c r="A133" s="29">
        <v>123</v>
      </c>
      <c r="B133" s="29">
        <v>178</v>
      </c>
      <c r="C133" s="30">
        <v>135</v>
      </c>
      <c r="D133" s="5" t="s">
        <v>143</v>
      </c>
      <c r="E133" s="9">
        <v>113</v>
      </c>
      <c r="F133" s="9"/>
      <c r="G133" s="9"/>
      <c r="H133" s="9"/>
      <c r="I133" s="9"/>
      <c r="J133" s="9"/>
      <c r="K133" s="9"/>
      <c r="L133" s="13">
        <v>12</v>
      </c>
      <c r="M133" s="13"/>
      <c r="N133" s="13">
        <v>13</v>
      </c>
      <c r="O133" s="13"/>
      <c r="P133" s="9">
        <v>14</v>
      </c>
      <c r="Q133" s="10"/>
      <c r="R133" s="11">
        <v>113</v>
      </c>
      <c r="S133" s="13"/>
      <c r="T133" s="13"/>
      <c r="U133" s="49">
        <v>113</v>
      </c>
      <c r="V133" s="55"/>
      <c r="W133" s="17">
        <v>125.28999999999999</v>
      </c>
    </row>
    <row r="134" spans="1:23" x14ac:dyDescent="0.2">
      <c r="A134" s="29">
        <v>137</v>
      </c>
      <c r="B134" s="29">
        <v>179</v>
      </c>
      <c r="C134" s="30">
        <v>136</v>
      </c>
      <c r="D134" s="6" t="s">
        <v>144</v>
      </c>
      <c r="E134" s="9">
        <v>38</v>
      </c>
      <c r="F134" s="9"/>
      <c r="G134" s="9"/>
      <c r="H134" s="9"/>
      <c r="I134" s="9">
        <v>84</v>
      </c>
      <c r="J134" s="9"/>
      <c r="K134" s="9"/>
      <c r="L134" s="9">
        <v>14</v>
      </c>
      <c r="M134" s="9"/>
      <c r="N134" s="9">
        <v>14</v>
      </c>
      <c r="O134" s="9"/>
      <c r="P134" s="9">
        <v>14</v>
      </c>
      <c r="Q134" s="10"/>
      <c r="R134" s="11">
        <v>122</v>
      </c>
      <c r="S134" s="9"/>
      <c r="T134" s="9"/>
      <c r="U134" s="49">
        <v>122</v>
      </c>
      <c r="V134" s="55"/>
      <c r="W134" s="17">
        <v>136</v>
      </c>
    </row>
    <row r="135" spans="1:23" x14ac:dyDescent="0.2">
      <c r="A135" s="29">
        <v>159</v>
      </c>
      <c r="B135" s="29">
        <v>180</v>
      </c>
      <c r="C135" s="30">
        <v>137</v>
      </c>
      <c r="D135" s="6" t="s">
        <v>145</v>
      </c>
      <c r="E135" s="9">
        <v>101</v>
      </c>
      <c r="F135" s="9"/>
      <c r="G135" s="9"/>
      <c r="H135" s="9"/>
      <c r="I135" s="9"/>
      <c r="J135" s="9"/>
      <c r="K135" s="9"/>
      <c r="L135" s="9">
        <v>11</v>
      </c>
      <c r="M135" s="9"/>
      <c r="N135" s="9">
        <v>11</v>
      </c>
      <c r="O135" s="9"/>
      <c r="P135" s="9">
        <v>14</v>
      </c>
      <c r="Q135" s="10"/>
      <c r="R135" s="11">
        <v>101</v>
      </c>
      <c r="S135" s="9"/>
      <c r="T135" s="9"/>
      <c r="U135" s="49">
        <v>101</v>
      </c>
      <c r="V135" s="55"/>
      <c r="W135" s="17">
        <v>112</v>
      </c>
    </row>
    <row r="136" spans="1:23" x14ac:dyDescent="0.2">
      <c r="A136" s="29">
        <v>164</v>
      </c>
      <c r="B136" s="29">
        <v>181</v>
      </c>
      <c r="C136" s="30">
        <v>138</v>
      </c>
      <c r="D136" s="6" t="s">
        <v>146</v>
      </c>
      <c r="E136" s="9">
        <v>38</v>
      </c>
      <c r="F136" s="9">
        <v>46</v>
      </c>
      <c r="G136" s="9"/>
      <c r="H136" s="9"/>
      <c r="I136" s="9"/>
      <c r="J136" s="9">
        <v>38</v>
      </c>
      <c r="K136" s="9"/>
      <c r="L136" s="9">
        <v>14</v>
      </c>
      <c r="M136" s="9"/>
      <c r="N136" s="9">
        <v>13</v>
      </c>
      <c r="O136" s="9"/>
      <c r="P136" s="9">
        <v>14</v>
      </c>
      <c r="Q136" s="10"/>
      <c r="R136" s="11">
        <v>122</v>
      </c>
      <c r="S136" s="9"/>
      <c r="T136" s="9"/>
      <c r="U136" s="49">
        <v>122</v>
      </c>
      <c r="V136" s="55"/>
      <c r="W136" s="17">
        <v>135.76</v>
      </c>
    </row>
    <row r="137" spans="1:23" x14ac:dyDescent="0.2">
      <c r="A137" s="29">
        <v>165</v>
      </c>
      <c r="B137" s="29">
        <v>182</v>
      </c>
      <c r="C137" s="30">
        <v>139</v>
      </c>
      <c r="D137" s="31" t="s">
        <v>147</v>
      </c>
      <c r="E137" s="9">
        <v>39</v>
      </c>
      <c r="F137" s="9">
        <v>51</v>
      </c>
      <c r="G137" s="9"/>
      <c r="H137" s="9"/>
      <c r="I137" s="9"/>
      <c r="J137" s="9">
        <v>29</v>
      </c>
      <c r="K137" s="9">
        <v>29</v>
      </c>
      <c r="L137" s="9">
        <v>14</v>
      </c>
      <c r="M137" s="9"/>
      <c r="N137" s="9">
        <v>13</v>
      </c>
      <c r="O137" s="9"/>
      <c r="P137" s="9">
        <v>14</v>
      </c>
      <c r="Q137" s="10"/>
      <c r="R137" s="11">
        <v>119</v>
      </c>
      <c r="S137" s="9">
        <v>119</v>
      </c>
      <c r="T137" s="9"/>
      <c r="U137" s="50">
        <v>119</v>
      </c>
      <c r="V137" s="55"/>
      <c r="W137" s="17">
        <v>132.81</v>
      </c>
    </row>
    <row r="138" spans="1:23" x14ac:dyDescent="0.2">
      <c r="A138" s="29">
        <v>34</v>
      </c>
      <c r="B138" s="29">
        <v>191</v>
      </c>
      <c r="C138" s="30">
        <v>140</v>
      </c>
      <c r="D138" s="6" t="s">
        <v>148</v>
      </c>
      <c r="E138" s="9">
        <v>86</v>
      </c>
      <c r="F138" s="9"/>
      <c r="G138" s="9"/>
      <c r="H138" s="9"/>
      <c r="I138" s="9"/>
      <c r="J138" s="9">
        <v>20</v>
      </c>
      <c r="K138" s="9"/>
      <c r="L138" s="9">
        <v>12</v>
      </c>
      <c r="M138" s="9"/>
      <c r="N138" s="9">
        <v>11</v>
      </c>
      <c r="O138" s="9"/>
      <c r="P138" s="9">
        <v>14</v>
      </c>
      <c r="Q138" s="10"/>
      <c r="R138" s="11">
        <v>106</v>
      </c>
      <c r="S138" s="9"/>
      <c r="T138" s="9"/>
      <c r="U138" s="49">
        <v>106</v>
      </c>
      <c r="V138" s="55"/>
      <c r="W138" s="17">
        <v>117.48</v>
      </c>
    </row>
    <row r="139" spans="1:23" x14ac:dyDescent="0.2">
      <c r="A139" s="29">
        <v>36</v>
      </c>
      <c r="B139" s="29">
        <v>192</v>
      </c>
      <c r="C139" s="30">
        <v>141</v>
      </c>
      <c r="D139" s="6" t="s">
        <v>149</v>
      </c>
      <c r="E139" s="9">
        <v>40</v>
      </c>
      <c r="F139" s="9"/>
      <c r="G139" s="9"/>
      <c r="H139" s="9"/>
      <c r="I139" s="9">
        <v>55</v>
      </c>
      <c r="J139" s="9"/>
      <c r="K139" s="9"/>
      <c r="L139" s="9">
        <v>12</v>
      </c>
      <c r="M139" s="9"/>
      <c r="N139" s="9">
        <v>10</v>
      </c>
      <c r="O139" s="9"/>
      <c r="P139" s="9">
        <v>14</v>
      </c>
      <c r="Q139" s="10"/>
      <c r="R139" s="11">
        <v>95</v>
      </c>
      <c r="S139" s="9"/>
      <c r="T139" s="9"/>
      <c r="U139" s="49">
        <v>95</v>
      </c>
      <c r="V139" s="55"/>
      <c r="W139" s="17">
        <v>106.18</v>
      </c>
    </row>
    <row r="140" spans="1:23" x14ac:dyDescent="0.2">
      <c r="A140" s="29">
        <v>43</v>
      </c>
      <c r="B140" s="29">
        <v>193</v>
      </c>
      <c r="C140" s="30">
        <v>142</v>
      </c>
      <c r="D140" s="6" t="s">
        <v>150</v>
      </c>
      <c r="E140" s="9">
        <v>40</v>
      </c>
      <c r="F140" s="9"/>
      <c r="G140" s="9"/>
      <c r="H140" s="9"/>
      <c r="I140" s="9">
        <v>53</v>
      </c>
      <c r="J140" s="9"/>
      <c r="K140" s="9"/>
      <c r="L140" s="9">
        <v>10</v>
      </c>
      <c r="M140" s="9"/>
      <c r="N140" s="9">
        <v>11</v>
      </c>
      <c r="O140" s="9"/>
      <c r="P140" s="9">
        <v>14</v>
      </c>
      <c r="Q140" s="10"/>
      <c r="R140" s="11">
        <v>93</v>
      </c>
      <c r="S140" s="9"/>
      <c r="T140" s="9"/>
      <c r="U140" s="49">
        <v>93</v>
      </c>
      <c r="V140" s="55"/>
      <c r="W140" s="17">
        <v>103.43</v>
      </c>
    </row>
    <row r="141" spans="1:23" x14ac:dyDescent="0.2">
      <c r="A141" s="29">
        <v>53</v>
      </c>
      <c r="B141" s="29">
        <v>194</v>
      </c>
      <c r="C141" s="30">
        <v>143</v>
      </c>
      <c r="D141" s="6" t="s">
        <v>151</v>
      </c>
      <c r="E141" s="9">
        <v>77</v>
      </c>
      <c r="F141" s="9"/>
      <c r="G141" s="9"/>
      <c r="H141" s="9"/>
      <c r="I141" s="9"/>
      <c r="J141" s="9">
        <v>17</v>
      </c>
      <c r="K141" s="9"/>
      <c r="L141" s="9">
        <v>11</v>
      </c>
      <c r="M141" s="9"/>
      <c r="N141" s="9">
        <v>11</v>
      </c>
      <c r="O141" s="9"/>
      <c r="P141" s="9">
        <v>14</v>
      </c>
      <c r="Q141" s="10"/>
      <c r="R141" s="11">
        <v>94</v>
      </c>
      <c r="S141" s="9"/>
      <c r="T141" s="9"/>
      <c r="U141" s="49">
        <v>94</v>
      </c>
      <c r="V141" s="55"/>
      <c r="W141" s="17">
        <v>105</v>
      </c>
    </row>
    <row r="142" spans="1:23" x14ac:dyDescent="0.2">
      <c r="A142" s="29">
        <v>88</v>
      </c>
      <c r="B142" s="29">
        <v>195</v>
      </c>
      <c r="C142" s="30">
        <v>144</v>
      </c>
      <c r="D142" s="6" t="s">
        <v>152</v>
      </c>
      <c r="E142" s="9">
        <v>82</v>
      </c>
      <c r="F142" s="9"/>
      <c r="G142" s="9"/>
      <c r="H142" s="9"/>
      <c r="I142" s="9"/>
      <c r="J142" s="9"/>
      <c r="K142" s="9"/>
      <c r="L142" s="9">
        <v>9</v>
      </c>
      <c r="M142" s="9"/>
      <c r="N142" s="9">
        <v>10</v>
      </c>
      <c r="O142" s="9"/>
      <c r="P142" s="9">
        <v>14</v>
      </c>
      <c r="Q142" s="10"/>
      <c r="R142" s="11">
        <v>82</v>
      </c>
      <c r="S142" s="9"/>
      <c r="T142" s="9"/>
      <c r="U142" s="49">
        <v>82</v>
      </c>
      <c r="V142" s="55"/>
      <c r="W142" s="17">
        <v>91.36</v>
      </c>
    </row>
    <row r="143" spans="1:23" x14ac:dyDescent="0.2">
      <c r="A143" s="29">
        <v>91</v>
      </c>
      <c r="B143" s="29">
        <v>196</v>
      </c>
      <c r="C143" s="30">
        <v>145</v>
      </c>
      <c r="D143" s="6" t="s">
        <v>153</v>
      </c>
      <c r="E143" s="9">
        <v>106</v>
      </c>
      <c r="F143" s="9"/>
      <c r="G143" s="9"/>
      <c r="H143" s="9"/>
      <c r="I143" s="9"/>
      <c r="J143" s="9"/>
      <c r="K143" s="9"/>
      <c r="L143" s="9">
        <v>13</v>
      </c>
      <c r="M143" s="9"/>
      <c r="N143" s="9">
        <v>10</v>
      </c>
      <c r="O143" s="9"/>
      <c r="P143" s="9">
        <v>14</v>
      </c>
      <c r="Q143" s="10"/>
      <c r="R143" s="11">
        <v>106</v>
      </c>
      <c r="S143" s="9"/>
      <c r="T143" s="9"/>
      <c r="U143" s="49">
        <v>106</v>
      </c>
      <c r="V143" s="55"/>
      <c r="W143" s="17">
        <v>118.01</v>
      </c>
    </row>
    <row r="144" spans="1:23" x14ac:dyDescent="0.2">
      <c r="A144" s="29">
        <v>130</v>
      </c>
      <c r="B144" s="29">
        <v>197</v>
      </c>
      <c r="C144" s="30">
        <v>146</v>
      </c>
      <c r="D144" s="6" t="s">
        <v>154</v>
      </c>
      <c r="E144" s="9">
        <v>37</v>
      </c>
      <c r="F144" s="9">
        <v>39</v>
      </c>
      <c r="G144" s="9"/>
      <c r="H144" s="9"/>
      <c r="I144" s="9"/>
      <c r="J144" s="9">
        <v>20</v>
      </c>
      <c r="K144" s="9"/>
      <c r="L144" s="9">
        <v>8</v>
      </c>
      <c r="M144" s="9"/>
      <c r="N144" s="9">
        <v>11</v>
      </c>
      <c r="O144" s="9"/>
      <c r="P144" s="9">
        <v>14</v>
      </c>
      <c r="Q144" s="10"/>
      <c r="R144" s="11">
        <v>96</v>
      </c>
      <c r="S144" s="9"/>
      <c r="T144" s="9"/>
      <c r="U144" s="49">
        <v>96</v>
      </c>
      <c r="V144" s="55"/>
      <c r="W144" s="17">
        <v>105.41</v>
      </c>
    </row>
    <row r="145" spans="1:25" x14ac:dyDescent="0.2">
      <c r="A145" s="29">
        <v>148</v>
      </c>
      <c r="B145" s="29">
        <v>198</v>
      </c>
      <c r="C145" s="30">
        <v>147</v>
      </c>
      <c r="D145" s="31" t="s">
        <v>155</v>
      </c>
      <c r="E145" s="9">
        <v>91</v>
      </c>
      <c r="F145" s="9"/>
      <c r="G145" s="9"/>
      <c r="H145" s="9"/>
      <c r="I145" s="9"/>
      <c r="J145" s="9">
        <v>18</v>
      </c>
      <c r="K145" s="9">
        <v>17</v>
      </c>
      <c r="L145" s="9">
        <v>10</v>
      </c>
      <c r="M145" s="9"/>
      <c r="N145" s="9">
        <v>11</v>
      </c>
      <c r="O145" s="9"/>
      <c r="P145" s="9">
        <v>14</v>
      </c>
      <c r="Q145" s="10"/>
      <c r="R145" s="11">
        <v>109</v>
      </c>
      <c r="S145" s="9">
        <v>108</v>
      </c>
      <c r="T145" s="9"/>
      <c r="U145" s="50">
        <v>108.91</v>
      </c>
      <c r="V145" s="55"/>
      <c r="W145" s="17">
        <v>119.45</v>
      </c>
    </row>
    <row r="146" spans="1:25" x14ac:dyDescent="0.2">
      <c r="A146" s="29">
        <v>150</v>
      </c>
      <c r="B146" s="29">
        <v>199</v>
      </c>
      <c r="C146" s="30">
        <v>148</v>
      </c>
      <c r="D146" s="6" t="s">
        <v>156</v>
      </c>
      <c r="E146" s="9">
        <v>30</v>
      </c>
      <c r="F146" s="9"/>
      <c r="G146" s="9"/>
      <c r="H146" s="9"/>
      <c r="I146" s="9">
        <v>65</v>
      </c>
      <c r="J146" s="9"/>
      <c r="K146" s="9"/>
      <c r="L146" s="9">
        <v>8</v>
      </c>
      <c r="M146" s="9"/>
      <c r="N146" s="9">
        <v>11</v>
      </c>
      <c r="O146" s="9"/>
      <c r="P146" s="9">
        <v>14</v>
      </c>
      <c r="Q146" s="10"/>
      <c r="R146" s="11">
        <v>95</v>
      </c>
      <c r="S146" s="9"/>
      <c r="T146" s="9"/>
      <c r="U146" s="49">
        <v>95</v>
      </c>
      <c r="V146" s="55"/>
      <c r="W146" s="17">
        <v>104.41</v>
      </c>
    </row>
    <row r="147" spans="1:25" x14ac:dyDescent="0.2">
      <c r="A147" s="29">
        <v>155</v>
      </c>
      <c r="B147" s="29">
        <v>200</v>
      </c>
      <c r="C147" s="30">
        <v>149</v>
      </c>
      <c r="D147" s="6" t="s">
        <v>157</v>
      </c>
      <c r="E147" s="9">
        <v>96</v>
      </c>
      <c r="F147" s="9"/>
      <c r="G147" s="9"/>
      <c r="H147" s="9"/>
      <c r="I147" s="9"/>
      <c r="J147" s="9"/>
      <c r="K147" s="9"/>
      <c r="L147" s="9">
        <v>11</v>
      </c>
      <c r="M147" s="9"/>
      <c r="N147" s="9">
        <v>12</v>
      </c>
      <c r="O147" s="9"/>
      <c r="P147" s="9">
        <v>14</v>
      </c>
      <c r="Q147" s="10"/>
      <c r="R147" s="11">
        <v>96</v>
      </c>
      <c r="S147" s="9"/>
      <c r="T147" s="9"/>
      <c r="U147" s="49">
        <v>96</v>
      </c>
      <c r="V147" s="55"/>
      <c r="W147" s="17">
        <v>107.5</v>
      </c>
    </row>
    <row r="148" spans="1:25" x14ac:dyDescent="0.2">
      <c r="A148" s="29">
        <v>6</v>
      </c>
      <c r="B148" s="29">
        <v>211</v>
      </c>
      <c r="C148" s="30">
        <v>150</v>
      </c>
      <c r="D148" s="6" t="s">
        <v>158</v>
      </c>
      <c r="E148" s="9">
        <v>92</v>
      </c>
      <c r="F148" s="9"/>
      <c r="G148" s="9"/>
      <c r="H148" s="9"/>
      <c r="I148" s="9"/>
      <c r="J148" s="9">
        <v>20</v>
      </c>
      <c r="K148" s="9"/>
      <c r="L148" s="9">
        <v>14</v>
      </c>
      <c r="M148" s="9"/>
      <c r="N148" s="9">
        <v>13</v>
      </c>
      <c r="O148" s="9"/>
      <c r="P148" s="9">
        <v>14</v>
      </c>
      <c r="Q148" s="10"/>
      <c r="R148" s="11">
        <v>112</v>
      </c>
      <c r="S148" s="9"/>
      <c r="T148" s="9"/>
      <c r="U148" s="49">
        <v>112</v>
      </c>
      <c r="V148" s="55"/>
      <c r="W148" s="17">
        <v>125.81</v>
      </c>
    </row>
    <row r="149" spans="1:25" x14ac:dyDescent="0.2">
      <c r="A149" s="32">
        <v>15</v>
      </c>
      <c r="B149" s="32">
        <v>212</v>
      </c>
      <c r="C149" s="33">
        <v>151</v>
      </c>
      <c r="D149" s="34" t="s">
        <v>159</v>
      </c>
      <c r="E149" s="35">
        <v>30</v>
      </c>
      <c r="F149" s="35"/>
      <c r="G149" s="35"/>
      <c r="H149" s="35"/>
      <c r="I149" s="35">
        <v>57</v>
      </c>
      <c r="J149" s="35"/>
      <c r="K149" s="35"/>
      <c r="L149" s="35">
        <v>14</v>
      </c>
      <c r="M149" s="35">
        <v>13</v>
      </c>
      <c r="N149" s="35">
        <v>13</v>
      </c>
      <c r="O149" s="35">
        <v>13</v>
      </c>
      <c r="P149" s="35">
        <v>14</v>
      </c>
      <c r="Q149" s="36"/>
      <c r="R149" s="37">
        <v>87</v>
      </c>
      <c r="S149" s="35"/>
      <c r="T149" s="35"/>
      <c r="U149" s="51">
        <v>87</v>
      </c>
      <c r="V149" s="56"/>
      <c r="W149" s="39">
        <v>100.15</v>
      </c>
      <c r="X149" s="38"/>
      <c r="Y149" s="38"/>
    </row>
    <row r="150" spans="1:25" x14ac:dyDescent="0.2">
      <c r="A150" s="29">
        <v>19</v>
      </c>
      <c r="B150" s="29">
        <v>213</v>
      </c>
      <c r="C150" s="30">
        <v>152</v>
      </c>
      <c r="D150" s="6" t="s">
        <v>160</v>
      </c>
      <c r="E150" s="9">
        <v>86</v>
      </c>
      <c r="F150" s="9"/>
      <c r="G150" s="9"/>
      <c r="H150" s="9"/>
      <c r="I150" s="9"/>
      <c r="J150" s="9"/>
      <c r="K150" s="9"/>
      <c r="L150" s="9">
        <v>13</v>
      </c>
      <c r="M150" s="9"/>
      <c r="N150" s="9">
        <v>13</v>
      </c>
      <c r="O150" s="9"/>
      <c r="P150" s="9">
        <v>14</v>
      </c>
      <c r="Q150" s="10"/>
      <c r="R150" s="11">
        <v>86</v>
      </c>
      <c r="S150" s="9"/>
      <c r="T150" s="9"/>
      <c r="U150" s="49">
        <v>86</v>
      </c>
      <c r="V150" s="55"/>
      <c r="W150" s="17">
        <v>99</v>
      </c>
    </row>
    <row r="151" spans="1:25" x14ac:dyDescent="0.2">
      <c r="A151" s="29">
        <v>25</v>
      </c>
      <c r="B151" s="29">
        <v>214</v>
      </c>
      <c r="C151" s="30">
        <v>153</v>
      </c>
      <c r="D151" s="31" t="s">
        <v>161</v>
      </c>
      <c r="E151" s="9">
        <v>31</v>
      </c>
      <c r="F151" s="9">
        <v>65</v>
      </c>
      <c r="G151" s="9"/>
      <c r="H151" s="9"/>
      <c r="I151" s="9"/>
      <c r="J151" s="9">
        <v>23</v>
      </c>
      <c r="K151" s="9">
        <v>18</v>
      </c>
      <c r="L151" s="9">
        <v>14</v>
      </c>
      <c r="M151" s="9"/>
      <c r="N151" s="9">
        <v>13</v>
      </c>
      <c r="O151" s="9"/>
      <c r="P151" s="9">
        <v>14</v>
      </c>
      <c r="Q151" s="10"/>
      <c r="R151" s="11">
        <v>119</v>
      </c>
      <c r="S151" s="9">
        <v>114</v>
      </c>
      <c r="T151" s="9"/>
      <c r="U151" s="50">
        <v>115.27</v>
      </c>
      <c r="V151" s="55"/>
      <c r="W151" s="17">
        <v>132.81</v>
      </c>
    </row>
    <row r="152" spans="1:25" x14ac:dyDescent="0.2">
      <c r="A152" s="29">
        <v>28</v>
      </c>
      <c r="B152" s="29">
        <v>215</v>
      </c>
      <c r="C152" s="30">
        <v>154</v>
      </c>
      <c r="D152" s="6" t="s">
        <v>162</v>
      </c>
      <c r="E152" s="9">
        <v>106</v>
      </c>
      <c r="F152" s="9"/>
      <c r="G152" s="9"/>
      <c r="H152" s="9"/>
      <c r="I152" s="9"/>
      <c r="J152" s="9"/>
      <c r="K152" s="9"/>
      <c r="L152" s="9">
        <v>14</v>
      </c>
      <c r="M152" s="9"/>
      <c r="N152" s="9">
        <v>13</v>
      </c>
      <c r="O152" s="9"/>
      <c r="P152" s="9">
        <v>14</v>
      </c>
      <c r="Q152" s="10"/>
      <c r="R152" s="11">
        <v>106</v>
      </c>
      <c r="S152" s="9"/>
      <c r="T152" s="9"/>
      <c r="U152" s="49">
        <v>106</v>
      </c>
      <c r="V152" s="55"/>
      <c r="W152" s="17">
        <v>119.72</v>
      </c>
    </row>
    <row r="153" spans="1:25" x14ac:dyDescent="0.2">
      <c r="A153" s="29">
        <v>32</v>
      </c>
      <c r="B153" s="29">
        <v>216</v>
      </c>
      <c r="C153" s="30">
        <v>155</v>
      </c>
      <c r="D153" s="31" t="s">
        <v>163</v>
      </c>
      <c r="E153" s="9">
        <v>67</v>
      </c>
      <c r="F153" s="9"/>
      <c r="G153" s="9"/>
      <c r="H153" s="9"/>
      <c r="I153" s="9"/>
      <c r="J153" s="9">
        <v>20</v>
      </c>
      <c r="K153" s="9">
        <v>18</v>
      </c>
      <c r="L153" s="9">
        <v>14</v>
      </c>
      <c r="M153" s="9"/>
      <c r="N153" s="9">
        <v>13</v>
      </c>
      <c r="O153" s="9"/>
      <c r="P153" s="9">
        <v>14</v>
      </c>
      <c r="Q153" s="10"/>
      <c r="R153" s="11">
        <v>87</v>
      </c>
      <c r="S153" s="9">
        <v>85</v>
      </c>
      <c r="T153" s="9"/>
      <c r="U153" s="50">
        <v>86.21</v>
      </c>
      <c r="V153" s="55"/>
      <c r="W153" s="17">
        <v>100.8</v>
      </c>
    </row>
    <row r="154" spans="1:25" x14ac:dyDescent="0.2">
      <c r="A154" s="29">
        <v>38</v>
      </c>
      <c r="B154" s="29">
        <v>217</v>
      </c>
      <c r="C154" s="30">
        <v>156</v>
      </c>
      <c r="D154" s="31" t="s">
        <v>164</v>
      </c>
      <c r="E154" s="9">
        <v>52</v>
      </c>
      <c r="F154" s="9">
        <v>39</v>
      </c>
      <c r="G154" s="9">
        <v>39</v>
      </c>
      <c r="H154" s="9"/>
      <c r="I154" s="9"/>
      <c r="J154" s="9">
        <v>25</v>
      </c>
      <c r="K154" s="9"/>
      <c r="L154" s="9">
        <v>14</v>
      </c>
      <c r="M154" s="9"/>
      <c r="N154" s="9">
        <v>16</v>
      </c>
      <c r="O154" s="9"/>
      <c r="P154" s="9">
        <v>14</v>
      </c>
      <c r="Q154" s="10"/>
      <c r="R154" s="11">
        <v>116</v>
      </c>
      <c r="S154" s="9">
        <v>116</v>
      </c>
      <c r="T154" s="9"/>
      <c r="U154" s="50">
        <v>116</v>
      </c>
      <c r="V154" s="55"/>
      <c r="W154" s="17">
        <v>130.6</v>
      </c>
    </row>
    <row r="155" spans="1:25" x14ac:dyDescent="0.2">
      <c r="A155" s="29">
        <v>39</v>
      </c>
      <c r="B155" s="29">
        <v>218</v>
      </c>
      <c r="C155" s="30">
        <v>157</v>
      </c>
      <c r="D155" s="6" t="s">
        <v>165</v>
      </c>
      <c r="E155" s="9">
        <v>40</v>
      </c>
      <c r="F155" s="9">
        <v>52</v>
      </c>
      <c r="G155" s="9"/>
      <c r="H155" s="9"/>
      <c r="I155" s="9"/>
      <c r="J155" s="9">
        <v>20</v>
      </c>
      <c r="K155" s="9"/>
      <c r="L155" s="9">
        <v>14</v>
      </c>
      <c r="M155" s="9"/>
      <c r="N155" s="9">
        <v>13</v>
      </c>
      <c r="O155" s="9"/>
      <c r="P155" s="9">
        <v>14</v>
      </c>
      <c r="Q155" s="10"/>
      <c r="R155" s="11">
        <v>112</v>
      </c>
      <c r="S155" s="9"/>
      <c r="T155" s="9"/>
      <c r="U155" s="49">
        <v>112</v>
      </c>
      <c r="V155" s="55"/>
      <c r="W155" s="17">
        <v>125.78</v>
      </c>
    </row>
    <row r="156" spans="1:25" x14ac:dyDescent="0.2">
      <c r="A156" s="29">
        <v>40</v>
      </c>
      <c r="B156" s="29">
        <v>219</v>
      </c>
      <c r="C156" s="30">
        <v>158</v>
      </c>
      <c r="D156" s="6" t="s">
        <v>166</v>
      </c>
      <c r="E156" s="9">
        <v>48</v>
      </c>
      <c r="F156" s="9">
        <v>43</v>
      </c>
      <c r="G156" s="9"/>
      <c r="H156" s="9"/>
      <c r="I156" s="9"/>
      <c r="J156" s="9">
        <v>25</v>
      </c>
      <c r="K156" s="9"/>
      <c r="L156" s="9">
        <v>14</v>
      </c>
      <c r="M156" s="9"/>
      <c r="N156" s="9">
        <v>13</v>
      </c>
      <c r="O156" s="9"/>
      <c r="P156" s="9">
        <v>14</v>
      </c>
      <c r="Q156" s="10"/>
      <c r="R156" s="11">
        <v>116</v>
      </c>
      <c r="S156" s="9"/>
      <c r="T156" s="9"/>
      <c r="U156" s="49">
        <v>116</v>
      </c>
      <c r="V156" s="55"/>
      <c r="W156" s="17">
        <v>129.65</v>
      </c>
    </row>
    <row r="157" spans="1:25" x14ac:dyDescent="0.2">
      <c r="A157" s="29">
        <v>55</v>
      </c>
      <c r="B157" s="29">
        <v>220</v>
      </c>
      <c r="C157" s="30">
        <v>159</v>
      </c>
      <c r="D157" s="6" t="s">
        <v>167</v>
      </c>
      <c r="E157" s="9">
        <v>80</v>
      </c>
      <c r="F157" s="9"/>
      <c r="G157" s="9"/>
      <c r="H157" s="9"/>
      <c r="I157" s="9"/>
      <c r="J157" s="9">
        <v>25</v>
      </c>
      <c r="K157" s="9"/>
      <c r="L157" s="9">
        <v>14</v>
      </c>
      <c r="M157" s="9"/>
      <c r="N157" s="9">
        <v>16</v>
      </c>
      <c r="O157" s="9"/>
      <c r="P157" s="9">
        <v>14</v>
      </c>
      <c r="Q157" s="10"/>
      <c r="R157" s="11">
        <v>105</v>
      </c>
      <c r="S157" s="9"/>
      <c r="T157" s="9"/>
      <c r="U157" s="49">
        <v>105</v>
      </c>
      <c r="V157" s="55"/>
      <c r="W157" s="17">
        <v>119.66</v>
      </c>
    </row>
    <row r="158" spans="1:25" x14ac:dyDescent="0.2">
      <c r="A158" s="29">
        <v>60</v>
      </c>
      <c r="B158" s="29">
        <v>221</v>
      </c>
      <c r="C158" s="30">
        <v>160</v>
      </c>
      <c r="D158" s="6" t="s">
        <v>168</v>
      </c>
      <c r="E158" s="9">
        <v>32</v>
      </c>
      <c r="F158" s="9">
        <v>48</v>
      </c>
      <c r="G158" s="9"/>
      <c r="H158" s="9"/>
      <c r="I158" s="9"/>
      <c r="J158" s="9">
        <v>18</v>
      </c>
      <c r="K158" s="9"/>
      <c r="L158" s="9">
        <v>13</v>
      </c>
      <c r="M158" s="9"/>
      <c r="N158" s="9">
        <v>13</v>
      </c>
      <c r="O158" s="9"/>
      <c r="P158" s="9">
        <v>14</v>
      </c>
      <c r="Q158" s="10"/>
      <c r="R158" s="11">
        <v>98</v>
      </c>
      <c r="S158" s="9"/>
      <c r="T158" s="9"/>
      <c r="U158" s="49">
        <v>98</v>
      </c>
      <c r="V158" s="55"/>
      <c r="W158" s="17">
        <v>111</v>
      </c>
    </row>
    <row r="159" spans="1:25" x14ac:dyDescent="0.2">
      <c r="A159" s="29">
        <v>65</v>
      </c>
      <c r="B159" s="29">
        <v>222</v>
      </c>
      <c r="C159" s="30">
        <v>161</v>
      </c>
      <c r="D159" s="6" t="s">
        <v>169</v>
      </c>
      <c r="E159" s="9">
        <v>32</v>
      </c>
      <c r="F159" s="9">
        <v>65</v>
      </c>
      <c r="G159" s="9"/>
      <c r="H159" s="9"/>
      <c r="I159" s="9"/>
      <c r="J159" s="9">
        <v>25</v>
      </c>
      <c r="K159" s="9"/>
      <c r="L159" s="9">
        <v>14</v>
      </c>
      <c r="M159" s="9"/>
      <c r="N159" s="9">
        <v>16</v>
      </c>
      <c r="O159" s="9"/>
      <c r="P159" s="9">
        <v>14</v>
      </c>
      <c r="Q159" s="10"/>
      <c r="R159" s="11">
        <v>122</v>
      </c>
      <c r="S159" s="9"/>
      <c r="T159" s="9"/>
      <c r="U159" s="49">
        <v>122</v>
      </c>
      <c r="V159" s="55"/>
      <c r="W159" s="17">
        <v>136.36000000000001</v>
      </c>
    </row>
    <row r="160" spans="1:25" s="38" customFormat="1" x14ac:dyDescent="0.2">
      <c r="A160" s="29">
        <v>93</v>
      </c>
      <c r="B160" s="29">
        <v>223</v>
      </c>
      <c r="C160" s="30">
        <v>162</v>
      </c>
      <c r="D160" s="6" t="s">
        <v>170</v>
      </c>
      <c r="E160" s="9">
        <v>96</v>
      </c>
      <c r="F160" s="9"/>
      <c r="G160" s="9"/>
      <c r="H160" s="9"/>
      <c r="I160" s="9"/>
      <c r="J160" s="9"/>
      <c r="K160" s="9"/>
      <c r="L160" s="9">
        <v>12</v>
      </c>
      <c r="M160" s="9"/>
      <c r="N160" s="9">
        <v>13</v>
      </c>
      <c r="O160" s="9"/>
      <c r="P160" s="9">
        <v>14</v>
      </c>
      <c r="Q160" s="10"/>
      <c r="R160" s="11">
        <v>96</v>
      </c>
      <c r="S160" s="9"/>
      <c r="T160" s="9"/>
      <c r="U160" s="49">
        <v>96</v>
      </c>
      <c r="V160" s="55"/>
      <c r="W160" s="17">
        <v>108.28999999999999</v>
      </c>
      <c r="X160" s="12"/>
      <c r="Y160" s="12"/>
    </row>
    <row r="161" spans="1:23" x14ac:dyDescent="0.2">
      <c r="A161" s="29">
        <v>112</v>
      </c>
      <c r="B161" s="29">
        <v>224</v>
      </c>
      <c r="C161" s="30">
        <v>163</v>
      </c>
      <c r="D161" s="6" t="s">
        <v>171</v>
      </c>
      <c r="E161" s="9">
        <v>107</v>
      </c>
      <c r="F161" s="9"/>
      <c r="G161" s="9"/>
      <c r="H161" s="9"/>
      <c r="I161" s="9"/>
      <c r="J161" s="9"/>
      <c r="K161" s="9"/>
      <c r="L161" s="9">
        <v>14</v>
      </c>
      <c r="M161" s="9"/>
      <c r="N161" s="9">
        <v>13</v>
      </c>
      <c r="O161" s="9"/>
      <c r="P161" s="9">
        <v>14</v>
      </c>
      <c r="Q161" s="10"/>
      <c r="R161" s="11">
        <v>107</v>
      </c>
      <c r="S161" s="9"/>
      <c r="T161" s="9"/>
      <c r="U161" s="49">
        <v>107</v>
      </c>
      <c r="V161" s="55"/>
      <c r="W161" s="17">
        <v>120.65</v>
      </c>
    </row>
    <row r="162" spans="1:23" x14ac:dyDescent="0.2">
      <c r="A162" s="29">
        <v>118</v>
      </c>
      <c r="B162" s="29">
        <v>225</v>
      </c>
      <c r="C162" s="30">
        <v>164</v>
      </c>
      <c r="D162" s="6" t="s">
        <v>172</v>
      </c>
      <c r="E162" s="9">
        <v>31</v>
      </c>
      <c r="F162" s="9">
        <v>51</v>
      </c>
      <c r="G162" s="9"/>
      <c r="H162" s="9"/>
      <c r="I162" s="9"/>
      <c r="J162" s="9">
        <v>20</v>
      </c>
      <c r="K162" s="9"/>
      <c r="L162" s="9">
        <v>12</v>
      </c>
      <c r="M162" s="9"/>
      <c r="N162" s="9">
        <v>13</v>
      </c>
      <c r="O162" s="9"/>
      <c r="P162" s="9">
        <v>14</v>
      </c>
      <c r="Q162" s="10"/>
      <c r="R162" s="11">
        <v>102</v>
      </c>
      <c r="S162" s="9"/>
      <c r="T162" s="9"/>
      <c r="U162" s="49">
        <v>102</v>
      </c>
      <c r="V162" s="55"/>
      <c r="W162" s="17">
        <v>114.33</v>
      </c>
    </row>
    <row r="163" spans="1:23" x14ac:dyDescent="0.2">
      <c r="A163" s="29">
        <v>125</v>
      </c>
      <c r="B163" s="29">
        <v>226</v>
      </c>
      <c r="C163" s="30">
        <v>165</v>
      </c>
      <c r="D163" s="6" t="s">
        <v>173</v>
      </c>
      <c r="E163" s="9">
        <v>47</v>
      </c>
      <c r="F163" s="9">
        <v>50</v>
      </c>
      <c r="G163" s="9"/>
      <c r="H163" s="9"/>
      <c r="I163" s="9"/>
      <c r="J163" s="9">
        <v>25</v>
      </c>
      <c r="K163" s="9"/>
      <c r="L163" s="9">
        <v>14</v>
      </c>
      <c r="M163" s="9"/>
      <c r="N163" s="9">
        <v>11</v>
      </c>
      <c r="O163" s="9"/>
      <c r="P163" s="9">
        <v>14</v>
      </c>
      <c r="Q163" s="10"/>
      <c r="R163" s="11">
        <v>122</v>
      </c>
      <c r="S163" s="9"/>
      <c r="T163" s="9"/>
      <c r="U163" s="49">
        <v>122</v>
      </c>
      <c r="V163" s="55"/>
      <c r="W163" s="17">
        <v>135.43</v>
      </c>
    </row>
    <row r="164" spans="1:23" x14ac:dyDescent="0.2">
      <c r="A164" s="29">
        <v>132</v>
      </c>
      <c r="B164" s="29">
        <v>227</v>
      </c>
      <c r="C164" s="30">
        <v>166</v>
      </c>
      <c r="D164" s="6" t="s">
        <v>174</v>
      </c>
      <c r="E164" s="9">
        <v>66</v>
      </c>
      <c r="F164" s="9"/>
      <c r="G164" s="9"/>
      <c r="H164" s="9"/>
      <c r="I164" s="9"/>
      <c r="J164" s="9">
        <v>18</v>
      </c>
      <c r="K164" s="9"/>
      <c r="L164" s="9">
        <v>10</v>
      </c>
      <c r="M164" s="9"/>
      <c r="N164" s="9">
        <v>13</v>
      </c>
      <c r="O164" s="9"/>
      <c r="P164" s="9">
        <v>14</v>
      </c>
      <c r="Q164" s="10"/>
      <c r="R164" s="11">
        <v>84</v>
      </c>
      <c r="S164" s="9"/>
      <c r="T164" s="9"/>
      <c r="U164" s="49">
        <v>84</v>
      </c>
      <c r="V164" s="55"/>
      <c r="W164" s="17">
        <v>95.05</v>
      </c>
    </row>
    <row r="165" spans="1:23" x14ac:dyDescent="0.2">
      <c r="A165" s="29">
        <v>142</v>
      </c>
      <c r="B165" s="29">
        <v>228</v>
      </c>
      <c r="C165" s="30">
        <v>167</v>
      </c>
      <c r="D165" s="31" t="s">
        <v>175</v>
      </c>
      <c r="E165" s="9">
        <v>42</v>
      </c>
      <c r="F165" s="9">
        <v>51</v>
      </c>
      <c r="G165" s="9">
        <v>51</v>
      </c>
      <c r="H165" s="9"/>
      <c r="I165" s="9"/>
      <c r="J165" s="9">
        <v>29</v>
      </c>
      <c r="K165" s="9">
        <v>29</v>
      </c>
      <c r="L165" s="9">
        <v>14</v>
      </c>
      <c r="M165" s="9">
        <v>14</v>
      </c>
      <c r="N165" s="9">
        <v>13</v>
      </c>
      <c r="O165" s="9"/>
      <c r="P165" s="9">
        <v>14</v>
      </c>
      <c r="Q165" s="10"/>
      <c r="R165" s="11">
        <v>122</v>
      </c>
      <c r="S165" s="9">
        <v>122</v>
      </c>
      <c r="T165" s="9"/>
      <c r="U165" s="50">
        <v>122</v>
      </c>
      <c r="V165" s="55"/>
      <c r="W165" s="17">
        <v>135.69</v>
      </c>
    </row>
    <row r="166" spans="1:23" x14ac:dyDescent="0.2">
      <c r="A166" s="29">
        <v>162</v>
      </c>
      <c r="B166" s="29">
        <v>229</v>
      </c>
      <c r="C166" s="30">
        <v>168</v>
      </c>
      <c r="D166" s="6" t="s">
        <v>176</v>
      </c>
      <c r="E166" s="9">
        <v>30</v>
      </c>
      <c r="F166" s="9"/>
      <c r="G166" s="9"/>
      <c r="H166" s="9"/>
      <c r="I166" s="9">
        <v>57</v>
      </c>
      <c r="J166" s="9"/>
      <c r="K166" s="9"/>
      <c r="L166" s="9">
        <v>14</v>
      </c>
      <c r="M166" s="9"/>
      <c r="N166" s="9">
        <v>13</v>
      </c>
      <c r="O166" s="9"/>
      <c r="P166" s="9">
        <v>14</v>
      </c>
      <c r="Q166" s="10"/>
      <c r="R166" s="11">
        <v>87</v>
      </c>
      <c r="S166" s="9"/>
      <c r="T166" s="9"/>
      <c r="U166" s="49">
        <v>87</v>
      </c>
      <c r="V166" s="55"/>
      <c r="W166" s="17">
        <v>100.69</v>
      </c>
    </row>
    <row r="167" spans="1:23" x14ac:dyDescent="0.2">
      <c r="A167" s="29">
        <v>167</v>
      </c>
      <c r="B167" s="29">
        <v>230</v>
      </c>
      <c r="C167" s="30">
        <v>169</v>
      </c>
      <c r="D167" s="6" t="s">
        <v>177</v>
      </c>
      <c r="E167" s="9">
        <v>122</v>
      </c>
      <c r="F167" s="9"/>
      <c r="G167" s="9"/>
      <c r="H167" s="9"/>
      <c r="I167" s="9"/>
      <c r="J167" s="9"/>
      <c r="K167" s="9"/>
      <c r="L167" s="9">
        <v>13</v>
      </c>
      <c r="M167" s="9"/>
      <c r="N167" s="9">
        <v>16</v>
      </c>
      <c r="O167" s="9"/>
      <c r="P167" s="9">
        <v>14</v>
      </c>
      <c r="Q167" s="10"/>
      <c r="R167" s="11">
        <v>122</v>
      </c>
      <c r="S167" s="9"/>
      <c r="T167" s="9"/>
      <c r="U167" s="49">
        <v>122</v>
      </c>
      <c r="V167" s="55"/>
      <c r="W167" s="17">
        <v>136.29</v>
      </c>
    </row>
    <row r="168" spans="1:23" x14ac:dyDescent="0.2">
      <c r="A168" s="29">
        <v>168</v>
      </c>
      <c r="B168" s="29">
        <v>231</v>
      </c>
      <c r="C168" s="30">
        <v>170</v>
      </c>
      <c r="D168" s="6" t="s">
        <v>178</v>
      </c>
      <c r="E168" s="9">
        <v>122</v>
      </c>
      <c r="F168" s="9"/>
      <c r="G168" s="9"/>
      <c r="H168" s="9"/>
      <c r="I168" s="9"/>
      <c r="J168" s="9"/>
      <c r="K168" s="9"/>
      <c r="L168" s="9">
        <v>14</v>
      </c>
      <c r="M168" s="9"/>
      <c r="N168" s="9">
        <v>11</v>
      </c>
      <c r="O168" s="9"/>
      <c r="P168" s="9">
        <v>14</v>
      </c>
      <c r="Q168" s="10"/>
      <c r="R168" s="11">
        <v>122</v>
      </c>
      <c r="S168" s="9"/>
      <c r="T168" s="9"/>
      <c r="U168" s="49">
        <v>122</v>
      </c>
      <c r="V168" s="55"/>
      <c r="W168" s="17">
        <v>134.97999999999999</v>
      </c>
    </row>
    <row r="169" spans="1:23" x14ac:dyDescent="0.2">
      <c r="A169" s="29">
        <v>3</v>
      </c>
      <c r="B169" s="29">
        <v>241</v>
      </c>
      <c r="C169" s="30">
        <v>83</v>
      </c>
      <c r="D169" s="6" t="s">
        <v>92</v>
      </c>
      <c r="E169" s="9">
        <v>31</v>
      </c>
      <c r="F169" s="9">
        <v>38</v>
      </c>
      <c r="G169" s="9"/>
      <c r="H169" s="9"/>
      <c r="I169" s="9"/>
      <c r="J169" s="9">
        <v>18</v>
      </c>
      <c r="K169" s="9"/>
      <c r="L169" s="9">
        <v>11</v>
      </c>
      <c r="M169" s="9"/>
      <c r="N169" s="9">
        <v>10</v>
      </c>
      <c r="O169" s="9"/>
      <c r="P169" s="9">
        <v>14</v>
      </c>
      <c r="Q169" s="10"/>
      <c r="R169" s="11">
        <v>87</v>
      </c>
      <c r="S169" s="9"/>
      <c r="T169" s="9"/>
      <c r="U169" s="49">
        <v>87</v>
      </c>
      <c r="V169" s="55"/>
      <c r="W169" s="17">
        <v>97.63</v>
      </c>
    </row>
    <row r="170" spans="1:23" x14ac:dyDescent="0.2">
      <c r="A170" s="29">
        <v>16</v>
      </c>
      <c r="B170" s="29">
        <v>242</v>
      </c>
      <c r="C170" s="30">
        <v>84</v>
      </c>
      <c r="D170" s="6" t="s">
        <v>93</v>
      </c>
      <c r="E170" s="9">
        <v>44</v>
      </c>
      <c r="F170" s="9">
        <v>38</v>
      </c>
      <c r="G170" s="9"/>
      <c r="H170" s="9"/>
      <c r="I170" s="9"/>
      <c r="J170" s="9">
        <v>18</v>
      </c>
      <c r="K170" s="9"/>
      <c r="L170" s="9">
        <v>11</v>
      </c>
      <c r="M170" s="9"/>
      <c r="N170" s="9">
        <v>10</v>
      </c>
      <c r="O170" s="9"/>
      <c r="P170" s="9">
        <v>14</v>
      </c>
      <c r="Q170" s="10"/>
      <c r="R170" s="11">
        <v>100</v>
      </c>
      <c r="S170" s="9"/>
      <c r="T170" s="9"/>
      <c r="U170" s="49">
        <v>100</v>
      </c>
      <c r="V170" s="55"/>
      <c r="W170" s="17">
        <v>110.55</v>
      </c>
    </row>
    <row r="171" spans="1:23" x14ac:dyDescent="0.2">
      <c r="A171" s="29">
        <v>30</v>
      </c>
      <c r="B171" s="29">
        <v>243</v>
      </c>
      <c r="C171" s="30">
        <v>85</v>
      </c>
      <c r="D171" s="6" t="s">
        <v>94</v>
      </c>
      <c r="E171" s="9">
        <v>122</v>
      </c>
      <c r="F171" s="9"/>
      <c r="G171" s="9"/>
      <c r="H171" s="9"/>
      <c r="I171" s="9"/>
      <c r="J171" s="9"/>
      <c r="K171" s="9"/>
      <c r="L171" s="9">
        <v>12</v>
      </c>
      <c r="M171" s="9"/>
      <c r="N171" s="9">
        <v>13</v>
      </c>
      <c r="O171" s="9"/>
      <c r="P171" s="9">
        <v>14</v>
      </c>
      <c r="Q171" s="10"/>
      <c r="R171" s="11">
        <v>122</v>
      </c>
      <c r="S171" s="9"/>
      <c r="T171" s="9"/>
      <c r="U171" s="49">
        <v>122</v>
      </c>
      <c r="V171" s="55"/>
      <c r="W171" s="17">
        <v>134.65</v>
      </c>
    </row>
    <row r="172" spans="1:23" x14ac:dyDescent="0.2">
      <c r="A172" s="29">
        <v>50</v>
      </c>
      <c r="B172" s="29">
        <v>244</v>
      </c>
      <c r="C172" s="30">
        <v>86</v>
      </c>
      <c r="D172" s="6" t="s">
        <v>95</v>
      </c>
      <c r="E172" s="9">
        <v>44</v>
      </c>
      <c r="F172" s="9">
        <v>32</v>
      </c>
      <c r="G172" s="9"/>
      <c r="H172" s="9"/>
      <c r="I172" s="9"/>
      <c r="J172" s="9">
        <v>15</v>
      </c>
      <c r="K172" s="9"/>
      <c r="L172" s="9">
        <v>11</v>
      </c>
      <c r="M172" s="9"/>
      <c r="N172" s="9">
        <v>13</v>
      </c>
      <c r="O172" s="9"/>
      <c r="P172" s="9">
        <v>14</v>
      </c>
      <c r="Q172" s="10"/>
      <c r="R172" s="11">
        <v>91</v>
      </c>
      <c r="S172" s="9"/>
      <c r="T172" s="9"/>
      <c r="U172" s="49">
        <v>91</v>
      </c>
      <c r="V172" s="55"/>
      <c r="W172" s="17">
        <v>103.03999999999999</v>
      </c>
    </row>
    <row r="173" spans="1:23" x14ac:dyDescent="0.2">
      <c r="A173" s="29">
        <v>99</v>
      </c>
      <c r="B173" s="29">
        <v>245</v>
      </c>
      <c r="C173" s="30">
        <v>87</v>
      </c>
      <c r="D173" s="6" t="s">
        <v>96</v>
      </c>
      <c r="E173" s="9">
        <v>105</v>
      </c>
      <c r="F173" s="9"/>
      <c r="G173" s="9"/>
      <c r="H173" s="9"/>
      <c r="I173" s="9"/>
      <c r="J173" s="9"/>
      <c r="K173" s="9"/>
      <c r="L173" s="9">
        <v>10</v>
      </c>
      <c r="M173" s="9"/>
      <c r="N173" s="9">
        <v>13</v>
      </c>
      <c r="O173" s="9"/>
      <c r="P173" s="9">
        <v>14</v>
      </c>
      <c r="Q173" s="10"/>
      <c r="R173" s="11">
        <v>105</v>
      </c>
      <c r="S173" s="9"/>
      <c r="T173" s="9"/>
      <c r="U173" s="49">
        <v>105</v>
      </c>
      <c r="V173" s="55"/>
      <c r="W173" s="17">
        <v>116.59</v>
      </c>
    </row>
    <row r="174" spans="1:23" x14ac:dyDescent="0.2">
      <c r="A174" s="29">
        <v>105</v>
      </c>
      <c r="B174" s="29">
        <v>246</v>
      </c>
      <c r="C174" s="30">
        <v>88</v>
      </c>
      <c r="D174" s="6" t="s">
        <v>199</v>
      </c>
      <c r="E174" s="9">
        <v>41</v>
      </c>
      <c r="F174" s="9">
        <v>32</v>
      </c>
      <c r="G174" s="9"/>
      <c r="H174" s="9"/>
      <c r="I174" s="9"/>
      <c r="J174" s="9">
        <v>15</v>
      </c>
      <c r="K174" s="9"/>
      <c r="L174" s="9">
        <v>11</v>
      </c>
      <c r="M174" s="9"/>
      <c r="N174" s="9">
        <v>13</v>
      </c>
      <c r="O174" s="9"/>
      <c r="P174" s="9">
        <v>14</v>
      </c>
      <c r="Q174" s="10"/>
      <c r="R174" s="11">
        <v>88</v>
      </c>
      <c r="S174" s="9"/>
      <c r="T174" s="9"/>
      <c r="U174" s="49">
        <v>88</v>
      </c>
      <c r="V174" s="55"/>
      <c r="W174" s="17">
        <v>99.9</v>
      </c>
    </row>
    <row r="175" spans="1:23" x14ac:dyDescent="0.2">
      <c r="A175" s="29">
        <v>127</v>
      </c>
      <c r="B175" s="29">
        <v>247</v>
      </c>
      <c r="C175" s="30">
        <v>89</v>
      </c>
      <c r="D175" s="6" t="s">
        <v>97</v>
      </c>
      <c r="E175" s="9">
        <v>119</v>
      </c>
      <c r="F175" s="9"/>
      <c r="G175" s="9"/>
      <c r="H175" s="9"/>
      <c r="I175" s="9"/>
      <c r="J175" s="9"/>
      <c r="K175" s="9"/>
      <c r="L175" s="9">
        <v>11</v>
      </c>
      <c r="M175" s="9"/>
      <c r="N175" s="9">
        <v>12</v>
      </c>
      <c r="O175" s="9"/>
      <c r="P175" s="9">
        <v>14</v>
      </c>
      <c r="Q175" s="10"/>
      <c r="R175" s="11">
        <v>119</v>
      </c>
      <c r="S175" s="9"/>
      <c r="T175" s="9"/>
      <c r="U175" s="49">
        <v>119</v>
      </c>
      <c r="V175" s="55"/>
      <c r="W175" s="17">
        <v>130.66999999999999</v>
      </c>
    </row>
    <row r="176" spans="1:23" x14ac:dyDescent="0.2">
      <c r="A176" s="29">
        <v>144</v>
      </c>
      <c r="B176" s="29">
        <v>248</v>
      </c>
      <c r="C176" s="30">
        <v>90</v>
      </c>
      <c r="D176" s="6" t="s">
        <v>98</v>
      </c>
      <c r="E176" s="9">
        <v>46</v>
      </c>
      <c r="F176" s="9"/>
      <c r="G176" s="9"/>
      <c r="H176" s="9"/>
      <c r="I176" s="9">
        <v>31</v>
      </c>
      <c r="J176" s="9"/>
      <c r="K176" s="9"/>
      <c r="L176" s="9">
        <v>7</v>
      </c>
      <c r="M176" s="9"/>
      <c r="N176" s="9">
        <v>10</v>
      </c>
      <c r="O176" s="9"/>
      <c r="P176" s="9">
        <v>14</v>
      </c>
      <c r="Q176" s="10"/>
      <c r="R176" s="11">
        <v>77</v>
      </c>
      <c r="S176" s="9"/>
      <c r="T176" s="9"/>
      <c r="U176" s="49">
        <v>77</v>
      </c>
      <c r="V176" s="55"/>
      <c r="W176" s="17">
        <v>85.2</v>
      </c>
    </row>
    <row r="177" spans="1:23" x14ac:dyDescent="0.2">
      <c r="A177" s="29">
        <v>145</v>
      </c>
      <c r="B177" s="29">
        <v>249</v>
      </c>
      <c r="C177" s="30">
        <v>91</v>
      </c>
      <c r="D177" s="6" t="s">
        <v>99</v>
      </c>
      <c r="E177" s="9">
        <v>46</v>
      </c>
      <c r="F177" s="9">
        <v>30</v>
      </c>
      <c r="G177" s="9"/>
      <c r="H177" s="9"/>
      <c r="I177" s="9"/>
      <c r="J177" s="9">
        <v>15</v>
      </c>
      <c r="K177" s="9"/>
      <c r="L177" s="9">
        <v>11</v>
      </c>
      <c r="M177" s="9"/>
      <c r="N177" s="9">
        <v>13</v>
      </c>
      <c r="O177" s="9"/>
      <c r="P177" s="9">
        <v>14</v>
      </c>
      <c r="Q177" s="10"/>
      <c r="R177" s="11">
        <v>91</v>
      </c>
      <c r="S177" s="9"/>
      <c r="T177" s="9"/>
      <c r="U177" s="49">
        <v>91</v>
      </c>
      <c r="V177" s="55"/>
      <c r="W177" s="17">
        <v>102.98</v>
      </c>
    </row>
    <row r="178" spans="1:23" x14ac:dyDescent="0.2">
      <c r="A178" s="29">
        <v>147</v>
      </c>
      <c r="B178" s="29">
        <v>250</v>
      </c>
      <c r="C178" s="30">
        <v>92</v>
      </c>
      <c r="D178" s="6" t="s">
        <v>100</v>
      </c>
      <c r="E178" s="9">
        <v>59</v>
      </c>
      <c r="F178" s="9"/>
      <c r="G178" s="9"/>
      <c r="H178" s="9"/>
      <c r="I178" s="9">
        <v>59</v>
      </c>
      <c r="J178" s="9"/>
      <c r="K178" s="9"/>
      <c r="L178" s="9">
        <v>9</v>
      </c>
      <c r="M178" s="9"/>
      <c r="N178" s="9">
        <v>11</v>
      </c>
      <c r="O178" s="9"/>
      <c r="P178" s="9">
        <v>14</v>
      </c>
      <c r="Q178" s="10"/>
      <c r="R178" s="11">
        <v>118</v>
      </c>
      <c r="S178" s="9"/>
      <c r="T178" s="9"/>
      <c r="U178" s="49">
        <v>118</v>
      </c>
      <c r="V178" s="55"/>
      <c r="W178" s="17">
        <v>128.02000000000001</v>
      </c>
    </row>
    <row r="179" spans="1:23" x14ac:dyDescent="0.2">
      <c r="A179" s="29">
        <v>158</v>
      </c>
      <c r="B179" s="29">
        <v>251</v>
      </c>
      <c r="C179" s="30">
        <v>93</v>
      </c>
      <c r="D179" s="6" t="s">
        <v>101</v>
      </c>
      <c r="E179" s="9">
        <v>82</v>
      </c>
      <c r="F179" s="9"/>
      <c r="G179" s="9"/>
      <c r="H179" s="9"/>
      <c r="I179" s="9"/>
      <c r="J179" s="9">
        <v>15</v>
      </c>
      <c r="K179" s="9"/>
      <c r="L179" s="9">
        <v>11</v>
      </c>
      <c r="M179" s="9"/>
      <c r="N179" s="9">
        <v>13</v>
      </c>
      <c r="O179" s="9"/>
      <c r="P179" s="9">
        <v>14</v>
      </c>
      <c r="Q179" s="10"/>
      <c r="R179" s="11">
        <v>97</v>
      </c>
      <c r="S179" s="9"/>
      <c r="T179" s="9"/>
      <c r="U179" s="49">
        <v>97</v>
      </c>
      <c r="V179" s="55"/>
      <c r="W179" s="17">
        <v>108.96000000000001</v>
      </c>
    </row>
    <row r="180" spans="1:23" x14ac:dyDescent="0.2">
      <c r="A180" s="29">
        <v>171</v>
      </c>
      <c r="B180" s="29">
        <v>261</v>
      </c>
      <c r="C180" s="30">
        <v>171</v>
      </c>
      <c r="D180" s="6" t="s">
        <v>179</v>
      </c>
      <c r="E180" s="9">
        <v>119</v>
      </c>
      <c r="F180" s="9"/>
      <c r="G180" s="9"/>
      <c r="H180" s="9"/>
      <c r="I180" s="9"/>
      <c r="J180" s="9"/>
      <c r="K180" s="9"/>
      <c r="L180" s="9">
        <v>10</v>
      </c>
      <c r="M180" s="9"/>
      <c r="N180" s="9">
        <v>10</v>
      </c>
      <c r="O180" s="9"/>
      <c r="P180" s="9">
        <v>14</v>
      </c>
      <c r="Q180" s="10"/>
      <c r="R180" s="11">
        <v>119</v>
      </c>
      <c r="S180" s="9"/>
      <c r="T180" s="9"/>
      <c r="U180" s="49">
        <v>119</v>
      </c>
      <c r="V180" s="55"/>
      <c r="W180" s="17">
        <v>129.01</v>
      </c>
    </row>
    <row r="181" spans="1:23" x14ac:dyDescent="0.2"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4"/>
      <c r="R181" s="9"/>
      <c r="S181" s="9"/>
      <c r="T181" s="9"/>
      <c r="U181" s="49"/>
    </row>
    <row r="182" spans="1:23" x14ac:dyDescent="0.2"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4"/>
      <c r="R182" s="9"/>
      <c r="S182" s="9"/>
      <c r="T182" s="9"/>
      <c r="U182" s="49"/>
    </row>
    <row r="183" spans="1:23" x14ac:dyDescent="0.2">
      <c r="D183" s="6" t="s">
        <v>180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0"/>
      <c r="R183" s="9"/>
      <c r="S183" s="9"/>
      <c r="T183" s="9"/>
      <c r="U183" s="50">
        <v>105.75</v>
      </c>
    </row>
    <row r="184" spans="1:23" x14ac:dyDescent="0.2">
      <c r="D184" s="6" t="s">
        <v>181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0"/>
      <c r="R184" s="9"/>
      <c r="S184" s="9"/>
      <c r="T184" s="9"/>
      <c r="U184" s="50">
        <v>98.93</v>
      </c>
    </row>
    <row r="185" spans="1:23" x14ac:dyDescent="0.2">
      <c r="D185" s="6" t="s">
        <v>182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0"/>
      <c r="R185" s="9"/>
      <c r="S185" s="9"/>
      <c r="T185" s="9"/>
      <c r="U185" s="50">
        <v>119</v>
      </c>
    </row>
    <row r="186" spans="1:23" x14ac:dyDescent="0.2">
      <c r="D186" s="6" t="s">
        <v>183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0"/>
      <c r="R186" s="9"/>
      <c r="S186" s="9"/>
      <c r="T186" s="9"/>
      <c r="U186" s="50">
        <v>122</v>
      </c>
    </row>
    <row r="187" spans="1:23" x14ac:dyDescent="0.2">
      <c r="D187" s="6" t="s">
        <v>184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0"/>
      <c r="R187" s="9"/>
      <c r="S187" s="9"/>
      <c r="T187" s="9"/>
      <c r="U187" s="50">
        <v>96.9</v>
      </c>
    </row>
    <row r="188" spans="1:23" x14ac:dyDescent="0.2">
      <c r="D188" s="6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0"/>
      <c r="R188" s="9"/>
      <c r="S188" s="9"/>
      <c r="T188" s="9"/>
      <c r="U188" s="50"/>
    </row>
    <row r="189" spans="1:23" x14ac:dyDescent="0.2"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4"/>
      <c r="R189" s="9"/>
      <c r="S189" s="9"/>
      <c r="T189" s="9"/>
      <c r="U189" s="50"/>
    </row>
    <row r="190" spans="1:23" x14ac:dyDescent="0.2">
      <c r="D190" s="6" t="s">
        <v>185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0"/>
      <c r="R190" s="9"/>
      <c r="S190" s="9"/>
      <c r="T190" s="9"/>
      <c r="U190" s="50">
        <v>104.19</v>
      </c>
    </row>
    <row r="191" spans="1:23" x14ac:dyDescent="0.2">
      <c r="D191" s="6" t="s">
        <v>25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0"/>
      <c r="R191" s="9"/>
      <c r="S191" s="9"/>
      <c r="T191" s="9"/>
      <c r="U191" s="50">
        <v>113.78</v>
      </c>
    </row>
    <row r="192" spans="1:23" x14ac:dyDescent="0.2">
      <c r="D192" s="6" t="s">
        <v>50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0"/>
      <c r="R192" s="9"/>
      <c r="S192" s="9"/>
      <c r="T192" s="9"/>
      <c r="U192" s="50">
        <v>101.66</v>
      </c>
    </row>
    <row r="193" spans="4:21" x14ac:dyDescent="0.2">
      <c r="D193" s="6" t="s">
        <v>75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0"/>
      <c r="R193" s="9"/>
      <c r="S193" s="9"/>
      <c r="T193" s="9"/>
      <c r="U193" s="50">
        <v>105.48</v>
      </c>
    </row>
    <row r="194" spans="4:21" x14ac:dyDescent="0.2">
      <c r="D194" s="6" t="s">
        <v>94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0"/>
      <c r="R194" s="9"/>
      <c r="S194" s="9"/>
      <c r="T194" s="9"/>
      <c r="U194" s="50">
        <v>105.19</v>
      </c>
    </row>
    <row r="195" spans="4:21" x14ac:dyDescent="0.2">
      <c r="D195" s="6" t="s">
        <v>108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0"/>
      <c r="R195" s="9"/>
      <c r="S195" s="9"/>
      <c r="T195" s="9"/>
      <c r="U195" s="50">
        <v>114.69</v>
      </c>
    </row>
    <row r="196" spans="4:21" x14ac:dyDescent="0.2">
      <c r="D196" s="6" t="s">
        <v>115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0"/>
      <c r="R196" s="9"/>
      <c r="S196" s="9"/>
      <c r="T196" s="9"/>
      <c r="U196" s="50">
        <v>88.73</v>
      </c>
    </row>
    <row r="197" spans="4:21" x14ac:dyDescent="0.2">
      <c r="D197" s="6" t="s">
        <v>130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0"/>
      <c r="R197" s="9"/>
      <c r="S197" s="9"/>
      <c r="T197" s="9"/>
      <c r="U197" s="50">
        <v>82.47</v>
      </c>
    </row>
    <row r="198" spans="4:21" x14ac:dyDescent="0.2">
      <c r="D198" s="6" t="s">
        <v>142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0"/>
      <c r="R198" s="9"/>
      <c r="S198" s="9"/>
      <c r="T198" s="9"/>
      <c r="U198" s="50">
        <v>110.47</v>
      </c>
    </row>
    <row r="199" spans="4:21" x14ac:dyDescent="0.2">
      <c r="D199" s="6" t="s">
        <v>155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0"/>
      <c r="R199" s="9"/>
      <c r="S199" s="9"/>
      <c r="T199" s="9"/>
      <c r="U199" s="50">
        <v>98.86</v>
      </c>
    </row>
    <row r="200" spans="4:21" x14ac:dyDescent="0.2">
      <c r="D200" s="6" t="s">
        <v>177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0"/>
      <c r="R200" s="9"/>
      <c r="S200" s="9"/>
      <c r="T200" s="9"/>
      <c r="U200" s="50">
        <v>115.33</v>
      </c>
    </row>
    <row r="201" spans="4:21" x14ac:dyDescent="0.2">
      <c r="D201" s="6" t="s">
        <v>179</v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0"/>
      <c r="R201" s="9"/>
      <c r="S201" s="9"/>
      <c r="T201" s="9"/>
      <c r="U201" s="50">
        <v>119</v>
      </c>
    </row>
    <row r="202" spans="4:21" x14ac:dyDescent="0.2"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0"/>
      <c r="R202" s="9"/>
      <c r="S202" s="9"/>
      <c r="T202" s="9"/>
      <c r="U202" s="50"/>
    </row>
    <row r="203" spans="4:21" x14ac:dyDescent="0.2">
      <c r="D203" s="6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0"/>
      <c r="R203" s="9"/>
      <c r="S203" s="9"/>
      <c r="T203" s="9"/>
      <c r="U203" s="50"/>
    </row>
    <row r="204" spans="4:21" x14ac:dyDescent="0.2">
      <c r="D204" s="6" t="s">
        <v>186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0"/>
      <c r="R204" s="9"/>
      <c r="S204" s="9"/>
      <c r="T204" s="9"/>
      <c r="U204" s="50">
        <v>106.87</v>
      </c>
    </row>
    <row r="205" spans="4:21" x14ac:dyDescent="0.2">
      <c r="D205" s="6" t="s">
        <v>187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0"/>
      <c r="R205" s="9"/>
      <c r="S205" s="9"/>
      <c r="T205" s="9"/>
      <c r="U205" s="50">
        <v>97.86</v>
      </c>
    </row>
    <row r="206" spans="4:21" x14ac:dyDescent="0.2">
      <c r="D206" s="6" t="s">
        <v>188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0"/>
      <c r="R206" s="9"/>
      <c r="S206" s="9"/>
      <c r="T206" s="9"/>
      <c r="U206" s="50">
        <v>104.19</v>
      </c>
    </row>
    <row r="207" spans="4:21" x14ac:dyDescent="0.2">
      <c r="D207" s="6" t="s">
        <v>189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0"/>
      <c r="R207" s="9"/>
      <c r="S207" s="9"/>
      <c r="T207" s="9"/>
      <c r="U207" s="50">
        <v>105.19</v>
      </c>
    </row>
    <row r="208" spans="4:21" x14ac:dyDescent="0.2">
      <c r="D208" s="6" t="s">
        <v>190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0"/>
      <c r="R208" s="9"/>
      <c r="S208" s="9"/>
      <c r="T208" s="9"/>
      <c r="U208" s="50">
        <v>111.82</v>
      </c>
    </row>
    <row r="209" spans="4:21" x14ac:dyDescent="0.2">
      <c r="D209" s="6" t="s">
        <v>191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0"/>
      <c r="R209" s="9"/>
      <c r="S209" s="9"/>
      <c r="T209" s="9"/>
      <c r="U209" s="50">
        <v>82.92</v>
      </c>
    </row>
    <row r="210" spans="4:21" x14ac:dyDescent="0.2">
      <c r="D210" s="6" t="s">
        <v>192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0"/>
      <c r="R210" s="9"/>
      <c r="S210" s="9"/>
      <c r="T210" s="9"/>
      <c r="U210" s="50">
        <v>105.04</v>
      </c>
    </row>
    <row r="211" spans="4:21" x14ac:dyDescent="0.2">
      <c r="D211" s="6" t="s">
        <v>193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0"/>
      <c r="R211" s="9"/>
      <c r="S211" s="9"/>
      <c r="T211" s="9"/>
      <c r="U211" s="50">
        <v>113.78</v>
      </c>
    </row>
    <row r="212" spans="4:21" x14ac:dyDescent="0.2">
      <c r="D212" s="6" t="s">
        <v>194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0"/>
      <c r="R212" s="9"/>
      <c r="S212" s="9"/>
      <c r="T212" s="9"/>
      <c r="U212" s="50">
        <v>115.04</v>
      </c>
    </row>
    <row r="213" spans="4:21" x14ac:dyDescent="0.2">
      <c r="D213" s="6" t="s">
        <v>195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0"/>
      <c r="R213" s="9"/>
      <c r="S213" s="9"/>
      <c r="T213" s="9"/>
      <c r="U213" s="50">
        <v>88.73</v>
      </c>
    </row>
    <row r="214" spans="4:21" x14ac:dyDescent="0.2">
      <c r="D214" s="6" t="s">
        <v>179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0"/>
      <c r="R214" s="9"/>
      <c r="S214" s="9"/>
      <c r="T214" s="9"/>
      <c r="U214" s="50">
        <v>119</v>
      </c>
    </row>
    <row r="215" spans="4:21" x14ac:dyDescent="0.2"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4"/>
      <c r="R215" s="9"/>
      <c r="S215" s="9"/>
      <c r="T215" s="9"/>
      <c r="U215" s="49"/>
    </row>
    <row r="216" spans="4:21" x14ac:dyDescent="0.2"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4"/>
      <c r="R216" s="9"/>
      <c r="S216" s="9"/>
      <c r="T216" s="9"/>
      <c r="U216" s="49"/>
    </row>
    <row r="217" spans="4:21" x14ac:dyDescent="0.2">
      <c r="D217" s="6" t="s">
        <v>196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0"/>
      <c r="R217" s="11"/>
      <c r="S217" s="9"/>
      <c r="T217" s="9"/>
      <c r="U217" s="49"/>
    </row>
    <row r="218" spans="4:21" x14ac:dyDescent="0.2">
      <c r="D218" s="6" t="s">
        <v>197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0"/>
      <c r="R218" s="11"/>
      <c r="S218" s="9"/>
      <c r="T218" s="9"/>
      <c r="U218" s="49"/>
    </row>
    <row r="219" spans="4:21" x14ac:dyDescent="0.2">
      <c r="D219" s="6" t="s">
        <v>198</v>
      </c>
      <c r="E219" s="11"/>
      <c r="F219" s="11"/>
      <c r="G219" s="11"/>
      <c r="H219" s="11"/>
      <c r="I219" s="9"/>
      <c r="J219" s="9"/>
      <c r="K219" s="9"/>
      <c r="L219" s="9"/>
      <c r="M219" s="9"/>
      <c r="N219" s="9"/>
      <c r="O219" s="9"/>
      <c r="P219" s="11"/>
      <c r="Q219" s="10"/>
      <c r="R219" s="11"/>
      <c r="S219" s="9"/>
      <c r="T219" s="9"/>
      <c r="U219" s="49"/>
    </row>
    <row r="220" spans="4:21" x14ac:dyDescent="0.2">
      <c r="D220" s="6" t="s">
        <v>200</v>
      </c>
      <c r="E220" s="11"/>
      <c r="F220" s="11"/>
      <c r="G220" s="11"/>
      <c r="H220" s="11"/>
      <c r="I220" s="9"/>
      <c r="J220" s="9"/>
      <c r="K220" s="9"/>
      <c r="L220" s="9"/>
      <c r="M220" s="9"/>
      <c r="N220" s="9"/>
      <c r="O220" s="9"/>
      <c r="P220" s="11"/>
      <c r="Q220" s="10"/>
      <c r="R220" s="11"/>
      <c r="S220" s="9"/>
      <c r="T220" s="9"/>
      <c r="U220" s="49"/>
    </row>
    <row r="222" spans="4:21" x14ac:dyDescent="0.2">
      <c r="H222" s="15"/>
      <c r="I222" s="15"/>
      <c r="J222" s="15"/>
      <c r="K222" s="15"/>
    </row>
    <row r="223" spans="4:21" x14ac:dyDescent="0.2">
      <c r="H223" s="15"/>
      <c r="I223" s="15"/>
      <c r="J223" s="15"/>
      <c r="K223" s="15"/>
    </row>
    <row r="224" spans="4:21" x14ac:dyDescent="0.2">
      <c r="E224" s="16"/>
      <c r="F224" s="16"/>
      <c r="G224" s="16"/>
      <c r="H224" s="16"/>
      <c r="I224" s="16"/>
      <c r="J224" s="16"/>
      <c r="K224" s="16"/>
    </row>
  </sheetData>
  <sortState ref="A10:W180">
    <sortCondition ref="B10:B180"/>
  </sortState>
  <mergeCells count="1">
    <mergeCell ref="E3:M3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23"/>
  <sheetViews>
    <sheetView zoomScaleNormal="100" workbookViewId="0">
      <selection activeCell="E9" sqref="E9"/>
    </sheetView>
  </sheetViews>
  <sheetFormatPr baseColWidth="10" defaultColWidth="9.375" defaultRowHeight="12.75" x14ac:dyDescent="0.2"/>
  <cols>
    <col min="1" max="1" width="4.625" style="12" bestFit="1" customWidth="1"/>
    <col min="2" max="2" width="4.125" style="12" bestFit="1" customWidth="1"/>
    <col min="3" max="3" width="4.25" style="12" bestFit="1" customWidth="1"/>
    <col min="4" max="4" width="15.125" style="12" customWidth="1"/>
    <col min="5" max="16" width="5.875" style="12" customWidth="1"/>
    <col min="17" max="17" width="3.25" style="4" customWidth="1"/>
    <col min="18" max="20" width="6.625" style="12" customWidth="1"/>
    <col min="21" max="21" width="29.75" style="53" bestFit="1" customWidth="1"/>
    <col min="22" max="22" width="4.5" style="4" customWidth="1"/>
    <col min="23" max="23" width="11.5" style="3" bestFit="1" customWidth="1"/>
    <col min="24" max="16384" width="9.375" style="12"/>
  </cols>
  <sheetData>
    <row r="1" spans="1:192" x14ac:dyDescent="0.2">
      <c r="D1" s="1" t="s">
        <v>222</v>
      </c>
      <c r="E1" s="6"/>
      <c r="F1" s="6"/>
      <c r="G1" s="18"/>
      <c r="H1" s="6"/>
      <c r="I1" s="5"/>
      <c r="J1" s="41" t="s">
        <v>237</v>
      </c>
      <c r="K1" s="41"/>
      <c r="L1" s="41"/>
      <c r="M1" s="41"/>
      <c r="N1" s="41"/>
      <c r="O1" s="41"/>
      <c r="P1" s="41"/>
      <c r="Q1" s="20"/>
      <c r="T1" s="2"/>
      <c r="U1" s="44" t="s">
        <v>223</v>
      </c>
      <c r="V1" s="21"/>
      <c r="W1" s="5"/>
      <c r="X1" s="31" t="s">
        <v>229</v>
      </c>
      <c r="Y1" s="31"/>
      <c r="Z1" s="31"/>
      <c r="AA1" s="31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</row>
    <row r="2" spans="1:192" x14ac:dyDescent="0.2">
      <c r="D2" s="1" t="s">
        <v>0</v>
      </c>
      <c r="E2" s="6"/>
      <c r="F2" s="6"/>
      <c r="G2" s="18"/>
      <c r="H2" s="6"/>
      <c r="I2" s="6"/>
      <c r="Q2" s="20"/>
      <c r="T2" s="2"/>
      <c r="U2" s="44" t="s">
        <v>225</v>
      </c>
      <c r="V2" s="21"/>
      <c r="W2" s="5"/>
      <c r="X2" s="31" t="s">
        <v>230</v>
      </c>
      <c r="Y2" s="31"/>
      <c r="Z2" s="31"/>
      <c r="AA2" s="31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</row>
    <row r="3" spans="1:192" x14ac:dyDescent="0.2">
      <c r="D3" s="8"/>
      <c r="E3" s="95" t="s">
        <v>206</v>
      </c>
      <c r="F3" s="95"/>
      <c r="G3" s="95"/>
      <c r="H3" s="95"/>
      <c r="I3" s="95"/>
      <c r="J3" s="95"/>
      <c r="K3" s="95"/>
      <c r="L3" s="95"/>
      <c r="M3" s="95"/>
      <c r="N3" s="19"/>
      <c r="O3" s="19"/>
      <c r="P3" s="19"/>
      <c r="Q3" s="20"/>
      <c r="R3" s="19"/>
      <c r="S3" s="19"/>
      <c r="T3" s="19"/>
      <c r="U3" s="45" t="s">
        <v>224</v>
      </c>
      <c r="V3" s="21"/>
      <c r="W3" s="7" t="s">
        <v>207</v>
      </c>
      <c r="X3" s="31" t="s">
        <v>231</v>
      </c>
      <c r="Y3" s="31"/>
      <c r="Z3" s="31"/>
      <c r="AA3" s="3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</row>
    <row r="4" spans="1:192" x14ac:dyDescent="0.2">
      <c r="D4" s="6"/>
      <c r="E4" s="7" t="s">
        <v>208</v>
      </c>
      <c r="F4" s="5"/>
      <c r="G4" s="5"/>
      <c r="H4" s="5"/>
      <c r="I4" s="5"/>
      <c r="J4" s="5"/>
      <c r="K4" s="5"/>
      <c r="L4" s="6"/>
      <c r="M4" s="6"/>
      <c r="N4" s="6"/>
      <c r="O4" s="6"/>
      <c r="P4" s="6"/>
      <c r="Q4" s="21"/>
      <c r="R4" s="1" t="s">
        <v>217</v>
      </c>
      <c r="S4" s="6"/>
      <c r="T4" s="6"/>
      <c r="U4" s="46" t="s">
        <v>218</v>
      </c>
      <c r="V4" s="21"/>
      <c r="W4" s="7" t="s">
        <v>228</v>
      </c>
      <c r="X4" s="31" t="s">
        <v>232</v>
      </c>
      <c r="Y4" s="31"/>
      <c r="Z4" s="31"/>
      <c r="AA4" s="3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</row>
    <row r="5" spans="1:192" x14ac:dyDescent="0.2">
      <c r="D5" s="5"/>
      <c r="E5" s="5"/>
      <c r="F5" s="23" t="s">
        <v>209</v>
      </c>
      <c r="G5" s="23" t="s">
        <v>210</v>
      </c>
      <c r="H5" s="23" t="s">
        <v>211</v>
      </c>
      <c r="I5" s="23"/>
      <c r="J5" s="23" t="s">
        <v>209</v>
      </c>
      <c r="K5" s="23" t="s">
        <v>210</v>
      </c>
      <c r="L5" s="23" t="s">
        <v>209</v>
      </c>
      <c r="M5" s="23" t="s">
        <v>210</v>
      </c>
      <c r="N5" s="23" t="s">
        <v>209</v>
      </c>
      <c r="O5" s="23" t="s">
        <v>210</v>
      </c>
      <c r="P5" s="19"/>
      <c r="Q5" s="20"/>
      <c r="R5" s="7" t="s">
        <v>219</v>
      </c>
      <c r="S5" s="24"/>
      <c r="T5" s="24"/>
      <c r="U5" s="46" t="s">
        <v>220</v>
      </c>
      <c r="V5" s="21"/>
      <c r="W5" s="7" t="s">
        <v>227</v>
      </c>
      <c r="X5" s="31" t="s">
        <v>233</v>
      </c>
      <c r="Y5" s="31"/>
      <c r="Z5" s="31"/>
      <c r="AA5" s="3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</row>
    <row r="6" spans="1:192" x14ac:dyDescent="0.2">
      <c r="D6" s="6"/>
      <c r="E6" s="25" t="s">
        <v>2</v>
      </c>
      <c r="F6" s="25" t="s">
        <v>3</v>
      </c>
      <c r="G6" s="25" t="s">
        <v>3</v>
      </c>
      <c r="H6" s="25" t="s">
        <v>3</v>
      </c>
      <c r="I6" s="25"/>
      <c r="J6" s="25" t="s">
        <v>4</v>
      </c>
      <c r="K6" s="25" t="s">
        <v>4</v>
      </c>
      <c r="L6" s="6"/>
      <c r="M6" s="6"/>
      <c r="N6" s="6"/>
      <c r="O6" s="22"/>
      <c r="P6" s="22" t="s">
        <v>212</v>
      </c>
      <c r="Q6" s="21"/>
      <c r="R6" s="26" t="s">
        <v>221</v>
      </c>
      <c r="S6" s="25"/>
      <c r="T6" s="25"/>
      <c r="U6" s="46" t="s">
        <v>221</v>
      </c>
      <c r="V6" s="21"/>
      <c r="W6" s="7"/>
      <c r="X6" s="31" t="s">
        <v>234</v>
      </c>
      <c r="Y6" s="31"/>
      <c r="Z6" s="31"/>
      <c r="AA6" s="31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</row>
    <row r="7" spans="1:192" x14ac:dyDescent="0.2">
      <c r="D7" s="6"/>
      <c r="E7" s="25" t="s">
        <v>5</v>
      </c>
      <c r="F7" s="25" t="s">
        <v>6</v>
      </c>
      <c r="G7" s="25" t="s">
        <v>6</v>
      </c>
      <c r="H7" s="25" t="s">
        <v>6</v>
      </c>
      <c r="I7" s="25" t="s">
        <v>7</v>
      </c>
      <c r="J7" s="25" t="s">
        <v>6</v>
      </c>
      <c r="K7" s="25" t="s">
        <v>6</v>
      </c>
      <c r="L7" s="22" t="s">
        <v>213</v>
      </c>
      <c r="M7" s="22" t="s">
        <v>213</v>
      </c>
      <c r="N7" s="22" t="s">
        <v>8</v>
      </c>
      <c r="O7" s="22" t="s">
        <v>8</v>
      </c>
      <c r="P7" s="22" t="s">
        <v>8</v>
      </c>
      <c r="Q7" s="20"/>
      <c r="R7" s="25"/>
      <c r="S7" s="25"/>
      <c r="T7" s="25"/>
      <c r="U7" s="47"/>
      <c r="V7" s="21"/>
      <c r="W7" s="7" t="s">
        <v>226</v>
      </c>
      <c r="X7" s="31" t="s">
        <v>235</v>
      </c>
      <c r="Y7" s="31"/>
      <c r="Z7" s="31"/>
      <c r="AA7" s="31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</row>
    <row r="8" spans="1:192" x14ac:dyDescent="0.2">
      <c r="A8" s="27" t="s">
        <v>201</v>
      </c>
      <c r="B8" s="27" t="s">
        <v>202</v>
      </c>
      <c r="C8" s="27" t="s">
        <v>203</v>
      </c>
      <c r="D8" s="6" t="s">
        <v>1</v>
      </c>
      <c r="E8" s="25" t="s">
        <v>214</v>
      </c>
      <c r="F8" s="25" t="s">
        <v>215</v>
      </c>
      <c r="G8" s="25" t="s">
        <v>215</v>
      </c>
      <c r="H8" s="25" t="s">
        <v>215</v>
      </c>
      <c r="I8" s="25" t="s">
        <v>215</v>
      </c>
      <c r="J8" s="25" t="s">
        <v>215</v>
      </c>
      <c r="K8" s="25" t="s">
        <v>215</v>
      </c>
      <c r="L8" s="22" t="s">
        <v>9</v>
      </c>
      <c r="M8" s="22" t="s">
        <v>9</v>
      </c>
      <c r="N8" s="22" t="s">
        <v>9</v>
      </c>
      <c r="O8" s="22" t="s">
        <v>9</v>
      </c>
      <c r="P8" s="22" t="s">
        <v>9</v>
      </c>
      <c r="Q8" s="28"/>
      <c r="R8" s="23" t="s">
        <v>209</v>
      </c>
      <c r="S8" s="23" t="s">
        <v>210</v>
      </c>
      <c r="T8" s="23" t="s">
        <v>211</v>
      </c>
      <c r="U8" s="48"/>
      <c r="V8" s="21"/>
      <c r="W8" s="23" t="s">
        <v>209</v>
      </c>
      <c r="X8" s="31" t="s">
        <v>236</v>
      </c>
      <c r="Y8" s="31"/>
      <c r="Z8" s="31"/>
      <c r="AA8" s="3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</row>
    <row r="9" spans="1:192" x14ac:dyDescent="0.2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19"/>
      <c r="S9" s="19"/>
      <c r="T9" s="19"/>
      <c r="U9" s="45"/>
      <c r="V9" s="21"/>
      <c r="W9" s="5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</row>
    <row r="10" spans="1:192" x14ac:dyDescent="0.2">
      <c r="A10" s="29">
        <v>4</v>
      </c>
      <c r="B10" s="29">
        <v>1</v>
      </c>
      <c r="C10" s="30">
        <v>1</v>
      </c>
      <c r="D10" s="6" t="s">
        <v>10</v>
      </c>
      <c r="E10" s="9">
        <v>37</v>
      </c>
      <c r="F10" s="9">
        <v>38</v>
      </c>
      <c r="G10" s="9"/>
      <c r="H10" s="9"/>
      <c r="I10" s="9"/>
      <c r="J10" s="9">
        <v>23</v>
      </c>
      <c r="K10" s="9"/>
      <c r="L10" s="9">
        <v>12</v>
      </c>
      <c r="M10" s="9"/>
      <c r="N10" s="9">
        <v>14</v>
      </c>
      <c r="O10" s="9"/>
      <c r="P10" s="9">
        <v>14</v>
      </c>
      <c r="Q10" s="10"/>
      <c r="R10" s="11">
        <v>98</v>
      </c>
      <c r="S10" s="9"/>
      <c r="T10" s="9"/>
      <c r="U10" s="49">
        <v>98</v>
      </c>
      <c r="V10" s="54"/>
      <c r="W10" s="40">
        <v>110.64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</row>
    <row r="11" spans="1:192" x14ac:dyDescent="0.2">
      <c r="A11" s="29">
        <v>5</v>
      </c>
      <c r="B11" s="29">
        <v>2</v>
      </c>
      <c r="C11" s="30">
        <v>2</v>
      </c>
      <c r="D11" s="6" t="s">
        <v>11</v>
      </c>
      <c r="E11" s="9">
        <v>61</v>
      </c>
      <c r="F11" s="9">
        <v>40</v>
      </c>
      <c r="G11" s="9"/>
      <c r="H11" s="9"/>
      <c r="I11" s="9"/>
      <c r="J11" s="9">
        <v>23</v>
      </c>
      <c r="K11" s="9"/>
      <c r="L11" s="9">
        <v>13</v>
      </c>
      <c r="M11" s="9"/>
      <c r="N11" s="9">
        <v>14</v>
      </c>
      <c r="O11" s="9"/>
      <c r="P11" s="9">
        <v>14</v>
      </c>
      <c r="Q11" s="10"/>
      <c r="R11" s="11">
        <v>124</v>
      </c>
      <c r="S11" s="9"/>
      <c r="T11" s="9"/>
      <c r="U11" s="49">
        <v>124</v>
      </c>
      <c r="V11" s="54"/>
      <c r="W11" s="40">
        <v>137.47999999999999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</row>
    <row r="12" spans="1:192" x14ac:dyDescent="0.2">
      <c r="A12" s="29">
        <v>17</v>
      </c>
      <c r="B12" s="29">
        <v>3</v>
      </c>
      <c r="C12" s="30">
        <v>3</v>
      </c>
      <c r="D12" s="6" t="s">
        <v>12</v>
      </c>
      <c r="E12" s="9">
        <v>38</v>
      </c>
      <c r="F12" s="9">
        <v>55</v>
      </c>
      <c r="G12" s="9"/>
      <c r="H12" s="9"/>
      <c r="I12" s="9"/>
      <c r="J12" s="9">
        <v>15</v>
      </c>
      <c r="K12" s="9"/>
      <c r="L12" s="9">
        <v>13</v>
      </c>
      <c r="M12" s="9"/>
      <c r="N12" s="9">
        <v>11</v>
      </c>
      <c r="O12" s="9"/>
      <c r="P12" s="9">
        <v>14</v>
      </c>
      <c r="Q12" s="10"/>
      <c r="R12" s="11">
        <v>108</v>
      </c>
      <c r="S12" s="9"/>
      <c r="T12" s="9"/>
      <c r="U12" s="49">
        <v>108</v>
      </c>
      <c r="V12" s="54"/>
      <c r="W12" s="40">
        <v>120.14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</row>
    <row r="13" spans="1:192" x14ac:dyDescent="0.2">
      <c r="A13" s="29">
        <v>56</v>
      </c>
      <c r="B13" s="29">
        <v>4</v>
      </c>
      <c r="C13" s="30">
        <v>4</v>
      </c>
      <c r="D13" s="6" t="s">
        <v>13</v>
      </c>
      <c r="E13" s="9">
        <v>90</v>
      </c>
      <c r="F13" s="9"/>
      <c r="G13" s="9"/>
      <c r="H13" s="9"/>
      <c r="I13" s="9"/>
      <c r="J13" s="9">
        <v>22</v>
      </c>
      <c r="K13" s="9"/>
      <c r="L13" s="9">
        <v>12</v>
      </c>
      <c r="M13" s="9"/>
      <c r="N13" s="9">
        <v>15</v>
      </c>
      <c r="O13" s="9"/>
      <c r="P13" s="9">
        <v>14</v>
      </c>
      <c r="Q13" s="10"/>
      <c r="R13" s="11">
        <v>112</v>
      </c>
      <c r="S13" s="9"/>
      <c r="T13" s="9"/>
      <c r="U13" s="49">
        <v>112</v>
      </c>
      <c r="V13" s="54"/>
      <c r="W13" s="40">
        <v>125.23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</row>
    <row r="14" spans="1:192" x14ac:dyDescent="0.2">
      <c r="A14" s="29">
        <v>57</v>
      </c>
      <c r="B14" s="29">
        <v>5</v>
      </c>
      <c r="C14" s="30">
        <v>5</v>
      </c>
      <c r="D14" s="6" t="s">
        <v>14</v>
      </c>
      <c r="E14" s="9">
        <v>98</v>
      </c>
      <c r="F14" s="9"/>
      <c r="G14" s="9"/>
      <c r="H14" s="9"/>
      <c r="I14" s="9"/>
      <c r="J14" s="9"/>
      <c r="K14" s="9"/>
      <c r="L14" s="9">
        <v>12</v>
      </c>
      <c r="M14" s="9"/>
      <c r="N14" s="9">
        <v>14</v>
      </c>
      <c r="O14" s="9"/>
      <c r="P14" s="9">
        <v>14</v>
      </c>
      <c r="Q14" s="10"/>
      <c r="R14" s="11">
        <v>98</v>
      </c>
      <c r="S14" s="9"/>
      <c r="T14" s="9"/>
      <c r="U14" s="49">
        <v>98</v>
      </c>
      <c r="V14" s="54"/>
      <c r="W14" s="40">
        <v>110.74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</row>
    <row r="15" spans="1:192" x14ac:dyDescent="0.2">
      <c r="A15" s="29">
        <v>74</v>
      </c>
      <c r="B15" s="29">
        <v>6</v>
      </c>
      <c r="C15" s="30">
        <v>6</v>
      </c>
      <c r="D15" s="6" t="s">
        <v>15</v>
      </c>
      <c r="E15" s="9">
        <v>90</v>
      </c>
      <c r="F15" s="9"/>
      <c r="G15" s="9"/>
      <c r="H15" s="9"/>
      <c r="I15" s="9"/>
      <c r="J15" s="9">
        <v>22</v>
      </c>
      <c r="K15" s="9"/>
      <c r="L15" s="9">
        <v>14</v>
      </c>
      <c r="M15" s="9"/>
      <c r="N15" s="9">
        <v>15</v>
      </c>
      <c r="O15" s="9"/>
      <c r="P15" s="9">
        <v>14</v>
      </c>
      <c r="Q15" s="10"/>
      <c r="R15" s="11">
        <v>112</v>
      </c>
      <c r="S15" s="9"/>
      <c r="T15" s="9"/>
      <c r="U15" s="49">
        <v>112</v>
      </c>
      <c r="V15" s="54"/>
      <c r="W15" s="40">
        <v>126.36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</row>
    <row r="16" spans="1:192" x14ac:dyDescent="0.2">
      <c r="A16" s="29">
        <v>78</v>
      </c>
      <c r="B16" s="29">
        <v>7</v>
      </c>
      <c r="C16" s="30">
        <v>7</v>
      </c>
      <c r="D16" s="6" t="s">
        <v>16</v>
      </c>
      <c r="E16" s="9">
        <v>88</v>
      </c>
      <c r="F16" s="9"/>
      <c r="G16" s="9"/>
      <c r="H16" s="9"/>
      <c r="I16" s="9"/>
      <c r="J16" s="9">
        <v>24</v>
      </c>
      <c r="K16" s="9"/>
      <c r="L16" s="9">
        <v>14</v>
      </c>
      <c r="M16" s="9"/>
      <c r="N16" s="9">
        <v>15</v>
      </c>
      <c r="O16" s="9"/>
      <c r="P16" s="9">
        <v>14</v>
      </c>
      <c r="Q16" s="10"/>
      <c r="R16" s="11">
        <v>112</v>
      </c>
      <c r="S16" s="9"/>
      <c r="T16" s="9"/>
      <c r="U16" s="49">
        <v>112</v>
      </c>
      <c r="V16" s="54"/>
      <c r="W16" s="40">
        <v>126.49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</row>
    <row r="17" spans="1:23" x14ac:dyDescent="0.2">
      <c r="A17" s="29">
        <v>87</v>
      </c>
      <c r="B17" s="29">
        <v>8</v>
      </c>
      <c r="C17" s="30">
        <v>8</v>
      </c>
      <c r="D17" s="6" t="s">
        <v>17</v>
      </c>
      <c r="E17" s="9">
        <v>53</v>
      </c>
      <c r="F17" s="9">
        <v>47</v>
      </c>
      <c r="G17" s="9"/>
      <c r="H17" s="9"/>
      <c r="I17" s="9"/>
      <c r="J17" s="9">
        <v>24</v>
      </c>
      <c r="K17" s="9"/>
      <c r="L17" s="9">
        <v>14</v>
      </c>
      <c r="M17" s="9"/>
      <c r="N17" s="9">
        <v>15</v>
      </c>
      <c r="O17" s="9"/>
      <c r="P17" s="9">
        <v>14</v>
      </c>
      <c r="Q17" s="10"/>
      <c r="R17" s="11">
        <v>124</v>
      </c>
      <c r="S17" s="9"/>
      <c r="T17" s="9"/>
      <c r="U17" s="49">
        <v>124</v>
      </c>
      <c r="V17" s="55"/>
      <c r="W17" s="17">
        <v>138.32</v>
      </c>
    </row>
    <row r="18" spans="1:23" x14ac:dyDescent="0.2">
      <c r="A18" s="29">
        <v>90</v>
      </c>
      <c r="B18" s="29">
        <v>9</v>
      </c>
      <c r="C18" s="30">
        <v>9</v>
      </c>
      <c r="D18" s="6" t="s">
        <v>18</v>
      </c>
      <c r="E18" s="9">
        <v>33</v>
      </c>
      <c r="F18" s="9">
        <v>42</v>
      </c>
      <c r="G18" s="9"/>
      <c r="H18" s="9"/>
      <c r="I18" s="9"/>
      <c r="J18" s="9">
        <v>24</v>
      </c>
      <c r="K18" s="9"/>
      <c r="L18" s="9">
        <v>11</v>
      </c>
      <c r="M18" s="9"/>
      <c r="N18" s="9">
        <v>15</v>
      </c>
      <c r="O18" s="9"/>
      <c r="P18" s="9">
        <v>14</v>
      </c>
      <c r="Q18" s="10"/>
      <c r="R18" s="11">
        <v>99</v>
      </c>
      <c r="S18" s="9"/>
      <c r="T18" s="9"/>
      <c r="U18" s="49">
        <v>99</v>
      </c>
      <c r="V18" s="55"/>
      <c r="W18" s="17">
        <v>111.56</v>
      </c>
    </row>
    <row r="19" spans="1:23" x14ac:dyDescent="0.2">
      <c r="A19" s="29">
        <v>104</v>
      </c>
      <c r="B19" s="29">
        <v>10</v>
      </c>
      <c r="C19" s="30">
        <v>10</v>
      </c>
      <c r="D19" s="6" t="s">
        <v>19</v>
      </c>
      <c r="E19" s="9">
        <v>47</v>
      </c>
      <c r="F19" s="9">
        <v>46</v>
      </c>
      <c r="G19" s="9"/>
      <c r="H19" s="9"/>
      <c r="I19" s="9"/>
      <c r="J19" s="9">
        <v>25</v>
      </c>
      <c r="K19" s="9"/>
      <c r="L19" s="9">
        <v>12</v>
      </c>
      <c r="M19" s="9"/>
      <c r="N19" s="9">
        <v>14</v>
      </c>
      <c r="O19" s="9"/>
      <c r="P19" s="9">
        <v>14</v>
      </c>
      <c r="Q19" s="10"/>
      <c r="R19" s="11">
        <v>118</v>
      </c>
      <c r="S19" s="9"/>
      <c r="T19" s="9"/>
      <c r="U19" s="49">
        <v>118</v>
      </c>
      <c r="V19" s="55"/>
      <c r="W19" s="17">
        <v>130.9</v>
      </c>
    </row>
    <row r="20" spans="1:23" x14ac:dyDescent="0.2">
      <c r="A20" s="29">
        <v>110</v>
      </c>
      <c r="B20" s="29">
        <v>11</v>
      </c>
      <c r="C20" s="30">
        <v>11</v>
      </c>
      <c r="D20" s="6" t="s">
        <v>20</v>
      </c>
      <c r="E20" s="9">
        <v>38</v>
      </c>
      <c r="F20" s="9">
        <v>45</v>
      </c>
      <c r="G20" s="9"/>
      <c r="H20" s="9"/>
      <c r="I20" s="9"/>
      <c r="J20" s="9">
        <v>25</v>
      </c>
      <c r="K20" s="9"/>
      <c r="L20" s="9">
        <v>14</v>
      </c>
      <c r="M20" s="9"/>
      <c r="N20" s="9">
        <v>14</v>
      </c>
      <c r="O20" s="9"/>
      <c r="P20" s="9">
        <v>14</v>
      </c>
      <c r="Q20" s="10"/>
      <c r="R20" s="11">
        <v>108</v>
      </c>
      <c r="S20" s="9"/>
      <c r="T20" s="9"/>
      <c r="U20" s="49">
        <v>108</v>
      </c>
      <c r="V20" s="55"/>
      <c r="W20" s="17">
        <v>122</v>
      </c>
    </row>
    <row r="21" spans="1:23" x14ac:dyDescent="0.2">
      <c r="A21" s="29">
        <v>119</v>
      </c>
      <c r="B21" s="29">
        <v>12</v>
      </c>
      <c r="C21" s="30">
        <v>12</v>
      </c>
      <c r="D21" s="6" t="s">
        <v>21</v>
      </c>
      <c r="E21" s="9">
        <v>90</v>
      </c>
      <c r="F21" s="9"/>
      <c r="G21" s="9"/>
      <c r="H21" s="9"/>
      <c r="I21" s="9"/>
      <c r="J21" s="9">
        <v>22</v>
      </c>
      <c r="K21" s="9"/>
      <c r="L21" s="9">
        <v>14</v>
      </c>
      <c r="M21" s="9"/>
      <c r="N21" s="9">
        <v>15</v>
      </c>
      <c r="O21" s="9"/>
      <c r="P21" s="9">
        <v>14</v>
      </c>
      <c r="Q21" s="10"/>
      <c r="R21" s="11">
        <v>112</v>
      </c>
      <c r="S21" s="9"/>
      <c r="T21" s="9"/>
      <c r="U21" s="49">
        <v>112</v>
      </c>
      <c r="V21" s="55"/>
      <c r="W21" s="17">
        <v>126.28999999999999</v>
      </c>
    </row>
    <row r="22" spans="1:23" x14ac:dyDescent="0.2">
      <c r="A22" s="29">
        <v>135</v>
      </c>
      <c r="B22" s="29">
        <v>13</v>
      </c>
      <c r="C22" s="30">
        <v>13</v>
      </c>
      <c r="D22" s="6" t="s">
        <v>22</v>
      </c>
      <c r="E22" s="9">
        <v>76</v>
      </c>
      <c r="F22" s="9"/>
      <c r="G22" s="9"/>
      <c r="H22" s="9"/>
      <c r="I22" s="9"/>
      <c r="J22" s="9">
        <v>15</v>
      </c>
      <c r="K22" s="9"/>
      <c r="L22" s="9">
        <v>8</v>
      </c>
      <c r="M22" s="9"/>
      <c r="N22" s="9">
        <v>11</v>
      </c>
      <c r="O22" s="9"/>
      <c r="P22" s="9">
        <v>14</v>
      </c>
      <c r="Q22" s="10"/>
      <c r="R22" s="11">
        <v>91</v>
      </c>
      <c r="S22" s="9"/>
      <c r="T22" s="9"/>
      <c r="U22" s="49">
        <v>91</v>
      </c>
      <c r="V22" s="55"/>
      <c r="W22" s="17">
        <v>100.26</v>
      </c>
    </row>
    <row r="23" spans="1:23" x14ac:dyDescent="0.2">
      <c r="A23" s="29">
        <v>160</v>
      </c>
      <c r="B23" s="29">
        <v>14</v>
      </c>
      <c r="C23" s="30">
        <v>14</v>
      </c>
      <c r="D23" s="6" t="s">
        <v>23</v>
      </c>
      <c r="E23" s="9">
        <v>28</v>
      </c>
      <c r="F23" s="9">
        <v>41</v>
      </c>
      <c r="G23" s="9"/>
      <c r="H23" s="9"/>
      <c r="I23" s="9"/>
      <c r="J23" s="9">
        <v>15</v>
      </c>
      <c r="K23" s="9"/>
      <c r="L23" s="9">
        <v>8</v>
      </c>
      <c r="M23" s="9"/>
      <c r="N23" s="9">
        <v>11</v>
      </c>
      <c r="O23" s="9"/>
      <c r="P23" s="9">
        <v>14</v>
      </c>
      <c r="Q23" s="10"/>
      <c r="R23" s="11">
        <v>84</v>
      </c>
      <c r="S23" s="9"/>
      <c r="T23" s="9"/>
      <c r="U23" s="49">
        <v>84</v>
      </c>
      <c r="V23" s="55"/>
      <c r="W23" s="17">
        <v>93.32</v>
      </c>
    </row>
    <row r="24" spans="1:23" x14ac:dyDescent="0.2">
      <c r="A24" s="29">
        <v>1</v>
      </c>
      <c r="B24" s="29">
        <v>21</v>
      </c>
      <c r="C24" s="30">
        <v>15</v>
      </c>
      <c r="D24" s="31" t="s">
        <v>24</v>
      </c>
      <c r="E24" s="9">
        <v>60</v>
      </c>
      <c r="F24" s="9">
        <v>35</v>
      </c>
      <c r="G24" s="9">
        <v>40</v>
      </c>
      <c r="H24" s="9">
        <v>41</v>
      </c>
      <c r="I24" s="9"/>
      <c r="J24" s="9">
        <v>23</v>
      </c>
      <c r="K24" s="9"/>
      <c r="L24" s="9">
        <v>12</v>
      </c>
      <c r="M24" s="9"/>
      <c r="N24" s="9">
        <v>15</v>
      </c>
      <c r="O24" s="9"/>
      <c r="P24" s="9">
        <v>14</v>
      </c>
      <c r="Q24" s="10"/>
      <c r="R24" s="11">
        <v>118</v>
      </c>
      <c r="S24" s="9">
        <v>123</v>
      </c>
      <c r="T24" s="9">
        <v>124</v>
      </c>
      <c r="U24" s="50">
        <v>119.71</v>
      </c>
      <c r="V24" s="55"/>
      <c r="W24" s="17">
        <v>130.36000000000001</v>
      </c>
    </row>
    <row r="25" spans="1:23" x14ac:dyDescent="0.2">
      <c r="A25" s="29">
        <v>13</v>
      </c>
      <c r="B25" s="29">
        <v>22</v>
      </c>
      <c r="C25" s="30">
        <v>17</v>
      </c>
      <c r="D25" s="6" t="s">
        <v>26</v>
      </c>
      <c r="E25" s="9">
        <v>44</v>
      </c>
      <c r="F25" s="9">
        <v>50</v>
      </c>
      <c r="G25" s="9"/>
      <c r="H25" s="9"/>
      <c r="I25" s="9"/>
      <c r="J25" s="9">
        <v>25</v>
      </c>
      <c r="K25" s="9"/>
      <c r="L25" s="9">
        <v>14</v>
      </c>
      <c r="M25" s="9"/>
      <c r="N25" s="9">
        <v>15</v>
      </c>
      <c r="O25" s="9"/>
      <c r="P25" s="9">
        <v>14</v>
      </c>
      <c r="Q25" s="10"/>
      <c r="R25" s="11">
        <v>119</v>
      </c>
      <c r="S25" s="9"/>
      <c r="T25" s="9"/>
      <c r="U25" s="49">
        <v>119</v>
      </c>
      <c r="V25" s="55"/>
      <c r="W25" s="17">
        <v>133.21</v>
      </c>
    </row>
    <row r="26" spans="1:23" x14ac:dyDescent="0.2">
      <c r="A26" s="29">
        <v>14</v>
      </c>
      <c r="B26" s="29">
        <v>23</v>
      </c>
      <c r="C26" s="30">
        <v>18</v>
      </c>
      <c r="D26" s="6" t="s">
        <v>27</v>
      </c>
      <c r="E26" s="9">
        <v>44</v>
      </c>
      <c r="F26" s="9">
        <v>40</v>
      </c>
      <c r="G26" s="9"/>
      <c r="H26" s="9"/>
      <c r="I26" s="9"/>
      <c r="J26" s="9">
        <v>25</v>
      </c>
      <c r="K26" s="9"/>
      <c r="L26" s="9">
        <v>14</v>
      </c>
      <c r="M26" s="9"/>
      <c r="N26" s="9">
        <v>13</v>
      </c>
      <c r="O26" s="9"/>
      <c r="P26" s="9">
        <v>14</v>
      </c>
      <c r="Q26" s="10"/>
      <c r="R26" s="11">
        <v>109</v>
      </c>
      <c r="S26" s="9"/>
      <c r="T26" s="9"/>
      <c r="U26" s="49">
        <v>109</v>
      </c>
      <c r="V26" s="55"/>
      <c r="W26" s="17">
        <v>122.85</v>
      </c>
    </row>
    <row r="27" spans="1:23" x14ac:dyDescent="0.2">
      <c r="A27" s="29">
        <v>21</v>
      </c>
      <c r="B27" s="29">
        <v>24</v>
      </c>
      <c r="C27" s="30">
        <v>19</v>
      </c>
      <c r="D27" s="6" t="s">
        <v>28</v>
      </c>
      <c r="E27" s="9">
        <v>41</v>
      </c>
      <c r="F27" s="9">
        <v>45</v>
      </c>
      <c r="G27" s="9"/>
      <c r="H27" s="9"/>
      <c r="I27" s="9"/>
      <c r="J27" s="9">
        <v>25</v>
      </c>
      <c r="K27" s="9"/>
      <c r="L27" s="9">
        <v>14</v>
      </c>
      <c r="M27" s="9"/>
      <c r="N27" s="9">
        <v>13</v>
      </c>
      <c r="O27" s="9"/>
      <c r="P27" s="9">
        <v>14</v>
      </c>
      <c r="Q27" s="10"/>
      <c r="R27" s="11">
        <v>111</v>
      </c>
      <c r="S27" s="9"/>
      <c r="T27" s="9"/>
      <c r="U27" s="49">
        <v>111</v>
      </c>
      <c r="V27" s="55"/>
      <c r="W27" s="17">
        <v>124.83</v>
      </c>
    </row>
    <row r="28" spans="1:23" x14ac:dyDescent="0.2">
      <c r="A28" s="29">
        <v>24</v>
      </c>
      <c r="B28" s="29">
        <v>25</v>
      </c>
      <c r="C28" s="30">
        <v>20</v>
      </c>
      <c r="D28" s="6" t="s">
        <v>29</v>
      </c>
      <c r="E28" s="9">
        <v>39</v>
      </c>
      <c r="F28" s="9">
        <v>46</v>
      </c>
      <c r="G28" s="9"/>
      <c r="H28" s="9"/>
      <c r="I28" s="9"/>
      <c r="J28" s="9">
        <v>24</v>
      </c>
      <c r="K28" s="9"/>
      <c r="L28" s="9">
        <v>12</v>
      </c>
      <c r="M28" s="9"/>
      <c r="N28" s="9">
        <v>15</v>
      </c>
      <c r="O28" s="9"/>
      <c r="P28" s="9">
        <v>14</v>
      </c>
      <c r="Q28" s="10"/>
      <c r="R28" s="11">
        <v>109</v>
      </c>
      <c r="S28" s="9"/>
      <c r="T28" s="9"/>
      <c r="U28" s="49">
        <v>109</v>
      </c>
      <c r="V28" s="55"/>
      <c r="W28" s="17">
        <v>121.9</v>
      </c>
    </row>
    <row r="29" spans="1:23" x14ac:dyDescent="0.2">
      <c r="A29" s="29">
        <v>33</v>
      </c>
      <c r="B29" s="29">
        <v>26</v>
      </c>
      <c r="C29" s="30">
        <v>21</v>
      </c>
      <c r="D29" s="6" t="s">
        <v>30</v>
      </c>
      <c r="E29" s="9">
        <v>39</v>
      </c>
      <c r="F29" s="9">
        <v>52</v>
      </c>
      <c r="G29" s="9"/>
      <c r="H29" s="9"/>
      <c r="I29" s="9"/>
      <c r="J29" s="9">
        <v>25</v>
      </c>
      <c r="K29" s="9"/>
      <c r="L29" s="9">
        <v>14</v>
      </c>
      <c r="M29" s="9"/>
      <c r="N29" s="9">
        <v>13</v>
      </c>
      <c r="O29" s="9"/>
      <c r="P29" s="9">
        <v>14</v>
      </c>
      <c r="Q29" s="10"/>
      <c r="R29" s="11">
        <v>116</v>
      </c>
      <c r="S29" s="9"/>
      <c r="T29" s="9"/>
      <c r="U29" s="49">
        <v>116</v>
      </c>
      <c r="V29" s="55"/>
      <c r="W29" s="17">
        <v>129.85</v>
      </c>
    </row>
    <row r="30" spans="1:23" x14ac:dyDescent="0.2">
      <c r="A30" s="29">
        <v>45</v>
      </c>
      <c r="B30" s="29">
        <v>27</v>
      </c>
      <c r="C30" s="30">
        <v>22</v>
      </c>
      <c r="D30" s="6" t="s">
        <v>31</v>
      </c>
      <c r="E30" s="9">
        <v>55</v>
      </c>
      <c r="F30" s="9"/>
      <c r="G30" s="9"/>
      <c r="H30" s="9"/>
      <c r="I30" s="9">
        <v>59</v>
      </c>
      <c r="J30" s="9"/>
      <c r="K30" s="9"/>
      <c r="L30" s="9">
        <v>14</v>
      </c>
      <c r="M30" s="9"/>
      <c r="N30" s="9">
        <v>15</v>
      </c>
      <c r="O30" s="9"/>
      <c r="P30" s="9">
        <v>14</v>
      </c>
      <c r="Q30" s="10"/>
      <c r="R30" s="11">
        <v>114</v>
      </c>
      <c r="S30" s="9"/>
      <c r="T30" s="9"/>
      <c r="U30" s="49">
        <v>114</v>
      </c>
      <c r="V30" s="55"/>
      <c r="W30" s="17">
        <v>128.38</v>
      </c>
    </row>
    <row r="31" spans="1:23" x14ac:dyDescent="0.2">
      <c r="A31" s="29">
        <v>47</v>
      </c>
      <c r="B31" s="29">
        <v>28</v>
      </c>
      <c r="C31" s="30">
        <v>23</v>
      </c>
      <c r="D31" s="6" t="s">
        <v>32</v>
      </c>
      <c r="E31" s="9">
        <v>39</v>
      </c>
      <c r="F31" s="9">
        <v>46</v>
      </c>
      <c r="G31" s="9"/>
      <c r="H31" s="9"/>
      <c r="I31" s="9"/>
      <c r="J31" s="9">
        <v>25</v>
      </c>
      <c r="K31" s="9"/>
      <c r="L31" s="9">
        <v>14</v>
      </c>
      <c r="M31" s="9"/>
      <c r="N31" s="9">
        <v>13</v>
      </c>
      <c r="O31" s="9"/>
      <c r="P31" s="9">
        <v>14</v>
      </c>
      <c r="Q31" s="10"/>
      <c r="R31" s="11">
        <v>110</v>
      </c>
      <c r="S31" s="9"/>
      <c r="T31" s="9"/>
      <c r="U31" s="49">
        <v>110</v>
      </c>
      <c r="V31" s="55"/>
      <c r="W31" s="17">
        <v>123.8</v>
      </c>
    </row>
    <row r="32" spans="1:23" x14ac:dyDescent="0.2">
      <c r="A32" s="29">
        <v>48</v>
      </c>
      <c r="B32" s="29">
        <v>29</v>
      </c>
      <c r="C32" s="30">
        <v>24</v>
      </c>
      <c r="D32" s="6" t="s">
        <v>33</v>
      </c>
      <c r="E32" s="9">
        <v>43</v>
      </c>
      <c r="F32" s="9">
        <v>43</v>
      </c>
      <c r="G32" s="9"/>
      <c r="H32" s="9"/>
      <c r="I32" s="9"/>
      <c r="J32" s="9">
        <v>24</v>
      </c>
      <c r="K32" s="9"/>
      <c r="L32" s="9">
        <v>12</v>
      </c>
      <c r="M32" s="9"/>
      <c r="N32" s="9">
        <v>15</v>
      </c>
      <c r="O32" s="9"/>
      <c r="P32" s="9">
        <v>14</v>
      </c>
      <c r="Q32" s="10"/>
      <c r="R32" s="11">
        <v>110</v>
      </c>
      <c r="S32" s="9"/>
      <c r="T32" s="9"/>
      <c r="U32" s="49">
        <v>110</v>
      </c>
      <c r="V32" s="55"/>
      <c r="W32" s="17">
        <v>122.9</v>
      </c>
    </row>
    <row r="33" spans="1:23" x14ac:dyDescent="0.2">
      <c r="A33" s="29">
        <v>7</v>
      </c>
      <c r="B33" s="29">
        <v>30</v>
      </c>
      <c r="C33" s="30">
        <v>16</v>
      </c>
      <c r="D33" s="6" t="s">
        <v>25</v>
      </c>
      <c r="E33" s="9">
        <v>49</v>
      </c>
      <c r="F33" s="9">
        <v>40</v>
      </c>
      <c r="G33" s="9"/>
      <c r="H33" s="9"/>
      <c r="I33" s="9"/>
      <c r="J33" s="9">
        <v>23</v>
      </c>
      <c r="K33" s="9"/>
      <c r="L33" s="9">
        <v>12</v>
      </c>
      <c r="M33" s="9"/>
      <c r="N33" s="9">
        <v>15</v>
      </c>
      <c r="O33" s="9"/>
      <c r="P33" s="9">
        <v>14</v>
      </c>
      <c r="Q33" s="10"/>
      <c r="R33" s="11">
        <v>112</v>
      </c>
      <c r="S33" s="9"/>
      <c r="T33" s="9"/>
      <c r="U33" s="49">
        <v>112</v>
      </c>
      <c r="V33" s="55"/>
      <c r="W33" s="17">
        <v>124.81</v>
      </c>
    </row>
    <row r="34" spans="1:23" x14ac:dyDescent="0.2">
      <c r="A34" s="29">
        <v>58</v>
      </c>
      <c r="B34" s="29">
        <v>31</v>
      </c>
      <c r="C34" s="30">
        <v>25</v>
      </c>
      <c r="D34" s="6" t="s">
        <v>34</v>
      </c>
      <c r="E34" s="9">
        <v>84</v>
      </c>
      <c r="F34" s="9"/>
      <c r="G34" s="9"/>
      <c r="H34" s="9"/>
      <c r="I34" s="9"/>
      <c r="J34" s="9">
        <v>23</v>
      </c>
      <c r="K34" s="9"/>
      <c r="L34" s="9">
        <v>12</v>
      </c>
      <c r="M34" s="9"/>
      <c r="N34" s="9">
        <v>13</v>
      </c>
      <c r="O34" s="9"/>
      <c r="P34" s="9">
        <v>14</v>
      </c>
      <c r="Q34" s="10"/>
      <c r="R34" s="11">
        <v>107</v>
      </c>
      <c r="S34" s="9"/>
      <c r="T34" s="9"/>
      <c r="U34" s="49">
        <v>107</v>
      </c>
      <c r="V34" s="55"/>
      <c r="W34" s="17">
        <v>119.27</v>
      </c>
    </row>
    <row r="35" spans="1:23" x14ac:dyDescent="0.2">
      <c r="A35" s="29">
        <v>69</v>
      </c>
      <c r="B35" s="29">
        <v>32</v>
      </c>
      <c r="C35" s="30">
        <v>26</v>
      </c>
      <c r="D35" s="6" t="s">
        <v>35</v>
      </c>
      <c r="E35" s="9">
        <v>57</v>
      </c>
      <c r="F35" s="9">
        <v>42</v>
      </c>
      <c r="G35" s="9"/>
      <c r="H35" s="9"/>
      <c r="I35" s="9"/>
      <c r="J35" s="9">
        <v>23</v>
      </c>
      <c r="K35" s="9"/>
      <c r="L35" s="9">
        <v>12</v>
      </c>
      <c r="M35" s="9"/>
      <c r="N35" s="9">
        <v>15</v>
      </c>
      <c r="O35" s="9"/>
      <c r="P35" s="9">
        <v>14</v>
      </c>
      <c r="Q35" s="10"/>
      <c r="R35" s="11">
        <v>122</v>
      </c>
      <c r="S35" s="9"/>
      <c r="T35" s="9"/>
      <c r="U35" s="49">
        <v>122</v>
      </c>
      <c r="V35" s="55"/>
      <c r="W35" s="17">
        <v>134.6</v>
      </c>
    </row>
    <row r="36" spans="1:23" x14ac:dyDescent="0.2">
      <c r="A36" s="29">
        <v>76</v>
      </c>
      <c r="B36" s="29">
        <v>33</v>
      </c>
      <c r="C36" s="30">
        <v>27</v>
      </c>
      <c r="D36" s="6" t="s">
        <v>36</v>
      </c>
      <c r="E36" s="9">
        <v>44</v>
      </c>
      <c r="F36" s="9">
        <v>40</v>
      </c>
      <c r="G36" s="9"/>
      <c r="H36" s="9"/>
      <c r="I36" s="9"/>
      <c r="J36" s="9">
        <v>23</v>
      </c>
      <c r="K36" s="9"/>
      <c r="L36" s="9">
        <v>12</v>
      </c>
      <c r="M36" s="9"/>
      <c r="N36" s="9">
        <v>15</v>
      </c>
      <c r="O36" s="9"/>
      <c r="P36" s="9">
        <v>14</v>
      </c>
      <c r="Q36" s="10"/>
      <c r="R36" s="11">
        <v>107</v>
      </c>
      <c r="S36" s="9"/>
      <c r="T36" s="9"/>
      <c r="U36" s="49">
        <v>107</v>
      </c>
      <c r="V36" s="55"/>
      <c r="W36" s="17">
        <v>119.78</v>
      </c>
    </row>
    <row r="37" spans="1:23" x14ac:dyDescent="0.2">
      <c r="A37" s="29">
        <v>82</v>
      </c>
      <c r="B37" s="29">
        <v>34</v>
      </c>
      <c r="C37" s="30">
        <v>28</v>
      </c>
      <c r="D37" s="6" t="s">
        <v>37</v>
      </c>
      <c r="E37" s="9">
        <v>50</v>
      </c>
      <c r="F37" s="9">
        <v>43</v>
      </c>
      <c r="G37" s="9"/>
      <c r="H37" s="9"/>
      <c r="I37" s="9"/>
      <c r="J37" s="9">
        <v>24</v>
      </c>
      <c r="K37" s="9"/>
      <c r="L37" s="9">
        <v>12</v>
      </c>
      <c r="M37" s="9"/>
      <c r="N37" s="9">
        <v>15</v>
      </c>
      <c r="O37" s="9"/>
      <c r="P37" s="9">
        <v>14</v>
      </c>
      <c r="Q37" s="10"/>
      <c r="R37" s="11">
        <v>117</v>
      </c>
      <c r="S37" s="9"/>
      <c r="T37" s="9"/>
      <c r="U37" s="49">
        <v>117</v>
      </c>
      <c r="V37" s="55"/>
      <c r="W37" s="17">
        <v>129.75</v>
      </c>
    </row>
    <row r="38" spans="1:23" x14ac:dyDescent="0.2">
      <c r="A38" s="29">
        <v>86</v>
      </c>
      <c r="B38" s="29">
        <v>35</v>
      </c>
      <c r="C38" s="30">
        <v>29</v>
      </c>
      <c r="D38" s="31" t="s">
        <v>38</v>
      </c>
      <c r="E38" s="9">
        <v>45</v>
      </c>
      <c r="F38" s="9">
        <v>41</v>
      </c>
      <c r="G38" s="9"/>
      <c r="H38" s="9"/>
      <c r="I38" s="9"/>
      <c r="J38" s="9">
        <v>25</v>
      </c>
      <c r="K38" s="9"/>
      <c r="L38" s="9">
        <v>14</v>
      </c>
      <c r="M38" s="9">
        <v>14</v>
      </c>
      <c r="N38" s="9">
        <v>15</v>
      </c>
      <c r="O38" s="9"/>
      <c r="P38" s="9">
        <v>14</v>
      </c>
      <c r="Q38" s="10"/>
      <c r="R38" s="11">
        <v>111</v>
      </c>
      <c r="S38" s="9"/>
      <c r="T38" s="9"/>
      <c r="U38" s="49">
        <v>111</v>
      </c>
      <c r="V38" s="55"/>
      <c r="W38" s="17">
        <v>125.19</v>
      </c>
    </row>
    <row r="39" spans="1:23" x14ac:dyDescent="0.2">
      <c r="A39" s="29">
        <v>102</v>
      </c>
      <c r="B39" s="29">
        <v>36</v>
      </c>
      <c r="C39" s="30">
        <v>30</v>
      </c>
      <c r="D39" s="6" t="s">
        <v>39</v>
      </c>
      <c r="E39" s="9">
        <v>40</v>
      </c>
      <c r="F39" s="9"/>
      <c r="G39" s="9"/>
      <c r="H39" s="9"/>
      <c r="I39" s="9">
        <v>84</v>
      </c>
      <c r="J39" s="9"/>
      <c r="K39" s="9"/>
      <c r="L39" s="9">
        <v>14</v>
      </c>
      <c r="M39" s="9"/>
      <c r="N39" s="9">
        <v>15</v>
      </c>
      <c r="O39" s="9"/>
      <c r="P39" s="9">
        <v>14</v>
      </c>
      <c r="Q39" s="10"/>
      <c r="R39" s="11">
        <v>124</v>
      </c>
      <c r="S39" s="9"/>
      <c r="T39" s="9"/>
      <c r="U39" s="49">
        <v>124</v>
      </c>
      <c r="V39" s="55"/>
      <c r="W39" s="17">
        <v>138.16</v>
      </c>
    </row>
    <row r="40" spans="1:23" x14ac:dyDescent="0.2">
      <c r="A40" s="29">
        <v>108</v>
      </c>
      <c r="B40" s="29">
        <v>37</v>
      </c>
      <c r="C40" s="30">
        <v>31</v>
      </c>
      <c r="D40" s="6" t="s">
        <v>40</v>
      </c>
      <c r="E40" s="9">
        <v>30</v>
      </c>
      <c r="F40" s="9">
        <v>59</v>
      </c>
      <c r="G40" s="9"/>
      <c r="H40" s="9"/>
      <c r="I40" s="9"/>
      <c r="J40" s="9">
        <v>35</v>
      </c>
      <c r="K40" s="9"/>
      <c r="L40" s="9">
        <v>14</v>
      </c>
      <c r="M40" s="9"/>
      <c r="N40" s="9">
        <v>15</v>
      </c>
      <c r="O40" s="9"/>
      <c r="P40" s="9">
        <v>14</v>
      </c>
      <c r="Q40" s="10"/>
      <c r="R40" s="11">
        <v>124</v>
      </c>
      <c r="S40" s="9"/>
      <c r="T40" s="9"/>
      <c r="U40" s="49">
        <v>124</v>
      </c>
      <c r="V40" s="55"/>
      <c r="W40" s="17">
        <v>138.19</v>
      </c>
    </row>
    <row r="41" spans="1:23" x14ac:dyDescent="0.2">
      <c r="A41" s="29">
        <v>116</v>
      </c>
      <c r="B41" s="29">
        <v>38</v>
      </c>
      <c r="C41" s="30">
        <v>32</v>
      </c>
      <c r="D41" s="6" t="s">
        <v>41</v>
      </c>
      <c r="E41" s="9">
        <v>99</v>
      </c>
      <c r="F41" s="9"/>
      <c r="G41" s="9"/>
      <c r="H41" s="9"/>
      <c r="I41" s="9"/>
      <c r="J41" s="9">
        <v>25</v>
      </c>
      <c r="K41" s="9"/>
      <c r="L41" s="9">
        <v>14</v>
      </c>
      <c r="M41" s="9"/>
      <c r="N41" s="9">
        <v>13</v>
      </c>
      <c r="O41" s="9"/>
      <c r="P41" s="9">
        <v>14</v>
      </c>
      <c r="Q41" s="10"/>
      <c r="R41" s="11">
        <v>124</v>
      </c>
      <c r="S41" s="9"/>
      <c r="T41" s="9"/>
      <c r="U41" s="49">
        <v>124</v>
      </c>
      <c r="V41" s="55"/>
      <c r="W41" s="17">
        <v>137.54</v>
      </c>
    </row>
    <row r="42" spans="1:23" x14ac:dyDescent="0.2">
      <c r="A42" s="29">
        <v>138</v>
      </c>
      <c r="B42" s="29">
        <v>39</v>
      </c>
      <c r="C42" s="30">
        <v>33</v>
      </c>
      <c r="D42" s="6" t="s">
        <v>42</v>
      </c>
      <c r="E42" s="9">
        <v>85</v>
      </c>
      <c r="F42" s="9"/>
      <c r="G42" s="9"/>
      <c r="H42" s="9"/>
      <c r="I42" s="9"/>
      <c r="J42" s="9">
        <v>23</v>
      </c>
      <c r="K42" s="9"/>
      <c r="L42" s="9">
        <v>14</v>
      </c>
      <c r="M42" s="9"/>
      <c r="N42" s="9">
        <v>13</v>
      </c>
      <c r="O42" s="9"/>
      <c r="P42" s="9">
        <v>14</v>
      </c>
      <c r="Q42" s="10"/>
      <c r="R42" s="11">
        <v>108</v>
      </c>
      <c r="S42" s="9"/>
      <c r="T42" s="9"/>
      <c r="U42" s="49">
        <v>108</v>
      </c>
      <c r="V42" s="55"/>
      <c r="W42" s="17">
        <v>121.83</v>
      </c>
    </row>
    <row r="43" spans="1:23" x14ac:dyDescent="0.2">
      <c r="A43" s="29">
        <v>140</v>
      </c>
      <c r="B43" s="29">
        <v>40</v>
      </c>
      <c r="C43" s="30">
        <v>34</v>
      </c>
      <c r="D43" s="6" t="s">
        <v>43</v>
      </c>
      <c r="E43" s="9">
        <v>40</v>
      </c>
      <c r="F43" s="9">
        <v>48</v>
      </c>
      <c r="G43" s="9"/>
      <c r="H43" s="9"/>
      <c r="I43" s="9"/>
      <c r="J43" s="9">
        <v>25</v>
      </c>
      <c r="K43" s="9"/>
      <c r="L43" s="9">
        <v>14</v>
      </c>
      <c r="M43" s="9"/>
      <c r="N43" s="9">
        <v>15</v>
      </c>
      <c r="O43" s="9"/>
      <c r="P43" s="9">
        <v>14</v>
      </c>
      <c r="Q43" s="10"/>
      <c r="R43" s="11">
        <v>113</v>
      </c>
      <c r="S43" s="9"/>
      <c r="T43" s="9"/>
      <c r="U43" s="49">
        <v>113</v>
      </c>
      <c r="V43" s="55"/>
      <c r="W43" s="17">
        <v>127.18</v>
      </c>
    </row>
    <row r="44" spans="1:23" x14ac:dyDescent="0.2">
      <c r="A44" s="29">
        <v>141</v>
      </c>
      <c r="B44" s="29">
        <v>41</v>
      </c>
      <c r="C44" s="30">
        <v>35</v>
      </c>
      <c r="D44" s="6" t="s">
        <v>44</v>
      </c>
      <c r="E44" s="9">
        <v>39</v>
      </c>
      <c r="F44" s="9">
        <v>50</v>
      </c>
      <c r="G44" s="9"/>
      <c r="H44" s="9"/>
      <c r="I44" s="9"/>
      <c r="J44" s="9">
        <v>35</v>
      </c>
      <c r="K44" s="9"/>
      <c r="L44" s="9">
        <v>14</v>
      </c>
      <c r="M44" s="9"/>
      <c r="N44" s="9">
        <v>15</v>
      </c>
      <c r="O44" s="9"/>
      <c r="P44" s="9">
        <v>14</v>
      </c>
      <c r="Q44" s="10"/>
      <c r="R44" s="11">
        <v>124</v>
      </c>
      <c r="S44" s="9"/>
      <c r="T44" s="9"/>
      <c r="U44" s="49">
        <v>124</v>
      </c>
      <c r="V44" s="55"/>
      <c r="W44" s="17">
        <v>138.22</v>
      </c>
    </row>
    <row r="45" spans="1:23" x14ac:dyDescent="0.2">
      <c r="A45" s="29">
        <v>146</v>
      </c>
      <c r="B45" s="29">
        <v>42</v>
      </c>
      <c r="C45" s="30">
        <v>36</v>
      </c>
      <c r="D45" s="6" t="s">
        <v>45</v>
      </c>
      <c r="E45" s="9">
        <v>40</v>
      </c>
      <c r="F45" s="9"/>
      <c r="G45" s="9"/>
      <c r="H45" s="9"/>
      <c r="I45" s="9">
        <v>84</v>
      </c>
      <c r="J45" s="9"/>
      <c r="K45" s="9"/>
      <c r="L45" s="9">
        <v>14</v>
      </c>
      <c r="M45" s="9"/>
      <c r="N45" s="9">
        <v>15</v>
      </c>
      <c r="O45" s="9"/>
      <c r="P45" s="9">
        <v>14</v>
      </c>
      <c r="Q45" s="10"/>
      <c r="R45" s="11">
        <v>124</v>
      </c>
      <c r="S45" s="9"/>
      <c r="T45" s="9"/>
      <c r="U45" s="49">
        <v>124</v>
      </c>
      <c r="V45" s="55"/>
      <c r="W45" s="17">
        <v>138.15</v>
      </c>
    </row>
    <row r="46" spans="1:23" x14ac:dyDescent="0.2">
      <c r="A46" s="29">
        <v>149</v>
      </c>
      <c r="B46" s="29">
        <v>43</v>
      </c>
      <c r="C46" s="30">
        <v>37</v>
      </c>
      <c r="D46" s="6" t="s">
        <v>46</v>
      </c>
      <c r="E46" s="9">
        <v>54</v>
      </c>
      <c r="F46" s="9">
        <v>45</v>
      </c>
      <c r="G46" s="9"/>
      <c r="H46" s="9"/>
      <c r="I46" s="9"/>
      <c r="J46" s="9">
        <v>25</v>
      </c>
      <c r="K46" s="9"/>
      <c r="L46" s="9">
        <v>14</v>
      </c>
      <c r="M46" s="9"/>
      <c r="N46" s="9">
        <v>13</v>
      </c>
      <c r="O46" s="9"/>
      <c r="P46" s="9">
        <v>14</v>
      </c>
      <c r="Q46" s="10"/>
      <c r="R46" s="11">
        <v>124</v>
      </c>
      <c r="S46" s="9"/>
      <c r="T46" s="9"/>
      <c r="U46" s="49">
        <v>124</v>
      </c>
      <c r="V46" s="55"/>
      <c r="W46" s="17">
        <v>137.81</v>
      </c>
    </row>
    <row r="47" spans="1:23" x14ac:dyDescent="0.2">
      <c r="A47" s="29">
        <v>154</v>
      </c>
      <c r="B47" s="29">
        <v>44</v>
      </c>
      <c r="C47" s="30">
        <v>38</v>
      </c>
      <c r="D47" s="6" t="s">
        <v>47</v>
      </c>
      <c r="E47" s="9">
        <v>40</v>
      </c>
      <c r="F47" s="9"/>
      <c r="G47" s="9"/>
      <c r="H47" s="9"/>
      <c r="I47" s="9">
        <v>84</v>
      </c>
      <c r="J47" s="9"/>
      <c r="K47" s="9"/>
      <c r="L47" s="9">
        <v>14</v>
      </c>
      <c r="M47" s="9"/>
      <c r="N47" s="9">
        <v>15</v>
      </c>
      <c r="O47" s="9"/>
      <c r="P47" s="9">
        <v>14</v>
      </c>
      <c r="Q47" s="10"/>
      <c r="R47" s="11">
        <v>124</v>
      </c>
      <c r="S47" s="9"/>
      <c r="T47" s="9"/>
      <c r="U47" s="49">
        <v>124</v>
      </c>
      <c r="V47" s="55"/>
      <c r="W47" s="17">
        <v>138.19</v>
      </c>
    </row>
    <row r="48" spans="1:23" x14ac:dyDescent="0.2">
      <c r="A48" s="29">
        <v>8</v>
      </c>
      <c r="B48" s="29">
        <v>51</v>
      </c>
      <c r="C48" s="30">
        <v>39</v>
      </c>
      <c r="D48" s="6" t="s">
        <v>48</v>
      </c>
      <c r="E48" s="9">
        <v>33</v>
      </c>
      <c r="F48" s="9">
        <v>48</v>
      </c>
      <c r="G48" s="9"/>
      <c r="H48" s="9"/>
      <c r="I48" s="9"/>
      <c r="J48" s="9">
        <v>19</v>
      </c>
      <c r="K48" s="9"/>
      <c r="L48" s="9">
        <v>10</v>
      </c>
      <c r="M48" s="9"/>
      <c r="N48" s="9">
        <v>11</v>
      </c>
      <c r="O48" s="9"/>
      <c r="P48" s="9">
        <v>14</v>
      </c>
      <c r="Q48" s="10"/>
      <c r="R48" s="11">
        <v>100</v>
      </c>
      <c r="S48" s="9"/>
      <c r="T48" s="9"/>
      <c r="U48" s="49">
        <v>100</v>
      </c>
      <c r="V48" s="55"/>
      <c r="W48" s="17">
        <v>110.44</v>
      </c>
    </row>
    <row r="49" spans="1:23" x14ac:dyDescent="0.2">
      <c r="A49" s="29">
        <v>11</v>
      </c>
      <c r="B49" s="29">
        <v>52</v>
      </c>
      <c r="C49" s="30">
        <v>40</v>
      </c>
      <c r="D49" s="6" t="s">
        <v>49</v>
      </c>
      <c r="E49" s="9">
        <v>104</v>
      </c>
      <c r="F49" s="9"/>
      <c r="G49" s="9"/>
      <c r="H49" s="9"/>
      <c r="I49" s="9"/>
      <c r="J49" s="9"/>
      <c r="K49" s="9"/>
      <c r="L49" s="9">
        <v>10</v>
      </c>
      <c r="M49" s="9"/>
      <c r="N49" s="9">
        <v>11</v>
      </c>
      <c r="O49" s="9"/>
      <c r="P49" s="9">
        <v>14</v>
      </c>
      <c r="Q49" s="10"/>
      <c r="R49" s="11">
        <v>104</v>
      </c>
      <c r="S49" s="9"/>
      <c r="T49" s="9"/>
      <c r="U49" s="49">
        <v>104</v>
      </c>
      <c r="V49" s="55"/>
      <c r="W49" s="17">
        <v>114.46000000000001</v>
      </c>
    </row>
    <row r="50" spans="1:23" x14ac:dyDescent="0.2">
      <c r="A50" s="29">
        <v>23</v>
      </c>
      <c r="B50" s="29">
        <v>53</v>
      </c>
      <c r="C50" s="30">
        <v>41</v>
      </c>
      <c r="D50" s="6" t="s">
        <v>50</v>
      </c>
      <c r="E50" s="9">
        <v>92</v>
      </c>
      <c r="F50" s="9"/>
      <c r="G50" s="9"/>
      <c r="H50" s="9"/>
      <c r="I50" s="9"/>
      <c r="J50" s="9">
        <v>19</v>
      </c>
      <c r="K50" s="9"/>
      <c r="L50" s="9">
        <v>10</v>
      </c>
      <c r="M50" s="9"/>
      <c r="N50" s="9">
        <v>11</v>
      </c>
      <c r="O50" s="9"/>
      <c r="P50" s="9">
        <v>14</v>
      </c>
      <c r="Q50" s="10"/>
      <c r="R50" s="11">
        <v>111</v>
      </c>
      <c r="S50" s="9"/>
      <c r="T50" s="9"/>
      <c r="U50" s="49">
        <v>111</v>
      </c>
      <c r="V50" s="55"/>
      <c r="W50" s="17">
        <v>121.44</v>
      </c>
    </row>
    <row r="51" spans="1:23" x14ac:dyDescent="0.2">
      <c r="A51" s="29">
        <v>31</v>
      </c>
      <c r="B51" s="29">
        <v>54</v>
      </c>
      <c r="C51" s="30">
        <v>42</v>
      </c>
      <c r="D51" s="6" t="s">
        <v>51</v>
      </c>
      <c r="E51" s="9">
        <v>38</v>
      </c>
      <c r="F51" s="9"/>
      <c r="G51" s="9"/>
      <c r="H51" s="9"/>
      <c r="I51" s="9">
        <v>61</v>
      </c>
      <c r="J51" s="9"/>
      <c r="K51" s="9"/>
      <c r="L51" s="9">
        <v>12</v>
      </c>
      <c r="M51" s="9"/>
      <c r="N51" s="9">
        <v>11</v>
      </c>
      <c r="O51" s="9"/>
      <c r="P51" s="9">
        <v>14</v>
      </c>
      <c r="Q51" s="10"/>
      <c r="R51" s="11">
        <v>99</v>
      </c>
      <c r="S51" s="9"/>
      <c r="T51" s="9"/>
      <c r="U51" s="49">
        <v>99</v>
      </c>
      <c r="V51" s="55"/>
      <c r="W51" s="17">
        <v>110.52</v>
      </c>
    </row>
    <row r="52" spans="1:23" x14ac:dyDescent="0.2">
      <c r="A52" s="29">
        <v>37</v>
      </c>
      <c r="B52" s="29">
        <v>55</v>
      </c>
      <c r="C52" s="30">
        <v>43</v>
      </c>
      <c r="D52" s="6" t="s">
        <v>52</v>
      </c>
      <c r="E52" s="9">
        <v>41</v>
      </c>
      <c r="F52" s="9"/>
      <c r="G52" s="9"/>
      <c r="H52" s="9"/>
      <c r="I52" s="9">
        <v>72</v>
      </c>
      <c r="J52" s="9"/>
      <c r="K52" s="9"/>
      <c r="L52" s="9">
        <v>14</v>
      </c>
      <c r="M52" s="9"/>
      <c r="N52" s="9">
        <v>13</v>
      </c>
      <c r="O52" s="9"/>
      <c r="P52" s="9">
        <v>14</v>
      </c>
      <c r="Q52" s="10"/>
      <c r="R52" s="11">
        <v>113</v>
      </c>
      <c r="S52" s="9"/>
      <c r="T52" s="9"/>
      <c r="U52" s="49">
        <v>113</v>
      </c>
      <c r="V52" s="55"/>
      <c r="W52" s="17">
        <v>126.65</v>
      </c>
    </row>
    <row r="53" spans="1:23" x14ac:dyDescent="0.2">
      <c r="A53" s="29">
        <v>41</v>
      </c>
      <c r="B53" s="29">
        <v>56</v>
      </c>
      <c r="C53" s="30">
        <v>44</v>
      </c>
      <c r="D53" s="6" t="s">
        <v>53</v>
      </c>
      <c r="E53" s="9">
        <v>96</v>
      </c>
      <c r="F53" s="9"/>
      <c r="G53" s="9"/>
      <c r="H53" s="9"/>
      <c r="I53" s="9"/>
      <c r="J53" s="9">
        <v>22</v>
      </c>
      <c r="K53" s="9"/>
      <c r="L53" s="9">
        <v>12</v>
      </c>
      <c r="M53" s="9"/>
      <c r="N53" s="9">
        <v>13</v>
      </c>
      <c r="O53" s="9"/>
      <c r="P53" s="9">
        <v>14</v>
      </c>
      <c r="Q53" s="10"/>
      <c r="R53" s="11">
        <v>118</v>
      </c>
      <c r="S53" s="9"/>
      <c r="T53" s="9"/>
      <c r="U53" s="49">
        <v>118</v>
      </c>
      <c r="V53" s="55"/>
      <c r="W53" s="17">
        <v>130.41999999999999</v>
      </c>
    </row>
    <row r="54" spans="1:23" x14ac:dyDescent="0.2">
      <c r="A54" s="29">
        <v>49</v>
      </c>
      <c r="B54" s="29">
        <v>57</v>
      </c>
      <c r="C54" s="30">
        <v>45</v>
      </c>
      <c r="D54" s="6" t="s">
        <v>54</v>
      </c>
      <c r="E54" s="9">
        <v>34</v>
      </c>
      <c r="F54" s="9"/>
      <c r="G54" s="9"/>
      <c r="H54" s="9"/>
      <c r="I54" s="9">
        <v>63</v>
      </c>
      <c r="J54" s="9"/>
      <c r="K54" s="9"/>
      <c r="L54" s="9">
        <v>14</v>
      </c>
      <c r="M54" s="9"/>
      <c r="N54" s="9">
        <v>13</v>
      </c>
      <c r="O54" s="9"/>
      <c r="P54" s="9">
        <v>14</v>
      </c>
      <c r="Q54" s="10"/>
      <c r="R54" s="11">
        <v>97</v>
      </c>
      <c r="S54" s="9"/>
      <c r="T54" s="9"/>
      <c r="U54" s="49">
        <v>97</v>
      </c>
      <c r="V54" s="55"/>
      <c r="W54" s="17">
        <v>110.68</v>
      </c>
    </row>
    <row r="55" spans="1:23" x14ac:dyDescent="0.2">
      <c r="A55" s="29">
        <v>51</v>
      </c>
      <c r="B55" s="29">
        <v>58</v>
      </c>
      <c r="C55" s="30">
        <v>46</v>
      </c>
      <c r="D55" s="6" t="s">
        <v>55</v>
      </c>
      <c r="E55" s="9">
        <v>42</v>
      </c>
      <c r="F55" s="9"/>
      <c r="G55" s="9"/>
      <c r="H55" s="9"/>
      <c r="I55" s="9">
        <v>70</v>
      </c>
      <c r="J55" s="9"/>
      <c r="K55" s="9"/>
      <c r="L55" s="9">
        <v>14</v>
      </c>
      <c r="M55" s="9"/>
      <c r="N55" s="9">
        <v>13</v>
      </c>
      <c r="O55" s="9"/>
      <c r="P55" s="9">
        <v>14</v>
      </c>
      <c r="Q55" s="10"/>
      <c r="R55" s="11">
        <v>112</v>
      </c>
      <c r="S55" s="9"/>
      <c r="T55" s="9"/>
      <c r="U55" s="49">
        <v>112</v>
      </c>
      <c r="V55" s="55"/>
      <c r="W55" s="17">
        <v>125.63</v>
      </c>
    </row>
    <row r="56" spans="1:23" x14ac:dyDescent="0.2">
      <c r="A56" s="29">
        <v>64</v>
      </c>
      <c r="B56" s="29">
        <v>59</v>
      </c>
      <c r="C56" s="30">
        <v>47</v>
      </c>
      <c r="D56" s="6" t="s">
        <v>56</v>
      </c>
      <c r="E56" s="9">
        <v>44</v>
      </c>
      <c r="F56" s="9">
        <v>48</v>
      </c>
      <c r="G56" s="9"/>
      <c r="H56" s="9"/>
      <c r="I56" s="9"/>
      <c r="J56" s="9">
        <v>19</v>
      </c>
      <c r="K56" s="9"/>
      <c r="L56" s="9">
        <v>10</v>
      </c>
      <c r="M56" s="9"/>
      <c r="N56" s="9">
        <v>11</v>
      </c>
      <c r="O56" s="9"/>
      <c r="P56" s="9">
        <v>14</v>
      </c>
      <c r="Q56" s="10"/>
      <c r="R56" s="11">
        <v>111</v>
      </c>
      <c r="S56" s="9"/>
      <c r="T56" s="9"/>
      <c r="U56" s="49">
        <v>111</v>
      </c>
      <c r="V56" s="55"/>
      <c r="W56" s="17">
        <v>121.35</v>
      </c>
    </row>
    <row r="57" spans="1:23" x14ac:dyDescent="0.2">
      <c r="A57" s="29">
        <v>68</v>
      </c>
      <c r="B57" s="29">
        <v>60</v>
      </c>
      <c r="C57" s="30">
        <v>48</v>
      </c>
      <c r="D57" s="6" t="s">
        <v>57</v>
      </c>
      <c r="E57" s="9">
        <v>45</v>
      </c>
      <c r="F57" s="9">
        <v>50</v>
      </c>
      <c r="G57" s="9"/>
      <c r="H57" s="9"/>
      <c r="I57" s="9"/>
      <c r="J57" s="9">
        <v>19</v>
      </c>
      <c r="K57" s="9"/>
      <c r="L57" s="9">
        <v>10</v>
      </c>
      <c r="M57" s="9"/>
      <c r="N57" s="9">
        <v>11</v>
      </c>
      <c r="O57" s="9"/>
      <c r="P57" s="9">
        <v>14</v>
      </c>
      <c r="Q57" s="10"/>
      <c r="R57" s="11">
        <v>114</v>
      </c>
      <c r="S57" s="9"/>
      <c r="T57" s="9"/>
      <c r="U57" s="49">
        <v>114</v>
      </c>
      <c r="V57" s="55"/>
      <c r="W57" s="17">
        <v>124.51</v>
      </c>
    </row>
    <row r="58" spans="1:23" x14ac:dyDescent="0.2">
      <c r="A58" s="29">
        <v>70</v>
      </c>
      <c r="B58" s="29">
        <v>61</v>
      </c>
      <c r="C58" s="30">
        <v>49</v>
      </c>
      <c r="D58" s="6" t="s">
        <v>58</v>
      </c>
      <c r="E58" s="9">
        <v>35</v>
      </c>
      <c r="F58" s="9"/>
      <c r="G58" s="9"/>
      <c r="H58" s="9"/>
      <c r="I58" s="9">
        <v>66</v>
      </c>
      <c r="J58" s="9"/>
      <c r="K58" s="9"/>
      <c r="L58" s="9">
        <v>14</v>
      </c>
      <c r="M58" s="9"/>
      <c r="N58" s="9">
        <v>13</v>
      </c>
      <c r="O58" s="9"/>
      <c r="P58" s="9">
        <v>14</v>
      </c>
      <c r="Q58" s="10"/>
      <c r="R58" s="11">
        <v>101</v>
      </c>
      <c r="S58" s="9"/>
      <c r="T58" s="9"/>
      <c r="U58" s="49">
        <v>101</v>
      </c>
      <c r="V58" s="55"/>
      <c r="W58" s="17">
        <v>114.74</v>
      </c>
    </row>
    <row r="59" spans="1:23" x14ac:dyDescent="0.2">
      <c r="A59" s="29">
        <v>77</v>
      </c>
      <c r="B59" s="29">
        <v>62</v>
      </c>
      <c r="C59" s="30">
        <v>50</v>
      </c>
      <c r="D59" s="6" t="s">
        <v>59</v>
      </c>
      <c r="E59" s="9">
        <v>99</v>
      </c>
      <c r="F59" s="9"/>
      <c r="G59" s="9"/>
      <c r="H59" s="9"/>
      <c r="I59" s="9"/>
      <c r="J59" s="9"/>
      <c r="K59" s="9"/>
      <c r="L59" s="9">
        <v>10</v>
      </c>
      <c r="M59" s="9"/>
      <c r="N59" s="9">
        <v>11</v>
      </c>
      <c r="O59" s="9"/>
      <c r="P59" s="9">
        <v>14</v>
      </c>
      <c r="Q59" s="10"/>
      <c r="R59" s="11">
        <v>99</v>
      </c>
      <c r="S59" s="9"/>
      <c r="T59" s="9"/>
      <c r="U59" s="49">
        <v>99</v>
      </c>
      <c r="V59" s="55"/>
      <c r="W59" s="17">
        <v>109.51</v>
      </c>
    </row>
    <row r="60" spans="1:23" x14ac:dyDescent="0.2">
      <c r="A60" s="29">
        <v>84</v>
      </c>
      <c r="B60" s="29">
        <v>63</v>
      </c>
      <c r="C60" s="30">
        <v>51</v>
      </c>
      <c r="D60" s="6" t="s">
        <v>60</v>
      </c>
      <c r="E60" s="9">
        <v>67</v>
      </c>
      <c r="F60" s="9"/>
      <c r="G60" s="9"/>
      <c r="H60" s="9"/>
      <c r="I60" s="9"/>
      <c r="J60" s="9">
        <v>22</v>
      </c>
      <c r="K60" s="9"/>
      <c r="L60" s="9">
        <v>14</v>
      </c>
      <c r="M60" s="9"/>
      <c r="N60" s="9">
        <v>13</v>
      </c>
      <c r="O60" s="9"/>
      <c r="P60" s="9">
        <v>14</v>
      </c>
      <c r="Q60" s="10"/>
      <c r="R60" s="11">
        <v>89</v>
      </c>
      <c r="S60" s="9"/>
      <c r="T60" s="9"/>
      <c r="U60" s="49">
        <v>89</v>
      </c>
      <c r="V60" s="55"/>
      <c r="W60" s="17">
        <v>102.6</v>
      </c>
    </row>
    <row r="61" spans="1:23" x14ac:dyDescent="0.2">
      <c r="A61" s="29">
        <v>97</v>
      </c>
      <c r="B61" s="29">
        <v>64</v>
      </c>
      <c r="C61" s="30">
        <v>52</v>
      </c>
      <c r="D61" s="6" t="s">
        <v>61</v>
      </c>
      <c r="E61" s="9">
        <v>90</v>
      </c>
      <c r="F61" s="9"/>
      <c r="G61" s="9"/>
      <c r="H61" s="9"/>
      <c r="I61" s="9"/>
      <c r="J61" s="9"/>
      <c r="K61" s="9"/>
      <c r="L61" s="9">
        <v>10</v>
      </c>
      <c r="M61" s="9"/>
      <c r="N61" s="9">
        <v>11</v>
      </c>
      <c r="O61" s="9"/>
      <c r="P61" s="9">
        <v>14</v>
      </c>
      <c r="Q61" s="10"/>
      <c r="R61" s="11">
        <v>90</v>
      </c>
      <c r="S61" s="9"/>
      <c r="T61" s="9"/>
      <c r="U61" s="49">
        <v>90</v>
      </c>
      <c r="V61" s="55"/>
      <c r="W61" s="17">
        <v>100.37</v>
      </c>
    </row>
    <row r="62" spans="1:23" x14ac:dyDescent="0.2">
      <c r="A62" s="29">
        <v>98</v>
      </c>
      <c r="B62" s="29">
        <v>65</v>
      </c>
      <c r="C62" s="30">
        <v>53</v>
      </c>
      <c r="D62" s="6" t="s">
        <v>62</v>
      </c>
      <c r="E62" s="9">
        <v>48</v>
      </c>
      <c r="F62" s="9">
        <v>49</v>
      </c>
      <c r="G62" s="9"/>
      <c r="H62" s="9"/>
      <c r="I62" s="9"/>
      <c r="J62" s="9">
        <v>22</v>
      </c>
      <c r="K62" s="9"/>
      <c r="L62" s="9">
        <v>12</v>
      </c>
      <c r="M62" s="9"/>
      <c r="N62" s="9">
        <v>13</v>
      </c>
      <c r="O62" s="9"/>
      <c r="P62" s="9">
        <v>14</v>
      </c>
      <c r="Q62" s="10"/>
      <c r="R62" s="11">
        <v>119</v>
      </c>
      <c r="S62" s="9"/>
      <c r="T62" s="9"/>
      <c r="U62" s="49">
        <v>119</v>
      </c>
      <c r="V62" s="55"/>
      <c r="W62" s="17">
        <v>131.22999999999999</v>
      </c>
    </row>
    <row r="63" spans="1:23" x14ac:dyDescent="0.2">
      <c r="A63" s="29">
        <v>107</v>
      </c>
      <c r="B63" s="29">
        <v>66</v>
      </c>
      <c r="C63" s="30">
        <v>54</v>
      </c>
      <c r="D63" s="6" t="s">
        <v>63</v>
      </c>
      <c r="E63" s="9">
        <v>99</v>
      </c>
      <c r="F63" s="9"/>
      <c r="G63" s="9"/>
      <c r="H63" s="9"/>
      <c r="I63" s="9"/>
      <c r="J63" s="9"/>
      <c r="K63" s="9"/>
      <c r="L63" s="57">
        <v>8.5</v>
      </c>
      <c r="M63" s="9"/>
      <c r="N63" s="9">
        <v>11</v>
      </c>
      <c r="O63" s="9"/>
      <c r="P63" s="9">
        <v>14</v>
      </c>
      <c r="Q63" s="10"/>
      <c r="R63" s="11">
        <v>99</v>
      </c>
      <c r="S63" s="9"/>
      <c r="T63" s="9"/>
      <c r="U63" s="49">
        <v>99</v>
      </c>
      <c r="V63" s="55"/>
      <c r="W63" s="17">
        <v>109</v>
      </c>
    </row>
    <row r="64" spans="1:23" x14ac:dyDescent="0.2">
      <c r="A64" s="29">
        <v>113</v>
      </c>
      <c r="B64" s="29">
        <v>67</v>
      </c>
      <c r="C64" s="30">
        <v>55</v>
      </c>
      <c r="D64" s="6" t="s">
        <v>64</v>
      </c>
      <c r="E64" s="9">
        <v>113</v>
      </c>
      <c r="F64" s="9"/>
      <c r="G64" s="9"/>
      <c r="H64" s="9"/>
      <c r="I64" s="9"/>
      <c r="J64" s="9"/>
      <c r="K64" s="9"/>
      <c r="L64" s="9">
        <v>14</v>
      </c>
      <c r="M64" s="9"/>
      <c r="N64" s="9">
        <v>13</v>
      </c>
      <c r="O64" s="9"/>
      <c r="P64" s="9">
        <v>14</v>
      </c>
      <c r="Q64" s="10"/>
      <c r="R64" s="11">
        <v>113</v>
      </c>
      <c r="S64" s="9"/>
      <c r="T64" s="9"/>
      <c r="U64" s="49">
        <v>113</v>
      </c>
      <c r="V64" s="55"/>
      <c r="W64" s="17">
        <v>126.71</v>
      </c>
    </row>
    <row r="65" spans="1:23" x14ac:dyDescent="0.2">
      <c r="A65" s="29">
        <v>120</v>
      </c>
      <c r="B65" s="29">
        <v>68</v>
      </c>
      <c r="C65" s="30">
        <v>56</v>
      </c>
      <c r="D65" s="6" t="s">
        <v>65</v>
      </c>
      <c r="E65" s="9">
        <v>41</v>
      </c>
      <c r="F65" s="9"/>
      <c r="G65" s="9"/>
      <c r="H65" s="9"/>
      <c r="I65" s="9">
        <v>63</v>
      </c>
      <c r="J65" s="9"/>
      <c r="K65" s="9"/>
      <c r="L65" s="9">
        <v>14</v>
      </c>
      <c r="M65" s="9"/>
      <c r="N65" s="9">
        <v>13</v>
      </c>
      <c r="O65" s="9"/>
      <c r="P65" s="9">
        <v>14</v>
      </c>
      <c r="Q65" s="10"/>
      <c r="R65" s="11">
        <v>104</v>
      </c>
      <c r="S65" s="9"/>
      <c r="T65" s="9"/>
      <c r="U65" s="49">
        <v>104</v>
      </c>
      <c r="V65" s="55"/>
      <c r="W65" s="17">
        <v>117.63</v>
      </c>
    </row>
    <row r="66" spans="1:23" x14ac:dyDescent="0.2">
      <c r="A66" s="29">
        <v>153</v>
      </c>
      <c r="B66" s="29">
        <v>69</v>
      </c>
      <c r="C66" s="30">
        <v>57</v>
      </c>
      <c r="D66" s="6" t="s">
        <v>66</v>
      </c>
      <c r="E66" s="9">
        <v>52</v>
      </c>
      <c r="F66" s="9"/>
      <c r="G66" s="9"/>
      <c r="H66" s="9"/>
      <c r="I66" s="9">
        <v>47</v>
      </c>
      <c r="J66" s="9"/>
      <c r="K66" s="9"/>
      <c r="L66" s="9">
        <v>10</v>
      </c>
      <c r="M66" s="9"/>
      <c r="N66" s="9">
        <v>11</v>
      </c>
      <c r="O66" s="9"/>
      <c r="P66" s="9">
        <v>14</v>
      </c>
      <c r="Q66" s="10"/>
      <c r="R66" s="11">
        <v>99</v>
      </c>
      <c r="S66" s="9"/>
      <c r="T66" s="9"/>
      <c r="U66" s="49">
        <v>99</v>
      </c>
      <c r="V66" s="55"/>
      <c r="W66" s="17">
        <v>109.49</v>
      </c>
    </row>
    <row r="67" spans="1:23" x14ac:dyDescent="0.2">
      <c r="A67" s="29">
        <v>156</v>
      </c>
      <c r="B67" s="29">
        <v>70</v>
      </c>
      <c r="C67" s="30">
        <v>58</v>
      </c>
      <c r="D67" s="6" t="s">
        <v>67</v>
      </c>
      <c r="E67" s="9">
        <v>42</v>
      </c>
      <c r="F67" s="9"/>
      <c r="G67" s="9"/>
      <c r="H67" s="9"/>
      <c r="I67" s="9">
        <v>66</v>
      </c>
      <c r="J67" s="9"/>
      <c r="K67" s="9"/>
      <c r="L67" s="9">
        <v>14</v>
      </c>
      <c r="M67" s="9"/>
      <c r="N67" s="9">
        <v>13</v>
      </c>
      <c r="O67" s="9"/>
      <c r="P67" s="9">
        <v>14</v>
      </c>
      <c r="Q67" s="10"/>
      <c r="R67" s="11">
        <v>108</v>
      </c>
      <c r="S67" s="9"/>
      <c r="T67" s="9"/>
      <c r="U67" s="49">
        <v>108</v>
      </c>
      <c r="V67" s="55"/>
      <c r="W67" s="17">
        <v>121.77</v>
      </c>
    </row>
    <row r="68" spans="1:23" x14ac:dyDescent="0.2">
      <c r="A68" s="29">
        <v>163</v>
      </c>
      <c r="B68" s="29">
        <v>71</v>
      </c>
      <c r="C68" s="30">
        <v>59</v>
      </c>
      <c r="D68" s="6" t="s">
        <v>68</v>
      </c>
      <c r="E68" s="9">
        <v>37</v>
      </c>
      <c r="F68" s="9"/>
      <c r="G68" s="9"/>
      <c r="H68" s="9"/>
      <c r="I68" s="9">
        <v>66</v>
      </c>
      <c r="J68" s="9"/>
      <c r="K68" s="9"/>
      <c r="L68" s="9">
        <v>14</v>
      </c>
      <c r="M68" s="9"/>
      <c r="N68" s="9">
        <v>13</v>
      </c>
      <c r="O68" s="9"/>
      <c r="P68" s="9">
        <v>14</v>
      </c>
      <c r="Q68" s="10"/>
      <c r="R68" s="11">
        <v>103</v>
      </c>
      <c r="S68" s="9"/>
      <c r="T68" s="9"/>
      <c r="U68" s="49">
        <v>103</v>
      </c>
      <c r="V68" s="55"/>
      <c r="W68" s="17">
        <v>116.8</v>
      </c>
    </row>
    <row r="69" spans="1:23" x14ac:dyDescent="0.2">
      <c r="A69" s="29">
        <v>166</v>
      </c>
      <c r="B69" s="29">
        <v>72</v>
      </c>
      <c r="C69" s="30">
        <v>60</v>
      </c>
      <c r="D69" s="6" t="s">
        <v>69</v>
      </c>
      <c r="E69" s="9">
        <v>26</v>
      </c>
      <c r="F69" s="9">
        <v>31</v>
      </c>
      <c r="G69" s="9"/>
      <c r="H69" s="9"/>
      <c r="I69" s="9"/>
      <c r="J69" s="9">
        <v>19</v>
      </c>
      <c r="K69" s="9"/>
      <c r="L69" s="9">
        <v>10</v>
      </c>
      <c r="M69" s="9"/>
      <c r="N69" s="9">
        <v>11</v>
      </c>
      <c r="O69" s="9"/>
      <c r="P69" s="9">
        <v>14</v>
      </c>
      <c r="Q69" s="10"/>
      <c r="R69" s="11">
        <v>76</v>
      </c>
      <c r="S69" s="9"/>
      <c r="T69" s="9"/>
      <c r="U69" s="49">
        <v>76</v>
      </c>
      <c r="V69" s="55"/>
      <c r="W69" s="17">
        <v>86.37</v>
      </c>
    </row>
    <row r="70" spans="1:23" x14ac:dyDescent="0.2">
      <c r="A70" s="29">
        <v>9</v>
      </c>
      <c r="B70" s="29">
        <v>81</v>
      </c>
      <c r="C70" s="30">
        <v>61</v>
      </c>
      <c r="D70" s="6" t="s">
        <v>70</v>
      </c>
      <c r="E70" s="9">
        <v>30</v>
      </c>
      <c r="F70" s="9">
        <v>72</v>
      </c>
      <c r="G70" s="9"/>
      <c r="H70" s="9"/>
      <c r="I70" s="9"/>
      <c r="J70" s="9">
        <v>22</v>
      </c>
      <c r="K70" s="9"/>
      <c r="L70" s="9">
        <v>14</v>
      </c>
      <c r="M70" s="9"/>
      <c r="N70" s="9">
        <v>12</v>
      </c>
      <c r="O70" s="9"/>
      <c r="P70" s="9">
        <v>14</v>
      </c>
      <c r="Q70" s="10"/>
      <c r="R70" s="11">
        <v>124</v>
      </c>
      <c r="S70" s="9"/>
      <c r="T70" s="9"/>
      <c r="U70" s="49">
        <v>124</v>
      </c>
      <c r="V70" s="55"/>
      <c r="W70" s="17">
        <v>137.56</v>
      </c>
    </row>
    <row r="71" spans="1:23" x14ac:dyDescent="0.2">
      <c r="A71" s="29">
        <v>18</v>
      </c>
      <c r="B71" s="29">
        <v>82</v>
      </c>
      <c r="C71" s="30">
        <v>62</v>
      </c>
      <c r="D71" s="6" t="s">
        <v>71</v>
      </c>
      <c r="E71" s="9">
        <v>25</v>
      </c>
      <c r="F71" s="9">
        <v>44</v>
      </c>
      <c r="G71" s="9"/>
      <c r="H71" s="9"/>
      <c r="I71" s="9"/>
      <c r="J71" s="9">
        <v>19</v>
      </c>
      <c r="K71" s="9"/>
      <c r="L71" s="9">
        <v>12</v>
      </c>
      <c r="M71" s="9"/>
      <c r="N71" s="9">
        <v>8</v>
      </c>
      <c r="O71" s="9"/>
      <c r="P71" s="9">
        <v>14</v>
      </c>
      <c r="Q71" s="10"/>
      <c r="R71" s="11">
        <v>88</v>
      </c>
      <c r="S71" s="9"/>
      <c r="T71" s="9"/>
      <c r="U71" s="49">
        <v>88</v>
      </c>
      <c r="V71" s="55"/>
      <c r="W71" s="17">
        <v>98.64</v>
      </c>
    </row>
    <row r="72" spans="1:23" x14ac:dyDescent="0.2">
      <c r="A72" s="29">
        <v>22</v>
      </c>
      <c r="B72" s="29">
        <v>83</v>
      </c>
      <c r="C72" s="30">
        <v>63</v>
      </c>
      <c r="D72" s="6" t="s">
        <v>72</v>
      </c>
      <c r="E72" s="9">
        <v>33</v>
      </c>
      <c r="F72" s="9">
        <v>53</v>
      </c>
      <c r="G72" s="9"/>
      <c r="H72" s="9"/>
      <c r="I72" s="9"/>
      <c r="J72" s="9">
        <v>22</v>
      </c>
      <c r="K72" s="9"/>
      <c r="L72" s="9">
        <v>10</v>
      </c>
      <c r="M72" s="9"/>
      <c r="N72" s="9">
        <v>8</v>
      </c>
      <c r="O72" s="9"/>
      <c r="P72" s="9">
        <v>14</v>
      </c>
      <c r="Q72" s="10"/>
      <c r="R72" s="11">
        <v>108</v>
      </c>
      <c r="S72" s="9"/>
      <c r="T72" s="9"/>
      <c r="U72" s="49">
        <v>108</v>
      </c>
      <c r="V72" s="55"/>
      <c r="W72" s="17">
        <v>117.12</v>
      </c>
    </row>
    <row r="73" spans="1:23" x14ac:dyDescent="0.2">
      <c r="A73" s="29">
        <v>26</v>
      </c>
      <c r="B73" s="29">
        <v>84</v>
      </c>
      <c r="C73" s="30">
        <v>64</v>
      </c>
      <c r="D73" s="6" t="s">
        <v>73</v>
      </c>
      <c r="E73" s="9">
        <v>83</v>
      </c>
      <c r="F73" s="9"/>
      <c r="G73" s="9"/>
      <c r="H73" s="9"/>
      <c r="I73" s="9"/>
      <c r="J73" s="9">
        <v>22</v>
      </c>
      <c r="K73" s="9"/>
      <c r="L73" s="9">
        <v>11</v>
      </c>
      <c r="M73" s="9"/>
      <c r="N73" s="9">
        <v>8</v>
      </c>
      <c r="O73" s="9"/>
      <c r="P73" s="9">
        <v>14</v>
      </c>
      <c r="Q73" s="10"/>
      <c r="R73" s="11">
        <v>105</v>
      </c>
      <c r="S73" s="9"/>
      <c r="T73" s="9"/>
      <c r="U73" s="49">
        <v>105</v>
      </c>
      <c r="V73" s="55"/>
      <c r="W73" s="17">
        <v>114.5</v>
      </c>
    </row>
    <row r="74" spans="1:23" x14ac:dyDescent="0.2">
      <c r="A74" s="29">
        <v>27</v>
      </c>
      <c r="B74" s="29">
        <v>85</v>
      </c>
      <c r="C74" s="30">
        <v>65</v>
      </c>
      <c r="D74" s="6" t="s">
        <v>74</v>
      </c>
      <c r="E74" s="9">
        <v>33</v>
      </c>
      <c r="F74" s="9">
        <v>50</v>
      </c>
      <c r="G74" s="9"/>
      <c r="H74" s="9"/>
      <c r="I74" s="9"/>
      <c r="J74" s="9">
        <v>19</v>
      </c>
      <c r="K74" s="9"/>
      <c r="L74" s="9">
        <v>11</v>
      </c>
      <c r="M74" s="9"/>
      <c r="N74" s="9">
        <v>8</v>
      </c>
      <c r="O74" s="9"/>
      <c r="P74" s="9">
        <v>14</v>
      </c>
      <c r="Q74" s="10"/>
      <c r="R74" s="11">
        <v>102</v>
      </c>
      <c r="S74" s="9"/>
      <c r="T74" s="9"/>
      <c r="U74" s="49">
        <v>102</v>
      </c>
      <c r="V74" s="55"/>
      <c r="W74" s="17">
        <v>111.56</v>
      </c>
    </row>
    <row r="75" spans="1:23" x14ac:dyDescent="0.2">
      <c r="A75" s="29">
        <v>29</v>
      </c>
      <c r="B75" s="29">
        <v>86</v>
      </c>
      <c r="C75" s="30">
        <v>66</v>
      </c>
      <c r="D75" s="6" t="s">
        <v>75</v>
      </c>
      <c r="E75" s="9">
        <v>41</v>
      </c>
      <c r="F75" s="9">
        <v>35</v>
      </c>
      <c r="G75" s="9"/>
      <c r="H75" s="9"/>
      <c r="I75" s="9"/>
      <c r="J75" s="9">
        <v>21</v>
      </c>
      <c r="K75" s="9"/>
      <c r="L75" s="9">
        <v>11</v>
      </c>
      <c r="M75" s="9"/>
      <c r="N75" s="9">
        <v>12</v>
      </c>
      <c r="O75" s="9"/>
      <c r="P75" s="9">
        <v>14</v>
      </c>
      <c r="Q75" s="10"/>
      <c r="R75" s="11">
        <v>97</v>
      </c>
      <c r="S75" s="9"/>
      <c r="T75" s="9"/>
      <c r="U75" s="49">
        <v>97</v>
      </c>
      <c r="V75" s="55"/>
      <c r="W75" s="17">
        <v>108.45</v>
      </c>
    </row>
    <row r="76" spans="1:23" x14ac:dyDescent="0.2">
      <c r="A76" s="29">
        <v>72</v>
      </c>
      <c r="B76" s="29">
        <v>87</v>
      </c>
      <c r="C76" s="30">
        <v>67</v>
      </c>
      <c r="D76" s="6" t="s">
        <v>76</v>
      </c>
      <c r="E76" s="9">
        <v>42</v>
      </c>
      <c r="F76" s="9">
        <v>50</v>
      </c>
      <c r="G76" s="9"/>
      <c r="H76" s="9"/>
      <c r="I76" s="9"/>
      <c r="J76" s="9">
        <v>19</v>
      </c>
      <c r="K76" s="9"/>
      <c r="L76" s="9">
        <v>12</v>
      </c>
      <c r="M76" s="9"/>
      <c r="N76" s="9">
        <v>8</v>
      </c>
      <c r="O76" s="9"/>
      <c r="P76" s="9">
        <v>14</v>
      </c>
      <c r="Q76" s="10"/>
      <c r="R76" s="11">
        <v>111</v>
      </c>
      <c r="S76" s="9"/>
      <c r="T76" s="9"/>
      <c r="U76" s="49">
        <v>111</v>
      </c>
      <c r="V76" s="55"/>
      <c r="W76" s="17">
        <v>121.03999999999999</v>
      </c>
    </row>
    <row r="77" spans="1:23" x14ac:dyDescent="0.2">
      <c r="A77" s="29">
        <v>92</v>
      </c>
      <c r="B77" s="29">
        <v>88</v>
      </c>
      <c r="C77" s="30">
        <v>68</v>
      </c>
      <c r="D77" s="6" t="s">
        <v>77</v>
      </c>
      <c r="E77" s="9">
        <v>23</v>
      </c>
      <c r="F77" s="9">
        <v>31</v>
      </c>
      <c r="G77" s="9"/>
      <c r="H77" s="9"/>
      <c r="I77" s="9"/>
      <c r="J77" s="9">
        <v>22</v>
      </c>
      <c r="K77" s="9"/>
      <c r="L77" s="9">
        <v>10</v>
      </c>
      <c r="M77" s="9"/>
      <c r="N77" s="9">
        <v>12</v>
      </c>
      <c r="O77" s="9"/>
      <c r="P77" s="9">
        <v>14</v>
      </c>
      <c r="Q77" s="10"/>
      <c r="R77" s="11">
        <v>76</v>
      </c>
      <c r="S77" s="9"/>
      <c r="T77" s="9"/>
      <c r="U77" s="49">
        <v>76</v>
      </c>
      <c r="V77" s="55"/>
      <c r="W77" s="17">
        <v>86.68</v>
      </c>
    </row>
    <row r="78" spans="1:23" x14ac:dyDescent="0.2">
      <c r="A78" s="29">
        <v>94</v>
      </c>
      <c r="B78" s="29">
        <v>89</v>
      </c>
      <c r="C78" s="30">
        <v>69</v>
      </c>
      <c r="D78" s="6" t="s">
        <v>78</v>
      </c>
      <c r="E78" s="9">
        <v>35</v>
      </c>
      <c r="F78" s="9">
        <v>47</v>
      </c>
      <c r="G78" s="9"/>
      <c r="H78" s="9"/>
      <c r="I78" s="9"/>
      <c r="J78" s="9">
        <v>25</v>
      </c>
      <c r="K78" s="9"/>
      <c r="L78" s="9">
        <v>13</v>
      </c>
      <c r="M78" s="9"/>
      <c r="N78" s="9">
        <v>12</v>
      </c>
      <c r="O78" s="9"/>
      <c r="P78" s="9">
        <v>14</v>
      </c>
      <c r="Q78" s="10"/>
      <c r="R78" s="11">
        <v>107</v>
      </c>
      <c r="S78" s="9"/>
      <c r="T78" s="9"/>
      <c r="U78" s="49">
        <v>107</v>
      </c>
      <c r="V78" s="55"/>
      <c r="W78" s="17">
        <v>119.58</v>
      </c>
    </row>
    <row r="79" spans="1:23" x14ac:dyDescent="0.2">
      <c r="A79" s="29">
        <v>95</v>
      </c>
      <c r="B79" s="29">
        <v>90</v>
      </c>
      <c r="C79" s="30">
        <v>70</v>
      </c>
      <c r="D79" s="6" t="s">
        <v>79</v>
      </c>
      <c r="E79" s="9">
        <v>86</v>
      </c>
      <c r="F79" s="9"/>
      <c r="G79" s="9"/>
      <c r="H79" s="9"/>
      <c r="I79" s="9"/>
      <c r="J79" s="9">
        <v>25</v>
      </c>
      <c r="K79" s="9"/>
      <c r="L79" s="9">
        <v>13</v>
      </c>
      <c r="M79" s="9"/>
      <c r="N79" s="9">
        <v>12</v>
      </c>
      <c r="O79" s="9"/>
      <c r="P79" s="9">
        <v>14</v>
      </c>
      <c r="Q79" s="10"/>
      <c r="R79" s="11">
        <v>111</v>
      </c>
      <c r="S79" s="9"/>
      <c r="T79" s="9"/>
      <c r="U79" s="49">
        <v>111</v>
      </c>
      <c r="V79" s="55"/>
      <c r="W79" s="17">
        <v>123.56</v>
      </c>
    </row>
    <row r="80" spans="1:23" x14ac:dyDescent="0.2">
      <c r="A80" s="29">
        <v>96</v>
      </c>
      <c r="B80" s="29">
        <v>91</v>
      </c>
      <c r="C80" s="30">
        <v>71</v>
      </c>
      <c r="D80" s="6" t="s">
        <v>80</v>
      </c>
      <c r="E80" s="9">
        <v>43</v>
      </c>
      <c r="F80" s="9"/>
      <c r="G80" s="9"/>
      <c r="H80" s="9"/>
      <c r="I80" s="9">
        <v>65</v>
      </c>
      <c r="J80" s="9"/>
      <c r="K80" s="9"/>
      <c r="L80" s="9">
        <v>10</v>
      </c>
      <c r="M80" s="9"/>
      <c r="N80" s="9">
        <v>12</v>
      </c>
      <c r="O80" s="9"/>
      <c r="P80" s="9">
        <v>14</v>
      </c>
      <c r="Q80" s="10"/>
      <c r="R80" s="11">
        <v>108</v>
      </c>
      <c r="S80" s="9"/>
      <c r="T80" s="9"/>
      <c r="U80" s="49">
        <v>108</v>
      </c>
      <c r="V80" s="55"/>
      <c r="W80" s="17">
        <v>118.8</v>
      </c>
    </row>
    <row r="81" spans="1:23" x14ac:dyDescent="0.2">
      <c r="A81" s="29">
        <v>100</v>
      </c>
      <c r="B81" s="29">
        <v>92</v>
      </c>
      <c r="C81" s="30">
        <v>72</v>
      </c>
      <c r="D81" s="31" t="s">
        <v>81</v>
      </c>
      <c r="E81" s="9">
        <v>62</v>
      </c>
      <c r="F81" s="9">
        <v>40</v>
      </c>
      <c r="G81" s="9"/>
      <c r="H81" s="9"/>
      <c r="I81" s="9"/>
      <c r="J81" s="9">
        <v>20</v>
      </c>
      <c r="K81" s="9">
        <v>20</v>
      </c>
      <c r="L81" s="9">
        <v>12</v>
      </c>
      <c r="M81" s="9"/>
      <c r="N81" s="9">
        <v>12</v>
      </c>
      <c r="O81" s="9"/>
      <c r="P81" s="9">
        <v>14</v>
      </c>
      <c r="Q81" s="10"/>
      <c r="R81" s="11">
        <v>122</v>
      </c>
      <c r="S81" s="9">
        <v>122</v>
      </c>
      <c r="T81" s="9"/>
      <c r="U81" s="49">
        <v>122</v>
      </c>
      <c r="V81" s="55"/>
      <c r="W81" s="17">
        <v>134</v>
      </c>
    </row>
    <row r="82" spans="1:23" x14ac:dyDescent="0.2">
      <c r="A82" s="29">
        <v>103</v>
      </c>
      <c r="B82" s="29">
        <v>93</v>
      </c>
      <c r="C82" s="30">
        <v>73</v>
      </c>
      <c r="D82" s="6" t="s">
        <v>82</v>
      </c>
      <c r="E82" s="9">
        <v>39</v>
      </c>
      <c r="F82" s="9"/>
      <c r="G82" s="9"/>
      <c r="H82" s="9"/>
      <c r="I82" s="9">
        <v>65</v>
      </c>
      <c r="J82" s="9"/>
      <c r="K82" s="9"/>
      <c r="L82" s="9">
        <v>11</v>
      </c>
      <c r="M82" s="9"/>
      <c r="N82" s="9">
        <v>12</v>
      </c>
      <c r="O82" s="9"/>
      <c r="P82" s="9">
        <v>14</v>
      </c>
      <c r="Q82" s="10"/>
      <c r="R82" s="11">
        <v>104</v>
      </c>
      <c r="S82" s="9"/>
      <c r="T82" s="9"/>
      <c r="U82" s="49">
        <v>104</v>
      </c>
      <c r="V82" s="55"/>
      <c r="W82" s="17">
        <v>115.39</v>
      </c>
    </row>
    <row r="83" spans="1:23" x14ac:dyDescent="0.2">
      <c r="A83" s="29">
        <v>109</v>
      </c>
      <c r="B83" s="29">
        <v>94</v>
      </c>
      <c r="C83" s="30">
        <v>74</v>
      </c>
      <c r="D83" s="6" t="s">
        <v>83</v>
      </c>
      <c r="E83" s="9">
        <v>80</v>
      </c>
      <c r="F83" s="9"/>
      <c r="G83" s="9"/>
      <c r="H83" s="9"/>
      <c r="I83" s="9"/>
      <c r="J83" s="9">
        <v>19</v>
      </c>
      <c r="K83" s="9"/>
      <c r="L83" s="9">
        <v>12</v>
      </c>
      <c r="M83" s="9"/>
      <c r="N83" s="9">
        <v>8</v>
      </c>
      <c r="O83" s="9"/>
      <c r="P83" s="9">
        <v>14</v>
      </c>
      <c r="Q83" s="10"/>
      <c r="R83" s="11">
        <v>99</v>
      </c>
      <c r="S83" s="9"/>
      <c r="T83" s="9"/>
      <c r="U83" s="49">
        <v>99</v>
      </c>
      <c r="V83" s="55"/>
      <c r="W83" s="17">
        <v>109.4</v>
      </c>
    </row>
    <row r="84" spans="1:23" x14ac:dyDescent="0.2">
      <c r="A84" s="29">
        <v>114</v>
      </c>
      <c r="B84" s="29">
        <v>95</v>
      </c>
      <c r="C84" s="30">
        <v>75</v>
      </c>
      <c r="D84" s="6" t="s">
        <v>84</v>
      </c>
      <c r="E84" s="9">
        <v>34</v>
      </c>
      <c r="F84" s="9">
        <v>49</v>
      </c>
      <c r="G84" s="9"/>
      <c r="H84" s="9"/>
      <c r="I84" s="9"/>
      <c r="J84" s="9">
        <v>21</v>
      </c>
      <c r="K84" s="9"/>
      <c r="L84" s="9">
        <v>14</v>
      </c>
      <c r="M84" s="9"/>
      <c r="N84" s="9">
        <v>12</v>
      </c>
      <c r="O84" s="9"/>
      <c r="P84" s="9">
        <v>14</v>
      </c>
      <c r="Q84" s="10"/>
      <c r="R84" s="11">
        <v>104</v>
      </c>
      <c r="S84" s="9"/>
      <c r="T84" s="9"/>
      <c r="U84" s="49">
        <v>104</v>
      </c>
      <c r="V84" s="55"/>
      <c r="W84" s="17">
        <v>117.46000000000001</v>
      </c>
    </row>
    <row r="85" spans="1:23" x14ac:dyDescent="0.2">
      <c r="A85" s="29">
        <v>115</v>
      </c>
      <c r="B85" s="29">
        <v>96</v>
      </c>
      <c r="C85" s="30">
        <v>76</v>
      </c>
      <c r="D85" s="6" t="s">
        <v>85</v>
      </c>
      <c r="E85" s="9">
        <v>43</v>
      </c>
      <c r="F85" s="9">
        <v>47</v>
      </c>
      <c r="G85" s="9"/>
      <c r="H85" s="9"/>
      <c r="I85" s="9"/>
      <c r="J85" s="9">
        <v>22</v>
      </c>
      <c r="K85" s="9"/>
      <c r="L85" s="9">
        <v>9</v>
      </c>
      <c r="M85" s="9"/>
      <c r="N85" s="9">
        <v>8</v>
      </c>
      <c r="O85" s="9"/>
      <c r="P85" s="9">
        <v>14</v>
      </c>
      <c r="Q85" s="10"/>
      <c r="R85" s="11">
        <v>112</v>
      </c>
      <c r="S85" s="9"/>
      <c r="T85" s="9"/>
      <c r="U85" s="49">
        <v>112</v>
      </c>
      <c r="V85" s="55"/>
      <c r="W85" s="17">
        <v>120.47</v>
      </c>
    </row>
    <row r="86" spans="1:23" x14ac:dyDescent="0.2">
      <c r="A86" s="29">
        <v>121</v>
      </c>
      <c r="B86" s="29">
        <v>97</v>
      </c>
      <c r="C86" s="30">
        <v>77</v>
      </c>
      <c r="D86" s="6" t="s">
        <v>86</v>
      </c>
      <c r="E86" s="9">
        <v>43</v>
      </c>
      <c r="F86" s="9">
        <v>44</v>
      </c>
      <c r="G86" s="9"/>
      <c r="H86" s="9"/>
      <c r="I86" s="9"/>
      <c r="J86" s="9">
        <v>20</v>
      </c>
      <c r="K86" s="9"/>
      <c r="L86" s="9">
        <v>8</v>
      </c>
      <c r="M86" s="9"/>
      <c r="N86" s="9">
        <v>11</v>
      </c>
      <c r="O86" s="9"/>
      <c r="P86" s="9">
        <v>14</v>
      </c>
      <c r="Q86" s="10"/>
      <c r="R86" s="11">
        <v>107</v>
      </c>
      <c r="S86" s="9"/>
      <c r="T86" s="9"/>
      <c r="U86" s="49">
        <v>107</v>
      </c>
      <c r="V86" s="55"/>
      <c r="W86" s="17">
        <v>116.47</v>
      </c>
    </row>
    <row r="87" spans="1:23" x14ac:dyDescent="0.2">
      <c r="A87" s="29">
        <v>126</v>
      </c>
      <c r="B87" s="29">
        <v>98</v>
      </c>
      <c r="C87" s="30">
        <v>78</v>
      </c>
      <c r="D87" s="31" t="s">
        <v>87</v>
      </c>
      <c r="E87" s="9">
        <v>52</v>
      </c>
      <c r="F87" s="9"/>
      <c r="G87" s="9"/>
      <c r="H87" s="9"/>
      <c r="I87" s="9">
        <v>65</v>
      </c>
      <c r="J87" s="9"/>
      <c r="K87" s="9"/>
      <c r="L87" s="9">
        <v>10</v>
      </c>
      <c r="M87" s="9">
        <v>10</v>
      </c>
      <c r="N87" s="9">
        <v>12</v>
      </c>
      <c r="O87" s="9"/>
      <c r="P87" s="9">
        <v>14</v>
      </c>
      <c r="Q87" s="10"/>
      <c r="R87" s="11">
        <v>117</v>
      </c>
      <c r="S87" s="9"/>
      <c r="T87" s="9"/>
      <c r="U87" s="49">
        <v>117</v>
      </c>
      <c r="V87" s="55"/>
      <c r="W87" s="17">
        <v>127.56</v>
      </c>
    </row>
    <row r="88" spans="1:23" x14ac:dyDescent="0.2">
      <c r="A88" s="29">
        <v>128</v>
      </c>
      <c r="B88" s="29">
        <v>99</v>
      </c>
      <c r="C88" s="30">
        <v>79</v>
      </c>
      <c r="D88" s="6" t="s">
        <v>88</v>
      </c>
      <c r="E88" s="9">
        <v>40</v>
      </c>
      <c r="F88" s="9"/>
      <c r="G88" s="9"/>
      <c r="H88" s="9"/>
      <c r="I88" s="9">
        <v>65</v>
      </c>
      <c r="J88" s="9"/>
      <c r="K88" s="9"/>
      <c r="L88" s="9">
        <v>11</v>
      </c>
      <c r="M88" s="9"/>
      <c r="N88" s="9">
        <v>12</v>
      </c>
      <c r="O88" s="9"/>
      <c r="P88" s="9">
        <v>14</v>
      </c>
      <c r="Q88" s="10"/>
      <c r="R88" s="11">
        <v>105</v>
      </c>
      <c r="S88" s="9"/>
      <c r="T88" s="9"/>
      <c r="U88" s="49">
        <v>105</v>
      </c>
      <c r="V88" s="55"/>
      <c r="W88" s="17">
        <v>116.3</v>
      </c>
    </row>
    <row r="89" spans="1:23" x14ac:dyDescent="0.2">
      <c r="A89" s="29">
        <v>133</v>
      </c>
      <c r="B89" s="29">
        <v>100</v>
      </c>
      <c r="C89" s="30">
        <v>80</v>
      </c>
      <c r="D89" s="6" t="s">
        <v>89</v>
      </c>
      <c r="E89" s="9">
        <v>46</v>
      </c>
      <c r="F89" s="9">
        <v>44</v>
      </c>
      <c r="G89" s="9"/>
      <c r="H89" s="9"/>
      <c r="I89" s="9"/>
      <c r="J89" s="9">
        <v>22</v>
      </c>
      <c r="K89" s="9"/>
      <c r="L89" s="9">
        <v>14</v>
      </c>
      <c r="M89" s="9"/>
      <c r="N89" s="9">
        <v>13</v>
      </c>
      <c r="O89" s="9"/>
      <c r="P89" s="9">
        <v>14</v>
      </c>
      <c r="Q89" s="10"/>
      <c r="R89" s="11">
        <v>112</v>
      </c>
      <c r="S89" s="9"/>
      <c r="T89" s="9"/>
      <c r="U89" s="49">
        <v>112</v>
      </c>
      <c r="V89" s="55"/>
      <c r="W89" s="17">
        <v>125.77</v>
      </c>
    </row>
    <row r="90" spans="1:23" x14ac:dyDescent="0.2">
      <c r="A90" s="29">
        <v>136</v>
      </c>
      <c r="B90" s="29">
        <v>101</v>
      </c>
      <c r="C90" s="30">
        <v>81</v>
      </c>
      <c r="D90" s="6" t="s">
        <v>90</v>
      </c>
      <c r="E90" s="9">
        <v>41</v>
      </c>
      <c r="F90" s="9">
        <v>43</v>
      </c>
      <c r="G90" s="9"/>
      <c r="H90" s="9"/>
      <c r="I90" s="9"/>
      <c r="J90" s="9">
        <v>21</v>
      </c>
      <c r="K90" s="9"/>
      <c r="L90" s="9">
        <v>10</v>
      </c>
      <c r="M90" s="9"/>
      <c r="N90" s="9">
        <v>12</v>
      </c>
      <c r="O90" s="9"/>
      <c r="P90" s="9">
        <v>14</v>
      </c>
      <c r="Q90" s="10"/>
      <c r="R90" s="11">
        <v>105</v>
      </c>
      <c r="S90" s="9"/>
      <c r="T90" s="9"/>
      <c r="U90" s="49">
        <v>105</v>
      </c>
      <c r="V90" s="55"/>
      <c r="W90" s="17">
        <v>115.78</v>
      </c>
    </row>
    <row r="91" spans="1:23" x14ac:dyDescent="0.2">
      <c r="A91" s="29">
        <v>157</v>
      </c>
      <c r="B91" s="29">
        <v>102</v>
      </c>
      <c r="C91" s="30">
        <v>82</v>
      </c>
      <c r="D91" s="6" t="s">
        <v>91</v>
      </c>
      <c r="E91" s="9">
        <v>30</v>
      </c>
      <c r="F91" s="9">
        <v>42</v>
      </c>
      <c r="G91" s="9"/>
      <c r="H91" s="9"/>
      <c r="I91" s="9"/>
      <c r="J91" s="9">
        <v>22</v>
      </c>
      <c r="K91" s="9"/>
      <c r="L91" s="9">
        <v>11</v>
      </c>
      <c r="M91" s="9"/>
      <c r="N91" s="9">
        <v>13</v>
      </c>
      <c r="O91" s="9"/>
      <c r="P91" s="9">
        <v>14</v>
      </c>
      <c r="Q91" s="10"/>
      <c r="R91" s="11">
        <v>94</v>
      </c>
      <c r="S91" s="9"/>
      <c r="T91" s="9"/>
      <c r="U91" s="49">
        <v>94</v>
      </c>
      <c r="V91" s="55"/>
      <c r="W91" s="17">
        <v>105.48</v>
      </c>
    </row>
    <row r="92" spans="1:23" x14ac:dyDescent="0.2">
      <c r="A92" s="29">
        <v>10</v>
      </c>
      <c r="B92" s="29">
        <v>111</v>
      </c>
      <c r="C92" s="30">
        <v>94</v>
      </c>
      <c r="D92" s="6" t="s">
        <v>102</v>
      </c>
      <c r="E92" s="9">
        <v>102</v>
      </c>
      <c r="F92" s="9"/>
      <c r="G92" s="9"/>
      <c r="H92" s="9"/>
      <c r="I92" s="9"/>
      <c r="J92" s="9"/>
      <c r="K92" s="9"/>
      <c r="L92" s="9">
        <v>14</v>
      </c>
      <c r="M92" s="9"/>
      <c r="N92" s="9">
        <v>14</v>
      </c>
      <c r="O92" s="9"/>
      <c r="P92" s="9">
        <v>14</v>
      </c>
      <c r="Q92" s="10"/>
      <c r="R92" s="11">
        <v>102</v>
      </c>
      <c r="S92" s="9"/>
      <c r="T92" s="9"/>
      <c r="U92" s="49">
        <v>102</v>
      </c>
      <c r="V92" s="55"/>
      <c r="W92" s="17">
        <v>116</v>
      </c>
    </row>
    <row r="93" spans="1:23" x14ac:dyDescent="0.2">
      <c r="A93" s="29">
        <v>20</v>
      </c>
      <c r="B93" s="29">
        <v>112</v>
      </c>
      <c r="C93" s="30">
        <v>95</v>
      </c>
      <c r="D93" s="6" t="s">
        <v>103</v>
      </c>
      <c r="E93" s="9">
        <v>41</v>
      </c>
      <c r="F93" s="9"/>
      <c r="G93" s="9"/>
      <c r="H93" s="9"/>
      <c r="I93" s="9">
        <v>66</v>
      </c>
      <c r="J93" s="9"/>
      <c r="K93" s="9"/>
      <c r="L93" s="9">
        <v>11</v>
      </c>
      <c r="M93" s="9"/>
      <c r="N93" s="9">
        <v>14</v>
      </c>
      <c r="O93" s="9"/>
      <c r="P93" s="9">
        <v>14</v>
      </c>
      <c r="Q93" s="10"/>
      <c r="R93" s="11">
        <v>107</v>
      </c>
      <c r="S93" s="9"/>
      <c r="T93" s="9"/>
      <c r="U93" s="49">
        <v>107</v>
      </c>
      <c r="V93" s="55"/>
      <c r="W93" s="17">
        <v>119.11</v>
      </c>
    </row>
    <row r="94" spans="1:23" x14ac:dyDescent="0.2">
      <c r="A94" s="29">
        <v>35</v>
      </c>
      <c r="B94" s="29">
        <v>113</v>
      </c>
      <c r="C94" s="30">
        <v>96</v>
      </c>
      <c r="D94" s="6" t="s">
        <v>104</v>
      </c>
      <c r="E94" s="9">
        <v>115</v>
      </c>
      <c r="F94" s="9"/>
      <c r="G94" s="9"/>
      <c r="H94" s="9"/>
      <c r="I94" s="9"/>
      <c r="J94" s="9"/>
      <c r="K94" s="9"/>
      <c r="L94" s="9">
        <v>14</v>
      </c>
      <c r="M94" s="9"/>
      <c r="N94" s="9">
        <v>14</v>
      </c>
      <c r="O94" s="9"/>
      <c r="P94" s="9">
        <v>14</v>
      </c>
      <c r="Q94" s="10"/>
      <c r="R94" s="11">
        <v>115</v>
      </c>
      <c r="S94" s="9"/>
      <c r="T94" s="9"/>
      <c r="U94" s="49">
        <v>115</v>
      </c>
      <c r="V94" s="55"/>
      <c r="W94" s="17">
        <v>129</v>
      </c>
    </row>
    <row r="95" spans="1:23" x14ac:dyDescent="0.2">
      <c r="A95" s="29">
        <v>46</v>
      </c>
      <c r="B95" s="29">
        <v>114</v>
      </c>
      <c r="C95" s="30">
        <v>97</v>
      </c>
      <c r="D95" s="6" t="s">
        <v>105</v>
      </c>
      <c r="E95" s="9">
        <v>124</v>
      </c>
      <c r="F95" s="9"/>
      <c r="G95" s="9"/>
      <c r="H95" s="9"/>
      <c r="I95" s="9"/>
      <c r="J95" s="9"/>
      <c r="K95" s="9"/>
      <c r="L95" s="9">
        <v>14</v>
      </c>
      <c r="M95" s="9"/>
      <c r="N95" s="9">
        <v>14</v>
      </c>
      <c r="O95" s="9"/>
      <c r="P95" s="9">
        <v>14</v>
      </c>
      <c r="Q95" s="10"/>
      <c r="R95" s="11">
        <v>124</v>
      </c>
      <c r="S95" s="9"/>
      <c r="T95" s="9"/>
      <c r="U95" s="49">
        <v>124</v>
      </c>
      <c r="V95" s="55"/>
      <c r="W95" s="17">
        <v>138</v>
      </c>
    </row>
    <row r="96" spans="1:23" x14ac:dyDescent="0.2">
      <c r="A96" s="29">
        <v>52</v>
      </c>
      <c r="B96" s="29">
        <v>115</v>
      </c>
      <c r="C96" s="30">
        <v>98</v>
      </c>
      <c r="D96" s="6" t="s">
        <v>106</v>
      </c>
      <c r="E96" s="9">
        <v>45</v>
      </c>
      <c r="F96" s="9"/>
      <c r="G96" s="9"/>
      <c r="H96" s="9"/>
      <c r="I96" s="9">
        <v>74</v>
      </c>
      <c r="J96" s="9"/>
      <c r="K96" s="9"/>
      <c r="L96" s="9">
        <v>14</v>
      </c>
      <c r="M96" s="9"/>
      <c r="N96" s="9">
        <v>14</v>
      </c>
      <c r="O96" s="9"/>
      <c r="P96" s="9">
        <v>14</v>
      </c>
      <c r="Q96" s="10"/>
      <c r="R96" s="11">
        <v>119</v>
      </c>
      <c r="S96" s="9"/>
      <c r="T96" s="9"/>
      <c r="U96" s="49">
        <v>119</v>
      </c>
      <c r="V96" s="55"/>
      <c r="W96" s="17">
        <v>133</v>
      </c>
    </row>
    <row r="97" spans="1:23" x14ac:dyDescent="0.2">
      <c r="A97" s="29">
        <v>54</v>
      </c>
      <c r="B97" s="29">
        <v>116</v>
      </c>
      <c r="C97" s="30">
        <v>99</v>
      </c>
      <c r="D97" s="6" t="s">
        <v>107</v>
      </c>
      <c r="E97" s="9">
        <v>46</v>
      </c>
      <c r="F97" s="9"/>
      <c r="G97" s="9"/>
      <c r="H97" s="9"/>
      <c r="I97" s="9">
        <v>67</v>
      </c>
      <c r="J97" s="9"/>
      <c r="K97" s="9"/>
      <c r="L97" s="13">
        <v>13</v>
      </c>
      <c r="M97" s="13"/>
      <c r="N97" s="13">
        <v>14</v>
      </c>
      <c r="O97" s="13"/>
      <c r="P97" s="9">
        <v>14</v>
      </c>
      <c r="Q97" s="10"/>
      <c r="R97" s="11">
        <v>113</v>
      </c>
      <c r="S97" s="13"/>
      <c r="T97" s="13"/>
      <c r="U97" s="49">
        <v>113</v>
      </c>
      <c r="V97" s="55"/>
      <c r="W97" s="17">
        <v>126.33</v>
      </c>
    </row>
    <row r="98" spans="1:23" x14ac:dyDescent="0.2">
      <c r="A98" s="29">
        <v>61</v>
      </c>
      <c r="B98" s="29">
        <v>117</v>
      </c>
      <c r="C98" s="30">
        <v>100</v>
      </c>
      <c r="D98" s="6" t="s">
        <v>108</v>
      </c>
      <c r="E98" s="9">
        <v>48</v>
      </c>
      <c r="F98" s="9"/>
      <c r="G98" s="9"/>
      <c r="H98" s="9"/>
      <c r="I98" s="9">
        <v>68</v>
      </c>
      <c r="J98" s="9"/>
      <c r="K98" s="9"/>
      <c r="L98" s="9">
        <v>13</v>
      </c>
      <c r="M98" s="9"/>
      <c r="N98" s="9">
        <v>15</v>
      </c>
      <c r="O98" s="9"/>
      <c r="P98" s="9">
        <v>14</v>
      </c>
      <c r="Q98" s="10"/>
      <c r="R98" s="11">
        <v>116</v>
      </c>
      <c r="S98" s="9"/>
      <c r="T98" s="9"/>
      <c r="U98" s="49">
        <v>116</v>
      </c>
      <c r="V98" s="55"/>
      <c r="W98" s="17">
        <v>129.74</v>
      </c>
    </row>
    <row r="99" spans="1:23" x14ac:dyDescent="0.2">
      <c r="A99" s="29">
        <v>124</v>
      </c>
      <c r="B99" s="29">
        <v>118</v>
      </c>
      <c r="C99" s="30">
        <v>101</v>
      </c>
      <c r="D99" s="6" t="s">
        <v>109</v>
      </c>
      <c r="E99" s="9">
        <v>56</v>
      </c>
      <c r="F99" s="9">
        <v>44</v>
      </c>
      <c r="G99" s="9"/>
      <c r="H99" s="9"/>
      <c r="I99" s="9"/>
      <c r="J99" s="9">
        <v>16</v>
      </c>
      <c r="K99" s="9"/>
      <c r="L99" s="9">
        <v>14</v>
      </c>
      <c r="M99" s="9"/>
      <c r="N99" s="9">
        <v>14</v>
      </c>
      <c r="O99" s="9"/>
      <c r="P99" s="9">
        <v>14</v>
      </c>
      <c r="Q99" s="10"/>
      <c r="R99" s="11">
        <v>116</v>
      </c>
      <c r="S99" s="9"/>
      <c r="T99" s="9"/>
      <c r="U99" s="49">
        <v>116</v>
      </c>
      <c r="V99" s="55"/>
      <c r="W99" s="17">
        <v>130</v>
      </c>
    </row>
    <row r="100" spans="1:23" x14ac:dyDescent="0.2">
      <c r="A100" s="29">
        <v>131</v>
      </c>
      <c r="B100" s="29">
        <v>119</v>
      </c>
      <c r="C100" s="30">
        <v>102</v>
      </c>
      <c r="D100" s="6" t="s">
        <v>110</v>
      </c>
      <c r="E100" s="9">
        <v>94</v>
      </c>
      <c r="F100" s="9"/>
      <c r="G100" s="9"/>
      <c r="H100" s="9"/>
      <c r="I100" s="9"/>
      <c r="J100" s="9">
        <v>23</v>
      </c>
      <c r="K100" s="9"/>
      <c r="L100" s="9">
        <v>12</v>
      </c>
      <c r="M100" s="9"/>
      <c r="N100" s="9">
        <v>14</v>
      </c>
      <c r="O100" s="9"/>
      <c r="P100" s="9">
        <v>14</v>
      </c>
      <c r="Q100" s="10"/>
      <c r="R100" s="11">
        <v>117</v>
      </c>
      <c r="S100" s="9"/>
      <c r="T100" s="9"/>
      <c r="U100" s="49">
        <v>117</v>
      </c>
      <c r="V100" s="55"/>
      <c r="W100" s="17">
        <v>129.66</v>
      </c>
    </row>
    <row r="101" spans="1:23" x14ac:dyDescent="0.2">
      <c r="A101" s="29">
        <v>152</v>
      </c>
      <c r="B101" s="29">
        <v>120</v>
      </c>
      <c r="C101" s="30">
        <v>103</v>
      </c>
      <c r="D101" s="6" t="s">
        <v>111</v>
      </c>
      <c r="E101" s="9">
        <v>120</v>
      </c>
      <c r="F101" s="9"/>
      <c r="G101" s="9"/>
      <c r="H101" s="9"/>
      <c r="I101" s="9"/>
      <c r="J101" s="9"/>
      <c r="K101" s="9"/>
      <c r="L101" s="9">
        <v>14</v>
      </c>
      <c r="M101" s="9"/>
      <c r="N101" s="9">
        <v>16</v>
      </c>
      <c r="O101" s="9"/>
      <c r="P101" s="9">
        <v>14</v>
      </c>
      <c r="Q101" s="10"/>
      <c r="R101" s="11">
        <v>120</v>
      </c>
      <c r="S101" s="9"/>
      <c r="T101" s="9"/>
      <c r="U101" s="49">
        <v>120</v>
      </c>
      <c r="V101" s="55"/>
      <c r="W101" s="17">
        <v>134.94</v>
      </c>
    </row>
    <row r="102" spans="1:23" x14ac:dyDescent="0.2">
      <c r="A102" s="29">
        <v>161</v>
      </c>
      <c r="B102" s="29">
        <v>121</v>
      </c>
      <c r="C102" s="30">
        <v>104</v>
      </c>
      <c r="D102" s="6" t="s">
        <v>112</v>
      </c>
      <c r="E102" s="9">
        <v>52</v>
      </c>
      <c r="F102" s="9">
        <v>41</v>
      </c>
      <c r="G102" s="9"/>
      <c r="H102" s="9"/>
      <c r="I102" s="9"/>
      <c r="J102" s="9">
        <v>23</v>
      </c>
      <c r="K102" s="9"/>
      <c r="L102" s="9">
        <v>14</v>
      </c>
      <c r="M102" s="9"/>
      <c r="N102" s="9">
        <v>14</v>
      </c>
      <c r="O102" s="9"/>
      <c r="P102" s="9">
        <v>14</v>
      </c>
      <c r="Q102" s="10"/>
      <c r="R102" s="11">
        <v>116</v>
      </c>
      <c r="S102" s="9"/>
      <c r="T102" s="9"/>
      <c r="U102" s="49">
        <v>116</v>
      </c>
      <c r="V102" s="55"/>
      <c r="W102" s="17">
        <v>130</v>
      </c>
    </row>
    <row r="103" spans="1:23" x14ac:dyDescent="0.2">
      <c r="A103" s="29">
        <v>2</v>
      </c>
      <c r="B103" s="29">
        <v>131</v>
      </c>
      <c r="C103" s="30">
        <v>105</v>
      </c>
      <c r="D103" s="6" t="s">
        <v>113</v>
      </c>
      <c r="E103" s="9">
        <v>104</v>
      </c>
      <c r="F103" s="9"/>
      <c r="G103" s="9"/>
      <c r="H103" s="9"/>
      <c r="I103" s="9"/>
      <c r="J103" s="9"/>
      <c r="K103" s="9"/>
      <c r="L103" s="9">
        <v>11</v>
      </c>
      <c r="M103" s="9"/>
      <c r="N103" s="9">
        <v>13</v>
      </c>
      <c r="O103" s="9"/>
      <c r="P103" s="9">
        <v>14</v>
      </c>
      <c r="Q103" s="10"/>
      <c r="R103" s="11">
        <v>104</v>
      </c>
      <c r="S103" s="9"/>
      <c r="T103" s="9"/>
      <c r="U103" s="49">
        <v>104</v>
      </c>
      <c r="V103" s="55"/>
      <c r="W103" s="17">
        <v>116.03999999999999</v>
      </c>
    </row>
    <row r="104" spans="1:23" x14ac:dyDescent="0.2">
      <c r="A104" s="29">
        <v>62</v>
      </c>
      <c r="B104" s="29">
        <v>132</v>
      </c>
      <c r="C104" s="30">
        <v>106</v>
      </c>
      <c r="D104" s="6" t="s">
        <v>114</v>
      </c>
      <c r="E104" s="9">
        <v>124</v>
      </c>
      <c r="F104" s="9"/>
      <c r="G104" s="9"/>
      <c r="H104" s="9"/>
      <c r="I104" s="9"/>
      <c r="J104" s="9"/>
      <c r="K104" s="9"/>
      <c r="L104" s="9">
        <v>11</v>
      </c>
      <c r="M104" s="9"/>
      <c r="N104" s="9">
        <v>15</v>
      </c>
      <c r="O104" s="9"/>
      <c r="P104" s="9">
        <v>14</v>
      </c>
      <c r="Q104" s="10"/>
      <c r="R104" s="11">
        <v>124</v>
      </c>
      <c r="S104" s="9"/>
      <c r="T104" s="9"/>
      <c r="U104" s="49">
        <v>124</v>
      </c>
      <c r="V104" s="55"/>
      <c r="W104" s="17">
        <v>136.4</v>
      </c>
    </row>
    <row r="105" spans="1:23" x14ac:dyDescent="0.2">
      <c r="A105" s="29">
        <v>67</v>
      </c>
      <c r="B105" s="29">
        <v>133</v>
      </c>
      <c r="C105" s="30">
        <v>107</v>
      </c>
      <c r="D105" s="6" t="s">
        <v>115</v>
      </c>
      <c r="E105" s="9">
        <v>90</v>
      </c>
      <c r="F105" s="9"/>
      <c r="G105" s="9"/>
      <c r="H105" s="9"/>
      <c r="I105" s="9"/>
      <c r="J105" s="9"/>
      <c r="K105" s="9"/>
      <c r="L105" s="9">
        <v>10</v>
      </c>
      <c r="M105" s="9"/>
      <c r="N105" s="9">
        <v>12</v>
      </c>
      <c r="O105" s="9"/>
      <c r="P105" s="9">
        <v>14</v>
      </c>
      <c r="Q105" s="10"/>
      <c r="R105" s="11">
        <v>90</v>
      </c>
      <c r="S105" s="9"/>
      <c r="T105" s="9"/>
      <c r="U105" s="49">
        <v>90</v>
      </c>
      <c r="V105" s="55"/>
      <c r="W105" s="17">
        <v>100.98</v>
      </c>
    </row>
    <row r="106" spans="1:23" x14ac:dyDescent="0.2">
      <c r="A106" s="29">
        <v>71</v>
      </c>
      <c r="B106" s="29">
        <v>134</v>
      </c>
      <c r="C106" s="30">
        <v>108</v>
      </c>
      <c r="D106" s="6" t="s">
        <v>116</v>
      </c>
      <c r="E106" s="9">
        <v>52</v>
      </c>
      <c r="F106" s="9">
        <v>52</v>
      </c>
      <c r="G106" s="9"/>
      <c r="H106" s="9"/>
      <c r="I106" s="9"/>
      <c r="J106" s="9">
        <v>20</v>
      </c>
      <c r="K106" s="9"/>
      <c r="L106" s="9">
        <v>14</v>
      </c>
      <c r="M106" s="9"/>
      <c r="N106" s="9">
        <v>15</v>
      </c>
      <c r="O106" s="9"/>
      <c r="P106" s="9">
        <v>14</v>
      </c>
      <c r="Q106" s="10"/>
      <c r="R106" s="11">
        <v>124</v>
      </c>
      <c r="S106" s="9"/>
      <c r="T106" s="9"/>
      <c r="U106" s="49">
        <v>124</v>
      </c>
      <c r="V106" s="55"/>
      <c r="W106" s="17">
        <v>138.47</v>
      </c>
    </row>
    <row r="107" spans="1:23" x14ac:dyDescent="0.2">
      <c r="A107" s="29">
        <v>75</v>
      </c>
      <c r="B107" s="29">
        <v>135</v>
      </c>
      <c r="C107" s="30">
        <v>109</v>
      </c>
      <c r="D107" s="6" t="s">
        <v>117</v>
      </c>
      <c r="E107" s="9">
        <v>76</v>
      </c>
      <c r="F107" s="9"/>
      <c r="G107" s="9"/>
      <c r="H107" s="9"/>
      <c r="I107" s="9"/>
      <c r="J107" s="9"/>
      <c r="K107" s="9"/>
      <c r="L107" s="9">
        <v>9</v>
      </c>
      <c r="M107" s="9"/>
      <c r="N107" s="9">
        <v>9</v>
      </c>
      <c r="O107" s="9"/>
      <c r="P107" s="9">
        <v>14</v>
      </c>
      <c r="Q107" s="10"/>
      <c r="R107" s="11">
        <v>76</v>
      </c>
      <c r="S107" s="9"/>
      <c r="T107" s="9"/>
      <c r="U107" s="49">
        <v>76</v>
      </c>
      <c r="V107" s="55"/>
      <c r="W107" s="17">
        <v>85</v>
      </c>
    </row>
    <row r="108" spans="1:23" x14ac:dyDescent="0.2">
      <c r="A108" s="29">
        <v>81</v>
      </c>
      <c r="B108" s="29">
        <v>136</v>
      </c>
      <c r="C108" s="30">
        <v>110</v>
      </c>
      <c r="D108" s="6" t="s">
        <v>118</v>
      </c>
      <c r="E108" s="9">
        <v>94</v>
      </c>
      <c r="F108" s="9"/>
      <c r="G108" s="9"/>
      <c r="H108" s="9"/>
      <c r="I108" s="9"/>
      <c r="J108" s="9"/>
      <c r="K108" s="9"/>
      <c r="L108" s="9">
        <v>11</v>
      </c>
      <c r="M108" s="9"/>
      <c r="N108" s="9">
        <v>11</v>
      </c>
      <c r="O108" s="9"/>
      <c r="P108" s="9">
        <v>14</v>
      </c>
      <c r="Q108" s="10"/>
      <c r="R108" s="11">
        <v>94</v>
      </c>
      <c r="S108" s="9"/>
      <c r="T108" s="9"/>
      <c r="U108" s="49">
        <v>94</v>
      </c>
      <c r="V108" s="55"/>
      <c r="W108" s="17">
        <v>105</v>
      </c>
    </row>
    <row r="109" spans="1:23" x14ac:dyDescent="0.2">
      <c r="A109" s="29">
        <v>101</v>
      </c>
      <c r="B109" s="29">
        <v>137</v>
      </c>
      <c r="C109" s="30">
        <v>111</v>
      </c>
      <c r="D109" s="6" t="s">
        <v>119</v>
      </c>
      <c r="E109" s="9">
        <v>82</v>
      </c>
      <c r="F109" s="9"/>
      <c r="G109" s="9"/>
      <c r="H109" s="9"/>
      <c r="I109" s="9"/>
      <c r="J109" s="9"/>
      <c r="K109" s="9"/>
      <c r="L109" s="9">
        <v>12</v>
      </c>
      <c r="M109" s="9"/>
      <c r="N109" s="9">
        <v>8</v>
      </c>
      <c r="O109" s="9"/>
      <c r="P109" s="9">
        <v>14</v>
      </c>
      <c r="Q109" s="10"/>
      <c r="R109" s="11">
        <v>82</v>
      </c>
      <c r="S109" s="9"/>
      <c r="T109" s="9"/>
      <c r="U109" s="49">
        <v>82</v>
      </c>
      <c r="V109" s="55"/>
      <c r="W109" s="17">
        <v>92.36</v>
      </c>
    </row>
    <row r="110" spans="1:23" x14ac:dyDescent="0.2">
      <c r="A110" s="29">
        <v>117</v>
      </c>
      <c r="B110" s="29">
        <v>138</v>
      </c>
      <c r="C110" s="30">
        <v>112</v>
      </c>
      <c r="D110" s="6" t="s">
        <v>120</v>
      </c>
      <c r="E110" s="9">
        <v>104</v>
      </c>
      <c r="F110" s="9"/>
      <c r="G110" s="9"/>
      <c r="H110" s="9"/>
      <c r="I110" s="9"/>
      <c r="J110" s="9"/>
      <c r="K110" s="9"/>
      <c r="L110" s="9">
        <v>12</v>
      </c>
      <c r="M110" s="9"/>
      <c r="N110" s="9">
        <v>13</v>
      </c>
      <c r="O110" s="9"/>
      <c r="P110" s="9">
        <v>14</v>
      </c>
      <c r="Q110" s="10"/>
      <c r="R110" s="11">
        <v>104</v>
      </c>
      <c r="S110" s="9"/>
      <c r="T110" s="9"/>
      <c r="U110" s="49">
        <v>104</v>
      </c>
      <c r="V110" s="55"/>
      <c r="W110" s="17">
        <v>116.47</v>
      </c>
    </row>
    <row r="111" spans="1:23" x14ac:dyDescent="0.2">
      <c r="A111" s="29">
        <v>122</v>
      </c>
      <c r="B111" s="29">
        <v>139</v>
      </c>
      <c r="C111" s="30">
        <v>113</v>
      </c>
      <c r="D111" s="6" t="s">
        <v>121</v>
      </c>
      <c r="E111" s="9">
        <v>72</v>
      </c>
      <c r="F111" s="9"/>
      <c r="G111" s="9"/>
      <c r="H111" s="9"/>
      <c r="I111" s="9"/>
      <c r="J111" s="9"/>
      <c r="K111" s="9"/>
      <c r="L111" s="9">
        <v>10</v>
      </c>
      <c r="M111" s="9"/>
      <c r="N111" s="9">
        <v>10</v>
      </c>
      <c r="O111" s="9"/>
      <c r="P111" s="9">
        <v>14</v>
      </c>
      <c r="Q111" s="10"/>
      <c r="R111" s="11">
        <v>72</v>
      </c>
      <c r="S111" s="9"/>
      <c r="T111" s="9"/>
      <c r="U111" s="49">
        <v>72</v>
      </c>
      <c r="V111" s="55"/>
      <c r="W111" s="17">
        <v>82</v>
      </c>
    </row>
    <row r="112" spans="1:23" x14ac:dyDescent="0.2">
      <c r="A112" s="29">
        <v>129</v>
      </c>
      <c r="B112" s="29">
        <v>140</v>
      </c>
      <c r="C112" s="30">
        <v>114</v>
      </c>
      <c r="D112" s="6" t="s">
        <v>122</v>
      </c>
      <c r="E112" s="9">
        <v>93</v>
      </c>
      <c r="F112" s="9"/>
      <c r="G112" s="9"/>
      <c r="H112" s="9"/>
      <c r="I112" s="9"/>
      <c r="J112" s="9">
        <v>20</v>
      </c>
      <c r="K112" s="9"/>
      <c r="L112" s="9">
        <v>13</v>
      </c>
      <c r="M112" s="9"/>
      <c r="N112" s="9">
        <v>15</v>
      </c>
      <c r="O112" s="9"/>
      <c r="P112" s="9">
        <v>14</v>
      </c>
      <c r="Q112" s="10"/>
      <c r="R112" s="11">
        <v>113</v>
      </c>
      <c r="S112" s="9"/>
      <c r="T112" s="9"/>
      <c r="U112" s="49">
        <v>113</v>
      </c>
      <c r="V112" s="55"/>
      <c r="W112" s="17">
        <v>126.82</v>
      </c>
    </row>
    <row r="113" spans="1:23" x14ac:dyDescent="0.2">
      <c r="A113" s="29">
        <v>139</v>
      </c>
      <c r="B113" s="29">
        <v>141</v>
      </c>
      <c r="C113" s="30">
        <v>115</v>
      </c>
      <c r="D113" s="5" t="s">
        <v>123</v>
      </c>
      <c r="E113" s="9">
        <v>80</v>
      </c>
      <c r="F113" s="9"/>
      <c r="G113" s="9"/>
      <c r="H113" s="9"/>
      <c r="I113" s="9"/>
      <c r="J113" s="9"/>
      <c r="K113" s="9"/>
      <c r="L113" s="9">
        <v>10</v>
      </c>
      <c r="M113" s="9"/>
      <c r="N113" s="9">
        <v>10</v>
      </c>
      <c r="O113" s="9"/>
      <c r="P113" s="9">
        <v>14</v>
      </c>
      <c r="Q113" s="10"/>
      <c r="R113" s="11">
        <v>80</v>
      </c>
      <c r="S113" s="9"/>
      <c r="T113" s="9"/>
      <c r="U113" s="49">
        <v>80</v>
      </c>
      <c r="V113" s="55"/>
      <c r="W113" s="17">
        <v>90</v>
      </c>
    </row>
    <row r="114" spans="1:23" x14ac:dyDescent="0.2">
      <c r="A114" s="29">
        <v>151</v>
      </c>
      <c r="B114" s="29">
        <v>142</v>
      </c>
      <c r="C114" s="30">
        <v>116</v>
      </c>
      <c r="D114" s="6" t="s">
        <v>124</v>
      </c>
      <c r="E114" s="9">
        <v>84</v>
      </c>
      <c r="F114" s="9"/>
      <c r="G114" s="9"/>
      <c r="H114" s="9"/>
      <c r="I114" s="9"/>
      <c r="J114" s="9">
        <v>20</v>
      </c>
      <c r="K114" s="9"/>
      <c r="L114" s="9">
        <v>11</v>
      </c>
      <c r="M114" s="9"/>
      <c r="N114" s="9">
        <v>13</v>
      </c>
      <c r="O114" s="9"/>
      <c r="P114" s="9">
        <v>14</v>
      </c>
      <c r="Q114" s="10"/>
      <c r="R114" s="11">
        <v>104</v>
      </c>
      <c r="S114" s="9"/>
      <c r="T114" s="9"/>
      <c r="U114" s="49">
        <v>104</v>
      </c>
      <c r="V114" s="55"/>
      <c r="W114" s="17">
        <v>115.92</v>
      </c>
    </row>
    <row r="115" spans="1:23" x14ac:dyDescent="0.2">
      <c r="A115" s="29">
        <v>42</v>
      </c>
      <c r="B115" s="29">
        <v>151</v>
      </c>
      <c r="C115" s="30">
        <v>117</v>
      </c>
      <c r="D115" s="6" t="s">
        <v>125</v>
      </c>
      <c r="E115" s="9">
        <v>79</v>
      </c>
      <c r="F115" s="9"/>
      <c r="G115" s="9"/>
      <c r="H115" s="9"/>
      <c r="I115" s="9"/>
      <c r="J115" s="9"/>
      <c r="K115" s="9"/>
      <c r="L115" s="9">
        <v>10</v>
      </c>
      <c r="M115" s="9"/>
      <c r="N115" s="9">
        <v>9</v>
      </c>
      <c r="O115" s="9"/>
      <c r="P115" s="9">
        <v>14</v>
      </c>
      <c r="Q115" s="10"/>
      <c r="R115" s="11">
        <v>79</v>
      </c>
      <c r="S115" s="9"/>
      <c r="T115" s="9"/>
      <c r="U115" s="49">
        <v>79</v>
      </c>
      <c r="V115" s="55"/>
      <c r="W115" s="17">
        <v>88.58</v>
      </c>
    </row>
    <row r="116" spans="1:23" x14ac:dyDescent="0.2">
      <c r="A116" s="29">
        <v>59</v>
      </c>
      <c r="B116" s="29">
        <v>152</v>
      </c>
      <c r="C116" s="30">
        <v>118</v>
      </c>
      <c r="D116" s="6" t="s">
        <v>126</v>
      </c>
      <c r="E116" s="9">
        <v>78</v>
      </c>
      <c r="F116" s="9"/>
      <c r="G116" s="9"/>
      <c r="H116" s="9"/>
      <c r="I116" s="9"/>
      <c r="J116" s="9"/>
      <c r="K116" s="9"/>
      <c r="L116" s="9">
        <v>8</v>
      </c>
      <c r="M116" s="9"/>
      <c r="N116" s="9">
        <v>9</v>
      </c>
      <c r="O116" s="9"/>
      <c r="P116" s="9">
        <v>14</v>
      </c>
      <c r="Q116" s="10"/>
      <c r="R116" s="11">
        <v>78</v>
      </c>
      <c r="S116" s="9"/>
      <c r="T116" s="9"/>
      <c r="U116" s="49">
        <v>78</v>
      </c>
      <c r="V116" s="55"/>
      <c r="W116" s="17">
        <v>86.39</v>
      </c>
    </row>
    <row r="117" spans="1:23" x14ac:dyDescent="0.2">
      <c r="A117" s="29">
        <v>66</v>
      </c>
      <c r="B117" s="29">
        <v>153</v>
      </c>
      <c r="C117" s="30">
        <v>119</v>
      </c>
      <c r="D117" s="6" t="s">
        <v>127</v>
      </c>
      <c r="E117" s="9">
        <v>119</v>
      </c>
      <c r="F117" s="9"/>
      <c r="G117" s="9"/>
      <c r="H117" s="9"/>
      <c r="I117" s="9"/>
      <c r="J117" s="9"/>
      <c r="K117" s="9"/>
      <c r="L117" s="9">
        <v>14</v>
      </c>
      <c r="M117" s="9"/>
      <c r="N117" s="9">
        <v>14</v>
      </c>
      <c r="O117" s="9"/>
      <c r="P117" s="9">
        <v>14</v>
      </c>
      <c r="Q117" s="10"/>
      <c r="R117" s="11">
        <v>119</v>
      </c>
      <c r="S117" s="9"/>
      <c r="T117" s="9"/>
      <c r="U117" s="49">
        <v>119</v>
      </c>
      <c r="V117" s="55"/>
      <c r="W117" s="17">
        <v>133</v>
      </c>
    </row>
    <row r="118" spans="1:23" x14ac:dyDescent="0.2">
      <c r="A118" s="29">
        <v>79</v>
      </c>
      <c r="B118" s="29">
        <v>154</v>
      </c>
      <c r="C118" s="30">
        <v>120</v>
      </c>
      <c r="D118" s="6" t="s">
        <v>128</v>
      </c>
      <c r="E118" s="9">
        <v>30</v>
      </c>
      <c r="F118" s="9"/>
      <c r="G118" s="9"/>
      <c r="H118" s="9"/>
      <c r="I118" s="9">
        <v>45</v>
      </c>
      <c r="J118" s="9"/>
      <c r="K118" s="9"/>
      <c r="L118" s="9">
        <v>6</v>
      </c>
      <c r="M118" s="9"/>
      <c r="N118" s="9">
        <v>9</v>
      </c>
      <c r="O118" s="9"/>
      <c r="P118" s="9">
        <v>14</v>
      </c>
      <c r="Q118" s="10"/>
      <c r="R118" s="11">
        <v>75</v>
      </c>
      <c r="S118" s="9"/>
      <c r="T118" s="9"/>
      <c r="U118" s="49">
        <v>75</v>
      </c>
      <c r="V118" s="55"/>
      <c r="W118" s="17">
        <v>82.17</v>
      </c>
    </row>
    <row r="119" spans="1:23" x14ac:dyDescent="0.2">
      <c r="A119" s="29">
        <v>85</v>
      </c>
      <c r="B119" s="29">
        <v>155</v>
      </c>
      <c r="C119" s="30">
        <v>121</v>
      </c>
      <c r="D119" s="6" t="s">
        <v>129</v>
      </c>
      <c r="E119" s="9">
        <v>95</v>
      </c>
      <c r="F119" s="9"/>
      <c r="G119" s="9"/>
      <c r="H119" s="9"/>
      <c r="I119" s="9"/>
      <c r="J119" s="9"/>
      <c r="K119" s="9"/>
      <c r="L119" s="9">
        <v>11</v>
      </c>
      <c r="M119" s="9"/>
      <c r="N119" s="9">
        <v>13</v>
      </c>
      <c r="O119" s="9"/>
      <c r="P119" s="9">
        <v>14</v>
      </c>
      <c r="Q119" s="10"/>
      <c r="R119" s="11">
        <v>95</v>
      </c>
      <c r="S119" s="9"/>
      <c r="T119" s="9"/>
      <c r="U119" s="49">
        <v>95</v>
      </c>
      <c r="V119" s="55"/>
      <c r="W119" s="17">
        <v>106.76</v>
      </c>
    </row>
    <row r="120" spans="1:23" x14ac:dyDescent="0.2">
      <c r="A120" s="29">
        <v>89</v>
      </c>
      <c r="B120" s="29">
        <v>156</v>
      </c>
      <c r="C120" s="30">
        <v>122</v>
      </c>
      <c r="D120" s="6" t="s">
        <v>130</v>
      </c>
      <c r="E120" s="9">
        <v>79</v>
      </c>
      <c r="F120" s="9"/>
      <c r="G120" s="9"/>
      <c r="H120" s="9"/>
      <c r="I120" s="9"/>
      <c r="J120" s="9"/>
      <c r="K120" s="9"/>
      <c r="L120" s="9">
        <v>9</v>
      </c>
      <c r="M120" s="9"/>
      <c r="N120" s="9">
        <v>9</v>
      </c>
      <c r="O120" s="9"/>
      <c r="P120" s="9">
        <v>14</v>
      </c>
      <c r="Q120" s="10"/>
      <c r="R120" s="11">
        <v>79</v>
      </c>
      <c r="S120" s="9"/>
      <c r="T120" s="9"/>
      <c r="U120" s="49">
        <v>79</v>
      </c>
      <c r="V120" s="55"/>
      <c r="W120" s="17">
        <v>88</v>
      </c>
    </row>
    <row r="121" spans="1:23" x14ac:dyDescent="0.2">
      <c r="A121" s="29">
        <v>106</v>
      </c>
      <c r="B121" s="29">
        <v>157</v>
      </c>
      <c r="C121" s="30">
        <v>123</v>
      </c>
      <c r="D121" s="6" t="s">
        <v>131</v>
      </c>
      <c r="E121" s="9">
        <v>119</v>
      </c>
      <c r="F121" s="9"/>
      <c r="G121" s="9"/>
      <c r="H121" s="9"/>
      <c r="I121" s="9"/>
      <c r="J121" s="9"/>
      <c r="K121" s="9"/>
      <c r="L121" s="9">
        <v>12</v>
      </c>
      <c r="M121" s="9"/>
      <c r="N121" s="9">
        <v>10</v>
      </c>
      <c r="O121" s="9"/>
      <c r="P121" s="9">
        <v>14</v>
      </c>
      <c r="Q121" s="10"/>
      <c r="R121" s="11">
        <v>119</v>
      </c>
      <c r="S121" s="9"/>
      <c r="T121" s="9"/>
      <c r="U121" s="49">
        <v>119</v>
      </c>
      <c r="V121" s="55"/>
      <c r="W121" s="17">
        <v>130.12</v>
      </c>
    </row>
    <row r="122" spans="1:23" x14ac:dyDescent="0.2">
      <c r="A122" s="29">
        <v>134</v>
      </c>
      <c r="B122" s="29">
        <v>158</v>
      </c>
      <c r="C122" s="30">
        <v>124</v>
      </c>
      <c r="D122" s="6" t="s">
        <v>132</v>
      </c>
      <c r="E122" s="9">
        <v>40</v>
      </c>
      <c r="F122" s="9"/>
      <c r="G122" s="9"/>
      <c r="H122" s="9"/>
      <c r="I122" s="9">
        <v>50</v>
      </c>
      <c r="J122" s="9"/>
      <c r="K122" s="9"/>
      <c r="L122" s="9">
        <v>13</v>
      </c>
      <c r="M122" s="9"/>
      <c r="N122" s="9">
        <v>12</v>
      </c>
      <c r="O122" s="9"/>
      <c r="P122" s="9">
        <v>14</v>
      </c>
      <c r="Q122" s="10"/>
      <c r="R122" s="11">
        <v>90</v>
      </c>
      <c r="S122" s="9"/>
      <c r="T122" s="9"/>
      <c r="U122" s="49">
        <v>90</v>
      </c>
      <c r="V122" s="55"/>
      <c r="W122" s="17">
        <v>102.61</v>
      </c>
    </row>
    <row r="123" spans="1:23" x14ac:dyDescent="0.2">
      <c r="A123" s="29">
        <v>143</v>
      </c>
      <c r="B123" s="29">
        <v>159</v>
      </c>
      <c r="C123" s="30">
        <v>125</v>
      </c>
      <c r="D123" s="6" t="s">
        <v>133</v>
      </c>
      <c r="E123" s="9">
        <v>87</v>
      </c>
      <c r="F123" s="9"/>
      <c r="G123" s="9"/>
      <c r="H123" s="9"/>
      <c r="I123" s="9"/>
      <c r="J123" s="9"/>
      <c r="K123" s="9"/>
      <c r="L123" s="9">
        <v>10</v>
      </c>
      <c r="M123" s="9"/>
      <c r="N123" s="9">
        <v>13</v>
      </c>
      <c r="O123" s="9"/>
      <c r="P123" s="9">
        <v>14</v>
      </c>
      <c r="Q123" s="10"/>
      <c r="R123" s="11">
        <v>87</v>
      </c>
      <c r="S123" s="9"/>
      <c r="T123" s="9"/>
      <c r="U123" s="49">
        <v>87</v>
      </c>
      <c r="V123" s="55"/>
      <c r="W123" s="17">
        <v>98.2</v>
      </c>
    </row>
    <row r="124" spans="1:23" x14ac:dyDescent="0.2">
      <c r="A124" s="29">
        <v>170</v>
      </c>
      <c r="B124" s="29">
        <v>160</v>
      </c>
      <c r="C124" s="30">
        <v>127</v>
      </c>
      <c r="D124" s="6" t="s">
        <v>135</v>
      </c>
      <c r="E124" s="9">
        <v>53</v>
      </c>
      <c r="F124" s="9"/>
      <c r="G124" s="9"/>
      <c r="H124" s="9"/>
      <c r="I124" s="9">
        <v>29</v>
      </c>
      <c r="J124" s="9"/>
      <c r="K124" s="9"/>
      <c r="L124" s="9">
        <v>8</v>
      </c>
      <c r="M124" s="9"/>
      <c r="N124" s="9">
        <v>8</v>
      </c>
      <c r="O124" s="9"/>
      <c r="P124" s="9">
        <v>14</v>
      </c>
      <c r="Q124" s="10"/>
      <c r="R124" s="11">
        <v>82</v>
      </c>
      <c r="S124" s="9"/>
      <c r="T124" s="9"/>
      <c r="U124" s="49">
        <v>82</v>
      </c>
      <c r="V124" s="55"/>
      <c r="W124" s="17">
        <v>90</v>
      </c>
    </row>
    <row r="125" spans="1:23" x14ac:dyDescent="0.2">
      <c r="A125" s="29">
        <v>169</v>
      </c>
      <c r="B125" s="29">
        <v>161</v>
      </c>
      <c r="C125" s="30">
        <v>126</v>
      </c>
      <c r="D125" s="6" t="s">
        <v>134</v>
      </c>
      <c r="E125" s="9">
        <v>82</v>
      </c>
      <c r="F125" s="9"/>
      <c r="G125" s="9"/>
      <c r="H125" s="9"/>
      <c r="I125" s="9"/>
      <c r="J125" s="9"/>
      <c r="K125" s="9"/>
      <c r="L125" s="9">
        <v>7</v>
      </c>
      <c r="M125" s="9"/>
      <c r="N125" s="9">
        <v>8</v>
      </c>
      <c r="O125" s="9"/>
      <c r="P125" s="9">
        <v>14</v>
      </c>
      <c r="Q125" s="10"/>
      <c r="R125" s="11">
        <v>82</v>
      </c>
      <c r="S125" s="9"/>
      <c r="T125" s="9"/>
      <c r="U125" s="49">
        <v>82</v>
      </c>
      <c r="V125" s="55"/>
      <c r="W125" s="17">
        <v>89.4</v>
      </c>
    </row>
    <row r="126" spans="1:23" x14ac:dyDescent="0.2">
      <c r="A126" s="29">
        <v>12</v>
      </c>
      <c r="B126" s="29">
        <v>171</v>
      </c>
      <c r="C126" s="30">
        <v>128</v>
      </c>
      <c r="D126" s="6" t="s">
        <v>136</v>
      </c>
      <c r="E126" s="9">
        <v>117</v>
      </c>
      <c r="F126" s="9"/>
      <c r="G126" s="9"/>
      <c r="H126" s="9"/>
      <c r="I126" s="9"/>
      <c r="J126" s="9"/>
      <c r="K126" s="9"/>
      <c r="L126" s="9">
        <v>14</v>
      </c>
      <c r="M126" s="9"/>
      <c r="N126" s="9">
        <v>14</v>
      </c>
      <c r="O126" s="9"/>
      <c r="P126" s="9">
        <v>14</v>
      </c>
      <c r="Q126" s="10"/>
      <c r="R126" s="11">
        <v>117</v>
      </c>
      <c r="S126" s="9"/>
      <c r="T126" s="9"/>
      <c r="U126" s="49">
        <v>117</v>
      </c>
      <c r="V126" s="55"/>
      <c r="W126" s="17">
        <v>131</v>
      </c>
    </row>
    <row r="127" spans="1:23" x14ac:dyDescent="0.2">
      <c r="A127" s="29">
        <v>44</v>
      </c>
      <c r="B127" s="29">
        <v>172</v>
      </c>
      <c r="C127" s="30">
        <v>129</v>
      </c>
      <c r="D127" s="6" t="s">
        <v>137</v>
      </c>
      <c r="E127" s="9">
        <v>107</v>
      </c>
      <c r="F127" s="9"/>
      <c r="G127" s="9"/>
      <c r="H127" s="9"/>
      <c r="I127" s="9"/>
      <c r="J127" s="9"/>
      <c r="K127" s="9"/>
      <c r="L127" s="9">
        <v>14</v>
      </c>
      <c r="M127" s="9"/>
      <c r="N127" s="9">
        <v>13</v>
      </c>
      <c r="O127" s="9"/>
      <c r="P127" s="9">
        <v>14</v>
      </c>
      <c r="Q127" s="10"/>
      <c r="R127" s="11">
        <v>107</v>
      </c>
      <c r="S127" s="9"/>
      <c r="T127" s="9"/>
      <c r="U127" s="49">
        <v>107</v>
      </c>
      <c r="V127" s="55"/>
      <c r="W127" s="17">
        <v>120.61</v>
      </c>
    </row>
    <row r="128" spans="1:23" x14ac:dyDescent="0.2">
      <c r="A128" s="29">
        <v>63</v>
      </c>
      <c r="B128" s="29">
        <v>173</v>
      </c>
      <c r="C128" s="30">
        <v>130</v>
      </c>
      <c r="D128" s="6" t="s">
        <v>138</v>
      </c>
      <c r="E128" s="9">
        <v>40</v>
      </c>
      <c r="F128" s="9"/>
      <c r="G128" s="9"/>
      <c r="H128" s="9"/>
      <c r="I128" s="9">
        <v>72</v>
      </c>
      <c r="J128" s="9"/>
      <c r="K128" s="9"/>
      <c r="L128" s="9">
        <v>14</v>
      </c>
      <c r="M128" s="9"/>
      <c r="N128" s="9">
        <v>13</v>
      </c>
      <c r="O128" s="9"/>
      <c r="P128" s="9">
        <v>14</v>
      </c>
      <c r="Q128" s="10"/>
      <c r="R128" s="11">
        <v>112</v>
      </c>
      <c r="S128" s="9"/>
      <c r="T128" s="9"/>
      <c r="U128" s="49">
        <v>112</v>
      </c>
      <c r="V128" s="55"/>
      <c r="W128" s="17">
        <v>125.72</v>
      </c>
    </row>
    <row r="129" spans="1:25" x14ac:dyDescent="0.2">
      <c r="A129" s="29">
        <v>73</v>
      </c>
      <c r="B129" s="29">
        <v>174</v>
      </c>
      <c r="C129" s="30">
        <v>131</v>
      </c>
      <c r="D129" s="6" t="s">
        <v>139</v>
      </c>
      <c r="E129" s="9">
        <v>115</v>
      </c>
      <c r="F129" s="9"/>
      <c r="G129" s="9"/>
      <c r="H129" s="9"/>
      <c r="I129" s="9"/>
      <c r="J129" s="9"/>
      <c r="K129" s="9"/>
      <c r="L129" s="9">
        <v>13</v>
      </c>
      <c r="M129" s="9"/>
      <c r="N129" s="9">
        <v>12</v>
      </c>
      <c r="O129" s="9"/>
      <c r="P129" s="9">
        <v>14</v>
      </c>
      <c r="Q129" s="10"/>
      <c r="R129" s="11">
        <v>115</v>
      </c>
      <c r="S129" s="9"/>
      <c r="T129" s="9"/>
      <c r="U129" s="49">
        <v>115</v>
      </c>
      <c r="V129" s="55"/>
      <c r="W129" s="17">
        <v>127.59</v>
      </c>
    </row>
    <row r="130" spans="1:25" x14ac:dyDescent="0.2">
      <c r="A130" s="29">
        <v>80</v>
      </c>
      <c r="B130" s="29">
        <v>175</v>
      </c>
      <c r="C130" s="30">
        <v>132</v>
      </c>
      <c r="D130" s="6" t="s">
        <v>140</v>
      </c>
      <c r="E130" s="9">
        <v>124</v>
      </c>
      <c r="F130" s="9"/>
      <c r="G130" s="9"/>
      <c r="H130" s="9"/>
      <c r="I130" s="9"/>
      <c r="J130" s="9"/>
      <c r="K130" s="9"/>
      <c r="L130" s="9">
        <v>14</v>
      </c>
      <c r="M130" s="9"/>
      <c r="N130" s="9">
        <v>11</v>
      </c>
      <c r="O130" s="9"/>
      <c r="P130" s="9">
        <v>14</v>
      </c>
      <c r="Q130" s="10"/>
      <c r="R130" s="11">
        <v>124</v>
      </c>
      <c r="S130" s="9"/>
      <c r="T130" s="9"/>
      <c r="U130" s="49">
        <v>124</v>
      </c>
      <c r="V130" s="55"/>
      <c r="W130" s="17">
        <v>137.43</v>
      </c>
    </row>
    <row r="131" spans="1:25" x14ac:dyDescent="0.2">
      <c r="A131" s="29">
        <v>83</v>
      </c>
      <c r="B131" s="29">
        <v>176</v>
      </c>
      <c r="C131" s="30">
        <v>133</v>
      </c>
      <c r="D131" s="6" t="s">
        <v>141</v>
      </c>
      <c r="E131" s="9">
        <v>115</v>
      </c>
      <c r="F131" s="9"/>
      <c r="G131" s="9"/>
      <c r="H131" s="9"/>
      <c r="I131" s="9"/>
      <c r="J131" s="9"/>
      <c r="K131" s="9"/>
      <c r="L131" s="9">
        <v>10</v>
      </c>
      <c r="M131" s="9"/>
      <c r="N131" s="9">
        <v>12</v>
      </c>
      <c r="O131" s="9"/>
      <c r="P131" s="9">
        <v>14</v>
      </c>
      <c r="Q131" s="10"/>
      <c r="R131" s="11">
        <v>115</v>
      </c>
      <c r="S131" s="9"/>
      <c r="T131" s="9"/>
      <c r="U131" s="49">
        <v>115</v>
      </c>
      <c r="V131" s="55"/>
      <c r="W131" s="17">
        <v>125.78</v>
      </c>
    </row>
    <row r="132" spans="1:25" x14ac:dyDescent="0.2">
      <c r="A132" s="29">
        <v>111</v>
      </c>
      <c r="B132" s="29">
        <v>177</v>
      </c>
      <c r="C132" s="30">
        <v>134</v>
      </c>
      <c r="D132" s="6" t="s">
        <v>142</v>
      </c>
      <c r="E132" s="9">
        <v>102</v>
      </c>
      <c r="F132" s="9"/>
      <c r="G132" s="9"/>
      <c r="H132" s="9"/>
      <c r="I132" s="9"/>
      <c r="J132" s="9"/>
      <c r="K132" s="9"/>
      <c r="L132" s="9">
        <v>12</v>
      </c>
      <c r="M132" s="9"/>
      <c r="N132" s="9">
        <v>13</v>
      </c>
      <c r="O132" s="9"/>
      <c r="P132" s="9">
        <v>14</v>
      </c>
      <c r="Q132" s="10"/>
      <c r="R132" s="11">
        <v>102</v>
      </c>
      <c r="S132" s="9"/>
      <c r="T132" s="9"/>
      <c r="U132" s="49">
        <v>102</v>
      </c>
      <c r="V132" s="55"/>
      <c r="W132" s="17">
        <v>114.35</v>
      </c>
    </row>
    <row r="133" spans="1:25" x14ac:dyDescent="0.2">
      <c r="A133" s="29">
        <v>123</v>
      </c>
      <c r="B133" s="29">
        <v>178</v>
      </c>
      <c r="C133" s="30">
        <v>135</v>
      </c>
      <c r="D133" s="5" t="s">
        <v>143</v>
      </c>
      <c r="E133" s="9">
        <v>113</v>
      </c>
      <c r="F133" s="9"/>
      <c r="G133" s="9"/>
      <c r="H133" s="9"/>
      <c r="I133" s="9"/>
      <c r="J133" s="9"/>
      <c r="K133" s="9"/>
      <c r="L133" s="13">
        <v>12</v>
      </c>
      <c r="M133" s="13"/>
      <c r="N133" s="13">
        <v>13</v>
      </c>
      <c r="O133" s="13"/>
      <c r="P133" s="9">
        <v>14</v>
      </c>
      <c r="Q133" s="10"/>
      <c r="R133" s="11">
        <v>113</v>
      </c>
      <c r="S133" s="13"/>
      <c r="T133" s="13"/>
      <c r="U133" s="49">
        <v>113</v>
      </c>
      <c r="V133" s="55"/>
      <c r="W133" s="17">
        <v>125.28999999999999</v>
      </c>
    </row>
    <row r="134" spans="1:25" x14ac:dyDescent="0.2">
      <c r="A134" s="29">
        <v>137</v>
      </c>
      <c r="B134" s="29">
        <v>179</v>
      </c>
      <c r="C134" s="30">
        <v>136</v>
      </c>
      <c r="D134" s="6" t="s">
        <v>144</v>
      </c>
      <c r="E134" s="9">
        <v>40</v>
      </c>
      <c r="F134" s="9"/>
      <c r="G134" s="9"/>
      <c r="H134" s="9"/>
      <c r="I134" s="9">
        <v>84</v>
      </c>
      <c r="J134" s="9"/>
      <c r="K134" s="9"/>
      <c r="L134" s="9">
        <v>16</v>
      </c>
      <c r="M134" s="9"/>
      <c r="N134" s="9">
        <v>14</v>
      </c>
      <c r="O134" s="9"/>
      <c r="P134" s="9">
        <v>14</v>
      </c>
      <c r="Q134" s="10"/>
      <c r="R134" s="11">
        <v>124</v>
      </c>
      <c r="S134" s="9"/>
      <c r="T134" s="9"/>
      <c r="U134" s="49">
        <v>124</v>
      </c>
      <c r="V134" s="55"/>
      <c r="W134" s="17">
        <v>139.58000000000001</v>
      </c>
    </row>
    <row r="135" spans="1:25" x14ac:dyDescent="0.2">
      <c r="A135" s="29">
        <v>159</v>
      </c>
      <c r="B135" s="29">
        <v>180</v>
      </c>
      <c r="C135" s="30">
        <v>137</v>
      </c>
      <c r="D135" s="6" t="s">
        <v>145</v>
      </c>
      <c r="E135" s="9">
        <v>101</v>
      </c>
      <c r="F135" s="9"/>
      <c r="G135" s="9"/>
      <c r="H135" s="9"/>
      <c r="I135" s="9"/>
      <c r="J135" s="9"/>
      <c r="K135" s="9"/>
      <c r="L135" s="9">
        <v>13</v>
      </c>
      <c r="M135" s="9"/>
      <c r="N135" s="9">
        <v>11</v>
      </c>
      <c r="O135" s="9"/>
      <c r="P135" s="9">
        <v>14</v>
      </c>
      <c r="Q135" s="10"/>
      <c r="R135" s="11">
        <v>101</v>
      </c>
      <c r="S135" s="9"/>
      <c r="T135" s="9"/>
      <c r="U135" s="49">
        <v>101</v>
      </c>
      <c r="V135" s="55"/>
      <c r="W135" s="17">
        <v>113.46000000000001</v>
      </c>
    </row>
    <row r="136" spans="1:25" x14ac:dyDescent="0.2">
      <c r="A136" s="29">
        <v>164</v>
      </c>
      <c r="B136" s="29">
        <v>181</v>
      </c>
      <c r="C136" s="30">
        <v>138</v>
      </c>
      <c r="D136" s="6" t="s">
        <v>146</v>
      </c>
      <c r="E136" s="9">
        <v>66</v>
      </c>
      <c r="F136" s="9">
        <v>42</v>
      </c>
      <c r="G136" s="9"/>
      <c r="H136" s="9"/>
      <c r="I136" s="9"/>
      <c r="J136" s="9">
        <v>16</v>
      </c>
      <c r="K136" s="9"/>
      <c r="L136" s="9">
        <v>14</v>
      </c>
      <c r="M136" s="9"/>
      <c r="N136" s="9">
        <v>13</v>
      </c>
      <c r="O136" s="9"/>
      <c r="P136" s="9">
        <v>14</v>
      </c>
      <c r="Q136" s="10"/>
      <c r="R136" s="11">
        <v>124</v>
      </c>
      <c r="S136" s="9"/>
      <c r="T136" s="9"/>
      <c r="U136" s="49">
        <v>124</v>
      </c>
      <c r="V136" s="55"/>
      <c r="W136" s="17">
        <v>137.76</v>
      </c>
    </row>
    <row r="137" spans="1:25" x14ac:dyDescent="0.2">
      <c r="A137" s="29">
        <v>165</v>
      </c>
      <c r="B137" s="29">
        <v>182</v>
      </c>
      <c r="C137" s="30">
        <v>139</v>
      </c>
      <c r="D137" s="31" t="s">
        <v>147</v>
      </c>
      <c r="E137" s="9">
        <v>41</v>
      </c>
      <c r="F137" s="9">
        <v>49</v>
      </c>
      <c r="G137" s="9"/>
      <c r="H137" s="9"/>
      <c r="I137" s="9"/>
      <c r="J137" s="9">
        <v>29</v>
      </c>
      <c r="K137" s="9">
        <v>29</v>
      </c>
      <c r="L137" s="9">
        <v>14</v>
      </c>
      <c r="M137" s="9"/>
      <c r="N137" s="9">
        <v>13</v>
      </c>
      <c r="O137" s="9"/>
      <c r="P137" s="9">
        <v>14</v>
      </c>
      <c r="Q137" s="10"/>
      <c r="R137" s="11">
        <v>119</v>
      </c>
      <c r="S137" s="9">
        <v>119</v>
      </c>
      <c r="T137" s="9"/>
      <c r="U137" s="49">
        <v>119</v>
      </c>
      <c r="V137" s="55"/>
      <c r="W137" s="17">
        <v>132.81</v>
      </c>
    </row>
    <row r="138" spans="1:25" x14ac:dyDescent="0.2">
      <c r="A138" s="29">
        <v>34</v>
      </c>
      <c r="B138" s="29">
        <v>191</v>
      </c>
      <c r="C138" s="30">
        <v>140</v>
      </c>
      <c r="D138" s="6" t="s">
        <v>148</v>
      </c>
      <c r="E138" s="9">
        <v>86</v>
      </c>
      <c r="F138" s="9"/>
      <c r="G138" s="9"/>
      <c r="H138" s="9"/>
      <c r="I138" s="9"/>
      <c r="J138" s="9">
        <v>20</v>
      </c>
      <c r="K138" s="9"/>
      <c r="L138" s="9">
        <v>12</v>
      </c>
      <c r="M138" s="9"/>
      <c r="N138" s="9">
        <v>11</v>
      </c>
      <c r="O138" s="9"/>
      <c r="P138" s="9">
        <v>14</v>
      </c>
      <c r="Q138" s="10"/>
      <c r="R138" s="11">
        <v>106</v>
      </c>
      <c r="S138" s="9"/>
      <c r="T138" s="9"/>
      <c r="U138" s="49">
        <v>106</v>
      </c>
      <c r="V138" s="55"/>
      <c r="W138" s="17">
        <v>117.48</v>
      </c>
      <c r="Y138" s="38"/>
    </row>
    <row r="139" spans="1:25" x14ac:dyDescent="0.2">
      <c r="A139" s="29">
        <v>36</v>
      </c>
      <c r="B139" s="29">
        <v>192</v>
      </c>
      <c r="C139" s="30">
        <v>141</v>
      </c>
      <c r="D139" s="6" t="s">
        <v>149</v>
      </c>
      <c r="E139" s="9">
        <v>40</v>
      </c>
      <c r="F139" s="9"/>
      <c r="G139" s="9"/>
      <c r="H139" s="9"/>
      <c r="I139" s="9">
        <v>58</v>
      </c>
      <c r="J139" s="9"/>
      <c r="K139" s="9"/>
      <c r="L139" s="9">
        <v>12</v>
      </c>
      <c r="M139" s="9"/>
      <c r="N139" s="9">
        <v>10</v>
      </c>
      <c r="O139" s="9"/>
      <c r="P139" s="9">
        <v>14</v>
      </c>
      <c r="Q139" s="10"/>
      <c r="R139" s="11">
        <v>98</v>
      </c>
      <c r="S139" s="9"/>
      <c r="T139" s="9"/>
      <c r="U139" s="49">
        <v>98</v>
      </c>
      <c r="V139" s="55"/>
      <c r="W139" s="17">
        <v>109.18</v>
      </c>
    </row>
    <row r="140" spans="1:25" x14ac:dyDescent="0.2">
      <c r="A140" s="29">
        <v>43</v>
      </c>
      <c r="B140" s="29">
        <v>193</v>
      </c>
      <c r="C140" s="30">
        <v>142</v>
      </c>
      <c r="D140" s="6" t="s">
        <v>150</v>
      </c>
      <c r="E140" s="9">
        <v>40</v>
      </c>
      <c r="F140" s="9"/>
      <c r="G140" s="9"/>
      <c r="H140" s="9"/>
      <c r="I140" s="9">
        <v>53</v>
      </c>
      <c r="J140" s="9"/>
      <c r="K140" s="9"/>
      <c r="L140" s="9">
        <v>10</v>
      </c>
      <c r="M140" s="9"/>
      <c r="N140" s="9">
        <v>11</v>
      </c>
      <c r="O140" s="9"/>
      <c r="P140" s="9">
        <v>14</v>
      </c>
      <c r="Q140" s="10"/>
      <c r="R140" s="11">
        <v>93</v>
      </c>
      <c r="S140" s="9"/>
      <c r="T140" s="9"/>
      <c r="U140" s="49">
        <v>93</v>
      </c>
      <c r="V140" s="55"/>
      <c r="W140" s="17">
        <v>103.43</v>
      </c>
    </row>
    <row r="141" spans="1:25" x14ac:dyDescent="0.2">
      <c r="A141" s="29">
        <v>53</v>
      </c>
      <c r="B141" s="29">
        <v>194</v>
      </c>
      <c r="C141" s="30">
        <v>143</v>
      </c>
      <c r="D141" s="6" t="s">
        <v>151</v>
      </c>
      <c r="E141" s="9">
        <v>77</v>
      </c>
      <c r="F141" s="9"/>
      <c r="G141" s="9"/>
      <c r="H141" s="9"/>
      <c r="I141" s="9"/>
      <c r="J141" s="9">
        <v>16</v>
      </c>
      <c r="K141" s="9"/>
      <c r="L141" s="9">
        <v>11</v>
      </c>
      <c r="M141" s="9"/>
      <c r="N141" s="9">
        <v>11</v>
      </c>
      <c r="O141" s="9"/>
      <c r="P141" s="9">
        <v>14</v>
      </c>
      <c r="Q141" s="10"/>
      <c r="R141" s="11">
        <v>93</v>
      </c>
      <c r="S141" s="9"/>
      <c r="T141" s="9"/>
      <c r="U141" s="49">
        <v>93</v>
      </c>
      <c r="V141" s="55"/>
      <c r="W141" s="17">
        <v>104</v>
      </c>
    </row>
    <row r="142" spans="1:25" x14ac:dyDescent="0.2">
      <c r="A142" s="29">
        <v>88</v>
      </c>
      <c r="B142" s="29">
        <v>195</v>
      </c>
      <c r="C142" s="30">
        <v>144</v>
      </c>
      <c r="D142" s="6" t="s">
        <v>152</v>
      </c>
      <c r="E142" s="9">
        <v>87</v>
      </c>
      <c r="F142" s="9"/>
      <c r="G142" s="9"/>
      <c r="H142" s="9"/>
      <c r="I142" s="9"/>
      <c r="J142" s="9"/>
      <c r="K142" s="9"/>
      <c r="L142" s="9">
        <v>9</v>
      </c>
      <c r="M142" s="9"/>
      <c r="N142" s="9">
        <v>10</v>
      </c>
      <c r="O142" s="9"/>
      <c r="P142" s="9">
        <v>14</v>
      </c>
      <c r="Q142" s="10"/>
      <c r="R142" s="11">
        <v>87</v>
      </c>
      <c r="S142" s="9"/>
      <c r="T142" s="9"/>
      <c r="U142" s="49">
        <v>87</v>
      </c>
      <c r="V142" s="55"/>
      <c r="W142" s="17">
        <v>96.36</v>
      </c>
    </row>
    <row r="143" spans="1:25" x14ac:dyDescent="0.2">
      <c r="A143" s="29">
        <v>91</v>
      </c>
      <c r="B143" s="29">
        <v>196</v>
      </c>
      <c r="C143" s="30">
        <v>145</v>
      </c>
      <c r="D143" s="6" t="s">
        <v>153</v>
      </c>
      <c r="E143" s="9">
        <v>106</v>
      </c>
      <c r="F143" s="9"/>
      <c r="G143" s="9"/>
      <c r="H143" s="9"/>
      <c r="I143" s="9"/>
      <c r="J143" s="9"/>
      <c r="K143" s="9"/>
      <c r="L143" s="9">
        <v>13</v>
      </c>
      <c r="M143" s="9"/>
      <c r="N143" s="9">
        <v>10</v>
      </c>
      <c r="O143" s="9"/>
      <c r="P143" s="9">
        <v>14</v>
      </c>
      <c r="Q143" s="10"/>
      <c r="R143" s="11">
        <v>106</v>
      </c>
      <c r="S143" s="9"/>
      <c r="T143" s="9"/>
      <c r="U143" s="49">
        <v>106</v>
      </c>
      <c r="V143" s="55"/>
      <c r="W143" s="17">
        <v>118.01</v>
      </c>
    </row>
    <row r="144" spans="1:25" x14ac:dyDescent="0.2">
      <c r="A144" s="29">
        <v>130</v>
      </c>
      <c r="B144" s="29">
        <v>197</v>
      </c>
      <c r="C144" s="30">
        <v>146</v>
      </c>
      <c r="D144" s="6" t="s">
        <v>154</v>
      </c>
      <c r="E144" s="9">
        <v>37</v>
      </c>
      <c r="F144" s="9">
        <v>39</v>
      </c>
      <c r="G144" s="9"/>
      <c r="H144" s="9"/>
      <c r="I144" s="9"/>
      <c r="J144" s="9">
        <v>20</v>
      </c>
      <c r="K144" s="9"/>
      <c r="L144" s="9">
        <v>8</v>
      </c>
      <c r="M144" s="9"/>
      <c r="N144" s="9">
        <v>11</v>
      </c>
      <c r="O144" s="9"/>
      <c r="P144" s="9">
        <v>14</v>
      </c>
      <c r="Q144" s="10"/>
      <c r="R144" s="11">
        <v>96</v>
      </c>
      <c r="S144" s="9"/>
      <c r="T144" s="9"/>
      <c r="U144" s="49">
        <v>96</v>
      </c>
      <c r="V144" s="55"/>
      <c r="W144" s="17">
        <v>105.41</v>
      </c>
    </row>
    <row r="145" spans="1:23" x14ac:dyDescent="0.2">
      <c r="A145" s="29">
        <v>148</v>
      </c>
      <c r="B145" s="29">
        <v>198</v>
      </c>
      <c r="C145" s="30">
        <v>147</v>
      </c>
      <c r="D145" s="31" t="s">
        <v>155</v>
      </c>
      <c r="E145" s="9">
        <v>91</v>
      </c>
      <c r="F145" s="9"/>
      <c r="G145" s="9"/>
      <c r="H145" s="9"/>
      <c r="I145" s="9"/>
      <c r="J145" s="9">
        <v>18</v>
      </c>
      <c r="K145" s="9">
        <v>16</v>
      </c>
      <c r="L145" s="9">
        <v>10</v>
      </c>
      <c r="M145" s="9"/>
      <c r="N145" s="9">
        <v>11</v>
      </c>
      <c r="O145" s="9"/>
      <c r="P145" s="9">
        <v>14</v>
      </c>
      <c r="Q145" s="10"/>
      <c r="R145" s="11">
        <v>109</v>
      </c>
      <c r="S145" s="9">
        <v>107</v>
      </c>
      <c r="T145" s="9"/>
      <c r="U145" s="50">
        <v>108.82</v>
      </c>
      <c r="V145" s="55"/>
      <c r="W145" s="17">
        <v>119.45</v>
      </c>
    </row>
    <row r="146" spans="1:23" x14ac:dyDescent="0.2">
      <c r="A146" s="29">
        <v>150</v>
      </c>
      <c r="B146" s="29">
        <v>199</v>
      </c>
      <c r="C146" s="30">
        <v>148</v>
      </c>
      <c r="D146" s="6" t="s">
        <v>156</v>
      </c>
      <c r="E146" s="9">
        <v>30</v>
      </c>
      <c r="F146" s="9"/>
      <c r="G146" s="9"/>
      <c r="H146" s="9"/>
      <c r="I146" s="9">
        <v>65</v>
      </c>
      <c r="J146" s="9"/>
      <c r="K146" s="9"/>
      <c r="L146" s="9">
        <v>8</v>
      </c>
      <c r="M146" s="9"/>
      <c r="N146" s="9">
        <v>11</v>
      </c>
      <c r="O146" s="9"/>
      <c r="P146" s="9">
        <v>14</v>
      </c>
      <c r="Q146" s="10"/>
      <c r="R146" s="11">
        <v>95</v>
      </c>
      <c r="S146" s="9"/>
      <c r="T146" s="9"/>
      <c r="U146" s="49">
        <v>95</v>
      </c>
      <c r="V146" s="55"/>
      <c r="W146" s="17">
        <v>104.41</v>
      </c>
    </row>
    <row r="147" spans="1:23" x14ac:dyDescent="0.2">
      <c r="A147" s="29">
        <v>155</v>
      </c>
      <c r="B147" s="29">
        <v>200</v>
      </c>
      <c r="C147" s="30">
        <v>149</v>
      </c>
      <c r="D147" s="6" t="s">
        <v>157</v>
      </c>
      <c r="E147" s="9">
        <v>96</v>
      </c>
      <c r="F147" s="9"/>
      <c r="G147" s="9"/>
      <c r="H147" s="9"/>
      <c r="I147" s="9"/>
      <c r="J147" s="9"/>
      <c r="K147" s="9"/>
      <c r="L147" s="9">
        <v>11</v>
      </c>
      <c r="M147" s="9"/>
      <c r="N147" s="9">
        <v>11</v>
      </c>
      <c r="O147" s="9"/>
      <c r="P147" s="9">
        <v>14</v>
      </c>
      <c r="Q147" s="10"/>
      <c r="R147" s="11">
        <v>96</v>
      </c>
      <c r="S147" s="9"/>
      <c r="T147" s="9"/>
      <c r="U147" s="49">
        <v>96</v>
      </c>
      <c r="V147" s="55"/>
      <c r="W147" s="17">
        <v>107</v>
      </c>
    </row>
    <row r="148" spans="1:23" x14ac:dyDescent="0.2">
      <c r="A148" s="29">
        <v>6</v>
      </c>
      <c r="B148" s="29">
        <v>211</v>
      </c>
      <c r="C148" s="30">
        <v>150</v>
      </c>
      <c r="D148" s="6" t="s">
        <v>158</v>
      </c>
      <c r="E148" s="9">
        <v>92</v>
      </c>
      <c r="F148" s="9"/>
      <c r="G148" s="9"/>
      <c r="H148" s="9"/>
      <c r="I148" s="9"/>
      <c r="J148" s="9">
        <v>20</v>
      </c>
      <c r="K148" s="9"/>
      <c r="L148" s="9">
        <v>14</v>
      </c>
      <c r="M148" s="9"/>
      <c r="N148" s="9">
        <v>13</v>
      </c>
      <c r="O148" s="9"/>
      <c r="P148" s="9">
        <v>14</v>
      </c>
      <c r="Q148" s="10"/>
      <c r="R148" s="11">
        <v>112</v>
      </c>
      <c r="S148" s="9"/>
      <c r="T148" s="9"/>
      <c r="U148" s="49">
        <v>112</v>
      </c>
      <c r="V148" s="55"/>
      <c r="W148" s="17">
        <v>125.81</v>
      </c>
    </row>
    <row r="149" spans="1:23" x14ac:dyDescent="0.2">
      <c r="A149" s="29">
        <v>19</v>
      </c>
      <c r="B149" s="29">
        <v>213</v>
      </c>
      <c r="C149" s="30">
        <v>152</v>
      </c>
      <c r="D149" s="6" t="s">
        <v>160</v>
      </c>
      <c r="E149" s="9">
        <v>86</v>
      </c>
      <c r="F149" s="9"/>
      <c r="G149" s="9"/>
      <c r="H149" s="9"/>
      <c r="I149" s="9"/>
      <c r="J149" s="9"/>
      <c r="K149" s="9"/>
      <c r="L149" s="9">
        <v>13</v>
      </c>
      <c r="M149" s="9"/>
      <c r="N149" s="9">
        <v>12</v>
      </c>
      <c r="O149" s="9"/>
      <c r="P149" s="9">
        <v>14</v>
      </c>
      <c r="Q149" s="10"/>
      <c r="R149" s="11">
        <v>86</v>
      </c>
      <c r="S149" s="9"/>
      <c r="T149" s="9"/>
      <c r="U149" s="49">
        <v>86</v>
      </c>
      <c r="V149" s="55"/>
      <c r="W149" s="17">
        <v>98.710000000000008</v>
      </c>
    </row>
    <row r="150" spans="1:23" x14ac:dyDescent="0.2">
      <c r="A150" s="29">
        <v>25</v>
      </c>
      <c r="B150" s="29">
        <v>214</v>
      </c>
      <c r="C150" s="30">
        <v>153</v>
      </c>
      <c r="D150" s="31" t="s">
        <v>161</v>
      </c>
      <c r="E150" s="9">
        <v>31</v>
      </c>
      <c r="F150" s="9">
        <v>65</v>
      </c>
      <c r="G150" s="9"/>
      <c r="H150" s="9"/>
      <c r="I150" s="9"/>
      <c r="J150" s="9">
        <v>23</v>
      </c>
      <c r="K150" s="9">
        <v>18</v>
      </c>
      <c r="L150" s="9">
        <v>14</v>
      </c>
      <c r="M150" s="9"/>
      <c r="N150" s="9">
        <v>13</v>
      </c>
      <c r="O150" s="9"/>
      <c r="P150" s="9">
        <v>14</v>
      </c>
      <c r="Q150" s="10"/>
      <c r="R150" s="11">
        <v>119</v>
      </c>
      <c r="S150" s="9">
        <v>114</v>
      </c>
      <c r="T150" s="9"/>
      <c r="U150" s="50">
        <v>115.32</v>
      </c>
      <c r="V150" s="55"/>
      <c r="W150" s="17">
        <v>132.81</v>
      </c>
    </row>
    <row r="151" spans="1:23" x14ac:dyDescent="0.2">
      <c r="A151" s="29">
        <v>28</v>
      </c>
      <c r="B151" s="29">
        <v>215</v>
      </c>
      <c r="C151" s="30">
        <v>154</v>
      </c>
      <c r="D151" s="6" t="s">
        <v>162</v>
      </c>
      <c r="E151" s="9">
        <v>106</v>
      </c>
      <c r="F151" s="9"/>
      <c r="G151" s="9"/>
      <c r="H151" s="9"/>
      <c r="I151" s="9"/>
      <c r="J151" s="9"/>
      <c r="K151" s="9"/>
      <c r="L151" s="9">
        <v>14</v>
      </c>
      <c r="M151" s="9"/>
      <c r="N151" s="9">
        <v>13</v>
      </c>
      <c r="O151" s="9"/>
      <c r="P151" s="9">
        <v>14</v>
      </c>
      <c r="Q151" s="10"/>
      <c r="R151" s="11">
        <v>106</v>
      </c>
      <c r="S151" s="9"/>
      <c r="T151" s="9"/>
      <c r="U151" s="49">
        <v>106</v>
      </c>
      <c r="V151" s="55"/>
      <c r="W151" s="17">
        <v>119.72</v>
      </c>
    </row>
    <row r="152" spans="1:23" x14ac:dyDescent="0.2">
      <c r="A152" s="29">
        <v>32</v>
      </c>
      <c r="B152" s="29">
        <v>216</v>
      </c>
      <c r="C152" s="30">
        <v>155</v>
      </c>
      <c r="D152" s="31" t="s">
        <v>163</v>
      </c>
      <c r="E152" s="9">
        <v>67</v>
      </c>
      <c r="F152" s="9"/>
      <c r="G152" s="9"/>
      <c r="H152" s="9"/>
      <c r="I152" s="9"/>
      <c r="J152" s="9">
        <v>20</v>
      </c>
      <c r="K152" s="9">
        <v>18</v>
      </c>
      <c r="L152" s="9">
        <v>14</v>
      </c>
      <c r="M152" s="9"/>
      <c r="N152" s="9">
        <v>13</v>
      </c>
      <c r="O152" s="9"/>
      <c r="P152" s="9">
        <v>14</v>
      </c>
      <c r="Q152" s="10"/>
      <c r="R152" s="11">
        <v>87</v>
      </c>
      <c r="S152" s="9">
        <v>85</v>
      </c>
      <c r="T152" s="9"/>
      <c r="U152" s="50">
        <v>86.16</v>
      </c>
      <c r="V152" s="55"/>
      <c r="W152" s="17">
        <v>100.8</v>
      </c>
    </row>
    <row r="153" spans="1:23" x14ac:dyDescent="0.2">
      <c r="A153" s="29">
        <v>38</v>
      </c>
      <c r="B153" s="29">
        <v>217</v>
      </c>
      <c r="C153" s="30">
        <v>156</v>
      </c>
      <c r="D153" s="31" t="s">
        <v>164</v>
      </c>
      <c r="E153" s="9">
        <v>51</v>
      </c>
      <c r="F153" s="9">
        <v>43</v>
      </c>
      <c r="G153" s="9">
        <v>43</v>
      </c>
      <c r="H153" s="9"/>
      <c r="I153" s="9"/>
      <c r="J153" s="9">
        <v>24</v>
      </c>
      <c r="K153" s="9"/>
      <c r="L153" s="9">
        <v>14</v>
      </c>
      <c r="M153" s="9"/>
      <c r="N153" s="9">
        <v>16</v>
      </c>
      <c r="O153" s="9"/>
      <c r="P153" s="9">
        <v>14</v>
      </c>
      <c r="Q153" s="10"/>
      <c r="R153" s="11">
        <v>118</v>
      </c>
      <c r="S153" s="9">
        <v>118</v>
      </c>
      <c r="T153" s="9"/>
      <c r="U153" s="49">
        <v>118</v>
      </c>
      <c r="V153" s="55"/>
      <c r="W153" s="17">
        <v>132.6</v>
      </c>
    </row>
    <row r="154" spans="1:23" x14ac:dyDescent="0.2">
      <c r="A154" s="29">
        <v>39</v>
      </c>
      <c r="B154" s="29">
        <v>218</v>
      </c>
      <c r="C154" s="30">
        <v>157</v>
      </c>
      <c r="D154" s="6" t="s">
        <v>165</v>
      </c>
      <c r="E154" s="9">
        <v>40</v>
      </c>
      <c r="F154" s="9">
        <v>52</v>
      </c>
      <c r="G154" s="9"/>
      <c r="H154" s="9"/>
      <c r="I154" s="9"/>
      <c r="J154" s="9">
        <v>20</v>
      </c>
      <c r="K154" s="9"/>
      <c r="L154" s="9">
        <v>14</v>
      </c>
      <c r="M154" s="9"/>
      <c r="N154" s="9">
        <v>13</v>
      </c>
      <c r="O154" s="9"/>
      <c r="P154" s="9">
        <v>14</v>
      </c>
      <c r="Q154" s="10"/>
      <c r="R154" s="11">
        <v>112</v>
      </c>
      <c r="S154" s="9"/>
      <c r="T154" s="9"/>
      <c r="U154" s="49">
        <v>112</v>
      </c>
      <c r="V154" s="55"/>
      <c r="W154" s="17">
        <v>125.78</v>
      </c>
    </row>
    <row r="155" spans="1:23" x14ac:dyDescent="0.2">
      <c r="A155" s="29">
        <v>40</v>
      </c>
      <c r="B155" s="29">
        <v>219</v>
      </c>
      <c r="C155" s="30">
        <v>158</v>
      </c>
      <c r="D155" s="6" t="s">
        <v>166</v>
      </c>
      <c r="E155" s="9">
        <v>53</v>
      </c>
      <c r="F155" s="9">
        <v>43</v>
      </c>
      <c r="G155" s="9"/>
      <c r="H155" s="9"/>
      <c r="I155" s="9"/>
      <c r="J155" s="9">
        <v>25</v>
      </c>
      <c r="K155" s="9"/>
      <c r="L155" s="9">
        <v>14</v>
      </c>
      <c r="M155" s="9"/>
      <c r="N155" s="9">
        <v>13</v>
      </c>
      <c r="O155" s="9"/>
      <c r="P155" s="9">
        <v>14</v>
      </c>
      <c r="Q155" s="10"/>
      <c r="R155" s="11">
        <v>121</v>
      </c>
      <c r="S155" s="9"/>
      <c r="T155" s="9"/>
      <c r="U155" s="49">
        <v>121</v>
      </c>
      <c r="V155" s="55"/>
      <c r="W155" s="17">
        <v>134.65</v>
      </c>
    </row>
    <row r="156" spans="1:23" x14ac:dyDescent="0.2">
      <c r="A156" s="29">
        <v>55</v>
      </c>
      <c r="B156" s="29">
        <v>220</v>
      </c>
      <c r="C156" s="30">
        <v>159</v>
      </c>
      <c r="D156" s="6" t="s">
        <v>167</v>
      </c>
      <c r="E156" s="9">
        <v>81</v>
      </c>
      <c r="F156" s="9"/>
      <c r="G156" s="9"/>
      <c r="H156" s="9"/>
      <c r="I156" s="9"/>
      <c r="J156" s="9">
        <v>24</v>
      </c>
      <c r="K156" s="9"/>
      <c r="L156" s="9">
        <v>14</v>
      </c>
      <c r="M156" s="9"/>
      <c r="N156" s="9">
        <v>16</v>
      </c>
      <c r="O156" s="9"/>
      <c r="P156" s="9">
        <v>14</v>
      </c>
      <c r="Q156" s="10"/>
      <c r="R156" s="11">
        <v>105</v>
      </c>
      <c r="S156" s="9"/>
      <c r="T156" s="9"/>
      <c r="U156" s="49">
        <v>105</v>
      </c>
      <c r="V156" s="55"/>
      <c r="W156" s="17">
        <v>119.66</v>
      </c>
    </row>
    <row r="157" spans="1:23" x14ac:dyDescent="0.2">
      <c r="A157" s="29">
        <v>60</v>
      </c>
      <c r="B157" s="29">
        <v>221</v>
      </c>
      <c r="C157" s="30">
        <v>160</v>
      </c>
      <c r="D157" s="6" t="s">
        <v>168</v>
      </c>
      <c r="E157" s="9">
        <v>80</v>
      </c>
      <c r="F157" s="9"/>
      <c r="G157" s="9"/>
      <c r="H157" s="9"/>
      <c r="I157" s="9"/>
      <c r="J157" s="9">
        <v>18</v>
      </c>
      <c r="K157" s="9"/>
      <c r="L157" s="9">
        <v>13</v>
      </c>
      <c r="M157" s="9"/>
      <c r="N157" s="9">
        <v>13</v>
      </c>
      <c r="O157" s="9"/>
      <c r="P157" s="9">
        <v>14</v>
      </c>
      <c r="Q157" s="10"/>
      <c r="R157" s="11">
        <v>98</v>
      </c>
      <c r="S157" s="9"/>
      <c r="T157" s="9"/>
      <c r="U157" s="49">
        <v>98</v>
      </c>
      <c r="V157" s="55"/>
      <c r="W157" s="17">
        <v>111</v>
      </c>
    </row>
    <row r="158" spans="1:23" x14ac:dyDescent="0.2">
      <c r="A158" s="29">
        <v>65</v>
      </c>
      <c r="B158" s="29">
        <v>222</v>
      </c>
      <c r="C158" s="30">
        <v>161</v>
      </c>
      <c r="D158" s="6" t="s">
        <v>169</v>
      </c>
      <c r="E158" s="9">
        <v>35</v>
      </c>
      <c r="F158" s="9">
        <v>65</v>
      </c>
      <c r="G158" s="9"/>
      <c r="H158" s="9"/>
      <c r="I158" s="9"/>
      <c r="J158" s="9">
        <v>24</v>
      </c>
      <c r="K158" s="9"/>
      <c r="L158" s="9">
        <v>14</v>
      </c>
      <c r="M158" s="9"/>
      <c r="N158" s="9">
        <v>16</v>
      </c>
      <c r="O158" s="9"/>
      <c r="P158" s="9">
        <v>14</v>
      </c>
      <c r="Q158" s="10"/>
      <c r="R158" s="11">
        <v>124</v>
      </c>
      <c r="S158" s="9"/>
      <c r="T158" s="9"/>
      <c r="U158" s="49">
        <v>124</v>
      </c>
      <c r="V158" s="55"/>
      <c r="W158" s="17">
        <v>138.36000000000001</v>
      </c>
    </row>
    <row r="159" spans="1:23" x14ac:dyDescent="0.2">
      <c r="A159" s="29">
        <v>93</v>
      </c>
      <c r="B159" s="29">
        <v>223</v>
      </c>
      <c r="C159" s="30">
        <v>162</v>
      </c>
      <c r="D159" s="6" t="s">
        <v>170</v>
      </c>
      <c r="E159" s="9">
        <v>101</v>
      </c>
      <c r="F159" s="9"/>
      <c r="G159" s="9"/>
      <c r="H159" s="9"/>
      <c r="I159" s="9"/>
      <c r="J159" s="9"/>
      <c r="K159" s="9"/>
      <c r="L159" s="9">
        <v>11</v>
      </c>
      <c r="M159" s="9"/>
      <c r="N159" s="9">
        <v>13</v>
      </c>
      <c r="O159" s="9"/>
      <c r="P159" s="9">
        <v>14</v>
      </c>
      <c r="Q159" s="10"/>
      <c r="R159" s="11">
        <v>101</v>
      </c>
      <c r="S159" s="9"/>
      <c r="T159" s="9"/>
      <c r="U159" s="49">
        <v>101</v>
      </c>
      <c r="V159" s="55"/>
      <c r="W159" s="17">
        <v>112.58</v>
      </c>
    </row>
    <row r="160" spans="1:23" x14ac:dyDescent="0.2">
      <c r="A160" s="29">
        <v>112</v>
      </c>
      <c r="B160" s="29">
        <v>224</v>
      </c>
      <c r="C160" s="30">
        <v>163</v>
      </c>
      <c r="D160" s="6" t="s">
        <v>171</v>
      </c>
      <c r="E160" s="9">
        <v>107</v>
      </c>
      <c r="F160" s="9"/>
      <c r="G160" s="9"/>
      <c r="H160" s="9"/>
      <c r="I160" s="9"/>
      <c r="J160" s="9"/>
      <c r="K160" s="9"/>
      <c r="L160" s="9">
        <v>11</v>
      </c>
      <c r="M160" s="9"/>
      <c r="N160" s="9">
        <v>13</v>
      </c>
      <c r="O160" s="9"/>
      <c r="P160" s="9">
        <v>14</v>
      </c>
      <c r="Q160" s="10"/>
      <c r="R160" s="11">
        <v>107</v>
      </c>
      <c r="S160" s="9"/>
      <c r="T160" s="9"/>
      <c r="U160" s="49">
        <v>107</v>
      </c>
      <c r="V160" s="55"/>
      <c r="W160" s="17">
        <v>118.7</v>
      </c>
    </row>
    <row r="161" spans="1:23" x14ac:dyDescent="0.2">
      <c r="A161" s="29">
        <v>118</v>
      </c>
      <c r="B161" s="29">
        <v>225</v>
      </c>
      <c r="C161" s="30">
        <v>164</v>
      </c>
      <c r="D161" s="6" t="s">
        <v>172</v>
      </c>
      <c r="E161" s="9">
        <v>31</v>
      </c>
      <c r="F161" s="9">
        <v>51</v>
      </c>
      <c r="G161" s="9"/>
      <c r="H161" s="9"/>
      <c r="I161" s="9"/>
      <c r="J161" s="9">
        <v>20</v>
      </c>
      <c r="K161" s="9"/>
      <c r="L161" s="9">
        <v>12</v>
      </c>
      <c r="M161" s="9"/>
      <c r="N161" s="9">
        <v>13</v>
      </c>
      <c r="O161" s="9"/>
      <c r="P161" s="9">
        <v>14</v>
      </c>
      <c r="Q161" s="10"/>
      <c r="R161" s="11">
        <v>102</v>
      </c>
      <c r="S161" s="9"/>
      <c r="T161" s="9"/>
      <c r="U161" s="49">
        <v>102</v>
      </c>
      <c r="V161" s="55"/>
      <c r="W161" s="17">
        <v>114.33</v>
      </c>
    </row>
    <row r="162" spans="1:23" x14ac:dyDescent="0.2">
      <c r="A162" s="29">
        <v>125</v>
      </c>
      <c r="B162" s="29">
        <v>226</v>
      </c>
      <c r="C162" s="30">
        <v>165</v>
      </c>
      <c r="D162" s="6" t="s">
        <v>173</v>
      </c>
      <c r="E162" s="9">
        <v>49</v>
      </c>
      <c r="F162" s="9">
        <v>50</v>
      </c>
      <c r="G162" s="9"/>
      <c r="H162" s="9"/>
      <c r="I162" s="9"/>
      <c r="J162" s="9">
        <v>25</v>
      </c>
      <c r="K162" s="9"/>
      <c r="L162" s="9">
        <v>14</v>
      </c>
      <c r="M162" s="9"/>
      <c r="N162" s="9">
        <v>11</v>
      </c>
      <c r="O162" s="9"/>
      <c r="P162" s="9">
        <v>14</v>
      </c>
      <c r="Q162" s="10"/>
      <c r="R162" s="11">
        <v>124</v>
      </c>
      <c r="S162" s="9"/>
      <c r="T162" s="9"/>
      <c r="U162" s="49">
        <v>124</v>
      </c>
      <c r="V162" s="55"/>
      <c r="W162" s="17">
        <v>137.43</v>
      </c>
    </row>
    <row r="163" spans="1:23" x14ac:dyDescent="0.2">
      <c r="A163" s="29">
        <v>132</v>
      </c>
      <c r="B163" s="29">
        <v>227</v>
      </c>
      <c r="C163" s="30">
        <v>166</v>
      </c>
      <c r="D163" s="6" t="s">
        <v>174</v>
      </c>
      <c r="E163" s="9">
        <v>66</v>
      </c>
      <c r="F163" s="9"/>
      <c r="G163" s="9"/>
      <c r="H163" s="9"/>
      <c r="I163" s="9"/>
      <c r="J163" s="9">
        <v>18</v>
      </c>
      <c r="K163" s="9"/>
      <c r="L163" s="57">
        <v>11.5</v>
      </c>
      <c r="M163" s="9"/>
      <c r="N163" s="9">
        <v>13</v>
      </c>
      <c r="O163" s="9"/>
      <c r="P163" s="9">
        <v>14</v>
      </c>
      <c r="Q163" s="10"/>
      <c r="R163" s="11">
        <v>84</v>
      </c>
      <c r="S163" s="9"/>
      <c r="T163" s="9"/>
      <c r="U163" s="49">
        <v>84</v>
      </c>
      <c r="V163" s="55"/>
      <c r="W163" s="17">
        <v>96.025000000000006</v>
      </c>
    </row>
    <row r="164" spans="1:23" x14ac:dyDescent="0.2">
      <c r="A164" s="29">
        <v>142</v>
      </c>
      <c r="B164" s="29">
        <v>228</v>
      </c>
      <c r="C164" s="30">
        <v>167</v>
      </c>
      <c r="D164" s="31" t="s">
        <v>175</v>
      </c>
      <c r="E164" s="9">
        <v>42</v>
      </c>
      <c r="F164" s="9">
        <v>51</v>
      </c>
      <c r="G164" s="9">
        <v>42</v>
      </c>
      <c r="H164" s="9"/>
      <c r="I164" s="9"/>
      <c r="J164" s="9">
        <v>29</v>
      </c>
      <c r="K164" s="9">
        <v>16</v>
      </c>
      <c r="L164" s="9">
        <v>14</v>
      </c>
      <c r="M164" s="9">
        <v>14</v>
      </c>
      <c r="N164" s="9">
        <v>13</v>
      </c>
      <c r="O164" s="9"/>
      <c r="P164" s="9">
        <v>14</v>
      </c>
      <c r="Q164" s="10"/>
      <c r="R164" s="11">
        <v>122</v>
      </c>
      <c r="S164" s="11">
        <v>100</v>
      </c>
      <c r="T164" s="9">
        <v>109</v>
      </c>
      <c r="U164" s="50">
        <v>120.81</v>
      </c>
      <c r="V164" s="55"/>
      <c r="W164" s="17">
        <v>135.69</v>
      </c>
    </row>
    <row r="165" spans="1:23" x14ac:dyDescent="0.2">
      <c r="A165" s="29">
        <v>167</v>
      </c>
      <c r="B165" s="29">
        <v>230</v>
      </c>
      <c r="C165" s="30">
        <v>169</v>
      </c>
      <c r="D165" s="6" t="s">
        <v>177</v>
      </c>
      <c r="E165" s="9">
        <v>122</v>
      </c>
      <c r="F165" s="9"/>
      <c r="G165" s="9"/>
      <c r="H165" s="9"/>
      <c r="I165" s="9"/>
      <c r="J165" s="9"/>
      <c r="K165" s="9"/>
      <c r="L165" s="9">
        <v>13</v>
      </c>
      <c r="M165" s="9"/>
      <c r="N165" s="9">
        <v>16</v>
      </c>
      <c r="O165" s="9"/>
      <c r="P165" s="9">
        <v>14</v>
      </c>
      <c r="Q165" s="10"/>
      <c r="R165" s="11">
        <v>122</v>
      </c>
      <c r="S165" s="9"/>
      <c r="T165" s="9"/>
      <c r="U165" s="49">
        <v>122</v>
      </c>
      <c r="V165" s="55"/>
      <c r="W165" s="17">
        <v>136.29</v>
      </c>
    </row>
    <row r="166" spans="1:23" x14ac:dyDescent="0.2">
      <c r="A166" s="29">
        <v>168</v>
      </c>
      <c r="B166" s="29">
        <v>231</v>
      </c>
      <c r="C166" s="30">
        <v>170</v>
      </c>
      <c r="D166" s="6" t="s">
        <v>178</v>
      </c>
      <c r="E166" s="9">
        <v>122</v>
      </c>
      <c r="F166" s="9"/>
      <c r="G166" s="9"/>
      <c r="H166" s="9"/>
      <c r="I166" s="9"/>
      <c r="J166" s="9"/>
      <c r="K166" s="9"/>
      <c r="L166" s="9">
        <v>14</v>
      </c>
      <c r="M166" s="9"/>
      <c r="N166" s="9">
        <v>11</v>
      </c>
      <c r="O166" s="9"/>
      <c r="P166" s="9">
        <v>14</v>
      </c>
      <c r="Q166" s="10"/>
      <c r="R166" s="11">
        <v>122</v>
      </c>
      <c r="S166" s="9"/>
      <c r="T166" s="9"/>
      <c r="U166" s="49">
        <v>122</v>
      </c>
      <c r="V166" s="55"/>
      <c r="W166" s="17">
        <v>134.97999999999999</v>
      </c>
    </row>
    <row r="167" spans="1:23" x14ac:dyDescent="0.2">
      <c r="A167" s="29">
        <v>3</v>
      </c>
      <c r="B167" s="29">
        <v>241</v>
      </c>
      <c r="C167" s="30">
        <v>83</v>
      </c>
      <c r="D167" s="6" t="s">
        <v>92</v>
      </c>
      <c r="E167" s="9">
        <v>28</v>
      </c>
      <c r="F167" s="9">
        <v>38</v>
      </c>
      <c r="G167" s="9"/>
      <c r="H167" s="9"/>
      <c r="I167" s="9"/>
      <c r="J167" s="9">
        <v>21</v>
      </c>
      <c r="K167" s="9"/>
      <c r="L167" s="9">
        <v>11</v>
      </c>
      <c r="M167" s="9"/>
      <c r="N167" s="9">
        <v>10</v>
      </c>
      <c r="O167" s="9"/>
      <c r="P167" s="9">
        <v>14</v>
      </c>
      <c r="Q167" s="10"/>
      <c r="R167" s="11">
        <v>87</v>
      </c>
      <c r="S167" s="9"/>
      <c r="T167" s="9"/>
      <c r="U167" s="49">
        <v>87</v>
      </c>
      <c r="V167" s="55"/>
      <c r="W167" s="17">
        <v>97.63</v>
      </c>
    </row>
    <row r="168" spans="1:23" x14ac:dyDescent="0.2">
      <c r="A168" s="29">
        <v>16</v>
      </c>
      <c r="B168" s="29">
        <v>242</v>
      </c>
      <c r="C168" s="30">
        <v>84</v>
      </c>
      <c r="D168" s="6" t="s">
        <v>93</v>
      </c>
      <c r="E168" s="9">
        <v>44</v>
      </c>
      <c r="F168" s="9">
        <v>45</v>
      </c>
      <c r="G168" s="9"/>
      <c r="H168" s="9"/>
      <c r="I168" s="9"/>
      <c r="J168" s="9">
        <v>21</v>
      </c>
      <c r="K168" s="9"/>
      <c r="L168" s="9">
        <v>11</v>
      </c>
      <c r="M168" s="9"/>
      <c r="N168" s="9">
        <v>10</v>
      </c>
      <c r="O168" s="9"/>
      <c r="P168" s="9">
        <v>14</v>
      </c>
      <c r="Q168" s="10"/>
      <c r="R168" s="11">
        <v>110</v>
      </c>
      <c r="S168" s="9"/>
      <c r="T168" s="9"/>
      <c r="U168" s="49">
        <v>110</v>
      </c>
      <c r="V168" s="55"/>
      <c r="W168" s="17">
        <v>120.55</v>
      </c>
    </row>
    <row r="169" spans="1:23" x14ac:dyDescent="0.2">
      <c r="A169" s="29">
        <v>30</v>
      </c>
      <c r="B169" s="29">
        <v>243</v>
      </c>
      <c r="C169" s="30">
        <v>85</v>
      </c>
      <c r="D169" s="6" t="s">
        <v>94</v>
      </c>
      <c r="E169" s="9">
        <v>124</v>
      </c>
      <c r="F169" s="9"/>
      <c r="G169" s="9"/>
      <c r="H169" s="9"/>
      <c r="I169" s="9"/>
      <c r="J169" s="9"/>
      <c r="K169" s="9"/>
      <c r="L169" s="9">
        <v>12</v>
      </c>
      <c r="M169" s="9"/>
      <c r="N169" s="9">
        <v>13</v>
      </c>
      <c r="O169" s="9"/>
      <c r="P169" s="9">
        <v>14</v>
      </c>
      <c r="Q169" s="10"/>
      <c r="R169" s="11">
        <v>124</v>
      </c>
      <c r="S169" s="9"/>
      <c r="T169" s="9"/>
      <c r="U169" s="49">
        <v>124</v>
      </c>
      <c r="V169" s="55"/>
      <c r="W169" s="17">
        <v>136.65</v>
      </c>
    </row>
    <row r="170" spans="1:23" x14ac:dyDescent="0.2">
      <c r="A170" s="29">
        <v>50</v>
      </c>
      <c r="B170" s="29">
        <v>244</v>
      </c>
      <c r="C170" s="30">
        <v>86</v>
      </c>
      <c r="D170" s="6" t="s">
        <v>95</v>
      </c>
      <c r="E170" s="9">
        <v>44</v>
      </c>
      <c r="F170" s="9">
        <v>32</v>
      </c>
      <c r="G170" s="9"/>
      <c r="H170" s="9"/>
      <c r="I170" s="9"/>
      <c r="J170" s="9">
        <v>15</v>
      </c>
      <c r="K170" s="9"/>
      <c r="L170" s="9">
        <v>11</v>
      </c>
      <c r="M170" s="9"/>
      <c r="N170" s="9">
        <v>13</v>
      </c>
      <c r="O170" s="9"/>
      <c r="P170" s="9">
        <v>14</v>
      </c>
      <c r="Q170" s="10"/>
      <c r="R170" s="11">
        <v>91</v>
      </c>
      <c r="S170" s="9"/>
      <c r="T170" s="9"/>
      <c r="U170" s="49">
        <v>91</v>
      </c>
      <c r="V170" s="55"/>
      <c r="W170" s="17">
        <v>103.03999999999999</v>
      </c>
    </row>
    <row r="171" spans="1:23" x14ac:dyDescent="0.2">
      <c r="A171" s="29">
        <v>99</v>
      </c>
      <c r="B171" s="29">
        <v>245</v>
      </c>
      <c r="C171" s="30">
        <v>87</v>
      </c>
      <c r="D171" s="6" t="s">
        <v>96</v>
      </c>
      <c r="E171" s="9">
        <v>105</v>
      </c>
      <c r="F171" s="9"/>
      <c r="G171" s="9"/>
      <c r="H171" s="9"/>
      <c r="I171" s="9"/>
      <c r="J171" s="9"/>
      <c r="K171" s="9"/>
      <c r="L171" s="9">
        <v>10</v>
      </c>
      <c r="M171" s="9"/>
      <c r="N171" s="9">
        <v>13</v>
      </c>
      <c r="O171" s="9"/>
      <c r="P171" s="9">
        <v>14</v>
      </c>
      <c r="Q171" s="10"/>
      <c r="R171" s="11">
        <v>105</v>
      </c>
      <c r="S171" s="9"/>
      <c r="T171" s="9"/>
      <c r="U171" s="49">
        <v>105</v>
      </c>
      <c r="V171" s="55"/>
      <c r="W171" s="17">
        <v>116.59</v>
      </c>
    </row>
    <row r="172" spans="1:23" x14ac:dyDescent="0.2">
      <c r="A172" s="29">
        <v>105</v>
      </c>
      <c r="B172" s="29">
        <v>246</v>
      </c>
      <c r="C172" s="30">
        <v>88</v>
      </c>
      <c r="D172" s="6" t="s">
        <v>199</v>
      </c>
      <c r="E172" s="9">
        <v>41</v>
      </c>
      <c r="F172" s="9">
        <v>32</v>
      </c>
      <c r="G172" s="9"/>
      <c r="H172" s="9"/>
      <c r="I172" s="9"/>
      <c r="J172" s="9">
        <v>15</v>
      </c>
      <c r="K172" s="9"/>
      <c r="L172" s="9">
        <v>11</v>
      </c>
      <c r="M172" s="9"/>
      <c r="N172" s="9">
        <v>13</v>
      </c>
      <c r="O172" s="9"/>
      <c r="P172" s="9">
        <v>14</v>
      </c>
      <c r="Q172" s="10"/>
      <c r="R172" s="11">
        <v>88</v>
      </c>
      <c r="S172" s="9"/>
      <c r="T172" s="9"/>
      <c r="U172" s="49">
        <v>88</v>
      </c>
      <c r="V172" s="55"/>
      <c r="W172" s="17">
        <v>99.9</v>
      </c>
    </row>
    <row r="173" spans="1:23" x14ac:dyDescent="0.2">
      <c r="A173" s="29">
        <v>127</v>
      </c>
      <c r="B173" s="29">
        <v>247</v>
      </c>
      <c r="C173" s="30">
        <v>89</v>
      </c>
      <c r="D173" s="6" t="s">
        <v>97</v>
      </c>
      <c r="E173" s="9">
        <v>114</v>
      </c>
      <c r="F173" s="9"/>
      <c r="G173" s="9"/>
      <c r="H173" s="9"/>
      <c r="I173" s="9"/>
      <c r="J173" s="9"/>
      <c r="K173" s="9"/>
      <c r="L173" s="9">
        <v>11</v>
      </c>
      <c r="M173" s="9"/>
      <c r="N173" s="9">
        <v>12</v>
      </c>
      <c r="O173" s="9"/>
      <c r="P173" s="9">
        <v>14</v>
      </c>
      <c r="Q173" s="10"/>
      <c r="R173" s="11">
        <v>114</v>
      </c>
      <c r="S173" s="9"/>
      <c r="T173" s="9"/>
      <c r="U173" s="49">
        <v>114</v>
      </c>
      <c r="V173" s="55"/>
      <c r="W173" s="17">
        <v>125.67</v>
      </c>
    </row>
    <row r="174" spans="1:23" x14ac:dyDescent="0.2">
      <c r="A174" s="29">
        <v>144</v>
      </c>
      <c r="B174" s="29">
        <v>248</v>
      </c>
      <c r="C174" s="30">
        <v>90</v>
      </c>
      <c r="D174" s="6" t="s">
        <v>98</v>
      </c>
      <c r="E174" s="9">
        <v>37</v>
      </c>
      <c r="F174" s="9"/>
      <c r="G174" s="9"/>
      <c r="H174" s="9"/>
      <c r="I174" s="9">
        <v>40</v>
      </c>
      <c r="J174" s="9"/>
      <c r="K174" s="9"/>
      <c r="L174" s="9">
        <v>7</v>
      </c>
      <c r="M174" s="9"/>
      <c r="N174" s="9">
        <v>10</v>
      </c>
      <c r="O174" s="9"/>
      <c r="P174" s="9">
        <v>14</v>
      </c>
      <c r="Q174" s="10"/>
      <c r="R174" s="11">
        <v>77</v>
      </c>
      <c r="S174" s="9"/>
      <c r="T174" s="9"/>
      <c r="U174" s="49">
        <v>77</v>
      </c>
      <c r="V174" s="55"/>
      <c r="W174" s="17">
        <v>85.2</v>
      </c>
    </row>
    <row r="175" spans="1:23" x14ac:dyDescent="0.2">
      <c r="A175" s="29">
        <v>145</v>
      </c>
      <c r="B175" s="29">
        <v>249</v>
      </c>
      <c r="C175" s="30">
        <v>91</v>
      </c>
      <c r="D175" s="6" t="s">
        <v>99</v>
      </c>
      <c r="E175" s="9">
        <v>46</v>
      </c>
      <c r="F175" s="9">
        <v>30</v>
      </c>
      <c r="G175" s="9"/>
      <c r="H175" s="9"/>
      <c r="I175" s="9"/>
      <c r="J175" s="9">
        <v>15</v>
      </c>
      <c r="K175" s="9"/>
      <c r="L175" s="9">
        <v>11</v>
      </c>
      <c r="M175" s="9"/>
      <c r="N175" s="9">
        <v>13</v>
      </c>
      <c r="O175" s="9"/>
      <c r="P175" s="9">
        <v>14</v>
      </c>
      <c r="Q175" s="10"/>
      <c r="R175" s="11">
        <v>91</v>
      </c>
      <c r="S175" s="9"/>
      <c r="T175" s="9"/>
      <c r="U175" s="49">
        <v>91</v>
      </c>
      <c r="V175" s="55"/>
      <c r="W175" s="17">
        <v>102.98</v>
      </c>
    </row>
    <row r="176" spans="1:23" x14ac:dyDescent="0.2">
      <c r="A176" s="29">
        <v>147</v>
      </c>
      <c r="B176" s="29">
        <v>250</v>
      </c>
      <c r="C176" s="30">
        <v>92</v>
      </c>
      <c r="D176" s="6" t="s">
        <v>100</v>
      </c>
      <c r="E176" s="9">
        <v>59</v>
      </c>
      <c r="F176" s="9"/>
      <c r="G176" s="9"/>
      <c r="H176" s="9"/>
      <c r="I176" s="9">
        <v>59</v>
      </c>
      <c r="J176" s="9"/>
      <c r="K176" s="9"/>
      <c r="L176" s="9">
        <v>9</v>
      </c>
      <c r="M176" s="9"/>
      <c r="N176" s="9">
        <v>11</v>
      </c>
      <c r="O176" s="9"/>
      <c r="P176" s="9">
        <v>14</v>
      </c>
      <c r="Q176" s="10"/>
      <c r="R176" s="11">
        <v>118</v>
      </c>
      <c r="S176" s="9"/>
      <c r="T176" s="9"/>
      <c r="U176" s="49">
        <v>118</v>
      </c>
      <c r="V176" s="55"/>
      <c r="W176" s="17">
        <v>128.02000000000001</v>
      </c>
    </row>
    <row r="177" spans="1:23" x14ac:dyDescent="0.2">
      <c r="A177" s="29">
        <v>158</v>
      </c>
      <c r="B177" s="29">
        <v>251</v>
      </c>
      <c r="C177" s="30">
        <v>93</v>
      </c>
      <c r="D177" s="6" t="s">
        <v>101</v>
      </c>
      <c r="E177" s="9">
        <v>82</v>
      </c>
      <c r="F177" s="9"/>
      <c r="G177" s="9"/>
      <c r="H177" s="9"/>
      <c r="I177" s="9"/>
      <c r="J177" s="9">
        <v>15</v>
      </c>
      <c r="K177" s="9"/>
      <c r="L177" s="9">
        <v>11</v>
      </c>
      <c r="M177" s="9"/>
      <c r="N177" s="9">
        <v>13</v>
      </c>
      <c r="O177" s="9"/>
      <c r="P177" s="9">
        <v>14</v>
      </c>
      <c r="Q177" s="10"/>
      <c r="R177" s="11">
        <v>97</v>
      </c>
      <c r="S177" s="9"/>
      <c r="T177" s="9"/>
      <c r="U177" s="49">
        <v>97</v>
      </c>
      <c r="V177" s="55"/>
      <c r="W177" s="17">
        <v>108.96000000000001</v>
      </c>
    </row>
    <row r="178" spans="1:23" x14ac:dyDescent="0.2">
      <c r="A178" s="29">
        <v>171</v>
      </c>
      <c r="B178" s="29">
        <v>261</v>
      </c>
      <c r="C178" s="30">
        <v>171</v>
      </c>
      <c r="D178" s="6" t="s">
        <v>179</v>
      </c>
      <c r="E178" s="9">
        <v>119</v>
      </c>
      <c r="F178" s="9"/>
      <c r="G178" s="9"/>
      <c r="H178" s="9"/>
      <c r="I178" s="9"/>
      <c r="J178" s="9"/>
      <c r="K178" s="9"/>
      <c r="L178" s="9">
        <v>10</v>
      </c>
      <c r="M178" s="9"/>
      <c r="N178" s="9">
        <v>10</v>
      </c>
      <c r="O178" s="9"/>
      <c r="P178" s="9">
        <v>14</v>
      </c>
      <c r="Q178" s="10"/>
      <c r="R178" s="11">
        <v>119</v>
      </c>
      <c r="S178" s="9"/>
      <c r="T178" s="9"/>
      <c r="U178" s="49">
        <v>119</v>
      </c>
      <c r="V178" s="55"/>
      <c r="W178" s="17">
        <v>129.01</v>
      </c>
    </row>
    <row r="179" spans="1:23" x14ac:dyDescent="0.2">
      <c r="A179" s="29">
        <v>162</v>
      </c>
      <c r="B179" s="29">
        <v>298</v>
      </c>
      <c r="C179" s="30">
        <v>168</v>
      </c>
      <c r="D179" s="31" t="s">
        <v>176</v>
      </c>
      <c r="E179" s="9">
        <v>27</v>
      </c>
      <c r="F179" s="9"/>
      <c r="G179" s="9"/>
      <c r="H179" s="9"/>
      <c r="I179" s="9">
        <v>60</v>
      </c>
      <c r="J179" s="9"/>
      <c r="K179" s="9"/>
      <c r="L179" s="9">
        <v>14</v>
      </c>
      <c r="M179" s="9">
        <v>13</v>
      </c>
      <c r="N179" s="9">
        <v>13</v>
      </c>
      <c r="O179" s="9">
        <v>16</v>
      </c>
      <c r="P179" s="9">
        <v>14</v>
      </c>
      <c r="Q179" s="10"/>
      <c r="R179" s="11">
        <v>87</v>
      </c>
      <c r="S179" s="9"/>
      <c r="T179" s="9"/>
      <c r="U179" s="49">
        <v>87</v>
      </c>
      <c r="V179" s="55"/>
      <c r="W179" s="17">
        <v>100.69</v>
      </c>
    </row>
    <row r="180" spans="1:23" x14ac:dyDescent="0.2">
      <c r="D180" s="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4"/>
      <c r="R180" s="9"/>
      <c r="S180" s="9"/>
      <c r="T180" s="9"/>
      <c r="U180" s="49"/>
    </row>
    <row r="181" spans="1:23" x14ac:dyDescent="0.2">
      <c r="E181" s="9"/>
      <c r="F181" s="9"/>
      <c r="G181" s="9"/>
      <c r="H181" s="9"/>
      <c r="I181" s="13"/>
      <c r="J181" s="9"/>
      <c r="K181" s="9"/>
      <c r="L181" s="9"/>
      <c r="M181" s="9"/>
      <c r="N181" s="9"/>
      <c r="O181" s="9"/>
      <c r="P181" s="9"/>
      <c r="Q181" s="14"/>
      <c r="R181" s="9"/>
      <c r="S181" s="9"/>
      <c r="T181" s="9"/>
      <c r="U181" s="49"/>
    </row>
    <row r="182" spans="1:23" x14ac:dyDescent="0.2">
      <c r="D182" s="6" t="s">
        <v>180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0"/>
      <c r="R182" s="9"/>
      <c r="S182" s="9"/>
      <c r="T182" s="9"/>
      <c r="U182" s="50">
        <v>106.25</v>
      </c>
    </row>
    <row r="183" spans="1:23" x14ac:dyDescent="0.2">
      <c r="D183" s="6" t="s">
        <v>181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0"/>
      <c r="R183" s="9"/>
      <c r="S183" s="9"/>
      <c r="T183" s="9"/>
      <c r="U183" s="50">
        <v>99.51</v>
      </c>
    </row>
    <row r="184" spans="1:23" x14ac:dyDescent="0.2">
      <c r="D184" s="6" t="s">
        <v>182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0"/>
      <c r="R184" s="9"/>
      <c r="S184" s="9"/>
      <c r="T184" s="9"/>
      <c r="U184" s="50">
        <v>119</v>
      </c>
    </row>
    <row r="185" spans="1:23" x14ac:dyDescent="0.2">
      <c r="D185" s="6" t="s">
        <v>183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0"/>
      <c r="R185" s="9"/>
      <c r="S185" s="9"/>
      <c r="T185" s="9"/>
      <c r="U185" s="50">
        <v>122</v>
      </c>
    </row>
    <row r="186" spans="1:23" x14ac:dyDescent="0.2">
      <c r="D186" s="6" t="s">
        <v>184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0"/>
      <c r="R186" s="9"/>
      <c r="S186" s="9"/>
      <c r="T186" s="9"/>
      <c r="U186" s="50">
        <v>97.51</v>
      </c>
    </row>
    <row r="187" spans="1:23" x14ac:dyDescent="0.2">
      <c r="D187" s="6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0"/>
      <c r="R187" s="9"/>
      <c r="S187" s="9"/>
      <c r="T187" s="9"/>
      <c r="U187" s="50"/>
    </row>
    <row r="188" spans="1:23" x14ac:dyDescent="0.2"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4"/>
      <c r="R188" s="9"/>
      <c r="S188" s="9"/>
      <c r="T188" s="9"/>
      <c r="U188" s="50"/>
    </row>
    <row r="189" spans="1:23" x14ac:dyDescent="0.2">
      <c r="D189" s="6" t="s">
        <v>185</v>
      </c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0"/>
      <c r="R189" s="9"/>
      <c r="S189" s="9"/>
      <c r="T189" s="9"/>
      <c r="U189" s="50">
        <v>105.49</v>
      </c>
    </row>
    <row r="190" spans="1:23" x14ac:dyDescent="0.2">
      <c r="D190" s="6" t="s">
        <v>25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0"/>
      <c r="R190" s="9"/>
      <c r="S190" s="9"/>
      <c r="T190" s="9"/>
      <c r="U190" s="50">
        <v>113.86</v>
      </c>
    </row>
    <row r="191" spans="1:23" x14ac:dyDescent="0.2">
      <c r="D191" s="6" t="s">
        <v>50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0"/>
      <c r="R191" s="9"/>
      <c r="S191" s="9"/>
      <c r="T191" s="9"/>
      <c r="U191" s="50">
        <v>101.3</v>
      </c>
    </row>
    <row r="192" spans="1:23" x14ac:dyDescent="0.2">
      <c r="D192" s="6" t="s">
        <v>75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0"/>
      <c r="R192" s="9"/>
      <c r="S192" s="9"/>
      <c r="T192" s="9"/>
      <c r="U192" s="50">
        <v>105.45</v>
      </c>
    </row>
    <row r="193" spans="4:21" x14ac:dyDescent="0.2">
      <c r="D193" s="6" t="s">
        <v>94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0"/>
      <c r="R193" s="9"/>
      <c r="S193" s="9"/>
      <c r="T193" s="9"/>
      <c r="U193" s="50">
        <v>106.01</v>
      </c>
    </row>
    <row r="194" spans="4:21" x14ac:dyDescent="0.2">
      <c r="D194" s="6" t="s">
        <v>108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0"/>
      <c r="R194" s="9"/>
      <c r="S194" s="9"/>
      <c r="T194" s="9"/>
      <c r="U194" s="50">
        <v>114.92</v>
      </c>
    </row>
    <row r="195" spans="4:21" x14ac:dyDescent="0.2">
      <c r="D195" s="6" t="s">
        <v>115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0"/>
      <c r="R195" s="9"/>
      <c r="S195" s="9"/>
      <c r="T195" s="9"/>
      <c r="U195" s="50">
        <v>89.15</v>
      </c>
    </row>
    <row r="196" spans="4:21" x14ac:dyDescent="0.2">
      <c r="D196" s="6" t="s">
        <v>130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0"/>
      <c r="R196" s="9"/>
      <c r="S196" s="9"/>
      <c r="T196" s="9"/>
      <c r="U196" s="50">
        <v>83.02</v>
      </c>
    </row>
    <row r="197" spans="4:21" x14ac:dyDescent="0.2">
      <c r="D197" s="6" t="s">
        <v>142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0"/>
      <c r="R197" s="9"/>
      <c r="S197" s="9"/>
      <c r="T197" s="9"/>
      <c r="U197" s="50">
        <v>110.56</v>
      </c>
    </row>
    <row r="198" spans="4:21" x14ac:dyDescent="0.2">
      <c r="D198" s="6" t="s">
        <v>155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0"/>
      <c r="R198" s="9"/>
      <c r="S198" s="9"/>
      <c r="T198" s="9"/>
      <c r="U198" s="50">
        <v>99.7</v>
      </c>
    </row>
    <row r="199" spans="4:21" x14ac:dyDescent="0.2">
      <c r="D199" s="6" t="s">
        <v>177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0"/>
      <c r="R199" s="9"/>
      <c r="S199" s="9"/>
      <c r="T199" s="9"/>
      <c r="U199" s="50">
        <v>115.6</v>
      </c>
    </row>
    <row r="200" spans="4:21" x14ac:dyDescent="0.2">
      <c r="D200" s="6" t="s">
        <v>179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0"/>
      <c r="R200" s="9"/>
      <c r="S200" s="9"/>
      <c r="T200" s="9"/>
      <c r="U200" s="50">
        <v>119</v>
      </c>
    </row>
    <row r="201" spans="4:21" x14ac:dyDescent="0.2">
      <c r="D201" s="6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0"/>
      <c r="R201" s="9"/>
      <c r="S201" s="9"/>
      <c r="T201" s="9"/>
      <c r="U201" s="50"/>
    </row>
    <row r="202" spans="4:21" x14ac:dyDescent="0.2"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0"/>
      <c r="R202" s="9"/>
      <c r="S202" s="9"/>
      <c r="T202" s="9"/>
      <c r="U202" s="50"/>
    </row>
    <row r="203" spans="4:21" x14ac:dyDescent="0.2">
      <c r="D203" s="6" t="s">
        <v>186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0"/>
      <c r="R203" s="9"/>
      <c r="S203" s="9"/>
      <c r="T203" s="9"/>
      <c r="U203" s="50">
        <v>107.52</v>
      </c>
    </row>
    <row r="204" spans="4:21" x14ac:dyDescent="0.2">
      <c r="D204" s="6" t="s">
        <v>187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0"/>
      <c r="R204" s="9"/>
      <c r="S204" s="9"/>
      <c r="T204" s="9"/>
      <c r="U204" s="50">
        <v>98.22</v>
      </c>
    </row>
    <row r="205" spans="4:21" x14ac:dyDescent="0.2">
      <c r="D205" s="6" t="s">
        <v>188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0"/>
      <c r="R205" s="9"/>
      <c r="S205" s="9"/>
      <c r="T205" s="9"/>
      <c r="U205" s="50">
        <v>105.49</v>
      </c>
    </row>
    <row r="206" spans="4:21" x14ac:dyDescent="0.2">
      <c r="D206" s="6" t="s">
        <v>189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0"/>
      <c r="R206" s="9"/>
      <c r="S206" s="9"/>
      <c r="T206" s="9"/>
      <c r="U206" s="50">
        <v>106.01</v>
      </c>
    </row>
    <row r="207" spans="4:21" x14ac:dyDescent="0.2">
      <c r="D207" s="6" t="s">
        <v>190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0"/>
      <c r="R207" s="9"/>
      <c r="S207" s="9"/>
      <c r="T207" s="9"/>
      <c r="U207" s="50">
        <v>111.96</v>
      </c>
    </row>
    <row r="208" spans="4:21" x14ac:dyDescent="0.2">
      <c r="D208" s="6" t="s">
        <v>191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0"/>
      <c r="R208" s="9"/>
      <c r="S208" s="9"/>
      <c r="T208" s="9"/>
      <c r="U208" s="50">
        <v>83.57</v>
      </c>
    </row>
    <row r="209" spans="4:21" x14ac:dyDescent="0.2">
      <c r="D209" s="6" t="s">
        <v>192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0"/>
      <c r="R209" s="9"/>
      <c r="S209" s="9"/>
      <c r="T209" s="9"/>
      <c r="U209" s="50">
        <v>105.01</v>
      </c>
    </row>
    <row r="210" spans="4:21" x14ac:dyDescent="0.2">
      <c r="D210" s="6" t="s">
        <v>193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0"/>
      <c r="R210" s="9"/>
      <c r="S210" s="9"/>
      <c r="T210" s="9"/>
      <c r="U210" s="50">
        <v>113.86</v>
      </c>
    </row>
    <row r="211" spans="4:21" x14ac:dyDescent="0.2">
      <c r="D211" s="6" t="s">
        <v>194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0"/>
      <c r="R211" s="9"/>
      <c r="S211" s="9"/>
      <c r="T211" s="9"/>
      <c r="U211" s="50">
        <v>115.3</v>
      </c>
    </row>
    <row r="212" spans="4:21" x14ac:dyDescent="0.2">
      <c r="D212" s="6" t="s">
        <v>195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0"/>
      <c r="R212" s="9"/>
      <c r="S212" s="9"/>
      <c r="T212" s="9"/>
      <c r="U212" s="50">
        <v>89.15</v>
      </c>
    </row>
    <row r="213" spans="4:21" x14ac:dyDescent="0.2">
      <c r="D213" s="6" t="s">
        <v>179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0"/>
      <c r="R213" s="9"/>
      <c r="S213" s="9"/>
      <c r="T213" s="9"/>
      <c r="U213" s="50">
        <v>119</v>
      </c>
    </row>
    <row r="214" spans="4:21" x14ac:dyDescent="0.2"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4"/>
      <c r="R214" s="9"/>
      <c r="S214" s="9"/>
      <c r="T214" s="9"/>
      <c r="U214" s="49"/>
    </row>
    <row r="215" spans="4:21" x14ac:dyDescent="0.2"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4"/>
      <c r="R215" s="9"/>
      <c r="S215" s="9"/>
      <c r="T215" s="9"/>
      <c r="U215" s="49"/>
    </row>
    <row r="216" spans="4:21" x14ac:dyDescent="0.2">
      <c r="D216" s="6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0"/>
      <c r="R216" s="11"/>
      <c r="S216" s="9"/>
      <c r="T216" s="9"/>
      <c r="U216" s="49"/>
    </row>
    <row r="217" spans="4:21" x14ac:dyDescent="0.2">
      <c r="D217" s="6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0"/>
      <c r="R217" s="11"/>
      <c r="S217" s="9"/>
      <c r="T217" s="9"/>
      <c r="U217" s="49"/>
    </row>
    <row r="218" spans="4:21" x14ac:dyDescent="0.2">
      <c r="D218" s="6"/>
      <c r="E218" s="11"/>
      <c r="F218" s="11"/>
      <c r="G218" s="11"/>
      <c r="H218" s="11"/>
      <c r="I218" s="9"/>
      <c r="J218" s="9"/>
      <c r="K218" s="9"/>
      <c r="L218" s="9"/>
      <c r="M218" s="9"/>
      <c r="N218" s="9"/>
      <c r="O218" s="9"/>
      <c r="P218" s="11"/>
      <c r="Q218" s="10"/>
      <c r="R218" s="11"/>
      <c r="S218" s="9"/>
      <c r="T218" s="9"/>
      <c r="U218" s="49"/>
    </row>
    <row r="219" spans="4:21" x14ac:dyDescent="0.2">
      <c r="D219" s="6"/>
      <c r="E219" s="11"/>
      <c r="F219" s="11"/>
      <c r="G219" s="11"/>
      <c r="H219" s="11"/>
      <c r="I219" s="9"/>
      <c r="J219" s="9"/>
      <c r="K219" s="9"/>
      <c r="L219" s="9"/>
      <c r="M219" s="9"/>
      <c r="N219" s="9"/>
      <c r="O219" s="9"/>
      <c r="P219" s="11"/>
      <c r="Q219" s="10"/>
      <c r="R219" s="11"/>
      <c r="S219" s="9"/>
      <c r="T219" s="9"/>
      <c r="U219" s="49"/>
    </row>
    <row r="221" spans="4:21" x14ac:dyDescent="0.2">
      <c r="H221" s="15"/>
      <c r="I221" s="15"/>
      <c r="J221" s="15"/>
      <c r="K221" s="15"/>
    </row>
    <row r="222" spans="4:21" x14ac:dyDescent="0.2">
      <c r="H222" s="15"/>
      <c r="I222" s="15"/>
      <c r="J222" s="15"/>
      <c r="K222" s="15"/>
    </row>
    <row r="223" spans="4:21" x14ac:dyDescent="0.2">
      <c r="E223" s="16"/>
      <c r="F223" s="16"/>
      <c r="G223" s="16"/>
      <c r="H223" s="16"/>
      <c r="I223" s="16"/>
      <c r="J223" s="16"/>
      <c r="K223" s="16"/>
    </row>
  </sheetData>
  <sortState ref="Y10:AI180">
    <sortCondition ref="Y10"/>
  </sortState>
  <mergeCells count="1">
    <mergeCell ref="E3:M3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22"/>
  <sheetViews>
    <sheetView tabSelected="1" zoomScaleNormal="100" workbookViewId="0">
      <selection activeCell="R3" sqref="R3"/>
    </sheetView>
  </sheetViews>
  <sheetFormatPr baseColWidth="10" defaultColWidth="9.375" defaultRowHeight="12.75" x14ac:dyDescent="0.2"/>
  <cols>
    <col min="1" max="1" width="4.625" style="61" bestFit="1" customWidth="1"/>
    <col min="2" max="2" width="4.125" style="61" bestFit="1" customWidth="1"/>
    <col min="3" max="3" width="4.25" style="61" bestFit="1" customWidth="1"/>
    <col min="4" max="4" width="15.125" style="61" customWidth="1"/>
    <col min="5" max="16" width="5.875" style="61" customWidth="1"/>
    <col min="17" max="17" width="3.25" style="90" customWidth="1"/>
    <col min="18" max="20" width="6.625" style="61" customWidth="1"/>
    <col min="21" max="21" width="29.75" style="53" bestFit="1" customWidth="1"/>
    <col min="22" max="22" width="4.5" style="4" customWidth="1"/>
    <col min="23" max="23" width="11.5" style="61" bestFit="1" customWidth="1"/>
    <col min="24" max="16384" width="9.375" style="12"/>
  </cols>
  <sheetData>
    <row r="1" spans="1:192" x14ac:dyDescent="0.2">
      <c r="D1" s="62" t="s">
        <v>238</v>
      </c>
      <c r="E1" s="63"/>
      <c r="F1" s="63"/>
      <c r="G1" s="64"/>
      <c r="H1" s="63"/>
      <c r="I1" s="65"/>
      <c r="J1" s="41" t="s">
        <v>237</v>
      </c>
      <c r="K1" s="66"/>
      <c r="L1" s="66"/>
      <c r="M1" s="66"/>
      <c r="N1" s="66"/>
      <c r="O1" s="66"/>
      <c r="P1" s="66"/>
      <c r="Q1" s="71"/>
      <c r="R1" s="70"/>
      <c r="S1" s="70"/>
      <c r="T1" s="70"/>
      <c r="U1" s="44" t="s">
        <v>223</v>
      </c>
      <c r="V1" s="21"/>
      <c r="W1" s="63"/>
      <c r="X1" s="31" t="s">
        <v>229</v>
      </c>
      <c r="Y1" s="31"/>
      <c r="Z1" s="31"/>
      <c r="AA1" s="31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</row>
    <row r="2" spans="1:192" x14ac:dyDescent="0.2">
      <c r="D2" s="62" t="s">
        <v>0</v>
      </c>
      <c r="E2" s="63"/>
      <c r="F2" s="63"/>
      <c r="G2" s="64"/>
      <c r="H2" s="63"/>
      <c r="I2" s="63"/>
      <c r="J2" s="41" t="s">
        <v>240</v>
      </c>
      <c r="K2" s="66"/>
      <c r="L2" s="66"/>
      <c r="M2" s="66"/>
      <c r="N2" s="66"/>
      <c r="O2" s="66"/>
      <c r="P2" s="66"/>
      <c r="Q2" s="71"/>
      <c r="R2" s="70"/>
      <c r="S2" s="70"/>
      <c r="T2" s="70"/>
      <c r="U2" s="44" t="s">
        <v>225</v>
      </c>
      <c r="V2" s="21"/>
      <c r="W2" s="63"/>
      <c r="X2" s="31" t="s">
        <v>230</v>
      </c>
      <c r="Y2" s="31"/>
      <c r="Z2" s="31"/>
      <c r="AA2" s="31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</row>
    <row r="3" spans="1:192" x14ac:dyDescent="0.2">
      <c r="D3" s="67"/>
      <c r="E3" s="68" t="s">
        <v>206</v>
      </c>
      <c r="F3" s="68"/>
      <c r="G3" s="68"/>
      <c r="H3" s="68"/>
      <c r="I3" s="68"/>
      <c r="J3" s="68"/>
      <c r="K3" s="68"/>
      <c r="L3" s="69"/>
      <c r="M3" s="69"/>
      <c r="N3" s="70"/>
      <c r="O3" s="70"/>
      <c r="P3" s="70"/>
      <c r="Q3" s="71"/>
      <c r="R3" s="70"/>
      <c r="S3" s="70"/>
      <c r="T3" s="70"/>
      <c r="U3" s="45" t="s">
        <v>224</v>
      </c>
      <c r="V3" s="21"/>
      <c r="W3" s="62" t="s">
        <v>207</v>
      </c>
      <c r="X3" s="31" t="s">
        <v>231</v>
      </c>
      <c r="Y3" s="31"/>
      <c r="Z3" s="31"/>
      <c r="AA3" s="3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</row>
    <row r="4" spans="1:192" x14ac:dyDescent="0.2">
      <c r="D4" s="63"/>
      <c r="E4" s="72" t="s">
        <v>208</v>
      </c>
      <c r="F4" s="65"/>
      <c r="G4" s="65"/>
      <c r="H4" s="65"/>
      <c r="I4" s="65"/>
      <c r="J4" s="65"/>
      <c r="K4" s="65"/>
      <c r="L4" s="63"/>
      <c r="M4" s="63"/>
      <c r="N4" s="63"/>
      <c r="O4" s="63"/>
      <c r="P4" s="63"/>
      <c r="Q4" s="73"/>
      <c r="R4" s="62" t="s">
        <v>217</v>
      </c>
      <c r="S4" s="63"/>
      <c r="T4" s="63"/>
      <c r="U4" s="46" t="s">
        <v>218</v>
      </c>
      <c r="V4" s="21"/>
      <c r="W4" s="62" t="s">
        <v>228</v>
      </c>
      <c r="X4" s="31" t="s">
        <v>232</v>
      </c>
      <c r="Y4" s="31"/>
      <c r="Z4" s="31"/>
      <c r="AA4" s="3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</row>
    <row r="5" spans="1:192" x14ac:dyDescent="0.2">
      <c r="D5" s="65"/>
      <c r="E5" s="65"/>
      <c r="F5" s="74" t="s">
        <v>209</v>
      </c>
      <c r="G5" s="74" t="s">
        <v>210</v>
      </c>
      <c r="H5" s="74" t="s">
        <v>211</v>
      </c>
      <c r="I5" s="74"/>
      <c r="J5" s="74" t="s">
        <v>209</v>
      </c>
      <c r="K5" s="74" t="s">
        <v>210</v>
      </c>
      <c r="L5" s="74" t="s">
        <v>209</v>
      </c>
      <c r="M5" s="74" t="s">
        <v>210</v>
      </c>
      <c r="N5" s="74" t="s">
        <v>209</v>
      </c>
      <c r="O5" s="74" t="s">
        <v>210</v>
      </c>
      <c r="P5" s="70"/>
      <c r="Q5" s="71"/>
      <c r="R5" s="72" t="s">
        <v>219</v>
      </c>
      <c r="S5" s="75"/>
      <c r="T5" s="75"/>
      <c r="U5" s="46" t="s">
        <v>220</v>
      </c>
      <c r="V5" s="21"/>
      <c r="W5" s="62" t="s">
        <v>227</v>
      </c>
      <c r="X5" s="31" t="s">
        <v>233</v>
      </c>
      <c r="Y5" s="31"/>
      <c r="Z5" s="31"/>
      <c r="AA5" s="3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</row>
    <row r="6" spans="1:192" x14ac:dyDescent="0.2">
      <c r="D6" s="63"/>
      <c r="E6" s="76" t="s">
        <v>2</v>
      </c>
      <c r="F6" s="76" t="s">
        <v>3</v>
      </c>
      <c r="G6" s="76" t="s">
        <v>3</v>
      </c>
      <c r="H6" s="76" t="s">
        <v>3</v>
      </c>
      <c r="I6" s="76"/>
      <c r="J6" s="76" t="s">
        <v>4</v>
      </c>
      <c r="K6" s="76" t="s">
        <v>4</v>
      </c>
      <c r="L6" s="63"/>
      <c r="M6" s="63"/>
      <c r="N6" s="63"/>
      <c r="O6" s="77"/>
      <c r="P6" s="77" t="s">
        <v>212</v>
      </c>
      <c r="Q6" s="73"/>
      <c r="R6" s="78" t="s">
        <v>221</v>
      </c>
      <c r="S6" s="76"/>
      <c r="T6" s="76"/>
      <c r="U6" s="46" t="s">
        <v>221</v>
      </c>
      <c r="V6" s="21"/>
      <c r="W6" s="7"/>
      <c r="X6" s="31" t="s">
        <v>234</v>
      </c>
      <c r="Y6" s="31"/>
      <c r="Z6" s="31"/>
      <c r="AA6" s="31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</row>
    <row r="7" spans="1:192" x14ac:dyDescent="0.2">
      <c r="D7" s="63"/>
      <c r="E7" s="76" t="s">
        <v>5</v>
      </c>
      <c r="F7" s="76" t="s">
        <v>6</v>
      </c>
      <c r="G7" s="76" t="s">
        <v>6</v>
      </c>
      <c r="H7" s="76" t="s">
        <v>6</v>
      </c>
      <c r="I7" s="76" t="s">
        <v>7</v>
      </c>
      <c r="J7" s="76" t="s">
        <v>6</v>
      </c>
      <c r="K7" s="76" t="s">
        <v>6</v>
      </c>
      <c r="L7" s="77" t="s">
        <v>213</v>
      </c>
      <c r="M7" s="77" t="s">
        <v>213</v>
      </c>
      <c r="N7" s="77" t="s">
        <v>8</v>
      </c>
      <c r="O7" s="77" t="s">
        <v>8</v>
      </c>
      <c r="P7" s="77" t="s">
        <v>8</v>
      </c>
      <c r="Q7" s="71"/>
      <c r="R7" s="76"/>
      <c r="S7" s="76"/>
      <c r="T7" s="76"/>
      <c r="U7" s="47"/>
      <c r="V7" s="21"/>
      <c r="W7" s="7" t="s">
        <v>226</v>
      </c>
      <c r="X7" s="31" t="s">
        <v>235</v>
      </c>
      <c r="Y7" s="31"/>
      <c r="Z7" s="31"/>
      <c r="AA7" s="31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</row>
    <row r="8" spans="1:192" x14ac:dyDescent="0.2">
      <c r="A8" s="79" t="s">
        <v>201</v>
      </c>
      <c r="B8" s="58" t="s">
        <v>202</v>
      </c>
      <c r="C8" s="79" t="s">
        <v>203</v>
      </c>
      <c r="D8" s="63" t="s">
        <v>1</v>
      </c>
      <c r="E8" s="76" t="s">
        <v>214</v>
      </c>
      <c r="F8" s="76" t="s">
        <v>215</v>
      </c>
      <c r="G8" s="76" t="s">
        <v>215</v>
      </c>
      <c r="H8" s="76" t="s">
        <v>215</v>
      </c>
      <c r="I8" s="76" t="s">
        <v>215</v>
      </c>
      <c r="J8" s="76" t="s">
        <v>215</v>
      </c>
      <c r="K8" s="76" t="s">
        <v>215</v>
      </c>
      <c r="L8" s="77" t="s">
        <v>9</v>
      </c>
      <c r="M8" s="77" t="s">
        <v>9</v>
      </c>
      <c r="N8" s="77" t="s">
        <v>9</v>
      </c>
      <c r="O8" s="77" t="s">
        <v>9</v>
      </c>
      <c r="P8" s="77" t="s">
        <v>9</v>
      </c>
      <c r="Q8" s="80"/>
      <c r="R8" s="74" t="s">
        <v>209</v>
      </c>
      <c r="S8" s="74" t="s">
        <v>210</v>
      </c>
      <c r="T8" s="74" t="s">
        <v>211</v>
      </c>
      <c r="U8" s="48"/>
      <c r="V8" s="21"/>
      <c r="W8" s="23" t="s">
        <v>209</v>
      </c>
      <c r="X8" s="31" t="s">
        <v>236</v>
      </c>
      <c r="Y8" s="31"/>
      <c r="Z8" s="31"/>
      <c r="AA8" s="3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</row>
    <row r="9" spans="1:192" x14ac:dyDescent="0.2"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  <c r="R9" s="70"/>
      <c r="S9" s="70"/>
      <c r="T9" s="70"/>
      <c r="U9" s="45"/>
      <c r="V9" s="21"/>
      <c r="W9" s="6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</row>
    <row r="10" spans="1:192" x14ac:dyDescent="0.2">
      <c r="A10" s="81">
        <v>4</v>
      </c>
      <c r="B10" s="81">
        <v>1</v>
      </c>
      <c r="C10" s="82">
        <v>1</v>
      </c>
      <c r="D10" s="63" t="s">
        <v>10</v>
      </c>
      <c r="E10" s="83">
        <v>37</v>
      </c>
      <c r="F10" s="83">
        <v>38</v>
      </c>
      <c r="G10" s="83"/>
      <c r="H10" s="83"/>
      <c r="I10" s="83"/>
      <c r="J10" s="83">
        <v>23</v>
      </c>
      <c r="K10" s="83"/>
      <c r="L10" s="83">
        <v>12</v>
      </c>
      <c r="M10" s="83"/>
      <c r="N10" s="83">
        <v>14</v>
      </c>
      <c r="O10" s="83"/>
      <c r="P10" s="83">
        <v>14</v>
      </c>
      <c r="Q10" s="84"/>
      <c r="R10" s="85">
        <f t="shared" ref="R10:R73" si="0">+E10+F10+I10+J10</f>
        <v>98</v>
      </c>
      <c r="S10" s="83"/>
      <c r="T10" s="83"/>
      <c r="U10" s="49"/>
      <c r="V10" s="54"/>
      <c r="W10" s="93">
        <v>110.66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</row>
    <row r="11" spans="1:192" x14ac:dyDescent="0.2">
      <c r="A11" s="81">
        <v>5</v>
      </c>
      <c r="B11" s="81">
        <v>2</v>
      </c>
      <c r="C11" s="82">
        <v>2</v>
      </c>
      <c r="D11" s="63" t="s">
        <v>11</v>
      </c>
      <c r="E11" s="83">
        <v>61</v>
      </c>
      <c r="F11" s="83">
        <v>40</v>
      </c>
      <c r="G11" s="83"/>
      <c r="H11" s="83"/>
      <c r="I11" s="83"/>
      <c r="J11" s="83">
        <v>23</v>
      </c>
      <c r="K11" s="83"/>
      <c r="L11" s="83">
        <v>13</v>
      </c>
      <c r="M11" s="83"/>
      <c r="N11" s="83">
        <v>14</v>
      </c>
      <c r="O11" s="83"/>
      <c r="P11" s="83">
        <v>14</v>
      </c>
      <c r="Q11" s="84"/>
      <c r="R11" s="85">
        <f t="shared" si="0"/>
        <v>124</v>
      </c>
      <c r="S11" s="83"/>
      <c r="T11" s="83"/>
      <c r="U11" s="49"/>
      <c r="V11" s="54"/>
      <c r="W11" s="93">
        <v>137.47999999999999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</row>
    <row r="12" spans="1:192" x14ac:dyDescent="0.2">
      <c r="A12" s="81">
        <v>17</v>
      </c>
      <c r="B12" s="81">
        <v>3</v>
      </c>
      <c r="C12" s="82">
        <v>3</v>
      </c>
      <c r="D12" s="63" t="s">
        <v>12</v>
      </c>
      <c r="E12" s="83">
        <v>38</v>
      </c>
      <c r="F12" s="83">
        <v>55</v>
      </c>
      <c r="G12" s="83"/>
      <c r="H12" s="83"/>
      <c r="I12" s="83"/>
      <c r="J12" s="83">
        <v>15</v>
      </c>
      <c r="K12" s="83"/>
      <c r="L12" s="83">
        <v>13</v>
      </c>
      <c r="M12" s="83"/>
      <c r="N12" s="83">
        <v>11</v>
      </c>
      <c r="O12" s="83"/>
      <c r="P12" s="83">
        <v>14</v>
      </c>
      <c r="Q12" s="84"/>
      <c r="R12" s="85">
        <f t="shared" si="0"/>
        <v>108</v>
      </c>
      <c r="S12" s="83"/>
      <c r="T12" s="83"/>
      <c r="U12" s="49"/>
      <c r="V12" s="54"/>
      <c r="W12" s="93">
        <v>120.14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</row>
    <row r="13" spans="1:192" x14ac:dyDescent="0.2">
      <c r="A13" s="81">
        <v>56</v>
      </c>
      <c r="B13" s="81">
        <v>4</v>
      </c>
      <c r="C13" s="82">
        <v>4</v>
      </c>
      <c r="D13" s="63" t="s">
        <v>13</v>
      </c>
      <c r="E13" s="83">
        <v>90</v>
      </c>
      <c r="F13" s="83"/>
      <c r="G13" s="83"/>
      <c r="H13" s="83"/>
      <c r="I13" s="83"/>
      <c r="J13" s="83">
        <v>22</v>
      </c>
      <c r="K13" s="83"/>
      <c r="L13" s="83">
        <v>13</v>
      </c>
      <c r="M13" s="83"/>
      <c r="N13" s="83">
        <v>15</v>
      </c>
      <c r="O13" s="83"/>
      <c r="P13" s="83">
        <v>14</v>
      </c>
      <c r="Q13" s="84"/>
      <c r="R13" s="85">
        <f t="shared" si="0"/>
        <v>112</v>
      </c>
      <c r="S13" s="83"/>
      <c r="T13" s="83"/>
      <c r="U13" s="49"/>
      <c r="V13" s="54"/>
      <c r="W13" s="93">
        <v>125.84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</row>
    <row r="14" spans="1:192" x14ac:dyDescent="0.2">
      <c r="A14" s="81">
        <v>57</v>
      </c>
      <c r="B14" s="81">
        <v>5</v>
      </c>
      <c r="C14" s="82">
        <v>5</v>
      </c>
      <c r="D14" s="63" t="s">
        <v>14</v>
      </c>
      <c r="E14" s="83">
        <v>98</v>
      </c>
      <c r="F14" s="83"/>
      <c r="G14" s="83"/>
      <c r="H14" s="83"/>
      <c r="I14" s="83"/>
      <c r="J14" s="83"/>
      <c r="K14" s="83"/>
      <c r="L14" s="83">
        <v>12</v>
      </c>
      <c r="M14" s="83"/>
      <c r="N14" s="83">
        <v>14</v>
      </c>
      <c r="O14" s="83"/>
      <c r="P14" s="83">
        <v>14</v>
      </c>
      <c r="Q14" s="84"/>
      <c r="R14" s="85">
        <f t="shared" si="0"/>
        <v>98</v>
      </c>
      <c r="S14" s="83"/>
      <c r="T14" s="83"/>
      <c r="U14" s="49"/>
      <c r="V14" s="54"/>
      <c r="W14" s="93">
        <v>110.76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</row>
    <row r="15" spans="1:192" x14ac:dyDescent="0.2">
      <c r="A15" s="81">
        <v>74</v>
      </c>
      <c r="B15" s="81">
        <v>6</v>
      </c>
      <c r="C15" s="82">
        <v>6</v>
      </c>
      <c r="D15" s="63" t="s">
        <v>15</v>
      </c>
      <c r="E15" s="83">
        <v>90</v>
      </c>
      <c r="F15" s="83"/>
      <c r="G15" s="83"/>
      <c r="H15" s="83"/>
      <c r="I15" s="83"/>
      <c r="J15" s="83">
        <v>22</v>
      </c>
      <c r="K15" s="83"/>
      <c r="L15" s="83">
        <v>14</v>
      </c>
      <c r="M15" s="83"/>
      <c r="N15" s="83">
        <v>15</v>
      </c>
      <c r="O15" s="83"/>
      <c r="P15" s="83">
        <v>14</v>
      </c>
      <c r="Q15" s="84"/>
      <c r="R15" s="85">
        <f t="shared" si="0"/>
        <v>112</v>
      </c>
      <c r="S15" s="83"/>
      <c r="T15" s="83"/>
      <c r="U15" s="49"/>
      <c r="V15" s="54"/>
      <c r="W15" s="93">
        <v>126.38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</row>
    <row r="16" spans="1:192" x14ac:dyDescent="0.2">
      <c r="A16" s="81">
        <v>78</v>
      </c>
      <c r="B16" s="81">
        <v>7</v>
      </c>
      <c r="C16" s="82">
        <v>7</v>
      </c>
      <c r="D16" s="63" t="s">
        <v>16</v>
      </c>
      <c r="E16" s="83">
        <v>88</v>
      </c>
      <c r="F16" s="83"/>
      <c r="G16" s="83"/>
      <c r="H16" s="83"/>
      <c r="I16" s="83"/>
      <c r="J16" s="83">
        <v>24</v>
      </c>
      <c r="K16" s="83"/>
      <c r="L16" s="83">
        <v>14</v>
      </c>
      <c r="M16" s="83"/>
      <c r="N16" s="83">
        <v>15</v>
      </c>
      <c r="O16" s="83"/>
      <c r="P16" s="83">
        <v>14</v>
      </c>
      <c r="Q16" s="84"/>
      <c r="R16" s="85">
        <f t="shared" si="0"/>
        <v>112</v>
      </c>
      <c r="S16" s="83"/>
      <c r="T16" s="83"/>
      <c r="U16" s="49"/>
      <c r="V16" s="54"/>
      <c r="W16" s="93">
        <v>126.5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</row>
    <row r="17" spans="1:23" x14ac:dyDescent="0.2">
      <c r="A17" s="81">
        <v>87</v>
      </c>
      <c r="B17" s="81">
        <v>8</v>
      </c>
      <c r="C17" s="82">
        <v>8</v>
      </c>
      <c r="D17" s="63" t="s">
        <v>17</v>
      </c>
      <c r="E17" s="83">
        <v>46</v>
      </c>
      <c r="F17" s="83">
        <v>54</v>
      </c>
      <c r="G17" s="83"/>
      <c r="H17" s="83"/>
      <c r="I17" s="83"/>
      <c r="J17" s="83">
        <v>24</v>
      </c>
      <c r="K17" s="83"/>
      <c r="L17" s="83">
        <v>14</v>
      </c>
      <c r="M17" s="83"/>
      <c r="N17" s="83">
        <v>15</v>
      </c>
      <c r="O17" s="83"/>
      <c r="P17" s="83">
        <v>14</v>
      </c>
      <c r="Q17" s="84"/>
      <c r="R17" s="85">
        <f t="shared" si="0"/>
        <v>124</v>
      </c>
      <c r="S17" s="83"/>
      <c r="T17" s="83"/>
      <c r="U17" s="49"/>
      <c r="V17" s="55"/>
      <c r="W17" s="94">
        <v>138.33000000000001</v>
      </c>
    </row>
    <row r="18" spans="1:23" x14ac:dyDescent="0.2">
      <c r="A18" s="81">
        <v>90</v>
      </c>
      <c r="B18" s="81">
        <v>9</v>
      </c>
      <c r="C18" s="82">
        <v>9</v>
      </c>
      <c r="D18" s="63" t="s">
        <v>18</v>
      </c>
      <c r="E18" s="83">
        <v>33</v>
      </c>
      <c r="F18" s="83">
        <v>45</v>
      </c>
      <c r="G18" s="83"/>
      <c r="H18" s="83"/>
      <c r="I18" s="83"/>
      <c r="J18" s="83">
        <v>24</v>
      </c>
      <c r="K18" s="83"/>
      <c r="L18" s="83">
        <v>12</v>
      </c>
      <c r="M18" s="83"/>
      <c r="N18" s="83">
        <v>15</v>
      </c>
      <c r="O18" s="83"/>
      <c r="P18" s="83">
        <v>14</v>
      </c>
      <c r="Q18" s="84"/>
      <c r="R18" s="85">
        <f t="shared" si="0"/>
        <v>102</v>
      </c>
      <c r="S18" s="83"/>
      <c r="T18" s="83"/>
      <c r="U18" s="49"/>
      <c r="V18" s="55"/>
      <c r="W18" s="94">
        <v>115.23</v>
      </c>
    </row>
    <row r="19" spans="1:23" x14ac:dyDescent="0.2">
      <c r="A19" s="81">
        <v>104</v>
      </c>
      <c r="B19" s="81">
        <v>10</v>
      </c>
      <c r="C19" s="82">
        <v>10</v>
      </c>
      <c r="D19" s="63" t="s">
        <v>19</v>
      </c>
      <c r="E19" s="83">
        <v>47</v>
      </c>
      <c r="F19" s="83">
        <v>46</v>
      </c>
      <c r="G19" s="83"/>
      <c r="H19" s="83"/>
      <c r="I19" s="83"/>
      <c r="J19" s="83">
        <v>26</v>
      </c>
      <c r="K19" s="83"/>
      <c r="L19" s="83">
        <v>12</v>
      </c>
      <c r="M19" s="83"/>
      <c r="N19" s="83">
        <v>14</v>
      </c>
      <c r="O19" s="83"/>
      <c r="P19" s="83">
        <v>14</v>
      </c>
      <c r="Q19" s="84"/>
      <c r="R19" s="85">
        <f t="shared" si="0"/>
        <v>119</v>
      </c>
      <c r="S19" s="83"/>
      <c r="T19" s="83"/>
      <c r="U19" s="49"/>
      <c r="V19" s="55"/>
      <c r="W19" s="94">
        <v>131.92000000000002</v>
      </c>
    </row>
    <row r="20" spans="1:23" x14ac:dyDescent="0.2">
      <c r="A20" s="81">
        <v>110</v>
      </c>
      <c r="B20" s="81">
        <v>11</v>
      </c>
      <c r="C20" s="82">
        <v>11</v>
      </c>
      <c r="D20" s="63" t="s">
        <v>20</v>
      </c>
      <c r="E20" s="83">
        <v>38</v>
      </c>
      <c r="F20" s="83">
        <v>48</v>
      </c>
      <c r="G20" s="83"/>
      <c r="H20" s="83"/>
      <c r="I20" s="83"/>
      <c r="J20" s="83">
        <v>26</v>
      </c>
      <c r="K20" s="83"/>
      <c r="L20" s="83">
        <v>14</v>
      </c>
      <c r="M20" s="83"/>
      <c r="N20" s="83">
        <v>14</v>
      </c>
      <c r="O20" s="83"/>
      <c r="P20" s="83">
        <v>14</v>
      </c>
      <c r="Q20" s="84"/>
      <c r="R20" s="85">
        <f t="shared" si="0"/>
        <v>112</v>
      </c>
      <c r="S20" s="83"/>
      <c r="T20" s="83"/>
      <c r="U20" s="49"/>
      <c r="V20" s="55"/>
      <c r="W20" s="94">
        <v>126</v>
      </c>
    </row>
    <row r="21" spans="1:23" x14ac:dyDescent="0.2">
      <c r="A21" s="81">
        <v>119</v>
      </c>
      <c r="B21" s="81">
        <v>12</v>
      </c>
      <c r="C21" s="82">
        <v>12</v>
      </c>
      <c r="D21" s="63" t="s">
        <v>21</v>
      </c>
      <c r="E21" s="83">
        <v>90</v>
      </c>
      <c r="F21" s="83"/>
      <c r="G21" s="83"/>
      <c r="H21" s="83"/>
      <c r="I21" s="83"/>
      <c r="J21" s="83">
        <v>22</v>
      </c>
      <c r="K21" s="83"/>
      <c r="L21" s="83">
        <v>14</v>
      </c>
      <c r="M21" s="83"/>
      <c r="N21" s="83">
        <v>15</v>
      </c>
      <c r="O21" s="83"/>
      <c r="P21" s="83">
        <v>14</v>
      </c>
      <c r="Q21" s="84"/>
      <c r="R21" s="85">
        <f t="shared" si="0"/>
        <v>112</v>
      </c>
      <c r="S21" s="83"/>
      <c r="T21" s="83"/>
      <c r="U21" s="49"/>
      <c r="V21" s="55"/>
      <c r="W21" s="94">
        <v>126.3</v>
      </c>
    </row>
    <row r="22" spans="1:23" x14ac:dyDescent="0.2">
      <c r="A22" s="81">
        <v>135</v>
      </c>
      <c r="B22" s="81">
        <v>13</v>
      </c>
      <c r="C22" s="82">
        <v>13</v>
      </c>
      <c r="D22" s="63" t="s">
        <v>22</v>
      </c>
      <c r="E22" s="83">
        <v>76</v>
      </c>
      <c r="F22" s="83"/>
      <c r="G22" s="83"/>
      <c r="H22" s="83"/>
      <c r="I22" s="83"/>
      <c r="J22" s="83">
        <v>15</v>
      </c>
      <c r="K22" s="83"/>
      <c r="L22" s="83">
        <v>8</v>
      </c>
      <c r="M22" s="83"/>
      <c r="N22" s="83">
        <v>11</v>
      </c>
      <c r="O22" s="83"/>
      <c r="P22" s="83">
        <v>14</v>
      </c>
      <c r="Q22" s="84"/>
      <c r="R22" s="85">
        <f t="shared" si="0"/>
        <v>91</v>
      </c>
      <c r="S22" s="83"/>
      <c r="T22" s="83"/>
      <c r="U22" s="49"/>
      <c r="V22" s="55"/>
      <c r="W22" s="94">
        <v>100.28999999999999</v>
      </c>
    </row>
    <row r="23" spans="1:23" x14ac:dyDescent="0.2">
      <c r="A23" s="81">
        <v>160</v>
      </c>
      <c r="B23" s="81">
        <v>14</v>
      </c>
      <c r="C23" s="82">
        <v>14</v>
      </c>
      <c r="D23" s="63" t="s">
        <v>23</v>
      </c>
      <c r="E23" s="83">
        <v>28</v>
      </c>
      <c r="F23" s="83">
        <v>41</v>
      </c>
      <c r="G23" s="83"/>
      <c r="H23" s="83"/>
      <c r="I23" s="83"/>
      <c r="J23" s="83">
        <v>15</v>
      </c>
      <c r="K23" s="83"/>
      <c r="L23" s="83">
        <v>8</v>
      </c>
      <c r="M23" s="83"/>
      <c r="N23" s="83">
        <v>11</v>
      </c>
      <c r="O23" s="83"/>
      <c r="P23" s="83">
        <v>14</v>
      </c>
      <c r="Q23" s="84"/>
      <c r="R23" s="85">
        <f t="shared" si="0"/>
        <v>84</v>
      </c>
      <c r="S23" s="83"/>
      <c r="T23" s="83"/>
      <c r="U23" s="49"/>
      <c r="V23" s="55"/>
      <c r="W23" s="94">
        <v>93.32</v>
      </c>
    </row>
    <row r="24" spans="1:23" x14ac:dyDescent="0.2">
      <c r="A24" s="81">
        <v>1</v>
      </c>
      <c r="B24" s="81">
        <v>21</v>
      </c>
      <c r="C24" s="82">
        <v>15</v>
      </c>
      <c r="D24" s="86" t="s">
        <v>24</v>
      </c>
      <c r="E24" s="83">
        <v>60</v>
      </c>
      <c r="F24" s="83">
        <v>35</v>
      </c>
      <c r="G24" s="83">
        <v>41</v>
      </c>
      <c r="H24" s="83">
        <v>41</v>
      </c>
      <c r="I24" s="83"/>
      <c r="J24" s="83">
        <v>23</v>
      </c>
      <c r="K24" s="83"/>
      <c r="L24" s="83">
        <v>12</v>
      </c>
      <c r="M24" s="83"/>
      <c r="N24" s="83">
        <v>15</v>
      </c>
      <c r="O24" s="83"/>
      <c r="P24" s="83">
        <v>14</v>
      </c>
      <c r="Q24" s="84"/>
      <c r="R24" s="85">
        <f t="shared" si="0"/>
        <v>118</v>
      </c>
      <c r="S24" s="83">
        <f>+E24+G24+I24+J24</f>
        <v>124</v>
      </c>
      <c r="T24" s="83">
        <f>+E24+H24+I24+J24</f>
        <v>124</v>
      </c>
      <c r="U24" s="49"/>
      <c r="V24" s="55"/>
      <c r="W24" s="94">
        <v>130.36000000000001</v>
      </c>
    </row>
    <row r="25" spans="1:23" x14ac:dyDescent="0.2">
      <c r="A25" s="81">
        <v>13</v>
      </c>
      <c r="B25" s="81">
        <v>22</v>
      </c>
      <c r="C25" s="82">
        <v>17</v>
      </c>
      <c r="D25" s="63" t="s">
        <v>26</v>
      </c>
      <c r="E25" s="83">
        <v>46</v>
      </c>
      <c r="F25" s="83">
        <v>50</v>
      </c>
      <c r="G25" s="83"/>
      <c r="H25" s="83"/>
      <c r="I25" s="83"/>
      <c r="J25" s="83">
        <v>23</v>
      </c>
      <c r="K25" s="83"/>
      <c r="L25" s="83">
        <v>14</v>
      </c>
      <c r="M25" s="83"/>
      <c r="N25" s="83">
        <v>15</v>
      </c>
      <c r="O25" s="83"/>
      <c r="P25" s="83">
        <v>14</v>
      </c>
      <c r="Q25" s="84"/>
      <c r="R25" s="85">
        <f t="shared" si="0"/>
        <v>119</v>
      </c>
      <c r="S25" s="83"/>
      <c r="T25" s="83"/>
      <c r="U25" s="49"/>
      <c r="V25" s="55"/>
      <c r="W25" s="94">
        <v>133.24</v>
      </c>
    </row>
    <row r="26" spans="1:23" x14ac:dyDescent="0.2">
      <c r="A26" s="81">
        <v>14</v>
      </c>
      <c r="B26" s="81">
        <v>23</v>
      </c>
      <c r="C26" s="82">
        <v>18</v>
      </c>
      <c r="D26" s="63" t="s">
        <v>27</v>
      </c>
      <c r="E26" s="83">
        <v>41</v>
      </c>
      <c r="F26" s="83"/>
      <c r="G26" s="83"/>
      <c r="H26" s="83"/>
      <c r="I26" s="83">
        <v>68</v>
      </c>
      <c r="J26" s="83"/>
      <c r="K26" s="83"/>
      <c r="L26" s="83">
        <v>14</v>
      </c>
      <c r="M26" s="83"/>
      <c r="N26" s="83">
        <v>13</v>
      </c>
      <c r="O26" s="83"/>
      <c r="P26" s="83">
        <v>14</v>
      </c>
      <c r="Q26" s="84"/>
      <c r="R26" s="85">
        <f t="shared" si="0"/>
        <v>109</v>
      </c>
      <c r="S26" s="83"/>
      <c r="T26" s="83"/>
      <c r="U26" s="49"/>
      <c r="V26" s="55"/>
      <c r="W26" s="94">
        <v>122.87</v>
      </c>
    </row>
    <row r="27" spans="1:23" x14ac:dyDescent="0.2">
      <c r="A27" s="81">
        <v>21</v>
      </c>
      <c r="B27" s="81">
        <v>24</v>
      </c>
      <c r="C27" s="82">
        <v>19</v>
      </c>
      <c r="D27" s="63" t="s">
        <v>28</v>
      </c>
      <c r="E27" s="83">
        <v>41</v>
      </c>
      <c r="F27" s="83"/>
      <c r="G27" s="83"/>
      <c r="H27" s="83"/>
      <c r="I27" s="83">
        <v>68</v>
      </c>
      <c r="J27" s="83"/>
      <c r="K27" s="83"/>
      <c r="L27" s="83">
        <v>14</v>
      </c>
      <c r="M27" s="83"/>
      <c r="N27" s="83">
        <v>13</v>
      </c>
      <c r="O27" s="83"/>
      <c r="P27" s="83">
        <v>14</v>
      </c>
      <c r="Q27" s="84"/>
      <c r="R27" s="85">
        <f t="shared" si="0"/>
        <v>109</v>
      </c>
      <c r="S27" s="83"/>
      <c r="T27" s="83"/>
      <c r="U27" s="49"/>
      <c r="V27" s="55"/>
      <c r="W27" s="94">
        <v>122.82</v>
      </c>
    </row>
    <row r="28" spans="1:23" x14ac:dyDescent="0.2">
      <c r="A28" s="81">
        <v>24</v>
      </c>
      <c r="B28" s="81">
        <v>25</v>
      </c>
      <c r="C28" s="82">
        <v>20</v>
      </c>
      <c r="D28" s="63" t="s">
        <v>29</v>
      </c>
      <c r="E28" s="83">
        <v>39</v>
      </c>
      <c r="F28" s="83">
        <v>47</v>
      </c>
      <c r="G28" s="83"/>
      <c r="H28" s="83"/>
      <c r="I28" s="83"/>
      <c r="J28" s="83">
        <v>23</v>
      </c>
      <c r="K28" s="83"/>
      <c r="L28" s="83">
        <v>12</v>
      </c>
      <c r="M28" s="83"/>
      <c r="N28" s="83">
        <v>15</v>
      </c>
      <c r="O28" s="83"/>
      <c r="P28" s="83">
        <v>14</v>
      </c>
      <c r="Q28" s="84"/>
      <c r="R28" s="85">
        <f t="shared" si="0"/>
        <v>109</v>
      </c>
      <c r="S28" s="83"/>
      <c r="T28" s="83"/>
      <c r="U28" s="49"/>
      <c r="V28" s="55"/>
      <c r="W28" s="94">
        <v>121.93</v>
      </c>
    </row>
    <row r="29" spans="1:23" x14ac:dyDescent="0.2">
      <c r="A29" s="81">
        <v>33</v>
      </c>
      <c r="B29" s="81">
        <v>26</v>
      </c>
      <c r="C29" s="82">
        <v>21</v>
      </c>
      <c r="D29" s="63" t="s">
        <v>30</v>
      </c>
      <c r="E29" s="83">
        <v>39</v>
      </c>
      <c r="F29" s="83"/>
      <c r="G29" s="83"/>
      <c r="H29" s="83"/>
      <c r="I29" s="83">
        <v>68</v>
      </c>
      <c r="J29" s="83"/>
      <c r="K29" s="83"/>
      <c r="L29" s="83">
        <v>14</v>
      </c>
      <c r="M29" s="83"/>
      <c r="N29" s="83">
        <v>13</v>
      </c>
      <c r="O29" s="83"/>
      <c r="P29" s="83">
        <v>14</v>
      </c>
      <c r="Q29" s="84"/>
      <c r="R29" s="85">
        <f t="shared" si="0"/>
        <v>107</v>
      </c>
      <c r="S29" s="83"/>
      <c r="T29" s="83"/>
      <c r="U29" s="49"/>
      <c r="V29" s="55"/>
      <c r="W29" s="94">
        <v>120.84</v>
      </c>
    </row>
    <row r="30" spans="1:23" x14ac:dyDescent="0.2">
      <c r="A30" s="81">
        <v>45</v>
      </c>
      <c r="B30" s="81">
        <v>27</v>
      </c>
      <c r="C30" s="82">
        <v>22</v>
      </c>
      <c r="D30" s="63" t="s">
        <v>31</v>
      </c>
      <c r="E30" s="83">
        <v>55</v>
      </c>
      <c r="F30" s="83"/>
      <c r="G30" s="83"/>
      <c r="H30" s="83"/>
      <c r="I30" s="83">
        <v>59</v>
      </c>
      <c r="J30" s="83"/>
      <c r="K30" s="83"/>
      <c r="L30" s="83">
        <v>14</v>
      </c>
      <c r="M30" s="83"/>
      <c r="N30" s="83">
        <v>15</v>
      </c>
      <c r="O30" s="83"/>
      <c r="P30" s="83">
        <v>14</v>
      </c>
      <c r="Q30" s="84"/>
      <c r="R30" s="85">
        <f t="shared" si="0"/>
        <v>114</v>
      </c>
      <c r="S30" s="83"/>
      <c r="T30" s="83"/>
      <c r="U30" s="49"/>
      <c r="V30" s="55"/>
      <c r="W30" s="94">
        <v>128.38999999999999</v>
      </c>
    </row>
    <row r="31" spans="1:23" x14ac:dyDescent="0.2">
      <c r="A31" s="81">
        <v>47</v>
      </c>
      <c r="B31" s="81">
        <v>28</v>
      </c>
      <c r="C31" s="82">
        <v>23</v>
      </c>
      <c r="D31" s="63" t="s">
        <v>32</v>
      </c>
      <c r="E31" s="83">
        <v>42</v>
      </c>
      <c r="F31" s="83"/>
      <c r="G31" s="83"/>
      <c r="H31" s="83"/>
      <c r="I31" s="83">
        <v>68</v>
      </c>
      <c r="J31" s="83"/>
      <c r="K31" s="83"/>
      <c r="L31" s="83">
        <v>14</v>
      </c>
      <c r="M31" s="83"/>
      <c r="N31" s="83">
        <v>13</v>
      </c>
      <c r="O31" s="83"/>
      <c r="P31" s="83">
        <v>14</v>
      </c>
      <c r="Q31" s="84"/>
      <c r="R31" s="85">
        <f t="shared" si="0"/>
        <v>110</v>
      </c>
      <c r="S31" s="83"/>
      <c r="T31" s="83"/>
      <c r="U31" s="49"/>
      <c r="V31" s="55"/>
      <c r="W31" s="94">
        <v>123.76</v>
      </c>
    </row>
    <row r="32" spans="1:23" x14ac:dyDescent="0.2">
      <c r="A32" s="81">
        <v>48</v>
      </c>
      <c r="B32" s="81">
        <v>29</v>
      </c>
      <c r="C32" s="82">
        <v>24</v>
      </c>
      <c r="D32" s="63" t="s">
        <v>33</v>
      </c>
      <c r="E32" s="83">
        <v>43</v>
      </c>
      <c r="F32" s="83">
        <v>46</v>
      </c>
      <c r="G32" s="83"/>
      <c r="H32" s="83"/>
      <c r="I32" s="83"/>
      <c r="J32" s="83">
        <v>23</v>
      </c>
      <c r="K32" s="83"/>
      <c r="L32" s="83">
        <v>12</v>
      </c>
      <c r="M32" s="83"/>
      <c r="N32" s="83">
        <v>15</v>
      </c>
      <c r="O32" s="83"/>
      <c r="P32" s="83">
        <v>14</v>
      </c>
      <c r="Q32" s="84"/>
      <c r="R32" s="85">
        <f t="shared" si="0"/>
        <v>112</v>
      </c>
      <c r="S32" s="83"/>
      <c r="T32" s="83"/>
      <c r="U32" s="49"/>
      <c r="V32" s="55"/>
      <c r="W32" s="94">
        <v>124.93</v>
      </c>
    </row>
    <row r="33" spans="1:23" x14ac:dyDescent="0.2">
      <c r="A33" s="81">
        <v>7</v>
      </c>
      <c r="B33" s="81">
        <v>30</v>
      </c>
      <c r="C33" s="82">
        <v>16</v>
      </c>
      <c r="D33" s="63" t="s">
        <v>25</v>
      </c>
      <c r="E33" s="83">
        <v>49</v>
      </c>
      <c r="F33" s="83">
        <v>43</v>
      </c>
      <c r="G33" s="83"/>
      <c r="H33" s="83"/>
      <c r="I33" s="83"/>
      <c r="J33" s="83">
        <v>23</v>
      </c>
      <c r="K33" s="83"/>
      <c r="L33" s="83">
        <v>12</v>
      </c>
      <c r="M33" s="83"/>
      <c r="N33" s="83">
        <v>15</v>
      </c>
      <c r="O33" s="83"/>
      <c r="P33" s="83">
        <v>14</v>
      </c>
      <c r="Q33" s="84"/>
      <c r="R33" s="85">
        <f t="shared" si="0"/>
        <v>115</v>
      </c>
      <c r="S33" s="83"/>
      <c r="T33" s="83"/>
      <c r="U33" s="49"/>
      <c r="V33" s="55"/>
      <c r="W33" s="94">
        <v>127.78</v>
      </c>
    </row>
    <row r="34" spans="1:23" x14ac:dyDescent="0.2">
      <c r="A34" s="81">
        <v>58</v>
      </c>
      <c r="B34" s="81">
        <v>31</v>
      </c>
      <c r="C34" s="82">
        <v>25</v>
      </c>
      <c r="D34" s="63" t="s">
        <v>34</v>
      </c>
      <c r="E34" s="83">
        <v>84</v>
      </c>
      <c r="F34" s="83"/>
      <c r="G34" s="83"/>
      <c r="H34" s="83"/>
      <c r="I34" s="83"/>
      <c r="J34" s="83">
        <v>23</v>
      </c>
      <c r="K34" s="83"/>
      <c r="L34" s="83">
        <v>12</v>
      </c>
      <c r="M34" s="83"/>
      <c r="N34" s="83">
        <v>13</v>
      </c>
      <c r="O34" s="83"/>
      <c r="P34" s="83">
        <v>14</v>
      </c>
      <c r="Q34" s="84"/>
      <c r="R34" s="85">
        <f t="shared" si="0"/>
        <v>107</v>
      </c>
      <c r="S34" s="83"/>
      <c r="T34" s="83"/>
      <c r="U34" s="49"/>
      <c r="V34" s="55"/>
      <c r="W34" s="94">
        <v>119.26</v>
      </c>
    </row>
    <row r="35" spans="1:23" x14ac:dyDescent="0.2">
      <c r="A35" s="81">
        <v>69</v>
      </c>
      <c r="B35" s="81">
        <v>32</v>
      </c>
      <c r="C35" s="82">
        <v>26</v>
      </c>
      <c r="D35" s="63" t="s">
        <v>35</v>
      </c>
      <c r="E35" s="83">
        <v>57</v>
      </c>
      <c r="F35" s="83">
        <v>42</v>
      </c>
      <c r="G35" s="83"/>
      <c r="H35" s="83"/>
      <c r="I35" s="83"/>
      <c r="J35" s="83">
        <v>23</v>
      </c>
      <c r="K35" s="83"/>
      <c r="L35" s="83">
        <v>12</v>
      </c>
      <c r="M35" s="83"/>
      <c r="N35" s="83">
        <v>15</v>
      </c>
      <c r="O35" s="83"/>
      <c r="P35" s="83">
        <v>14</v>
      </c>
      <c r="Q35" s="84"/>
      <c r="R35" s="85">
        <f t="shared" si="0"/>
        <v>122</v>
      </c>
      <c r="S35" s="83"/>
      <c r="T35" s="83"/>
      <c r="U35" s="49"/>
      <c r="V35" s="55"/>
      <c r="W35" s="94">
        <v>134.6</v>
      </c>
    </row>
    <row r="36" spans="1:23" x14ac:dyDescent="0.2">
      <c r="A36" s="81">
        <v>76</v>
      </c>
      <c r="B36" s="81">
        <v>33</v>
      </c>
      <c r="C36" s="82">
        <v>27</v>
      </c>
      <c r="D36" s="63" t="s">
        <v>36</v>
      </c>
      <c r="E36" s="83">
        <v>44</v>
      </c>
      <c r="F36" s="83">
        <v>43</v>
      </c>
      <c r="G36" s="83"/>
      <c r="H36" s="83"/>
      <c r="I36" s="83"/>
      <c r="J36" s="83">
        <v>23</v>
      </c>
      <c r="K36" s="83"/>
      <c r="L36" s="83">
        <v>12</v>
      </c>
      <c r="M36" s="83"/>
      <c r="N36" s="83">
        <v>15</v>
      </c>
      <c r="O36" s="83"/>
      <c r="P36" s="83">
        <v>14</v>
      </c>
      <c r="Q36" s="84"/>
      <c r="R36" s="85">
        <f t="shared" si="0"/>
        <v>110</v>
      </c>
      <c r="S36" s="83"/>
      <c r="T36" s="83"/>
      <c r="U36" s="49"/>
      <c r="V36" s="55"/>
      <c r="W36" s="94">
        <v>122.87</v>
      </c>
    </row>
    <row r="37" spans="1:23" x14ac:dyDescent="0.2">
      <c r="A37" s="81">
        <v>82</v>
      </c>
      <c r="B37" s="81">
        <v>34</v>
      </c>
      <c r="C37" s="82">
        <v>28</v>
      </c>
      <c r="D37" s="63" t="s">
        <v>37</v>
      </c>
      <c r="E37" s="83">
        <v>49</v>
      </c>
      <c r="F37" s="83">
        <v>45</v>
      </c>
      <c r="G37" s="83"/>
      <c r="H37" s="83"/>
      <c r="I37" s="83"/>
      <c r="J37" s="83">
        <v>23</v>
      </c>
      <c r="K37" s="83"/>
      <c r="L37" s="83">
        <v>12</v>
      </c>
      <c r="M37" s="83"/>
      <c r="N37" s="83">
        <v>15</v>
      </c>
      <c r="O37" s="83"/>
      <c r="P37" s="83">
        <v>14</v>
      </c>
      <c r="Q37" s="84"/>
      <c r="R37" s="85">
        <f t="shared" si="0"/>
        <v>117</v>
      </c>
      <c r="S37" s="83"/>
      <c r="T37" s="83"/>
      <c r="U37" s="49"/>
      <c r="V37" s="55"/>
      <c r="W37" s="94">
        <v>129.78</v>
      </c>
    </row>
    <row r="38" spans="1:23" x14ac:dyDescent="0.2">
      <c r="A38" s="81">
        <v>86</v>
      </c>
      <c r="B38" s="81">
        <v>35</v>
      </c>
      <c r="C38" s="82">
        <v>29</v>
      </c>
      <c r="D38" s="86" t="s">
        <v>38</v>
      </c>
      <c r="E38" s="83">
        <v>45</v>
      </c>
      <c r="F38" s="83">
        <v>43</v>
      </c>
      <c r="G38" s="83"/>
      <c r="H38" s="83"/>
      <c r="I38" s="83"/>
      <c r="J38" s="83">
        <v>23</v>
      </c>
      <c r="K38" s="83"/>
      <c r="L38" s="83">
        <v>14</v>
      </c>
      <c r="M38" s="83">
        <v>14</v>
      </c>
      <c r="N38" s="83">
        <v>15</v>
      </c>
      <c r="O38" s="83"/>
      <c r="P38" s="83">
        <v>14</v>
      </c>
      <c r="Q38" s="84"/>
      <c r="R38" s="85">
        <f t="shared" si="0"/>
        <v>111</v>
      </c>
      <c r="S38" s="83"/>
      <c r="T38" s="83"/>
      <c r="U38" s="49"/>
      <c r="V38" s="55"/>
      <c r="W38" s="94">
        <v>125.19</v>
      </c>
    </row>
    <row r="39" spans="1:23" x14ac:dyDescent="0.2">
      <c r="A39" s="81">
        <v>102</v>
      </c>
      <c r="B39" s="81">
        <v>36</v>
      </c>
      <c r="C39" s="82">
        <v>30</v>
      </c>
      <c r="D39" s="63" t="s">
        <v>39</v>
      </c>
      <c r="E39" s="83">
        <v>42</v>
      </c>
      <c r="F39" s="83"/>
      <c r="G39" s="83"/>
      <c r="H39" s="83"/>
      <c r="I39" s="83">
        <v>82</v>
      </c>
      <c r="J39" s="83"/>
      <c r="K39" s="83"/>
      <c r="L39" s="83">
        <v>14</v>
      </c>
      <c r="M39" s="83"/>
      <c r="N39" s="83">
        <v>15</v>
      </c>
      <c r="O39" s="83"/>
      <c r="P39" s="83">
        <v>14</v>
      </c>
      <c r="Q39" s="84"/>
      <c r="R39" s="85">
        <f t="shared" si="0"/>
        <v>124</v>
      </c>
      <c r="S39" s="83"/>
      <c r="T39" s="83"/>
      <c r="U39" s="49"/>
      <c r="V39" s="55"/>
      <c r="W39" s="94">
        <v>138.16999999999999</v>
      </c>
    </row>
    <row r="40" spans="1:23" x14ac:dyDescent="0.2">
      <c r="A40" s="81">
        <v>108</v>
      </c>
      <c r="B40" s="81">
        <v>37</v>
      </c>
      <c r="C40" s="82">
        <v>31</v>
      </c>
      <c r="D40" s="63" t="s">
        <v>40</v>
      </c>
      <c r="E40" s="83">
        <v>43</v>
      </c>
      <c r="F40" s="83">
        <v>49</v>
      </c>
      <c r="G40" s="83"/>
      <c r="H40" s="83"/>
      <c r="I40" s="83"/>
      <c r="J40" s="83">
        <v>32</v>
      </c>
      <c r="K40" s="83"/>
      <c r="L40" s="83">
        <v>14</v>
      </c>
      <c r="M40" s="83"/>
      <c r="N40" s="83">
        <v>15</v>
      </c>
      <c r="O40" s="83"/>
      <c r="P40" s="83">
        <v>14</v>
      </c>
      <c r="Q40" s="84"/>
      <c r="R40" s="85">
        <f t="shared" si="0"/>
        <v>124</v>
      </c>
      <c r="S40" s="83"/>
      <c r="T40" s="83"/>
      <c r="U40" s="49"/>
      <c r="V40" s="55"/>
      <c r="W40" s="94">
        <v>138.21</v>
      </c>
    </row>
    <row r="41" spans="1:23" x14ac:dyDescent="0.2">
      <c r="A41" s="81">
        <v>116</v>
      </c>
      <c r="B41" s="81">
        <v>38</v>
      </c>
      <c r="C41" s="82">
        <v>32</v>
      </c>
      <c r="D41" s="63" t="s">
        <v>41</v>
      </c>
      <c r="E41" s="83">
        <v>101</v>
      </c>
      <c r="F41" s="83"/>
      <c r="G41" s="83"/>
      <c r="H41" s="83"/>
      <c r="I41" s="83"/>
      <c r="J41" s="83">
        <v>23</v>
      </c>
      <c r="K41" s="83"/>
      <c r="L41" s="83">
        <v>14</v>
      </c>
      <c r="M41" s="83"/>
      <c r="N41" s="83">
        <v>14</v>
      </c>
      <c r="O41" s="83"/>
      <c r="P41" s="83">
        <v>14</v>
      </c>
      <c r="Q41" s="84"/>
      <c r="R41" s="85">
        <f t="shared" si="0"/>
        <v>124</v>
      </c>
      <c r="S41" s="83"/>
      <c r="T41" s="83"/>
      <c r="U41" s="49"/>
      <c r="V41" s="55"/>
      <c r="W41" s="94">
        <v>138</v>
      </c>
    </row>
    <row r="42" spans="1:23" x14ac:dyDescent="0.2">
      <c r="A42" s="81">
        <v>138</v>
      </c>
      <c r="B42" s="81">
        <v>39</v>
      </c>
      <c r="C42" s="82">
        <v>33</v>
      </c>
      <c r="D42" s="63" t="s">
        <v>42</v>
      </c>
      <c r="E42" s="83">
        <v>85</v>
      </c>
      <c r="F42" s="83"/>
      <c r="G42" s="83"/>
      <c r="H42" s="83"/>
      <c r="I42" s="83"/>
      <c r="J42" s="83">
        <v>23</v>
      </c>
      <c r="K42" s="83"/>
      <c r="L42" s="83">
        <v>14</v>
      </c>
      <c r="M42" s="83"/>
      <c r="N42" s="83">
        <v>13</v>
      </c>
      <c r="O42" s="83"/>
      <c r="P42" s="83">
        <v>14</v>
      </c>
      <c r="Q42" s="84"/>
      <c r="R42" s="85">
        <f t="shared" si="0"/>
        <v>108</v>
      </c>
      <c r="S42" s="83"/>
      <c r="T42" s="83"/>
      <c r="U42" s="49"/>
      <c r="V42" s="55"/>
      <c r="W42" s="94">
        <v>121.82</v>
      </c>
    </row>
    <row r="43" spans="1:23" x14ac:dyDescent="0.2">
      <c r="A43" s="81">
        <v>140</v>
      </c>
      <c r="B43" s="81">
        <v>40</v>
      </c>
      <c r="C43" s="82">
        <v>34</v>
      </c>
      <c r="D43" s="63" t="s">
        <v>43</v>
      </c>
      <c r="E43" s="83">
        <v>40</v>
      </c>
      <c r="F43" s="83">
        <v>48</v>
      </c>
      <c r="G43" s="83"/>
      <c r="H43" s="83"/>
      <c r="I43" s="83"/>
      <c r="J43" s="83">
        <v>23</v>
      </c>
      <c r="K43" s="83"/>
      <c r="L43" s="83">
        <v>14</v>
      </c>
      <c r="M43" s="83"/>
      <c r="N43" s="83">
        <v>15</v>
      </c>
      <c r="O43" s="83"/>
      <c r="P43" s="83">
        <v>14</v>
      </c>
      <c r="Q43" s="84"/>
      <c r="R43" s="85">
        <f t="shared" si="0"/>
        <v>111</v>
      </c>
      <c r="S43" s="83"/>
      <c r="T43" s="83"/>
      <c r="U43" s="49"/>
      <c r="V43" s="55"/>
      <c r="W43" s="94">
        <v>125.18</v>
      </c>
    </row>
    <row r="44" spans="1:23" x14ac:dyDescent="0.2">
      <c r="A44" s="81">
        <v>141</v>
      </c>
      <c r="B44" s="81">
        <v>41</v>
      </c>
      <c r="C44" s="82">
        <v>35</v>
      </c>
      <c r="D44" s="63" t="s">
        <v>44</v>
      </c>
      <c r="E44" s="83">
        <v>42</v>
      </c>
      <c r="F44" s="83">
        <v>50</v>
      </c>
      <c r="G44" s="83"/>
      <c r="H44" s="83"/>
      <c r="I44" s="83"/>
      <c r="J44" s="83">
        <v>32</v>
      </c>
      <c r="K44" s="83"/>
      <c r="L44" s="83">
        <v>14</v>
      </c>
      <c r="M44" s="83"/>
      <c r="N44" s="83">
        <v>15</v>
      </c>
      <c r="O44" s="83"/>
      <c r="P44" s="83">
        <v>14</v>
      </c>
      <c r="Q44" s="84"/>
      <c r="R44" s="85">
        <f t="shared" si="0"/>
        <v>124</v>
      </c>
      <c r="S44" s="83"/>
      <c r="T44" s="83"/>
      <c r="U44" s="49"/>
      <c r="V44" s="55"/>
      <c r="W44" s="94">
        <v>138.22</v>
      </c>
    </row>
    <row r="45" spans="1:23" x14ac:dyDescent="0.2">
      <c r="A45" s="81">
        <v>146</v>
      </c>
      <c r="B45" s="81">
        <v>42</v>
      </c>
      <c r="C45" s="82">
        <v>36</v>
      </c>
      <c r="D45" s="63" t="s">
        <v>45</v>
      </c>
      <c r="E45" s="83">
        <v>42</v>
      </c>
      <c r="F45" s="83"/>
      <c r="G45" s="83"/>
      <c r="H45" s="83"/>
      <c r="I45" s="83">
        <v>82</v>
      </c>
      <c r="J45" s="83"/>
      <c r="K45" s="83"/>
      <c r="L45" s="83">
        <v>14</v>
      </c>
      <c r="M45" s="83"/>
      <c r="N45" s="83">
        <v>15</v>
      </c>
      <c r="O45" s="83"/>
      <c r="P45" s="83">
        <v>14</v>
      </c>
      <c r="Q45" s="84"/>
      <c r="R45" s="85">
        <f t="shared" si="0"/>
        <v>124</v>
      </c>
      <c r="S45" s="83"/>
      <c r="T45" s="83"/>
      <c r="U45" s="49"/>
      <c r="V45" s="55"/>
      <c r="W45" s="94">
        <v>138.16999999999999</v>
      </c>
    </row>
    <row r="46" spans="1:23" x14ac:dyDescent="0.2">
      <c r="A46" s="81">
        <v>149</v>
      </c>
      <c r="B46" s="81">
        <v>43</v>
      </c>
      <c r="C46" s="82">
        <v>37</v>
      </c>
      <c r="D46" s="63" t="s">
        <v>46</v>
      </c>
      <c r="E46" s="83">
        <v>56</v>
      </c>
      <c r="F46" s="83"/>
      <c r="G46" s="83"/>
      <c r="H46" s="83"/>
      <c r="I46" s="83">
        <v>68</v>
      </c>
      <c r="J46" s="83"/>
      <c r="K46" s="83"/>
      <c r="L46" s="83">
        <v>14</v>
      </c>
      <c r="M46" s="83"/>
      <c r="N46" s="83">
        <v>13</v>
      </c>
      <c r="O46" s="83"/>
      <c r="P46" s="83">
        <v>14</v>
      </c>
      <c r="Q46" s="84"/>
      <c r="R46" s="85">
        <f t="shared" si="0"/>
        <v>124</v>
      </c>
      <c r="S46" s="83"/>
      <c r="T46" s="83"/>
      <c r="U46" s="49"/>
      <c r="V46" s="55"/>
      <c r="W46" s="94">
        <v>137.79</v>
      </c>
    </row>
    <row r="47" spans="1:23" x14ac:dyDescent="0.2">
      <c r="A47" s="81">
        <v>154</v>
      </c>
      <c r="B47" s="81">
        <v>44</v>
      </c>
      <c r="C47" s="82">
        <v>38</v>
      </c>
      <c r="D47" s="63" t="s">
        <v>47</v>
      </c>
      <c r="E47" s="83">
        <v>42</v>
      </c>
      <c r="F47" s="83"/>
      <c r="G47" s="83"/>
      <c r="H47" s="83"/>
      <c r="I47" s="83">
        <v>82</v>
      </c>
      <c r="J47" s="83"/>
      <c r="K47" s="83"/>
      <c r="L47" s="83">
        <v>14</v>
      </c>
      <c r="M47" s="83"/>
      <c r="N47" s="83">
        <v>15</v>
      </c>
      <c r="O47" s="83"/>
      <c r="P47" s="83">
        <v>14</v>
      </c>
      <c r="Q47" s="84"/>
      <c r="R47" s="85">
        <f t="shared" si="0"/>
        <v>124</v>
      </c>
      <c r="S47" s="83"/>
      <c r="T47" s="83"/>
      <c r="U47" s="49"/>
      <c r="V47" s="55"/>
      <c r="W47" s="94">
        <v>138.21</v>
      </c>
    </row>
    <row r="48" spans="1:23" x14ac:dyDescent="0.2">
      <c r="A48" s="81">
        <v>8</v>
      </c>
      <c r="B48" s="81">
        <v>51</v>
      </c>
      <c r="C48" s="82">
        <v>39</v>
      </c>
      <c r="D48" s="63" t="s">
        <v>48</v>
      </c>
      <c r="E48" s="83">
        <v>39</v>
      </c>
      <c r="F48" s="83">
        <v>48</v>
      </c>
      <c r="G48" s="83"/>
      <c r="H48" s="83"/>
      <c r="I48" s="83"/>
      <c r="J48" s="83">
        <v>19</v>
      </c>
      <c r="K48" s="83"/>
      <c r="L48" s="83">
        <v>10</v>
      </c>
      <c r="M48" s="83"/>
      <c r="N48" s="83">
        <v>11</v>
      </c>
      <c r="O48" s="83"/>
      <c r="P48" s="83">
        <v>14</v>
      </c>
      <c r="Q48" s="84"/>
      <c r="R48" s="85">
        <f t="shared" si="0"/>
        <v>106</v>
      </c>
      <c r="S48" s="83"/>
      <c r="T48" s="83"/>
      <c r="U48" s="49"/>
      <c r="V48" s="55"/>
      <c r="W48" s="94">
        <v>116.44</v>
      </c>
    </row>
    <row r="49" spans="1:23" x14ac:dyDescent="0.2">
      <c r="A49" s="81">
        <v>11</v>
      </c>
      <c r="B49" s="81">
        <v>52</v>
      </c>
      <c r="C49" s="82">
        <v>40</v>
      </c>
      <c r="D49" s="63" t="s">
        <v>49</v>
      </c>
      <c r="E49" s="83">
        <v>109</v>
      </c>
      <c r="F49" s="83"/>
      <c r="G49" s="83"/>
      <c r="H49" s="83"/>
      <c r="I49" s="83"/>
      <c r="J49" s="83"/>
      <c r="K49" s="83"/>
      <c r="L49" s="83">
        <v>10</v>
      </c>
      <c r="M49" s="83"/>
      <c r="N49" s="83">
        <v>11</v>
      </c>
      <c r="O49" s="83"/>
      <c r="P49" s="83">
        <v>14</v>
      </c>
      <c r="Q49" s="84"/>
      <c r="R49" s="85">
        <f t="shared" si="0"/>
        <v>109</v>
      </c>
      <c r="S49" s="83"/>
      <c r="T49" s="83"/>
      <c r="U49" s="49"/>
      <c r="V49" s="55"/>
      <c r="W49" s="94">
        <v>119.47</v>
      </c>
    </row>
    <row r="50" spans="1:23" x14ac:dyDescent="0.2">
      <c r="A50" s="81">
        <v>23</v>
      </c>
      <c r="B50" s="81">
        <v>53</v>
      </c>
      <c r="C50" s="82">
        <v>41</v>
      </c>
      <c r="D50" s="63" t="s">
        <v>50</v>
      </c>
      <c r="E50" s="83">
        <v>92</v>
      </c>
      <c r="F50" s="83"/>
      <c r="G50" s="83"/>
      <c r="H50" s="83"/>
      <c r="I50" s="83"/>
      <c r="J50" s="83">
        <v>19</v>
      </c>
      <c r="K50" s="83"/>
      <c r="L50" s="83">
        <v>10</v>
      </c>
      <c r="M50" s="83"/>
      <c r="N50" s="83">
        <v>11</v>
      </c>
      <c r="O50" s="83"/>
      <c r="P50" s="83">
        <v>14</v>
      </c>
      <c r="Q50" s="84"/>
      <c r="R50" s="85">
        <f t="shared" si="0"/>
        <v>111</v>
      </c>
      <c r="S50" s="83"/>
      <c r="T50" s="83"/>
      <c r="U50" s="49"/>
      <c r="V50" s="55"/>
      <c r="W50" s="94">
        <v>121.45</v>
      </c>
    </row>
    <row r="51" spans="1:23" x14ac:dyDescent="0.2">
      <c r="A51" s="81">
        <v>31</v>
      </c>
      <c r="B51" s="81">
        <v>54</v>
      </c>
      <c r="C51" s="82">
        <v>42</v>
      </c>
      <c r="D51" s="63" t="s">
        <v>51</v>
      </c>
      <c r="E51" s="83">
        <v>35</v>
      </c>
      <c r="F51" s="83"/>
      <c r="G51" s="83"/>
      <c r="H51" s="83"/>
      <c r="I51" s="83">
        <v>60</v>
      </c>
      <c r="J51" s="83"/>
      <c r="K51" s="83"/>
      <c r="L51" s="83">
        <v>11</v>
      </c>
      <c r="M51" s="83"/>
      <c r="N51" s="83">
        <v>10</v>
      </c>
      <c r="O51" s="83"/>
      <c r="P51" s="83">
        <v>14</v>
      </c>
      <c r="Q51" s="84"/>
      <c r="R51" s="85">
        <f t="shared" si="0"/>
        <v>95</v>
      </c>
      <c r="S51" s="83"/>
      <c r="T51" s="83"/>
      <c r="U51" s="49"/>
      <c r="V51" s="55"/>
      <c r="W51" s="94">
        <v>105.51</v>
      </c>
    </row>
    <row r="52" spans="1:23" x14ac:dyDescent="0.2">
      <c r="A52" s="81">
        <v>37</v>
      </c>
      <c r="B52" s="81">
        <v>55</v>
      </c>
      <c r="C52" s="82">
        <v>43</v>
      </c>
      <c r="D52" s="63" t="s">
        <v>52</v>
      </c>
      <c r="E52" s="83">
        <v>41</v>
      </c>
      <c r="F52" s="83"/>
      <c r="G52" s="83"/>
      <c r="H52" s="83"/>
      <c r="I52" s="83">
        <v>72</v>
      </c>
      <c r="J52" s="83"/>
      <c r="K52" s="83"/>
      <c r="L52" s="83">
        <v>14</v>
      </c>
      <c r="M52" s="83"/>
      <c r="N52" s="83">
        <v>13</v>
      </c>
      <c r="O52" s="83"/>
      <c r="P52" s="83">
        <v>14</v>
      </c>
      <c r="Q52" s="84"/>
      <c r="R52" s="85">
        <f t="shared" si="0"/>
        <v>113</v>
      </c>
      <c r="S52" s="83"/>
      <c r="T52" s="83"/>
      <c r="U52" s="49"/>
      <c r="V52" s="55"/>
      <c r="W52" s="94">
        <v>126.64</v>
      </c>
    </row>
    <row r="53" spans="1:23" x14ac:dyDescent="0.2">
      <c r="A53" s="81">
        <v>41</v>
      </c>
      <c r="B53" s="81">
        <v>56</v>
      </c>
      <c r="C53" s="82">
        <v>44</v>
      </c>
      <c r="D53" s="63" t="s">
        <v>53</v>
      </c>
      <c r="E53" s="83">
        <v>98</v>
      </c>
      <c r="F53" s="83"/>
      <c r="G53" s="83"/>
      <c r="H53" s="83"/>
      <c r="I53" s="83"/>
      <c r="J53" s="83">
        <v>20</v>
      </c>
      <c r="K53" s="83"/>
      <c r="L53" s="83">
        <v>12</v>
      </c>
      <c r="M53" s="83"/>
      <c r="N53" s="83">
        <v>13</v>
      </c>
      <c r="O53" s="83"/>
      <c r="P53" s="83">
        <v>14</v>
      </c>
      <c r="Q53" s="84"/>
      <c r="R53" s="85">
        <f t="shared" si="0"/>
        <v>118</v>
      </c>
      <c r="S53" s="83"/>
      <c r="T53" s="83"/>
      <c r="U53" s="49"/>
      <c r="V53" s="55"/>
      <c r="W53" s="94">
        <v>130.43</v>
      </c>
    </row>
    <row r="54" spans="1:23" x14ac:dyDescent="0.2">
      <c r="A54" s="81">
        <v>49</v>
      </c>
      <c r="B54" s="81">
        <v>57</v>
      </c>
      <c r="C54" s="82">
        <v>45</v>
      </c>
      <c r="D54" s="63" t="s">
        <v>54</v>
      </c>
      <c r="E54" s="83">
        <v>34</v>
      </c>
      <c r="F54" s="83"/>
      <c r="G54" s="83"/>
      <c r="H54" s="83"/>
      <c r="I54" s="83">
        <v>63</v>
      </c>
      <c r="J54" s="83"/>
      <c r="K54" s="83"/>
      <c r="L54" s="83">
        <v>14</v>
      </c>
      <c r="M54" s="83"/>
      <c r="N54" s="83">
        <v>13</v>
      </c>
      <c r="O54" s="83"/>
      <c r="P54" s="83">
        <v>14</v>
      </c>
      <c r="Q54" s="84"/>
      <c r="R54" s="85">
        <f t="shared" si="0"/>
        <v>97</v>
      </c>
      <c r="S54" s="83"/>
      <c r="T54" s="83"/>
      <c r="U54" s="49"/>
      <c r="V54" s="55"/>
      <c r="W54" s="94">
        <v>110.68</v>
      </c>
    </row>
    <row r="55" spans="1:23" x14ac:dyDescent="0.2">
      <c r="A55" s="81">
        <v>51</v>
      </c>
      <c r="B55" s="81">
        <v>58</v>
      </c>
      <c r="C55" s="82">
        <v>46</v>
      </c>
      <c r="D55" s="63" t="s">
        <v>55</v>
      </c>
      <c r="E55" s="83">
        <v>112</v>
      </c>
      <c r="F55" s="83"/>
      <c r="G55" s="83"/>
      <c r="H55" s="83"/>
      <c r="I55" s="83"/>
      <c r="J55" s="83"/>
      <c r="K55" s="83"/>
      <c r="L55" s="83">
        <v>14</v>
      </c>
      <c r="M55" s="83"/>
      <c r="N55" s="83">
        <v>13</v>
      </c>
      <c r="O55" s="83"/>
      <c r="P55" s="83">
        <v>14</v>
      </c>
      <c r="Q55" s="84"/>
      <c r="R55" s="85">
        <f t="shared" si="0"/>
        <v>112</v>
      </c>
      <c r="S55" s="83"/>
      <c r="T55" s="83"/>
      <c r="U55" s="49"/>
      <c r="V55" s="55"/>
      <c r="W55" s="94">
        <v>125.62</v>
      </c>
    </row>
    <row r="56" spans="1:23" x14ac:dyDescent="0.2">
      <c r="A56" s="81">
        <v>64</v>
      </c>
      <c r="B56" s="81">
        <v>59</v>
      </c>
      <c r="C56" s="82">
        <v>47</v>
      </c>
      <c r="D56" s="63" t="s">
        <v>56</v>
      </c>
      <c r="E56" s="83">
        <v>44</v>
      </c>
      <c r="F56" s="83">
        <v>53</v>
      </c>
      <c r="G56" s="83"/>
      <c r="H56" s="83"/>
      <c r="I56" s="83"/>
      <c r="J56" s="83">
        <v>19</v>
      </c>
      <c r="K56" s="83"/>
      <c r="L56" s="83">
        <v>10</v>
      </c>
      <c r="M56" s="83"/>
      <c r="N56" s="83">
        <v>11</v>
      </c>
      <c r="O56" s="83"/>
      <c r="P56" s="83">
        <v>14</v>
      </c>
      <c r="Q56" s="84"/>
      <c r="R56" s="85">
        <f t="shared" si="0"/>
        <v>116</v>
      </c>
      <c r="S56" s="83"/>
      <c r="T56" s="83"/>
      <c r="U56" s="49"/>
      <c r="V56" s="55"/>
      <c r="W56" s="94">
        <v>126.37</v>
      </c>
    </row>
    <row r="57" spans="1:23" x14ac:dyDescent="0.2">
      <c r="A57" s="81">
        <v>68</v>
      </c>
      <c r="B57" s="81">
        <v>60</v>
      </c>
      <c r="C57" s="82">
        <v>48</v>
      </c>
      <c r="D57" s="63" t="s">
        <v>57</v>
      </c>
      <c r="E57" s="83">
        <v>45</v>
      </c>
      <c r="F57" s="83">
        <v>50</v>
      </c>
      <c r="G57" s="83"/>
      <c r="H57" s="83"/>
      <c r="I57" s="83"/>
      <c r="J57" s="83">
        <v>19</v>
      </c>
      <c r="K57" s="83"/>
      <c r="L57" s="83">
        <v>10</v>
      </c>
      <c r="M57" s="83"/>
      <c r="N57" s="83">
        <v>11</v>
      </c>
      <c r="O57" s="83"/>
      <c r="P57" s="83">
        <v>14</v>
      </c>
      <c r="Q57" s="84"/>
      <c r="R57" s="85">
        <f t="shared" si="0"/>
        <v>114</v>
      </c>
      <c r="S57" s="83"/>
      <c r="T57" s="83"/>
      <c r="U57" s="49"/>
      <c r="V57" s="55"/>
      <c r="W57" s="94">
        <v>124.52</v>
      </c>
    </row>
    <row r="58" spans="1:23" x14ac:dyDescent="0.2">
      <c r="A58" s="81">
        <v>70</v>
      </c>
      <c r="B58" s="81">
        <v>61</v>
      </c>
      <c r="C58" s="82">
        <v>49</v>
      </c>
      <c r="D58" s="63" t="s">
        <v>58</v>
      </c>
      <c r="E58" s="83">
        <v>35</v>
      </c>
      <c r="F58" s="83"/>
      <c r="G58" s="83"/>
      <c r="H58" s="83"/>
      <c r="I58" s="83">
        <v>66</v>
      </c>
      <c r="J58" s="83"/>
      <c r="K58" s="83"/>
      <c r="L58" s="83">
        <v>14</v>
      </c>
      <c r="M58" s="83"/>
      <c r="N58" s="83">
        <v>13</v>
      </c>
      <c r="O58" s="83"/>
      <c r="P58" s="83">
        <v>14</v>
      </c>
      <c r="Q58" s="84"/>
      <c r="R58" s="85">
        <f t="shared" si="0"/>
        <v>101</v>
      </c>
      <c r="S58" s="83"/>
      <c r="T58" s="83"/>
      <c r="U58" s="49"/>
      <c r="V58" s="55"/>
      <c r="W58" s="94">
        <v>114.73</v>
      </c>
    </row>
    <row r="59" spans="1:23" x14ac:dyDescent="0.2">
      <c r="A59" s="81">
        <v>77</v>
      </c>
      <c r="B59" s="81">
        <v>62</v>
      </c>
      <c r="C59" s="82">
        <v>50</v>
      </c>
      <c r="D59" s="63" t="s">
        <v>59</v>
      </c>
      <c r="E59" s="83">
        <v>105</v>
      </c>
      <c r="F59" s="83"/>
      <c r="G59" s="83"/>
      <c r="H59" s="83"/>
      <c r="I59" s="83"/>
      <c r="J59" s="83"/>
      <c r="K59" s="83"/>
      <c r="L59" s="83">
        <v>10</v>
      </c>
      <c r="M59" s="83"/>
      <c r="N59" s="83">
        <v>11</v>
      </c>
      <c r="O59" s="83"/>
      <c r="P59" s="83">
        <v>14</v>
      </c>
      <c r="Q59" s="84"/>
      <c r="R59" s="85">
        <f t="shared" si="0"/>
        <v>105</v>
      </c>
      <c r="S59" s="83"/>
      <c r="T59" s="83"/>
      <c r="U59" s="49"/>
      <c r="V59" s="55"/>
      <c r="W59" s="94">
        <v>115.52</v>
      </c>
    </row>
    <row r="60" spans="1:23" x14ac:dyDescent="0.2">
      <c r="A60" s="81">
        <v>84</v>
      </c>
      <c r="B60" s="81">
        <v>63</v>
      </c>
      <c r="C60" s="82">
        <v>51</v>
      </c>
      <c r="D60" s="63" t="s">
        <v>60</v>
      </c>
      <c r="E60" s="83">
        <v>69</v>
      </c>
      <c r="F60" s="83"/>
      <c r="G60" s="83"/>
      <c r="H60" s="83"/>
      <c r="I60" s="83"/>
      <c r="J60" s="83">
        <v>20</v>
      </c>
      <c r="K60" s="83"/>
      <c r="L60" s="83">
        <v>14</v>
      </c>
      <c r="M60" s="83"/>
      <c r="N60" s="83">
        <v>13</v>
      </c>
      <c r="O60" s="83"/>
      <c r="P60" s="83">
        <v>14</v>
      </c>
      <c r="Q60" s="84"/>
      <c r="R60" s="85">
        <f t="shared" si="0"/>
        <v>89</v>
      </c>
      <c r="S60" s="83"/>
      <c r="T60" s="83"/>
      <c r="U60" s="49"/>
      <c r="V60" s="55"/>
      <c r="W60" s="94">
        <v>102.58</v>
      </c>
    </row>
    <row r="61" spans="1:23" x14ac:dyDescent="0.2">
      <c r="A61" s="81">
        <v>97</v>
      </c>
      <c r="B61" s="81">
        <v>64</v>
      </c>
      <c r="C61" s="82">
        <v>52</v>
      </c>
      <c r="D61" s="63" t="s">
        <v>61</v>
      </c>
      <c r="E61" s="83">
        <v>90</v>
      </c>
      <c r="F61" s="83"/>
      <c r="G61" s="83"/>
      <c r="H61" s="83"/>
      <c r="I61" s="83"/>
      <c r="J61" s="83"/>
      <c r="K61" s="83"/>
      <c r="L61" s="83">
        <v>10</v>
      </c>
      <c r="M61" s="83"/>
      <c r="N61" s="83">
        <v>11</v>
      </c>
      <c r="O61" s="83"/>
      <c r="P61" s="83">
        <v>14</v>
      </c>
      <c r="Q61" s="84"/>
      <c r="R61" s="85">
        <f t="shared" si="0"/>
        <v>90</v>
      </c>
      <c r="S61" s="83"/>
      <c r="T61" s="83"/>
      <c r="U61" s="49"/>
      <c r="V61" s="55"/>
      <c r="W61" s="94">
        <v>100.37</v>
      </c>
    </row>
    <row r="62" spans="1:23" x14ac:dyDescent="0.2">
      <c r="A62" s="81">
        <v>98</v>
      </c>
      <c r="B62" s="81">
        <v>65</v>
      </c>
      <c r="C62" s="82">
        <v>53</v>
      </c>
      <c r="D62" s="63" t="s">
        <v>62</v>
      </c>
      <c r="E62" s="83">
        <v>48</v>
      </c>
      <c r="F62" s="83">
        <v>49</v>
      </c>
      <c r="G62" s="83"/>
      <c r="H62" s="83"/>
      <c r="I62" s="83"/>
      <c r="J62" s="83">
        <v>20</v>
      </c>
      <c r="K62" s="83"/>
      <c r="L62" s="83">
        <v>12</v>
      </c>
      <c r="M62" s="83"/>
      <c r="N62" s="83">
        <v>13</v>
      </c>
      <c r="O62" s="83"/>
      <c r="P62" s="83">
        <v>14</v>
      </c>
      <c r="Q62" s="84"/>
      <c r="R62" s="85">
        <f t="shared" si="0"/>
        <v>117</v>
      </c>
      <c r="S62" s="83"/>
      <c r="T62" s="83"/>
      <c r="U62" s="49"/>
      <c r="V62" s="55"/>
      <c r="W62" s="94">
        <v>129.26</v>
      </c>
    </row>
    <row r="63" spans="1:23" x14ac:dyDescent="0.2">
      <c r="A63" s="81">
        <v>107</v>
      </c>
      <c r="B63" s="81">
        <v>66</v>
      </c>
      <c r="C63" s="82">
        <v>54</v>
      </c>
      <c r="D63" s="63" t="s">
        <v>63</v>
      </c>
      <c r="E63" s="83">
        <v>102</v>
      </c>
      <c r="F63" s="83"/>
      <c r="G63" s="83"/>
      <c r="H63" s="83"/>
      <c r="I63" s="83"/>
      <c r="J63" s="83"/>
      <c r="K63" s="83"/>
      <c r="L63" s="87">
        <v>8.5</v>
      </c>
      <c r="M63" s="83"/>
      <c r="N63" s="83">
        <v>11</v>
      </c>
      <c r="O63" s="83"/>
      <c r="P63" s="83">
        <v>14</v>
      </c>
      <c r="Q63" s="84"/>
      <c r="R63" s="85">
        <f t="shared" si="0"/>
        <v>102</v>
      </c>
      <c r="S63" s="83"/>
      <c r="T63" s="83"/>
      <c r="U63" s="49"/>
      <c r="V63" s="55"/>
      <c r="W63" s="94">
        <v>112</v>
      </c>
    </row>
    <row r="64" spans="1:23" x14ac:dyDescent="0.2">
      <c r="A64" s="81">
        <v>113</v>
      </c>
      <c r="B64" s="81">
        <v>67</v>
      </c>
      <c r="C64" s="82">
        <v>55</v>
      </c>
      <c r="D64" s="63" t="s">
        <v>64</v>
      </c>
      <c r="E64" s="83">
        <v>113</v>
      </c>
      <c r="F64" s="83"/>
      <c r="G64" s="83"/>
      <c r="H64" s="83"/>
      <c r="I64" s="83"/>
      <c r="J64" s="83"/>
      <c r="K64" s="83"/>
      <c r="L64" s="83">
        <v>14</v>
      </c>
      <c r="M64" s="83"/>
      <c r="N64" s="83">
        <v>13</v>
      </c>
      <c r="O64" s="83"/>
      <c r="P64" s="83">
        <v>14</v>
      </c>
      <c r="Q64" s="84"/>
      <c r="R64" s="85">
        <f t="shared" si="0"/>
        <v>113</v>
      </c>
      <c r="S64" s="83"/>
      <c r="T64" s="83"/>
      <c r="U64" s="49"/>
      <c r="V64" s="55"/>
      <c r="W64" s="94">
        <v>126.69</v>
      </c>
    </row>
    <row r="65" spans="1:23" x14ac:dyDescent="0.2">
      <c r="A65" s="81">
        <v>120</v>
      </c>
      <c r="B65" s="81">
        <v>68</v>
      </c>
      <c r="C65" s="82">
        <v>56</v>
      </c>
      <c r="D65" s="63" t="s">
        <v>65</v>
      </c>
      <c r="E65" s="83">
        <v>41</v>
      </c>
      <c r="F65" s="83"/>
      <c r="G65" s="83"/>
      <c r="H65" s="83"/>
      <c r="I65" s="83">
        <v>63</v>
      </c>
      <c r="J65" s="83"/>
      <c r="K65" s="83"/>
      <c r="L65" s="83">
        <v>14</v>
      </c>
      <c r="M65" s="83"/>
      <c r="N65" s="83">
        <v>13</v>
      </c>
      <c r="O65" s="83"/>
      <c r="P65" s="83">
        <v>14</v>
      </c>
      <c r="Q65" s="84"/>
      <c r="R65" s="85">
        <f t="shared" si="0"/>
        <v>104</v>
      </c>
      <c r="S65" s="83"/>
      <c r="T65" s="83"/>
      <c r="U65" s="49"/>
      <c r="V65" s="55"/>
      <c r="W65" s="94">
        <v>117.61</v>
      </c>
    </row>
    <row r="66" spans="1:23" x14ac:dyDescent="0.2">
      <c r="A66" s="81">
        <v>153</v>
      </c>
      <c r="B66" s="81">
        <v>69</v>
      </c>
      <c r="C66" s="82">
        <v>57</v>
      </c>
      <c r="D66" s="63" t="s">
        <v>66</v>
      </c>
      <c r="E66" s="83">
        <v>49</v>
      </c>
      <c r="F66" s="83"/>
      <c r="G66" s="83"/>
      <c r="H66" s="83"/>
      <c r="I66" s="83">
        <v>48</v>
      </c>
      <c r="J66" s="83"/>
      <c r="K66" s="83"/>
      <c r="L66" s="83">
        <v>10</v>
      </c>
      <c r="M66" s="83"/>
      <c r="N66" s="83">
        <v>10</v>
      </c>
      <c r="O66" s="83"/>
      <c r="P66" s="83">
        <v>14</v>
      </c>
      <c r="Q66" s="84"/>
      <c r="R66" s="85">
        <f t="shared" si="0"/>
        <v>97</v>
      </c>
      <c r="S66" s="83"/>
      <c r="T66" s="83"/>
      <c r="U66" s="49"/>
      <c r="V66" s="55"/>
      <c r="W66" s="94">
        <v>107</v>
      </c>
    </row>
    <row r="67" spans="1:23" x14ac:dyDescent="0.2">
      <c r="A67" s="81">
        <v>156</v>
      </c>
      <c r="B67" s="81">
        <v>70</v>
      </c>
      <c r="C67" s="82">
        <v>58</v>
      </c>
      <c r="D67" s="63" t="s">
        <v>67</v>
      </c>
      <c r="E67" s="83">
        <v>42</v>
      </c>
      <c r="F67" s="83"/>
      <c r="G67" s="83"/>
      <c r="H67" s="83"/>
      <c r="I67" s="83">
        <v>66</v>
      </c>
      <c r="J67" s="83"/>
      <c r="K67" s="83"/>
      <c r="L67" s="83">
        <v>14</v>
      </c>
      <c r="M67" s="83"/>
      <c r="N67" s="83">
        <v>13</v>
      </c>
      <c r="O67" s="83"/>
      <c r="P67" s="83">
        <v>14</v>
      </c>
      <c r="Q67" s="84"/>
      <c r="R67" s="85">
        <f t="shared" si="0"/>
        <v>108</v>
      </c>
      <c r="S67" s="83"/>
      <c r="T67" s="83"/>
      <c r="U67" s="49"/>
      <c r="V67" s="55"/>
      <c r="W67" s="94">
        <v>121.77</v>
      </c>
    </row>
    <row r="68" spans="1:23" x14ac:dyDescent="0.2">
      <c r="A68" s="81">
        <v>163</v>
      </c>
      <c r="B68" s="81">
        <v>71</v>
      </c>
      <c r="C68" s="82">
        <v>59</v>
      </c>
      <c r="D68" s="63" t="s">
        <v>68</v>
      </c>
      <c r="E68" s="83">
        <v>37</v>
      </c>
      <c r="F68" s="83"/>
      <c r="G68" s="83"/>
      <c r="H68" s="83"/>
      <c r="I68" s="83">
        <v>66</v>
      </c>
      <c r="J68" s="83"/>
      <c r="K68" s="83"/>
      <c r="L68" s="83">
        <v>14</v>
      </c>
      <c r="M68" s="83"/>
      <c r="N68" s="83">
        <v>13</v>
      </c>
      <c r="O68" s="83"/>
      <c r="P68" s="83">
        <v>14</v>
      </c>
      <c r="Q68" s="84"/>
      <c r="R68" s="85">
        <f t="shared" si="0"/>
        <v>103</v>
      </c>
      <c r="S68" s="83"/>
      <c r="T68" s="83"/>
      <c r="U68" s="49"/>
      <c r="V68" s="55"/>
      <c r="W68" s="94">
        <v>116.79</v>
      </c>
    </row>
    <row r="69" spans="1:23" x14ac:dyDescent="0.2">
      <c r="A69" s="81">
        <v>166</v>
      </c>
      <c r="B69" s="81">
        <v>72</v>
      </c>
      <c r="C69" s="82">
        <v>60</v>
      </c>
      <c r="D69" s="63" t="s">
        <v>69</v>
      </c>
      <c r="E69" s="83">
        <v>26</v>
      </c>
      <c r="F69" s="83">
        <v>31</v>
      </c>
      <c r="G69" s="83"/>
      <c r="H69" s="83"/>
      <c r="I69" s="83"/>
      <c r="J69" s="83">
        <v>19</v>
      </c>
      <c r="K69" s="83"/>
      <c r="L69" s="83">
        <v>10</v>
      </c>
      <c r="M69" s="83"/>
      <c r="N69" s="83">
        <v>11</v>
      </c>
      <c r="O69" s="83"/>
      <c r="P69" s="83">
        <v>14</v>
      </c>
      <c r="Q69" s="84"/>
      <c r="R69" s="85">
        <f t="shared" si="0"/>
        <v>76</v>
      </c>
      <c r="S69" s="83"/>
      <c r="T69" s="83"/>
      <c r="U69" s="49"/>
      <c r="V69" s="55"/>
      <c r="W69" s="94">
        <v>86.39</v>
      </c>
    </row>
    <row r="70" spans="1:23" x14ac:dyDescent="0.2">
      <c r="A70" s="81">
        <v>9</v>
      </c>
      <c r="B70" s="81">
        <v>81</v>
      </c>
      <c r="C70" s="82">
        <v>61</v>
      </c>
      <c r="D70" s="63" t="s">
        <v>70</v>
      </c>
      <c r="E70" s="83">
        <v>30</v>
      </c>
      <c r="F70" s="83">
        <v>72</v>
      </c>
      <c r="G70" s="83"/>
      <c r="H70" s="83"/>
      <c r="I70" s="83"/>
      <c r="J70" s="83">
        <v>22</v>
      </c>
      <c r="K70" s="83"/>
      <c r="L70" s="83">
        <v>14</v>
      </c>
      <c r="M70" s="83"/>
      <c r="N70" s="83">
        <v>12</v>
      </c>
      <c r="O70" s="83"/>
      <c r="P70" s="83">
        <v>14</v>
      </c>
      <c r="Q70" s="84"/>
      <c r="R70" s="85">
        <f t="shared" si="0"/>
        <v>124</v>
      </c>
      <c r="S70" s="83"/>
      <c r="T70" s="83"/>
      <c r="U70" s="49"/>
      <c r="V70" s="55"/>
      <c r="W70" s="94">
        <v>137.54</v>
      </c>
    </row>
    <row r="71" spans="1:23" x14ac:dyDescent="0.2">
      <c r="A71" s="81">
        <v>18</v>
      </c>
      <c r="B71" s="81">
        <v>82</v>
      </c>
      <c r="C71" s="82">
        <v>62</v>
      </c>
      <c r="D71" s="63" t="s">
        <v>71</v>
      </c>
      <c r="E71" s="83">
        <v>25</v>
      </c>
      <c r="F71" s="83">
        <v>44</v>
      </c>
      <c r="G71" s="83"/>
      <c r="H71" s="83"/>
      <c r="I71" s="83"/>
      <c r="J71" s="83">
        <v>19</v>
      </c>
      <c r="K71" s="83"/>
      <c r="L71" s="83">
        <v>12</v>
      </c>
      <c r="M71" s="83"/>
      <c r="N71" s="83">
        <v>8</v>
      </c>
      <c r="O71" s="83"/>
      <c r="P71" s="83">
        <v>14</v>
      </c>
      <c r="Q71" s="84"/>
      <c r="R71" s="85">
        <f t="shared" si="0"/>
        <v>88</v>
      </c>
      <c r="S71" s="83"/>
      <c r="T71" s="83"/>
      <c r="U71" s="49"/>
      <c r="V71" s="55"/>
      <c r="W71" s="94">
        <v>98.64</v>
      </c>
    </row>
    <row r="72" spans="1:23" x14ac:dyDescent="0.2">
      <c r="A72" s="81">
        <v>22</v>
      </c>
      <c r="B72" s="81">
        <v>83</v>
      </c>
      <c r="C72" s="82">
        <v>63</v>
      </c>
      <c r="D72" s="63" t="s">
        <v>72</v>
      </c>
      <c r="E72" s="83">
        <v>33</v>
      </c>
      <c r="F72" s="83">
        <v>53</v>
      </c>
      <c r="G72" s="83"/>
      <c r="H72" s="83"/>
      <c r="I72" s="83"/>
      <c r="J72" s="83">
        <v>23</v>
      </c>
      <c r="K72" s="83"/>
      <c r="L72" s="83">
        <v>10</v>
      </c>
      <c r="M72" s="83"/>
      <c r="N72" s="83">
        <v>8</v>
      </c>
      <c r="O72" s="83"/>
      <c r="P72" s="83">
        <v>14</v>
      </c>
      <c r="Q72" s="84"/>
      <c r="R72" s="85">
        <f t="shared" si="0"/>
        <v>109</v>
      </c>
      <c r="S72" s="83"/>
      <c r="T72" s="83"/>
      <c r="U72" s="49"/>
      <c r="V72" s="55"/>
      <c r="W72" s="94">
        <v>118.08</v>
      </c>
    </row>
    <row r="73" spans="1:23" x14ac:dyDescent="0.2">
      <c r="A73" s="81">
        <v>26</v>
      </c>
      <c r="B73" s="81">
        <v>84</v>
      </c>
      <c r="C73" s="82">
        <v>64</v>
      </c>
      <c r="D73" s="63" t="s">
        <v>73</v>
      </c>
      <c r="E73" s="83">
        <v>83</v>
      </c>
      <c r="F73" s="83"/>
      <c r="G73" s="83"/>
      <c r="H73" s="83"/>
      <c r="I73" s="83"/>
      <c r="J73" s="83">
        <v>23</v>
      </c>
      <c r="K73" s="83"/>
      <c r="L73" s="83">
        <v>11</v>
      </c>
      <c r="M73" s="83"/>
      <c r="N73" s="83">
        <v>8</v>
      </c>
      <c r="O73" s="83"/>
      <c r="P73" s="83">
        <v>14</v>
      </c>
      <c r="Q73" s="84"/>
      <c r="R73" s="85">
        <f t="shared" si="0"/>
        <v>106</v>
      </c>
      <c r="S73" s="83"/>
      <c r="T73" s="83"/>
      <c r="U73" s="49"/>
      <c r="V73" s="55"/>
      <c r="W73" s="94">
        <v>115.47</v>
      </c>
    </row>
    <row r="74" spans="1:23" x14ac:dyDescent="0.2">
      <c r="A74" s="81">
        <v>27</v>
      </c>
      <c r="B74" s="81">
        <v>85</v>
      </c>
      <c r="C74" s="82">
        <v>65</v>
      </c>
      <c r="D74" s="63" t="s">
        <v>74</v>
      </c>
      <c r="E74" s="83">
        <v>33</v>
      </c>
      <c r="F74" s="83">
        <v>50</v>
      </c>
      <c r="G74" s="83"/>
      <c r="H74" s="83"/>
      <c r="I74" s="83"/>
      <c r="J74" s="83">
        <v>19</v>
      </c>
      <c r="K74" s="83"/>
      <c r="L74" s="83">
        <v>11</v>
      </c>
      <c r="M74" s="83"/>
      <c r="N74" s="83">
        <v>8</v>
      </c>
      <c r="O74" s="83"/>
      <c r="P74" s="83">
        <v>14</v>
      </c>
      <c r="Q74" s="84"/>
      <c r="R74" s="85">
        <f t="shared" ref="R74:R137" si="1">+E74+F74+I74+J74</f>
        <v>102</v>
      </c>
      <c r="S74" s="83"/>
      <c r="T74" s="83"/>
      <c r="U74" s="49"/>
      <c r="V74" s="55"/>
      <c r="W74" s="94">
        <v>111.5</v>
      </c>
    </row>
    <row r="75" spans="1:23" x14ac:dyDescent="0.2">
      <c r="A75" s="81">
        <v>29</v>
      </c>
      <c r="B75" s="81">
        <v>86</v>
      </c>
      <c r="C75" s="82">
        <v>66</v>
      </c>
      <c r="D75" s="63" t="s">
        <v>75</v>
      </c>
      <c r="E75" s="83">
        <v>41</v>
      </c>
      <c r="F75" s="83">
        <v>35</v>
      </c>
      <c r="G75" s="83"/>
      <c r="H75" s="83"/>
      <c r="I75" s="83"/>
      <c r="J75" s="83">
        <v>21</v>
      </c>
      <c r="K75" s="83"/>
      <c r="L75" s="83">
        <v>11</v>
      </c>
      <c r="M75" s="83"/>
      <c r="N75" s="83">
        <v>12</v>
      </c>
      <c r="O75" s="83"/>
      <c r="P75" s="83">
        <v>14</v>
      </c>
      <c r="Q75" s="84"/>
      <c r="R75" s="85">
        <f t="shared" si="1"/>
        <v>97</v>
      </c>
      <c r="S75" s="83"/>
      <c r="T75" s="83"/>
      <c r="U75" s="49"/>
      <c r="V75" s="55"/>
      <c r="W75" s="94">
        <v>108.47</v>
      </c>
    </row>
    <row r="76" spans="1:23" x14ac:dyDescent="0.2">
      <c r="A76" s="81">
        <v>72</v>
      </c>
      <c r="B76" s="81">
        <v>87</v>
      </c>
      <c r="C76" s="82">
        <v>67</v>
      </c>
      <c r="D76" s="63" t="s">
        <v>76</v>
      </c>
      <c r="E76" s="83">
        <v>42</v>
      </c>
      <c r="F76" s="83">
        <v>50</v>
      </c>
      <c r="G76" s="83"/>
      <c r="H76" s="83"/>
      <c r="I76" s="83"/>
      <c r="J76" s="83">
        <v>19</v>
      </c>
      <c r="K76" s="83"/>
      <c r="L76" s="83">
        <v>12</v>
      </c>
      <c r="M76" s="83"/>
      <c r="N76" s="83">
        <v>8</v>
      </c>
      <c r="O76" s="83"/>
      <c r="P76" s="83">
        <v>14</v>
      </c>
      <c r="Q76" s="84"/>
      <c r="R76" s="85">
        <f t="shared" si="1"/>
        <v>111</v>
      </c>
      <c r="S76" s="83"/>
      <c r="T76" s="83"/>
      <c r="U76" s="49"/>
      <c r="V76" s="55"/>
      <c r="W76" s="94">
        <v>121.4</v>
      </c>
    </row>
    <row r="77" spans="1:23" x14ac:dyDescent="0.2">
      <c r="A77" s="81">
        <v>92</v>
      </c>
      <c r="B77" s="81">
        <v>88</v>
      </c>
      <c r="C77" s="82">
        <v>68</v>
      </c>
      <c r="D77" s="63" t="s">
        <v>77</v>
      </c>
      <c r="E77" s="83">
        <v>23</v>
      </c>
      <c r="F77" s="83">
        <v>31</v>
      </c>
      <c r="G77" s="83"/>
      <c r="H77" s="83"/>
      <c r="I77" s="83"/>
      <c r="J77" s="83">
        <v>22</v>
      </c>
      <c r="K77" s="83"/>
      <c r="L77" s="83">
        <v>12</v>
      </c>
      <c r="M77" s="83"/>
      <c r="N77" s="83">
        <v>12</v>
      </c>
      <c r="O77" s="83"/>
      <c r="P77" s="83">
        <v>14</v>
      </c>
      <c r="Q77" s="84"/>
      <c r="R77" s="85">
        <f t="shared" si="1"/>
        <v>76</v>
      </c>
      <c r="S77" s="83"/>
      <c r="T77" s="83"/>
      <c r="U77" s="49"/>
      <c r="V77" s="55"/>
      <c r="W77" s="94">
        <v>88</v>
      </c>
    </row>
    <row r="78" spans="1:23" x14ac:dyDescent="0.2">
      <c r="A78" s="81">
        <v>94</v>
      </c>
      <c r="B78" s="81">
        <v>89</v>
      </c>
      <c r="C78" s="82">
        <v>69</v>
      </c>
      <c r="D78" s="63" t="s">
        <v>78</v>
      </c>
      <c r="E78" s="83">
        <v>35</v>
      </c>
      <c r="F78" s="83">
        <v>47</v>
      </c>
      <c r="G78" s="83"/>
      <c r="H78" s="83"/>
      <c r="I78" s="83"/>
      <c r="J78" s="83">
        <v>25</v>
      </c>
      <c r="K78" s="83"/>
      <c r="L78" s="83">
        <v>13</v>
      </c>
      <c r="M78" s="83"/>
      <c r="N78" s="83">
        <v>12</v>
      </c>
      <c r="O78" s="83"/>
      <c r="P78" s="83">
        <v>14</v>
      </c>
      <c r="Q78" s="84"/>
      <c r="R78" s="85">
        <f t="shared" si="1"/>
        <v>107</v>
      </c>
      <c r="S78" s="83"/>
      <c r="T78" s="83"/>
      <c r="U78" s="49"/>
      <c r="V78" s="55"/>
      <c r="W78" s="94">
        <v>119.57</v>
      </c>
    </row>
    <row r="79" spans="1:23" x14ac:dyDescent="0.2">
      <c r="A79" s="81">
        <v>95</v>
      </c>
      <c r="B79" s="81">
        <v>90</v>
      </c>
      <c r="C79" s="82">
        <v>70</v>
      </c>
      <c r="D79" s="63" t="s">
        <v>79</v>
      </c>
      <c r="E79" s="83">
        <v>86</v>
      </c>
      <c r="F79" s="83"/>
      <c r="G79" s="83"/>
      <c r="H79" s="83"/>
      <c r="I79" s="83"/>
      <c r="J79" s="83">
        <v>25</v>
      </c>
      <c r="K79" s="83"/>
      <c r="L79" s="83">
        <v>13</v>
      </c>
      <c r="M79" s="83"/>
      <c r="N79" s="83">
        <v>12</v>
      </c>
      <c r="O79" s="83"/>
      <c r="P79" s="83">
        <v>14</v>
      </c>
      <c r="Q79" s="84"/>
      <c r="R79" s="85">
        <f t="shared" si="1"/>
        <v>111</v>
      </c>
      <c r="S79" s="83"/>
      <c r="T79" s="83"/>
      <c r="U79" s="49"/>
      <c r="V79" s="55"/>
      <c r="W79" s="94">
        <v>123.53999999999999</v>
      </c>
    </row>
    <row r="80" spans="1:23" x14ac:dyDescent="0.2">
      <c r="A80" s="81">
        <v>96</v>
      </c>
      <c r="B80" s="81">
        <v>91</v>
      </c>
      <c r="C80" s="82">
        <v>71</v>
      </c>
      <c r="D80" s="63" t="s">
        <v>80</v>
      </c>
      <c r="E80" s="83">
        <v>43</v>
      </c>
      <c r="F80" s="83"/>
      <c r="G80" s="83"/>
      <c r="H80" s="83"/>
      <c r="I80" s="83">
        <v>65</v>
      </c>
      <c r="J80" s="83"/>
      <c r="K80" s="83"/>
      <c r="L80" s="83">
        <v>10</v>
      </c>
      <c r="M80" s="83"/>
      <c r="N80" s="83">
        <v>12</v>
      </c>
      <c r="O80" s="83"/>
      <c r="P80" s="83">
        <v>14</v>
      </c>
      <c r="Q80" s="84"/>
      <c r="R80" s="85">
        <f t="shared" si="1"/>
        <v>108</v>
      </c>
      <c r="S80" s="83"/>
      <c r="T80" s="83"/>
      <c r="U80" s="49"/>
      <c r="V80" s="55"/>
      <c r="W80" s="94">
        <v>118.8</v>
      </c>
    </row>
    <row r="81" spans="1:23" x14ac:dyDescent="0.2">
      <c r="A81" s="81">
        <v>100</v>
      </c>
      <c r="B81" s="81">
        <v>92</v>
      </c>
      <c r="C81" s="82">
        <v>72</v>
      </c>
      <c r="D81" s="86" t="s">
        <v>81</v>
      </c>
      <c r="E81" s="83">
        <v>102</v>
      </c>
      <c r="F81" s="83"/>
      <c r="G81" s="83"/>
      <c r="H81" s="83"/>
      <c r="I81" s="83"/>
      <c r="J81" s="83">
        <v>20</v>
      </c>
      <c r="K81" s="83">
        <v>20</v>
      </c>
      <c r="L81" s="83">
        <v>12</v>
      </c>
      <c r="M81" s="83"/>
      <c r="N81" s="83">
        <v>12</v>
      </c>
      <c r="O81" s="83"/>
      <c r="P81" s="83">
        <v>14</v>
      </c>
      <c r="Q81" s="84"/>
      <c r="R81" s="85">
        <f t="shared" si="1"/>
        <v>122</v>
      </c>
      <c r="S81" s="83">
        <f>+E81+F81+I81+K81</f>
        <v>122</v>
      </c>
      <c r="T81" s="83"/>
      <c r="U81" s="49"/>
      <c r="V81" s="55"/>
      <c r="W81" s="94">
        <v>134</v>
      </c>
    </row>
    <row r="82" spans="1:23" x14ac:dyDescent="0.2">
      <c r="A82" s="81">
        <v>103</v>
      </c>
      <c r="B82" s="81">
        <v>93</v>
      </c>
      <c r="C82" s="82">
        <v>73</v>
      </c>
      <c r="D82" s="63" t="s">
        <v>82</v>
      </c>
      <c r="E82" s="83">
        <v>39</v>
      </c>
      <c r="F82" s="83"/>
      <c r="G82" s="83"/>
      <c r="H82" s="83"/>
      <c r="I82" s="83">
        <v>65</v>
      </c>
      <c r="J82" s="83"/>
      <c r="K82" s="83"/>
      <c r="L82" s="83">
        <v>11</v>
      </c>
      <c r="M82" s="83"/>
      <c r="N82" s="83">
        <v>12</v>
      </c>
      <c r="O82" s="83"/>
      <c r="P82" s="83">
        <v>14</v>
      </c>
      <c r="Q82" s="84"/>
      <c r="R82" s="85">
        <f t="shared" si="1"/>
        <v>104</v>
      </c>
      <c r="S82" s="83"/>
      <c r="T82" s="83"/>
      <c r="U82" s="49"/>
      <c r="V82" s="55"/>
      <c r="W82" s="94">
        <v>115.38</v>
      </c>
    </row>
    <row r="83" spans="1:23" x14ac:dyDescent="0.2">
      <c r="A83" s="81">
        <v>109</v>
      </c>
      <c r="B83" s="81">
        <v>94</v>
      </c>
      <c r="C83" s="82">
        <v>74</v>
      </c>
      <c r="D83" s="63" t="s">
        <v>83</v>
      </c>
      <c r="E83" s="83">
        <v>80</v>
      </c>
      <c r="F83" s="83"/>
      <c r="G83" s="83"/>
      <c r="H83" s="83"/>
      <c r="I83" s="83"/>
      <c r="J83" s="83">
        <v>19</v>
      </c>
      <c r="K83" s="83"/>
      <c r="L83" s="83">
        <v>12</v>
      </c>
      <c r="M83" s="83"/>
      <c r="N83" s="83">
        <v>8</v>
      </c>
      <c r="O83" s="83"/>
      <c r="P83" s="83">
        <v>14</v>
      </c>
      <c r="Q83" s="84"/>
      <c r="R83" s="85">
        <f t="shared" si="1"/>
        <v>99</v>
      </c>
      <c r="S83" s="83"/>
      <c r="T83" s="83"/>
      <c r="U83" s="49"/>
      <c r="V83" s="55"/>
      <c r="W83" s="94">
        <v>109.32</v>
      </c>
    </row>
    <row r="84" spans="1:23" x14ac:dyDescent="0.2">
      <c r="A84" s="81">
        <v>114</v>
      </c>
      <c r="B84" s="81">
        <v>95</v>
      </c>
      <c r="C84" s="82">
        <v>75</v>
      </c>
      <c r="D84" s="63" t="s">
        <v>84</v>
      </c>
      <c r="E84" s="83">
        <v>31</v>
      </c>
      <c r="F84" s="83">
        <v>52</v>
      </c>
      <c r="G84" s="83"/>
      <c r="H84" s="83"/>
      <c r="I84" s="83"/>
      <c r="J84" s="83">
        <v>21</v>
      </c>
      <c r="K84" s="83"/>
      <c r="L84" s="83">
        <v>14</v>
      </c>
      <c r="M84" s="83"/>
      <c r="N84" s="83">
        <v>12</v>
      </c>
      <c r="O84" s="83"/>
      <c r="P84" s="83">
        <v>14</v>
      </c>
      <c r="Q84" s="84"/>
      <c r="R84" s="85">
        <f t="shared" si="1"/>
        <v>104</v>
      </c>
      <c r="S84" s="83"/>
      <c r="T84" s="83"/>
      <c r="U84" s="49"/>
      <c r="V84" s="55"/>
      <c r="W84" s="94">
        <v>117.46000000000001</v>
      </c>
    </row>
    <row r="85" spans="1:23" x14ac:dyDescent="0.2">
      <c r="A85" s="81">
        <v>115</v>
      </c>
      <c r="B85" s="81">
        <v>96</v>
      </c>
      <c r="C85" s="82">
        <v>76</v>
      </c>
      <c r="D85" s="63" t="s">
        <v>85</v>
      </c>
      <c r="E85" s="83">
        <v>43</v>
      </c>
      <c r="F85" s="83">
        <v>48</v>
      </c>
      <c r="G85" s="83"/>
      <c r="H85" s="83"/>
      <c r="I85" s="83"/>
      <c r="J85" s="83">
        <v>23</v>
      </c>
      <c r="K85" s="83"/>
      <c r="L85" s="83">
        <v>9</v>
      </c>
      <c r="M85" s="83"/>
      <c r="N85" s="83">
        <v>8</v>
      </c>
      <c r="O85" s="83"/>
      <c r="P85" s="83">
        <v>14</v>
      </c>
      <c r="Q85" s="84"/>
      <c r="R85" s="85">
        <f t="shared" si="1"/>
        <v>114</v>
      </c>
      <c r="S85" s="83"/>
      <c r="T85" s="83"/>
      <c r="U85" s="49"/>
      <c r="V85" s="55"/>
      <c r="W85" s="94">
        <v>122.46000000000001</v>
      </c>
    </row>
    <row r="86" spans="1:23" x14ac:dyDescent="0.2">
      <c r="A86" s="81">
        <v>121</v>
      </c>
      <c r="B86" s="81">
        <v>97</v>
      </c>
      <c r="C86" s="82">
        <v>77</v>
      </c>
      <c r="D86" s="63" t="s">
        <v>86</v>
      </c>
      <c r="E86" s="83">
        <v>44</v>
      </c>
      <c r="F86" s="83">
        <v>43</v>
      </c>
      <c r="G86" s="83"/>
      <c r="H86" s="83"/>
      <c r="I86" s="83"/>
      <c r="J86" s="83">
        <v>20</v>
      </c>
      <c r="K86" s="83"/>
      <c r="L86" s="83">
        <v>8</v>
      </c>
      <c r="M86" s="83"/>
      <c r="N86" s="83">
        <v>11</v>
      </c>
      <c r="O86" s="83"/>
      <c r="P86" s="83">
        <v>14</v>
      </c>
      <c r="Q86" s="84"/>
      <c r="R86" s="85">
        <f t="shared" si="1"/>
        <v>107</v>
      </c>
      <c r="S86" s="83"/>
      <c r="T86" s="83"/>
      <c r="U86" s="49"/>
      <c r="V86" s="55"/>
      <c r="W86" s="94">
        <v>116.5</v>
      </c>
    </row>
    <row r="87" spans="1:23" x14ac:dyDescent="0.2">
      <c r="A87" s="81">
        <v>126</v>
      </c>
      <c r="B87" s="81">
        <v>98</v>
      </c>
      <c r="C87" s="82">
        <v>78</v>
      </c>
      <c r="D87" s="86" t="s">
        <v>87</v>
      </c>
      <c r="E87" s="83">
        <v>52</v>
      </c>
      <c r="F87" s="83"/>
      <c r="G87" s="83"/>
      <c r="H87" s="83"/>
      <c r="I87" s="83">
        <v>65</v>
      </c>
      <c r="J87" s="83"/>
      <c r="K87" s="83"/>
      <c r="L87" s="83">
        <v>10</v>
      </c>
      <c r="M87" s="83">
        <v>10</v>
      </c>
      <c r="N87" s="83">
        <v>12</v>
      </c>
      <c r="O87" s="83"/>
      <c r="P87" s="83">
        <v>14</v>
      </c>
      <c r="Q87" s="84"/>
      <c r="R87" s="85">
        <f t="shared" si="1"/>
        <v>117</v>
      </c>
      <c r="S87" s="83"/>
      <c r="T87" s="83"/>
      <c r="U87" s="49"/>
      <c r="V87" s="55"/>
      <c r="W87" s="94">
        <v>127.56</v>
      </c>
    </row>
    <row r="88" spans="1:23" x14ac:dyDescent="0.2">
      <c r="A88" s="81">
        <v>128</v>
      </c>
      <c r="B88" s="81">
        <v>99</v>
      </c>
      <c r="C88" s="82">
        <v>79</v>
      </c>
      <c r="D88" s="63" t="s">
        <v>88</v>
      </c>
      <c r="E88" s="83">
        <v>40</v>
      </c>
      <c r="F88" s="83"/>
      <c r="G88" s="83"/>
      <c r="H88" s="83"/>
      <c r="I88" s="83">
        <v>65</v>
      </c>
      <c r="J88" s="83"/>
      <c r="K88" s="83"/>
      <c r="L88" s="83">
        <v>11</v>
      </c>
      <c r="M88" s="83"/>
      <c r="N88" s="83">
        <v>12</v>
      </c>
      <c r="O88" s="83"/>
      <c r="P88" s="83">
        <v>14</v>
      </c>
      <c r="Q88" s="84"/>
      <c r="R88" s="85">
        <f t="shared" si="1"/>
        <v>105</v>
      </c>
      <c r="S88" s="83"/>
      <c r="T88" s="83"/>
      <c r="U88" s="49"/>
      <c r="V88" s="55"/>
      <c r="W88" s="94">
        <v>116.31</v>
      </c>
    </row>
    <row r="89" spans="1:23" x14ac:dyDescent="0.2">
      <c r="A89" s="81">
        <v>133</v>
      </c>
      <c r="B89" s="81">
        <v>100</v>
      </c>
      <c r="C89" s="82">
        <v>80</v>
      </c>
      <c r="D89" s="63" t="s">
        <v>89</v>
      </c>
      <c r="E89" s="83">
        <v>46</v>
      </c>
      <c r="F89" s="83">
        <v>44</v>
      </c>
      <c r="G89" s="83"/>
      <c r="H89" s="83"/>
      <c r="I89" s="83"/>
      <c r="J89" s="83">
        <v>22</v>
      </c>
      <c r="K89" s="83"/>
      <c r="L89" s="83">
        <v>14</v>
      </c>
      <c r="M89" s="83"/>
      <c r="N89" s="83">
        <v>13</v>
      </c>
      <c r="O89" s="83"/>
      <c r="P89" s="83">
        <v>14</v>
      </c>
      <c r="Q89" s="84"/>
      <c r="R89" s="85">
        <f t="shared" si="1"/>
        <v>112</v>
      </c>
      <c r="S89" s="83"/>
      <c r="T89" s="83"/>
      <c r="U89" s="49"/>
      <c r="V89" s="55"/>
      <c r="W89" s="94">
        <v>125.78</v>
      </c>
    </row>
    <row r="90" spans="1:23" x14ac:dyDescent="0.2">
      <c r="A90" s="81">
        <v>136</v>
      </c>
      <c r="B90" s="81">
        <v>101</v>
      </c>
      <c r="C90" s="82">
        <v>81</v>
      </c>
      <c r="D90" s="63" t="s">
        <v>90</v>
      </c>
      <c r="E90" s="83">
        <v>41</v>
      </c>
      <c r="F90" s="83">
        <v>43</v>
      </c>
      <c r="G90" s="83"/>
      <c r="H90" s="83"/>
      <c r="I90" s="83"/>
      <c r="J90" s="83">
        <v>21</v>
      </c>
      <c r="K90" s="83"/>
      <c r="L90" s="83">
        <v>12</v>
      </c>
      <c r="M90" s="83"/>
      <c r="N90" s="83">
        <v>12</v>
      </c>
      <c r="O90" s="83"/>
      <c r="P90" s="83">
        <v>14</v>
      </c>
      <c r="Q90" s="84"/>
      <c r="R90" s="85">
        <f t="shared" si="1"/>
        <v>105</v>
      </c>
      <c r="S90" s="83"/>
      <c r="T90" s="83"/>
      <c r="U90" s="49"/>
      <c r="V90" s="55"/>
      <c r="W90" s="94">
        <v>117</v>
      </c>
    </row>
    <row r="91" spans="1:23" x14ac:dyDescent="0.2">
      <c r="A91" s="81">
        <v>157</v>
      </c>
      <c r="B91" s="81">
        <v>102</v>
      </c>
      <c r="C91" s="82">
        <v>82</v>
      </c>
      <c r="D91" s="63" t="s">
        <v>91</v>
      </c>
      <c r="E91" s="83">
        <v>30</v>
      </c>
      <c r="F91" s="83">
        <v>42</v>
      </c>
      <c r="G91" s="83"/>
      <c r="H91" s="83"/>
      <c r="I91" s="83"/>
      <c r="J91" s="83">
        <v>22</v>
      </c>
      <c r="K91" s="83"/>
      <c r="L91" s="83">
        <v>11</v>
      </c>
      <c r="M91" s="83"/>
      <c r="N91" s="83">
        <v>13</v>
      </c>
      <c r="O91" s="83"/>
      <c r="P91" s="83">
        <v>14</v>
      </c>
      <c r="Q91" s="84"/>
      <c r="R91" s="85">
        <f t="shared" si="1"/>
        <v>94</v>
      </c>
      <c r="S91" s="83"/>
      <c r="T91" s="83"/>
      <c r="U91" s="49"/>
      <c r="V91" s="55"/>
      <c r="W91" s="94">
        <v>105.53999999999999</v>
      </c>
    </row>
    <row r="92" spans="1:23" x14ac:dyDescent="0.2">
      <c r="A92" s="81">
        <v>10</v>
      </c>
      <c r="B92" s="81">
        <v>111</v>
      </c>
      <c r="C92" s="82">
        <v>94</v>
      </c>
      <c r="D92" s="63" t="s">
        <v>102</v>
      </c>
      <c r="E92" s="83">
        <v>102</v>
      </c>
      <c r="F92" s="83"/>
      <c r="G92" s="83"/>
      <c r="H92" s="83"/>
      <c r="I92" s="83"/>
      <c r="J92" s="83"/>
      <c r="K92" s="83"/>
      <c r="L92" s="83">
        <v>14</v>
      </c>
      <c r="M92" s="83"/>
      <c r="N92" s="83">
        <v>14</v>
      </c>
      <c r="O92" s="83"/>
      <c r="P92" s="83">
        <v>14</v>
      </c>
      <c r="Q92" s="84"/>
      <c r="R92" s="85">
        <f t="shared" si="1"/>
        <v>102</v>
      </c>
      <c r="S92" s="83"/>
      <c r="T92" s="83"/>
      <c r="U92" s="49"/>
      <c r="V92" s="55"/>
      <c r="W92" s="94">
        <v>116</v>
      </c>
    </row>
    <row r="93" spans="1:23" x14ac:dyDescent="0.2">
      <c r="A93" s="81">
        <v>20</v>
      </c>
      <c r="B93" s="81">
        <v>112</v>
      </c>
      <c r="C93" s="82">
        <v>95</v>
      </c>
      <c r="D93" s="63" t="s">
        <v>103</v>
      </c>
      <c r="E93" s="83">
        <v>41</v>
      </c>
      <c r="F93" s="83"/>
      <c r="G93" s="83"/>
      <c r="H93" s="83"/>
      <c r="I93" s="83">
        <v>66</v>
      </c>
      <c r="J93" s="83"/>
      <c r="K93" s="83"/>
      <c r="L93" s="83">
        <v>11</v>
      </c>
      <c r="M93" s="83"/>
      <c r="N93" s="83">
        <v>14</v>
      </c>
      <c r="O93" s="83"/>
      <c r="P93" s="83">
        <v>14</v>
      </c>
      <c r="Q93" s="84"/>
      <c r="R93" s="85">
        <f t="shared" si="1"/>
        <v>107</v>
      </c>
      <c r="S93" s="83"/>
      <c r="T93" s="83"/>
      <c r="U93" s="49"/>
      <c r="V93" s="55"/>
      <c r="W93" s="94">
        <v>119.11</v>
      </c>
    </row>
    <row r="94" spans="1:23" x14ac:dyDescent="0.2">
      <c r="A94" s="81">
        <v>35</v>
      </c>
      <c r="B94" s="81">
        <v>113</v>
      </c>
      <c r="C94" s="82">
        <v>96</v>
      </c>
      <c r="D94" s="63" t="s">
        <v>104</v>
      </c>
      <c r="E94" s="83">
        <v>115</v>
      </c>
      <c r="F94" s="83"/>
      <c r="G94" s="83"/>
      <c r="H94" s="83"/>
      <c r="I94" s="83"/>
      <c r="J94" s="83"/>
      <c r="K94" s="83"/>
      <c r="L94" s="83">
        <v>14</v>
      </c>
      <c r="M94" s="83"/>
      <c r="N94" s="83">
        <v>14</v>
      </c>
      <c r="O94" s="83"/>
      <c r="P94" s="83">
        <v>14</v>
      </c>
      <c r="Q94" s="84"/>
      <c r="R94" s="85">
        <f t="shared" si="1"/>
        <v>115</v>
      </c>
      <c r="S94" s="83"/>
      <c r="T94" s="83"/>
      <c r="U94" s="49"/>
      <c r="V94" s="55"/>
      <c r="W94" s="94">
        <v>129</v>
      </c>
    </row>
    <row r="95" spans="1:23" x14ac:dyDescent="0.2">
      <c r="A95" s="81">
        <v>46</v>
      </c>
      <c r="B95" s="81">
        <v>114</v>
      </c>
      <c r="C95" s="82">
        <v>97</v>
      </c>
      <c r="D95" s="63" t="s">
        <v>105</v>
      </c>
      <c r="E95" s="83">
        <v>124</v>
      </c>
      <c r="F95" s="83"/>
      <c r="G95" s="83"/>
      <c r="H95" s="83"/>
      <c r="I95" s="83"/>
      <c r="J95" s="83"/>
      <c r="K95" s="83"/>
      <c r="L95" s="83">
        <v>14</v>
      </c>
      <c r="M95" s="83"/>
      <c r="N95" s="83">
        <v>14</v>
      </c>
      <c r="O95" s="83"/>
      <c r="P95" s="83">
        <v>14</v>
      </c>
      <c r="Q95" s="84"/>
      <c r="R95" s="85">
        <f t="shared" si="1"/>
        <v>124</v>
      </c>
      <c r="S95" s="83"/>
      <c r="T95" s="83"/>
      <c r="U95" s="49"/>
      <c r="V95" s="55"/>
      <c r="W95" s="94">
        <v>138</v>
      </c>
    </row>
    <row r="96" spans="1:23" x14ac:dyDescent="0.2">
      <c r="A96" s="81">
        <v>52</v>
      </c>
      <c r="B96" s="81">
        <v>115</v>
      </c>
      <c r="C96" s="82">
        <v>98</v>
      </c>
      <c r="D96" s="63" t="s">
        <v>106</v>
      </c>
      <c r="E96" s="83">
        <v>45</v>
      </c>
      <c r="F96" s="83"/>
      <c r="G96" s="83"/>
      <c r="H96" s="83"/>
      <c r="I96" s="83">
        <v>74</v>
      </c>
      <c r="J96" s="83"/>
      <c r="K96" s="83"/>
      <c r="L96" s="83">
        <v>14</v>
      </c>
      <c r="M96" s="83"/>
      <c r="N96" s="83">
        <v>14</v>
      </c>
      <c r="O96" s="83"/>
      <c r="P96" s="83">
        <v>14</v>
      </c>
      <c r="Q96" s="84"/>
      <c r="R96" s="85">
        <f t="shared" si="1"/>
        <v>119</v>
      </c>
      <c r="S96" s="83"/>
      <c r="T96" s="83"/>
      <c r="U96" s="49"/>
      <c r="V96" s="55"/>
      <c r="W96" s="94">
        <v>133</v>
      </c>
    </row>
    <row r="97" spans="1:23" x14ac:dyDescent="0.2">
      <c r="A97" s="81">
        <v>54</v>
      </c>
      <c r="B97" s="81">
        <v>116</v>
      </c>
      <c r="C97" s="82">
        <v>99</v>
      </c>
      <c r="D97" s="63" t="s">
        <v>107</v>
      </c>
      <c r="E97" s="83">
        <v>46</v>
      </c>
      <c r="F97" s="83"/>
      <c r="G97" s="83"/>
      <c r="H97" s="83"/>
      <c r="I97" s="83">
        <v>67</v>
      </c>
      <c r="J97" s="83"/>
      <c r="K97" s="83"/>
      <c r="L97" s="88">
        <v>13</v>
      </c>
      <c r="M97" s="88"/>
      <c r="N97" s="88">
        <v>14</v>
      </c>
      <c r="O97" s="88"/>
      <c r="P97" s="83">
        <v>14</v>
      </c>
      <c r="Q97" s="84"/>
      <c r="R97" s="85">
        <f t="shared" si="1"/>
        <v>113</v>
      </c>
      <c r="S97" s="88"/>
      <c r="T97" s="88"/>
      <c r="U97" s="49"/>
      <c r="V97" s="55"/>
      <c r="W97" s="94">
        <v>126.33</v>
      </c>
    </row>
    <row r="98" spans="1:23" x14ac:dyDescent="0.2">
      <c r="A98" s="81">
        <v>61</v>
      </c>
      <c r="B98" s="81">
        <v>117</v>
      </c>
      <c r="C98" s="82">
        <v>100</v>
      </c>
      <c r="D98" s="63" t="s">
        <v>108</v>
      </c>
      <c r="E98" s="83">
        <v>48</v>
      </c>
      <c r="F98" s="83"/>
      <c r="G98" s="83"/>
      <c r="H98" s="83"/>
      <c r="I98" s="83">
        <v>68</v>
      </c>
      <c r="J98" s="83"/>
      <c r="K98" s="83"/>
      <c r="L98" s="83">
        <v>13</v>
      </c>
      <c r="M98" s="83"/>
      <c r="N98" s="83">
        <v>15</v>
      </c>
      <c r="O98" s="83"/>
      <c r="P98" s="83">
        <v>14</v>
      </c>
      <c r="Q98" s="84"/>
      <c r="R98" s="85">
        <f t="shared" si="1"/>
        <v>116</v>
      </c>
      <c r="S98" s="83"/>
      <c r="T98" s="83"/>
      <c r="U98" s="49"/>
      <c r="V98" s="55"/>
      <c r="W98" s="94">
        <v>129.76</v>
      </c>
    </row>
    <row r="99" spans="1:23" x14ac:dyDescent="0.2">
      <c r="A99" s="81">
        <v>124</v>
      </c>
      <c r="B99" s="81">
        <v>118</v>
      </c>
      <c r="C99" s="82">
        <v>101</v>
      </c>
      <c r="D99" s="63" t="s">
        <v>109</v>
      </c>
      <c r="E99" s="83">
        <v>56</v>
      </c>
      <c r="F99" s="83"/>
      <c r="G99" s="83"/>
      <c r="H99" s="83"/>
      <c r="I99" s="83">
        <v>60</v>
      </c>
      <c r="J99" s="83"/>
      <c r="K99" s="83"/>
      <c r="L99" s="83">
        <v>14</v>
      </c>
      <c r="M99" s="83"/>
      <c r="N99" s="83">
        <v>14</v>
      </c>
      <c r="O99" s="83"/>
      <c r="P99" s="83">
        <v>14</v>
      </c>
      <c r="Q99" s="84"/>
      <c r="R99" s="85">
        <f t="shared" si="1"/>
        <v>116</v>
      </c>
      <c r="S99" s="83"/>
      <c r="T99" s="83"/>
      <c r="U99" s="49"/>
      <c r="V99" s="55"/>
      <c r="W99" s="94">
        <v>130</v>
      </c>
    </row>
    <row r="100" spans="1:23" x14ac:dyDescent="0.2">
      <c r="A100" s="81">
        <v>131</v>
      </c>
      <c r="B100" s="81">
        <v>119</v>
      </c>
      <c r="C100" s="82">
        <v>102</v>
      </c>
      <c r="D100" s="63" t="s">
        <v>110</v>
      </c>
      <c r="E100" s="83">
        <v>94</v>
      </c>
      <c r="F100" s="83"/>
      <c r="G100" s="83"/>
      <c r="H100" s="83"/>
      <c r="I100" s="83"/>
      <c r="J100" s="83">
        <v>21</v>
      </c>
      <c r="K100" s="83"/>
      <c r="L100" s="83">
        <v>12</v>
      </c>
      <c r="M100" s="83"/>
      <c r="N100" s="83">
        <v>14</v>
      </c>
      <c r="O100" s="83"/>
      <c r="P100" s="83">
        <v>14</v>
      </c>
      <c r="Q100" s="84"/>
      <c r="R100" s="85">
        <f t="shared" si="1"/>
        <v>115</v>
      </c>
      <c r="S100" s="83"/>
      <c r="T100" s="83"/>
      <c r="U100" s="49"/>
      <c r="V100" s="55"/>
      <c r="W100" s="94">
        <v>127.64</v>
      </c>
    </row>
    <row r="101" spans="1:23" x14ac:dyDescent="0.2">
      <c r="A101" s="81">
        <v>152</v>
      </c>
      <c r="B101" s="81">
        <v>120</v>
      </c>
      <c r="C101" s="82">
        <v>103</v>
      </c>
      <c r="D101" s="63" t="s">
        <v>111</v>
      </c>
      <c r="E101" s="83">
        <v>119</v>
      </c>
      <c r="F101" s="83"/>
      <c r="G101" s="83"/>
      <c r="H101" s="83"/>
      <c r="I101" s="83"/>
      <c r="J101" s="83"/>
      <c r="K101" s="83"/>
      <c r="L101" s="83">
        <v>14</v>
      </c>
      <c r="M101" s="83"/>
      <c r="N101" s="83">
        <v>16</v>
      </c>
      <c r="O101" s="83"/>
      <c r="P101" s="83">
        <v>14</v>
      </c>
      <c r="Q101" s="84"/>
      <c r="R101" s="85">
        <f t="shared" si="1"/>
        <v>119</v>
      </c>
      <c r="S101" s="83"/>
      <c r="T101" s="83"/>
      <c r="U101" s="49"/>
      <c r="V101" s="55"/>
      <c r="W101" s="94">
        <v>133.96</v>
      </c>
    </row>
    <row r="102" spans="1:23" x14ac:dyDescent="0.2">
      <c r="A102" s="81">
        <v>161</v>
      </c>
      <c r="B102" s="81">
        <v>121</v>
      </c>
      <c r="C102" s="82">
        <v>104</v>
      </c>
      <c r="D102" s="63" t="s">
        <v>112</v>
      </c>
      <c r="E102" s="83">
        <v>98</v>
      </c>
      <c r="F102" s="83"/>
      <c r="G102" s="83"/>
      <c r="H102" s="83"/>
      <c r="I102" s="83"/>
      <c r="J102" s="83">
        <v>21</v>
      </c>
      <c r="K102" s="83"/>
      <c r="L102" s="83">
        <v>14</v>
      </c>
      <c r="M102" s="83"/>
      <c r="N102" s="83">
        <v>14</v>
      </c>
      <c r="O102" s="83"/>
      <c r="P102" s="83">
        <v>14</v>
      </c>
      <c r="Q102" s="84"/>
      <c r="R102" s="85">
        <f t="shared" si="1"/>
        <v>119</v>
      </c>
      <c r="S102" s="83"/>
      <c r="T102" s="83"/>
      <c r="U102" s="49"/>
      <c r="V102" s="55"/>
      <c r="W102" s="94">
        <v>133</v>
      </c>
    </row>
    <row r="103" spans="1:23" x14ac:dyDescent="0.2">
      <c r="A103" s="81">
        <v>2</v>
      </c>
      <c r="B103" s="81">
        <v>131</v>
      </c>
      <c r="C103" s="82">
        <v>105</v>
      </c>
      <c r="D103" s="63" t="s">
        <v>113</v>
      </c>
      <c r="E103" s="83">
        <v>104</v>
      </c>
      <c r="F103" s="83"/>
      <c r="G103" s="83"/>
      <c r="H103" s="83"/>
      <c r="I103" s="83"/>
      <c r="J103" s="83"/>
      <c r="K103" s="83"/>
      <c r="L103" s="83">
        <v>11</v>
      </c>
      <c r="M103" s="83"/>
      <c r="N103" s="83">
        <v>12</v>
      </c>
      <c r="O103" s="83"/>
      <c r="P103" s="83">
        <v>14</v>
      </c>
      <c r="Q103" s="84"/>
      <c r="R103" s="85">
        <f t="shared" si="1"/>
        <v>104</v>
      </c>
      <c r="S103" s="83"/>
      <c r="T103" s="83"/>
      <c r="U103" s="49"/>
      <c r="V103" s="55"/>
      <c r="W103" s="94">
        <v>115.53</v>
      </c>
    </row>
    <row r="104" spans="1:23" x14ac:dyDescent="0.2">
      <c r="A104" s="81">
        <v>62</v>
      </c>
      <c r="B104" s="81">
        <v>132</v>
      </c>
      <c r="C104" s="82">
        <v>106</v>
      </c>
      <c r="D104" s="63" t="s">
        <v>114</v>
      </c>
      <c r="E104" s="83">
        <v>124</v>
      </c>
      <c r="F104" s="83"/>
      <c r="G104" s="83"/>
      <c r="H104" s="83"/>
      <c r="I104" s="83"/>
      <c r="J104" s="83"/>
      <c r="K104" s="83"/>
      <c r="L104" s="83">
        <v>11</v>
      </c>
      <c r="M104" s="83"/>
      <c r="N104" s="83">
        <v>15</v>
      </c>
      <c r="O104" s="83"/>
      <c r="P104" s="83">
        <v>14</v>
      </c>
      <c r="Q104" s="84"/>
      <c r="R104" s="85">
        <f t="shared" si="1"/>
        <v>124</v>
      </c>
      <c r="S104" s="83"/>
      <c r="T104" s="83"/>
      <c r="U104" s="49"/>
      <c r="V104" s="55"/>
      <c r="W104" s="94">
        <v>136.47999999999999</v>
      </c>
    </row>
    <row r="105" spans="1:23" x14ac:dyDescent="0.2">
      <c r="A105" s="81">
        <v>67</v>
      </c>
      <c r="B105" s="81">
        <v>133</v>
      </c>
      <c r="C105" s="82">
        <v>107</v>
      </c>
      <c r="D105" s="63" t="s">
        <v>115</v>
      </c>
      <c r="E105" s="83">
        <v>87</v>
      </c>
      <c r="F105" s="83"/>
      <c r="G105" s="83"/>
      <c r="H105" s="83"/>
      <c r="I105" s="83"/>
      <c r="J105" s="83"/>
      <c r="K105" s="83"/>
      <c r="L105" s="83">
        <v>10</v>
      </c>
      <c r="M105" s="83"/>
      <c r="N105" s="83">
        <v>12</v>
      </c>
      <c r="O105" s="83"/>
      <c r="P105" s="83">
        <v>14</v>
      </c>
      <c r="Q105" s="84"/>
      <c r="R105" s="85">
        <f t="shared" si="1"/>
        <v>87</v>
      </c>
      <c r="S105" s="83"/>
      <c r="T105" s="83"/>
      <c r="U105" s="49"/>
      <c r="V105" s="55"/>
      <c r="W105" s="94">
        <v>98</v>
      </c>
    </row>
    <row r="106" spans="1:23" x14ac:dyDescent="0.2">
      <c r="A106" s="81">
        <v>71</v>
      </c>
      <c r="B106" s="81">
        <v>134</v>
      </c>
      <c r="C106" s="82">
        <v>108</v>
      </c>
      <c r="D106" s="63" t="s">
        <v>116</v>
      </c>
      <c r="E106" s="83">
        <v>102</v>
      </c>
      <c r="F106" s="83"/>
      <c r="G106" s="83"/>
      <c r="H106" s="83"/>
      <c r="I106" s="83"/>
      <c r="J106" s="83">
        <v>22</v>
      </c>
      <c r="K106" s="83"/>
      <c r="L106" s="83">
        <v>14</v>
      </c>
      <c r="M106" s="83"/>
      <c r="N106" s="83">
        <v>15</v>
      </c>
      <c r="O106" s="83"/>
      <c r="P106" s="83">
        <v>14</v>
      </c>
      <c r="Q106" s="84"/>
      <c r="R106" s="85">
        <f t="shared" si="1"/>
        <v>124</v>
      </c>
      <c r="S106" s="83"/>
      <c r="T106" s="83"/>
      <c r="U106" s="49"/>
      <c r="V106" s="55"/>
      <c r="W106" s="94">
        <v>138.47</v>
      </c>
    </row>
    <row r="107" spans="1:23" x14ac:dyDescent="0.2">
      <c r="A107" s="81">
        <v>75</v>
      </c>
      <c r="B107" s="81">
        <v>135</v>
      </c>
      <c r="C107" s="82">
        <v>109</v>
      </c>
      <c r="D107" s="63" t="s">
        <v>117</v>
      </c>
      <c r="E107" s="83">
        <v>76</v>
      </c>
      <c r="F107" s="83"/>
      <c r="G107" s="83"/>
      <c r="H107" s="83"/>
      <c r="I107" s="83"/>
      <c r="J107" s="83"/>
      <c r="K107" s="83"/>
      <c r="L107" s="83">
        <v>9</v>
      </c>
      <c r="M107" s="83"/>
      <c r="N107" s="83">
        <v>9</v>
      </c>
      <c r="O107" s="83"/>
      <c r="P107" s="83">
        <v>14</v>
      </c>
      <c r="Q107" s="84"/>
      <c r="R107" s="85">
        <f t="shared" si="1"/>
        <v>76</v>
      </c>
      <c r="S107" s="83"/>
      <c r="T107" s="83"/>
      <c r="U107" s="49"/>
      <c r="V107" s="55"/>
      <c r="W107" s="94">
        <v>85</v>
      </c>
    </row>
    <row r="108" spans="1:23" x14ac:dyDescent="0.2">
      <c r="A108" s="81">
        <v>81</v>
      </c>
      <c r="B108" s="81">
        <v>136</v>
      </c>
      <c r="C108" s="82">
        <v>110</v>
      </c>
      <c r="D108" s="63" t="s">
        <v>118</v>
      </c>
      <c r="E108" s="83">
        <v>97</v>
      </c>
      <c r="F108" s="83"/>
      <c r="G108" s="83"/>
      <c r="H108" s="83"/>
      <c r="I108" s="83"/>
      <c r="J108" s="83"/>
      <c r="K108" s="83"/>
      <c r="L108" s="83">
        <v>11</v>
      </c>
      <c r="M108" s="83"/>
      <c r="N108" s="83">
        <v>13</v>
      </c>
      <c r="O108" s="83"/>
      <c r="P108" s="83">
        <v>14</v>
      </c>
      <c r="Q108" s="84"/>
      <c r="R108" s="85">
        <f t="shared" si="1"/>
        <v>97</v>
      </c>
      <c r="S108" s="83"/>
      <c r="T108" s="83"/>
      <c r="U108" s="49"/>
      <c r="V108" s="55"/>
      <c r="W108" s="94">
        <v>108.98</v>
      </c>
    </row>
    <row r="109" spans="1:23" x14ac:dyDescent="0.2">
      <c r="A109" s="81">
        <v>101</v>
      </c>
      <c r="B109" s="81">
        <v>137</v>
      </c>
      <c r="C109" s="82">
        <v>111</v>
      </c>
      <c r="D109" s="63" t="s">
        <v>119</v>
      </c>
      <c r="E109" s="83">
        <v>84</v>
      </c>
      <c r="F109" s="83"/>
      <c r="G109" s="83"/>
      <c r="H109" s="83"/>
      <c r="I109" s="83"/>
      <c r="J109" s="83"/>
      <c r="K109" s="83"/>
      <c r="L109" s="83">
        <v>12</v>
      </c>
      <c r="M109" s="83"/>
      <c r="N109" s="83">
        <v>8</v>
      </c>
      <c r="O109" s="83"/>
      <c r="P109" s="83">
        <v>14</v>
      </c>
      <c r="Q109" s="84"/>
      <c r="R109" s="85">
        <f t="shared" si="1"/>
        <v>84</v>
      </c>
      <c r="S109" s="83"/>
      <c r="T109" s="83"/>
      <c r="U109" s="49"/>
      <c r="V109" s="55"/>
      <c r="W109" s="94">
        <v>94.36</v>
      </c>
    </row>
    <row r="110" spans="1:23" x14ac:dyDescent="0.2">
      <c r="A110" s="81">
        <v>117</v>
      </c>
      <c r="B110" s="81">
        <v>138</v>
      </c>
      <c r="C110" s="82">
        <v>112</v>
      </c>
      <c r="D110" s="63" t="s">
        <v>120</v>
      </c>
      <c r="E110" s="83">
        <v>104</v>
      </c>
      <c r="F110" s="83"/>
      <c r="G110" s="83"/>
      <c r="H110" s="83"/>
      <c r="I110" s="83"/>
      <c r="J110" s="83"/>
      <c r="K110" s="83"/>
      <c r="L110" s="83">
        <v>12</v>
      </c>
      <c r="M110" s="83"/>
      <c r="N110" s="83">
        <v>13</v>
      </c>
      <c r="O110" s="83"/>
      <c r="P110" s="83">
        <v>14</v>
      </c>
      <c r="Q110" s="84"/>
      <c r="R110" s="85">
        <f t="shared" si="1"/>
        <v>104</v>
      </c>
      <c r="S110" s="83"/>
      <c r="T110" s="83"/>
      <c r="U110" s="49"/>
      <c r="V110" s="55"/>
      <c r="W110" s="94">
        <v>116.48</v>
      </c>
    </row>
    <row r="111" spans="1:23" x14ac:dyDescent="0.2">
      <c r="A111" s="81">
        <v>122</v>
      </c>
      <c r="B111" s="81">
        <v>139</v>
      </c>
      <c r="C111" s="82">
        <v>113</v>
      </c>
      <c r="D111" s="63" t="s">
        <v>121</v>
      </c>
      <c r="E111" s="83">
        <v>75</v>
      </c>
      <c r="F111" s="83"/>
      <c r="G111" s="83"/>
      <c r="H111" s="83"/>
      <c r="I111" s="83"/>
      <c r="J111" s="83"/>
      <c r="K111" s="83"/>
      <c r="L111" s="83">
        <v>10</v>
      </c>
      <c r="M111" s="83"/>
      <c r="N111" s="83">
        <v>10</v>
      </c>
      <c r="O111" s="83"/>
      <c r="P111" s="83">
        <v>14</v>
      </c>
      <c r="Q111" s="84"/>
      <c r="R111" s="85">
        <f t="shared" si="1"/>
        <v>75</v>
      </c>
      <c r="S111" s="83"/>
      <c r="T111" s="83"/>
      <c r="U111" s="49"/>
      <c r="V111" s="55"/>
      <c r="W111" s="94">
        <v>85</v>
      </c>
    </row>
    <row r="112" spans="1:23" x14ac:dyDescent="0.2">
      <c r="A112" s="81">
        <v>129</v>
      </c>
      <c r="B112" s="81">
        <v>140</v>
      </c>
      <c r="C112" s="82">
        <v>114</v>
      </c>
      <c r="D112" s="63" t="s">
        <v>122</v>
      </c>
      <c r="E112" s="83">
        <v>93</v>
      </c>
      <c r="F112" s="83"/>
      <c r="G112" s="83"/>
      <c r="H112" s="83"/>
      <c r="I112" s="83"/>
      <c r="J112" s="83">
        <v>22</v>
      </c>
      <c r="K112" s="83"/>
      <c r="L112" s="83">
        <v>13</v>
      </c>
      <c r="M112" s="83"/>
      <c r="N112" s="83">
        <v>15</v>
      </c>
      <c r="O112" s="83"/>
      <c r="P112" s="83">
        <v>14</v>
      </c>
      <c r="Q112" s="84"/>
      <c r="R112" s="85">
        <f t="shared" si="1"/>
        <v>115</v>
      </c>
      <c r="S112" s="83"/>
      <c r="T112" s="83"/>
      <c r="U112" s="49"/>
      <c r="V112" s="55"/>
      <c r="W112" s="94">
        <v>128.78</v>
      </c>
    </row>
    <row r="113" spans="1:23" x14ac:dyDescent="0.2">
      <c r="A113" s="81">
        <v>139</v>
      </c>
      <c r="B113" s="81">
        <v>141</v>
      </c>
      <c r="C113" s="82">
        <v>115</v>
      </c>
      <c r="D113" s="65" t="s">
        <v>123</v>
      </c>
      <c r="E113" s="83">
        <v>80</v>
      </c>
      <c r="F113" s="83"/>
      <c r="G113" s="83"/>
      <c r="H113" s="83"/>
      <c r="I113" s="83"/>
      <c r="J113" s="83"/>
      <c r="K113" s="83"/>
      <c r="L113" s="83">
        <v>10</v>
      </c>
      <c r="M113" s="83"/>
      <c r="N113" s="83">
        <v>10</v>
      </c>
      <c r="O113" s="83"/>
      <c r="P113" s="83">
        <v>14</v>
      </c>
      <c r="Q113" s="84"/>
      <c r="R113" s="85">
        <f t="shared" si="1"/>
        <v>80</v>
      </c>
      <c r="S113" s="83"/>
      <c r="T113" s="83"/>
      <c r="U113" s="49"/>
      <c r="V113" s="55"/>
      <c r="W113" s="94">
        <v>90</v>
      </c>
    </row>
    <row r="114" spans="1:23" x14ac:dyDescent="0.2">
      <c r="A114" s="81">
        <v>151</v>
      </c>
      <c r="B114" s="81">
        <v>142</v>
      </c>
      <c r="C114" s="82">
        <v>116</v>
      </c>
      <c r="D114" s="63" t="s">
        <v>124</v>
      </c>
      <c r="E114" s="83">
        <v>84</v>
      </c>
      <c r="F114" s="83"/>
      <c r="G114" s="83"/>
      <c r="H114" s="83"/>
      <c r="I114" s="83"/>
      <c r="J114" s="83">
        <v>22</v>
      </c>
      <c r="K114" s="83"/>
      <c r="L114" s="83">
        <v>10</v>
      </c>
      <c r="M114" s="83"/>
      <c r="N114" s="83">
        <v>12</v>
      </c>
      <c r="O114" s="83"/>
      <c r="P114" s="83">
        <v>14</v>
      </c>
      <c r="Q114" s="84"/>
      <c r="R114" s="85">
        <f t="shared" si="1"/>
        <v>106</v>
      </c>
      <c r="S114" s="83"/>
      <c r="T114" s="83"/>
      <c r="U114" s="49"/>
      <c r="V114" s="55"/>
      <c r="W114" s="94">
        <v>116.94</v>
      </c>
    </row>
    <row r="115" spans="1:23" x14ac:dyDescent="0.2">
      <c r="A115" s="81">
        <v>42</v>
      </c>
      <c r="B115" s="81">
        <v>151</v>
      </c>
      <c r="C115" s="82">
        <v>117</v>
      </c>
      <c r="D115" s="63" t="s">
        <v>125</v>
      </c>
      <c r="E115" s="83">
        <v>79</v>
      </c>
      <c r="F115" s="83"/>
      <c r="G115" s="83"/>
      <c r="H115" s="83"/>
      <c r="I115" s="83"/>
      <c r="J115" s="83"/>
      <c r="K115" s="83"/>
      <c r="L115" s="83">
        <v>10</v>
      </c>
      <c r="M115" s="83"/>
      <c r="N115" s="83">
        <v>9</v>
      </c>
      <c r="O115" s="83"/>
      <c r="P115" s="83">
        <v>14</v>
      </c>
      <c r="Q115" s="84"/>
      <c r="R115" s="85">
        <f t="shared" si="1"/>
        <v>79</v>
      </c>
      <c r="S115" s="83"/>
      <c r="T115" s="83"/>
      <c r="U115" s="49"/>
      <c r="V115" s="55"/>
      <c r="W115" s="94">
        <v>88.57</v>
      </c>
    </row>
    <row r="116" spans="1:23" x14ac:dyDescent="0.2">
      <c r="A116" s="81">
        <v>59</v>
      </c>
      <c r="B116" s="81">
        <v>152</v>
      </c>
      <c r="C116" s="82">
        <v>118</v>
      </c>
      <c r="D116" s="63" t="s">
        <v>126</v>
      </c>
      <c r="E116" s="83">
        <v>78</v>
      </c>
      <c r="F116" s="83"/>
      <c r="G116" s="83"/>
      <c r="H116" s="83"/>
      <c r="I116" s="83"/>
      <c r="J116" s="83"/>
      <c r="K116" s="83"/>
      <c r="L116" s="83">
        <v>9</v>
      </c>
      <c r="M116" s="83"/>
      <c r="N116" s="83">
        <v>9</v>
      </c>
      <c r="O116" s="83"/>
      <c r="P116" s="83">
        <v>14</v>
      </c>
      <c r="Q116" s="84"/>
      <c r="R116" s="85">
        <f t="shared" si="1"/>
        <v>78</v>
      </c>
      <c r="S116" s="83"/>
      <c r="T116" s="83"/>
      <c r="U116" s="49"/>
      <c r="V116" s="55"/>
      <c r="W116" s="94">
        <v>87</v>
      </c>
    </row>
    <row r="117" spans="1:23" x14ac:dyDescent="0.2">
      <c r="A117" s="81">
        <v>66</v>
      </c>
      <c r="B117" s="81">
        <v>153</v>
      </c>
      <c r="C117" s="82">
        <v>119</v>
      </c>
      <c r="D117" s="63" t="s">
        <v>127</v>
      </c>
      <c r="E117" s="83">
        <v>119</v>
      </c>
      <c r="F117" s="83"/>
      <c r="G117" s="83"/>
      <c r="H117" s="83"/>
      <c r="I117" s="83"/>
      <c r="J117" s="83"/>
      <c r="K117" s="83"/>
      <c r="L117" s="83">
        <v>14</v>
      </c>
      <c r="M117" s="83"/>
      <c r="N117" s="83">
        <v>14</v>
      </c>
      <c r="O117" s="83"/>
      <c r="P117" s="83">
        <v>14</v>
      </c>
      <c r="Q117" s="84"/>
      <c r="R117" s="85">
        <f t="shared" si="1"/>
        <v>119</v>
      </c>
      <c r="S117" s="83"/>
      <c r="T117" s="83"/>
      <c r="U117" s="49"/>
      <c r="V117" s="55"/>
      <c r="W117" s="94">
        <v>133</v>
      </c>
    </row>
    <row r="118" spans="1:23" x14ac:dyDescent="0.2">
      <c r="A118" s="81">
        <v>79</v>
      </c>
      <c r="B118" s="81">
        <v>154</v>
      </c>
      <c r="C118" s="82">
        <v>120</v>
      </c>
      <c r="D118" s="63" t="s">
        <v>128</v>
      </c>
      <c r="E118" s="83">
        <v>30</v>
      </c>
      <c r="F118" s="83"/>
      <c r="G118" s="83"/>
      <c r="H118" s="83"/>
      <c r="I118" s="83">
        <v>45</v>
      </c>
      <c r="J118" s="83"/>
      <c r="K118" s="83"/>
      <c r="L118" s="83">
        <v>7</v>
      </c>
      <c r="M118" s="83"/>
      <c r="N118" s="83">
        <v>9</v>
      </c>
      <c r="O118" s="83"/>
      <c r="P118" s="83">
        <v>14</v>
      </c>
      <c r="Q118" s="84"/>
      <c r="R118" s="85">
        <f t="shared" si="1"/>
        <v>75</v>
      </c>
      <c r="S118" s="83"/>
      <c r="T118" s="83"/>
      <c r="U118" s="49"/>
      <c r="V118" s="55"/>
      <c r="W118" s="94">
        <v>82.8</v>
      </c>
    </row>
    <row r="119" spans="1:23" x14ac:dyDescent="0.2">
      <c r="A119" s="81">
        <v>85</v>
      </c>
      <c r="B119" s="81">
        <v>155</v>
      </c>
      <c r="C119" s="82">
        <v>121</v>
      </c>
      <c r="D119" s="63" t="s">
        <v>129</v>
      </c>
      <c r="E119" s="83">
        <v>95</v>
      </c>
      <c r="F119" s="83"/>
      <c r="G119" s="83"/>
      <c r="H119" s="83"/>
      <c r="I119" s="83"/>
      <c r="J119" s="83"/>
      <c r="K119" s="83"/>
      <c r="L119" s="83">
        <v>11</v>
      </c>
      <c r="M119" s="83"/>
      <c r="N119" s="83">
        <v>12</v>
      </c>
      <c r="O119" s="83"/>
      <c r="P119" s="83">
        <v>14</v>
      </c>
      <c r="Q119" s="84"/>
      <c r="R119" s="85">
        <f t="shared" si="1"/>
        <v>95</v>
      </c>
      <c r="S119" s="83"/>
      <c r="T119" s="83"/>
      <c r="U119" s="49"/>
      <c r="V119" s="55"/>
      <c r="W119" s="94">
        <v>106.39</v>
      </c>
    </row>
    <row r="120" spans="1:23" x14ac:dyDescent="0.2">
      <c r="A120" s="81">
        <v>89</v>
      </c>
      <c r="B120" s="81">
        <v>156</v>
      </c>
      <c r="C120" s="82">
        <v>122</v>
      </c>
      <c r="D120" s="63" t="s">
        <v>130</v>
      </c>
      <c r="E120" s="83">
        <v>79</v>
      </c>
      <c r="F120" s="83"/>
      <c r="G120" s="83"/>
      <c r="H120" s="83"/>
      <c r="I120" s="83"/>
      <c r="J120" s="83"/>
      <c r="K120" s="83"/>
      <c r="L120" s="83">
        <v>8</v>
      </c>
      <c r="M120" s="83"/>
      <c r="N120" s="83">
        <v>9</v>
      </c>
      <c r="O120" s="83"/>
      <c r="P120" s="83">
        <v>14</v>
      </c>
      <c r="Q120" s="84"/>
      <c r="R120" s="85">
        <f t="shared" si="1"/>
        <v>79</v>
      </c>
      <c r="S120" s="83"/>
      <c r="T120" s="83"/>
      <c r="U120" s="49"/>
      <c r="V120" s="55"/>
      <c r="W120" s="94">
        <v>87.39</v>
      </c>
    </row>
    <row r="121" spans="1:23" x14ac:dyDescent="0.2">
      <c r="A121" s="81">
        <v>106</v>
      </c>
      <c r="B121" s="81">
        <v>157</v>
      </c>
      <c r="C121" s="82">
        <v>123</v>
      </c>
      <c r="D121" s="63" t="s">
        <v>131</v>
      </c>
      <c r="E121" s="83">
        <v>119</v>
      </c>
      <c r="F121" s="83"/>
      <c r="G121" s="83"/>
      <c r="H121" s="83"/>
      <c r="I121" s="83"/>
      <c r="J121" s="83"/>
      <c r="K121" s="83"/>
      <c r="L121" s="83">
        <v>12</v>
      </c>
      <c r="M121" s="83"/>
      <c r="N121" s="83">
        <v>10</v>
      </c>
      <c r="O121" s="83"/>
      <c r="P121" s="83">
        <v>14</v>
      </c>
      <c r="Q121" s="84"/>
      <c r="R121" s="85">
        <f t="shared" si="1"/>
        <v>119</v>
      </c>
      <c r="S121" s="83"/>
      <c r="T121" s="83"/>
      <c r="U121" s="49"/>
      <c r="V121" s="55"/>
      <c r="W121" s="94">
        <v>130.12</v>
      </c>
    </row>
    <row r="122" spans="1:23" x14ac:dyDescent="0.2">
      <c r="A122" s="81">
        <v>134</v>
      </c>
      <c r="B122" s="81">
        <v>158</v>
      </c>
      <c r="C122" s="82">
        <v>124</v>
      </c>
      <c r="D122" s="63" t="s">
        <v>132</v>
      </c>
      <c r="E122" s="83">
        <v>90</v>
      </c>
      <c r="F122" s="83"/>
      <c r="G122" s="83"/>
      <c r="H122" s="83"/>
      <c r="I122" s="83"/>
      <c r="J122" s="83"/>
      <c r="K122" s="83"/>
      <c r="L122" s="83">
        <v>13</v>
      </c>
      <c r="M122" s="83"/>
      <c r="N122" s="83">
        <v>12</v>
      </c>
      <c r="O122" s="83"/>
      <c r="P122" s="83">
        <v>14</v>
      </c>
      <c r="Q122" s="84"/>
      <c r="R122" s="85">
        <f t="shared" si="1"/>
        <v>90</v>
      </c>
      <c r="S122" s="83"/>
      <c r="T122" s="83"/>
      <c r="U122" s="49"/>
      <c r="V122" s="55"/>
      <c r="W122" s="94">
        <v>102.62</v>
      </c>
    </row>
    <row r="123" spans="1:23" x14ac:dyDescent="0.2">
      <c r="A123" s="81">
        <v>143</v>
      </c>
      <c r="B123" s="81">
        <v>159</v>
      </c>
      <c r="C123" s="82">
        <v>125</v>
      </c>
      <c r="D123" s="63" t="s">
        <v>133</v>
      </c>
      <c r="E123" s="83">
        <v>87</v>
      </c>
      <c r="F123" s="83"/>
      <c r="G123" s="83"/>
      <c r="H123" s="83"/>
      <c r="I123" s="83"/>
      <c r="J123" s="83"/>
      <c r="K123" s="83"/>
      <c r="L123" s="83">
        <v>10</v>
      </c>
      <c r="M123" s="83"/>
      <c r="N123" s="83">
        <v>12</v>
      </c>
      <c r="O123" s="83"/>
      <c r="P123" s="83">
        <v>14</v>
      </c>
      <c r="Q123" s="84"/>
      <c r="R123" s="85">
        <f t="shared" si="1"/>
        <v>87</v>
      </c>
      <c r="S123" s="83"/>
      <c r="T123" s="83"/>
      <c r="U123" s="49"/>
      <c r="V123" s="55"/>
      <c r="W123" s="94">
        <v>97.82</v>
      </c>
    </row>
    <row r="124" spans="1:23" x14ac:dyDescent="0.2">
      <c r="A124" s="81">
        <v>170</v>
      </c>
      <c r="B124" s="81">
        <v>160</v>
      </c>
      <c r="C124" s="82">
        <v>127</v>
      </c>
      <c r="D124" s="63" t="s">
        <v>135</v>
      </c>
      <c r="E124" s="83">
        <v>85</v>
      </c>
      <c r="F124" s="83"/>
      <c r="G124" s="83"/>
      <c r="H124" s="83"/>
      <c r="I124" s="83"/>
      <c r="J124" s="83"/>
      <c r="K124" s="83"/>
      <c r="L124" s="83">
        <v>9</v>
      </c>
      <c r="M124" s="83"/>
      <c r="N124" s="83">
        <v>9</v>
      </c>
      <c r="O124" s="83"/>
      <c r="P124" s="83">
        <v>14</v>
      </c>
      <c r="Q124" s="84"/>
      <c r="R124" s="85">
        <f t="shared" si="1"/>
        <v>85</v>
      </c>
      <c r="S124" s="83"/>
      <c r="T124" s="83"/>
      <c r="U124" s="49"/>
      <c r="V124" s="55"/>
      <c r="W124" s="94">
        <v>94</v>
      </c>
    </row>
    <row r="125" spans="1:23" x14ac:dyDescent="0.2">
      <c r="A125" s="81">
        <v>169</v>
      </c>
      <c r="B125" s="81">
        <v>161</v>
      </c>
      <c r="C125" s="82">
        <v>126</v>
      </c>
      <c r="D125" s="63" t="s">
        <v>134</v>
      </c>
      <c r="E125" s="83">
        <v>82</v>
      </c>
      <c r="F125" s="83"/>
      <c r="G125" s="83"/>
      <c r="H125" s="83"/>
      <c r="I125" s="83"/>
      <c r="J125" s="83"/>
      <c r="K125" s="83"/>
      <c r="L125" s="83">
        <v>7</v>
      </c>
      <c r="M125" s="83"/>
      <c r="N125" s="83">
        <v>9</v>
      </c>
      <c r="O125" s="83"/>
      <c r="P125" s="83">
        <v>14</v>
      </c>
      <c r="Q125" s="84"/>
      <c r="R125" s="85">
        <f t="shared" si="1"/>
        <v>82</v>
      </c>
      <c r="S125" s="83"/>
      <c r="T125" s="83"/>
      <c r="U125" s="49"/>
      <c r="V125" s="55"/>
      <c r="W125" s="94">
        <v>89.82</v>
      </c>
    </row>
    <row r="126" spans="1:23" x14ac:dyDescent="0.2">
      <c r="A126" s="81">
        <v>44</v>
      </c>
      <c r="B126" s="81">
        <v>172</v>
      </c>
      <c r="C126" s="82">
        <v>129</v>
      </c>
      <c r="D126" s="63" t="s">
        <v>137</v>
      </c>
      <c r="E126" s="83">
        <v>107</v>
      </c>
      <c r="F126" s="83"/>
      <c r="G126" s="83"/>
      <c r="H126" s="83"/>
      <c r="I126" s="83"/>
      <c r="J126" s="83"/>
      <c r="K126" s="83"/>
      <c r="L126" s="83">
        <v>14</v>
      </c>
      <c r="M126" s="83"/>
      <c r="N126" s="83">
        <v>13</v>
      </c>
      <c r="O126" s="83"/>
      <c r="P126" s="83">
        <v>14</v>
      </c>
      <c r="Q126" s="84"/>
      <c r="R126" s="85">
        <f t="shared" si="1"/>
        <v>107</v>
      </c>
      <c r="S126" s="83"/>
      <c r="T126" s="83"/>
      <c r="U126" s="49"/>
      <c r="V126" s="55"/>
      <c r="W126" s="94">
        <v>120.59</v>
      </c>
    </row>
    <row r="127" spans="1:23" x14ac:dyDescent="0.2">
      <c r="A127" s="81">
        <v>63</v>
      </c>
      <c r="B127" s="81">
        <v>173</v>
      </c>
      <c r="C127" s="82">
        <v>130</v>
      </c>
      <c r="D127" s="63" t="s">
        <v>138</v>
      </c>
      <c r="E127" s="83">
        <v>40</v>
      </c>
      <c r="F127" s="83"/>
      <c r="G127" s="83"/>
      <c r="H127" s="83"/>
      <c r="I127" s="83">
        <v>72</v>
      </c>
      <c r="J127" s="83"/>
      <c r="K127" s="83"/>
      <c r="L127" s="83">
        <v>14</v>
      </c>
      <c r="M127" s="83"/>
      <c r="N127" s="83">
        <v>13</v>
      </c>
      <c r="O127" s="83"/>
      <c r="P127" s="83">
        <v>14</v>
      </c>
      <c r="Q127" s="84"/>
      <c r="R127" s="85">
        <f t="shared" si="1"/>
        <v>112</v>
      </c>
      <c r="S127" s="83"/>
      <c r="T127" s="83"/>
      <c r="U127" s="49"/>
      <c r="V127" s="55"/>
      <c r="W127" s="94">
        <v>125.71</v>
      </c>
    </row>
    <row r="128" spans="1:23" x14ac:dyDescent="0.2">
      <c r="A128" s="81">
        <v>73</v>
      </c>
      <c r="B128" s="81">
        <v>174</v>
      </c>
      <c r="C128" s="82">
        <v>131</v>
      </c>
      <c r="D128" s="63" t="s">
        <v>139</v>
      </c>
      <c r="E128" s="83">
        <v>115</v>
      </c>
      <c r="F128" s="83"/>
      <c r="G128" s="83"/>
      <c r="H128" s="83"/>
      <c r="I128" s="83"/>
      <c r="J128" s="83"/>
      <c r="K128" s="83"/>
      <c r="L128" s="83">
        <v>13</v>
      </c>
      <c r="M128" s="83"/>
      <c r="N128" s="83">
        <v>12</v>
      </c>
      <c r="O128" s="83"/>
      <c r="P128" s="83">
        <v>14</v>
      </c>
      <c r="Q128" s="84"/>
      <c r="R128" s="85">
        <f t="shared" si="1"/>
        <v>115</v>
      </c>
      <c r="S128" s="83"/>
      <c r="T128" s="83"/>
      <c r="U128" s="49"/>
      <c r="V128" s="55"/>
      <c r="W128" s="94">
        <v>127.58</v>
      </c>
    </row>
    <row r="129" spans="1:23" x14ac:dyDescent="0.2">
      <c r="A129" s="81">
        <v>80</v>
      </c>
      <c r="B129" s="81">
        <v>175</v>
      </c>
      <c r="C129" s="82">
        <v>132</v>
      </c>
      <c r="D129" s="63" t="s">
        <v>140</v>
      </c>
      <c r="E129" s="83">
        <v>124</v>
      </c>
      <c r="F129" s="83"/>
      <c r="G129" s="83"/>
      <c r="H129" s="83"/>
      <c r="I129" s="83"/>
      <c r="J129" s="83"/>
      <c r="K129" s="83"/>
      <c r="L129" s="83">
        <v>14</v>
      </c>
      <c r="M129" s="83"/>
      <c r="N129" s="83">
        <v>11</v>
      </c>
      <c r="O129" s="83"/>
      <c r="P129" s="83">
        <v>14</v>
      </c>
      <c r="Q129" s="84"/>
      <c r="R129" s="85">
        <f t="shared" si="1"/>
        <v>124</v>
      </c>
      <c r="S129" s="83"/>
      <c r="T129" s="83"/>
      <c r="U129" s="49"/>
      <c r="V129" s="55"/>
      <c r="W129" s="94">
        <v>137.31</v>
      </c>
    </row>
    <row r="130" spans="1:23" x14ac:dyDescent="0.2">
      <c r="A130" s="81">
        <v>83</v>
      </c>
      <c r="B130" s="81">
        <v>176</v>
      </c>
      <c r="C130" s="82">
        <v>133</v>
      </c>
      <c r="D130" s="63" t="s">
        <v>141</v>
      </c>
      <c r="E130" s="83">
        <v>115</v>
      </c>
      <c r="F130" s="83"/>
      <c r="G130" s="83"/>
      <c r="H130" s="83"/>
      <c r="I130" s="83"/>
      <c r="J130" s="83"/>
      <c r="K130" s="83"/>
      <c r="L130" s="83">
        <v>10</v>
      </c>
      <c r="M130" s="83"/>
      <c r="N130" s="83">
        <v>12</v>
      </c>
      <c r="O130" s="83"/>
      <c r="P130" s="83">
        <v>14</v>
      </c>
      <c r="Q130" s="84"/>
      <c r="R130" s="85">
        <f t="shared" si="1"/>
        <v>115</v>
      </c>
      <c r="S130" s="83"/>
      <c r="T130" s="83"/>
      <c r="U130" s="49"/>
      <c r="V130" s="55"/>
      <c r="W130" s="94">
        <v>125.8</v>
      </c>
    </row>
    <row r="131" spans="1:23" x14ac:dyDescent="0.2">
      <c r="A131" s="81">
        <v>111</v>
      </c>
      <c r="B131" s="81">
        <v>177</v>
      </c>
      <c r="C131" s="82">
        <v>134</v>
      </c>
      <c r="D131" s="63" t="s">
        <v>142</v>
      </c>
      <c r="E131" s="83">
        <v>102</v>
      </c>
      <c r="F131" s="83"/>
      <c r="G131" s="83"/>
      <c r="H131" s="83"/>
      <c r="I131" s="83"/>
      <c r="J131" s="83"/>
      <c r="K131" s="83"/>
      <c r="L131" s="83">
        <v>12</v>
      </c>
      <c r="M131" s="83"/>
      <c r="N131" s="83">
        <v>13</v>
      </c>
      <c r="O131" s="83"/>
      <c r="P131" s="83">
        <v>14</v>
      </c>
      <c r="Q131" s="84"/>
      <c r="R131" s="85">
        <f t="shared" si="1"/>
        <v>102</v>
      </c>
      <c r="S131" s="83"/>
      <c r="T131" s="83"/>
      <c r="U131" s="49"/>
      <c r="V131" s="55"/>
      <c r="W131" s="94">
        <v>114.36</v>
      </c>
    </row>
    <row r="132" spans="1:23" x14ac:dyDescent="0.2">
      <c r="A132" s="81">
        <v>123</v>
      </c>
      <c r="B132" s="81">
        <v>178</v>
      </c>
      <c r="C132" s="82">
        <v>135</v>
      </c>
      <c r="D132" s="65" t="s">
        <v>143</v>
      </c>
      <c r="E132" s="83">
        <v>113</v>
      </c>
      <c r="F132" s="83"/>
      <c r="G132" s="83"/>
      <c r="H132" s="83"/>
      <c r="I132" s="83"/>
      <c r="J132" s="83"/>
      <c r="K132" s="83"/>
      <c r="L132" s="88">
        <v>12</v>
      </c>
      <c r="M132" s="88"/>
      <c r="N132" s="88">
        <v>13</v>
      </c>
      <c r="O132" s="88"/>
      <c r="P132" s="83">
        <v>14</v>
      </c>
      <c r="Q132" s="84"/>
      <c r="R132" s="85">
        <f t="shared" si="1"/>
        <v>113</v>
      </c>
      <c r="S132" s="88"/>
      <c r="T132" s="88"/>
      <c r="U132" s="49"/>
      <c r="V132" s="55"/>
      <c r="W132" s="94">
        <v>125.3</v>
      </c>
    </row>
    <row r="133" spans="1:23" x14ac:dyDescent="0.2">
      <c r="A133" s="81">
        <v>159</v>
      </c>
      <c r="B133" s="81">
        <v>180</v>
      </c>
      <c r="C133" s="82">
        <v>137</v>
      </c>
      <c r="D133" s="63" t="s">
        <v>145</v>
      </c>
      <c r="E133" s="83">
        <v>101</v>
      </c>
      <c r="F133" s="83"/>
      <c r="G133" s="83"/>
      <c r="H133" s="83"/>
      <c r="I133" s="83"/>
      <c r="J133" s="83"/>
      <c r="K133" s="83"/>
      <c r="L133" s="83">
        <v>13</v>
      </c>
      <c r="M133" s="83"/>
      <c r="N133" s="83">
        <v>11</v>
      </c>
      <c r="O133" s="83"/>
      <c r="P133" s="83">
        <v>14</v>
      </c>
      <c r="Q133" s="84"/>
      <c r="R133" s="85">
        <f t="shared" si="1"/>
        <v>101</v>
      </c>
      <c r="S133" s="83"/>
      <c r="T133" s="83"/>
      <c r="U133" s="49"/>
      <c r="V133" s="55"/>
      <c r="W133" s="94">
        <v>113.46000000000001</v>
      </c>
    </row>
    <row r="134" spans="1:23" x14ac:dyDescent="0.2">
      <c r="A134" s="81">
        <v>164</v>
      </c>
      <c r="B134" s="81">
        <v>181</v>
      </c>
      <c r="C134" s="82">
        <v>138</v>
      </c>
      <c r="D134" s="63" t="s">
        <v>146</v>
      </c>
      <c r="E134" s="83">
        <v>52</v>
      </c>
      <c r="F134" s="83">
        <v>42</v>
      </c>
      <c r="G134" s="83"/>
      <c r="H134" s="83"/>
      <c r="I134" s="83"/>
      <c r="J134" s="83">
        <v>30</v>
      </c>
      <c r="K134" s="83"/>
      <c r="L134" s="83">
        <v>14</v>
      </c>
      <c r="M134" s="83"/>
      <c r="N134" s="83">
        <v>13</v>
      </c>
      <c r="O134" s="83"/>
      <c r="P134" s="83">
        <v>14</v>
      </c>
      <c r="Q134" s="84"/>
      <c r="R134" s="85">
        <f t="shared" si="1"/>
        <v>124</v>
      </c>
      <c r="S134" s="83"/>
      <c r="T134" s="83"/>
      <c r="U134" s="49"/>
      <c r="V134" s="55"/>
      <c r="W134" s="94">
        <v>137.74</v>
      </c>
    </row>
    <row r="135" spans="1:23" x14ac:dyDescent="0.2">
      <c r="A135" s="81">
        <v>165</v>
      </c>
      <c r="B135" s="81">
        <v>182</v>
      </c>
      <c r="C135" s="82">
        <v>139</v>
      </c>
      <c r="D135" s="86" t="s">
        <v>147</v>
      </c>
      <c r="E135" s="83">
        <v>41</v>
      </c>
      <c r="F135" s="83">
        <v>51</v>
      </c>
      <c r="G135" s="83"/>
      <c r="H135" s="83"/>
      <c r="I135" s="83"/>
      <c r="J135" s="83">
        <v>27</v>
      </c>
      <c r="K135" s="83">
        <v>27</v>
      </c>
      <c r="L135" s="83">
        <v>14</v>
      </c>
      <c r="M135" s="83"/>
      <c r="N135" s="83">
        <v>13</v>
      </c>
      <c r="O135" s="83"/>
      <c r="P135" s="83">
        <v>14</v>
      </c>
      <c r="Q135" s="84"/>
      <c r="R135" s="85">
        <f t="shared" si="1"/>
        <v>119</v>
      </c>
      <c r="S135" s="83">
        <f>+E135+F135+I135+K135</f>
        <v>119</v>
      </c>
      <c r="T135" s="83"/>
      <c r="U135" s="49"/>
      <c r="V135" s="55"/>
      <c r="W135" s="94">
        <v>132.81</v>
      </c>
    </row>
    <row r="136" spans="1:23" x14ac:dyDescent="0.2">
      <c r="A136" s="81">
        <v>34</v>
      </c>
      <c r="B136" s="81">
        <v>191</v>
      </c>
      <c r="C136" s="82">
        <v>140</v>
      </c>
      <c r="D136" s="63" t="s">
        <v>148</v>
      </c>
      <c r="E136" s="83">
        <v>86</v>
      </c>
      <c r="F136" s="83"/>
      <c r="G136" s="83"/>
      <c r="H136" s="83"/>
      <c r="I136" s="83"/>
      <c r="J136" s="83">
        <v>19</v>
      </c>
      <c r="K136" s="83"/>
      <c r="L136" s="83">
        <v>12</v>
      </c>
      <c r="M136" s="83"/>
      <c r="N136" s="83">
        <v>11</v>
      </c>
      <c r="O136" s="83"/>
      <c r="P136" s="83">
        <v>14</v>
      </c>
      <c r="Q136" s="84"/>
      <c r="R136" s="85">
        <f t="shared" si="1"/>
        <v>105</v>
      </c>
      <c r="S136" s="83"/>
      <c r="T136" s="83"/>
      <c r="U136" s="49"/>
      <c r="V136" s="55"/>
      <c r="W136" s="94">
        <v>116.47</v>
      </c>
    </row>
    <row r="137" spans="1:23" x14ac:dyDescent="0.2">
      <c r="A137" s="81">
        <v>36</v>
      </c>
      <c r="B137" s="81">
        <v>192</v>
      </c>
      <c r="C137" s="82">
        <v>141</v>
      </c>
      <c r="D137" s="63" t="s">
        <v>149</v>
      </c>
      <c r="E137" s="83">
        <v>40</v>
      </c>
      <c r="F137" s="83"/>
      <c r="G137" s="83"/>
      <c r="H137" s="83"/>
      <c r="I137" s="83">
        <v>58</v>
      </c>
      <c r="J137" s="83"/>
      <c r="K137" s="83"/>
      <c r="L137" s="83">
        <v>12</v>
      </c>
      <c r="M137" s="83"/>
      <c r="N137" s="83">
        <v>10</v>
      </c>
      <c r="O137" s="83"/>
      <c r="P137" s="83">
        <v>14</v>
      </c>
      <c r="Q137" s="84"/>
      <c r="R137" s="85">
        <f t="shared" si="1"/>
        <v>98</v>
      </c>
      <c r="S137" s="83"/>
      <c r="T137" s="83"/>
      <c r="U137" s="49"/>
      <c r="V137" s="55"/>
      <c r="W137" s="94">
        <v>109.16</v>
      </c>
    </row>
    <row r="138" spans="1:23" x14ac:dyDescent="0.2">
      <c r="A138" s="81">
        <v>43</v>
      </c>
      <c r="B138" s="81">
        <v>193</v>
      </c>
      <c r="C138" s="82">
        <v>142</v>
      </c>
      <c r="D138" s="63" t="s">
        <v>150</v>
      </c>
      <c r="E138" s="83">
        <v>40</v>
      </c>
      <c r="F138" s="83"/>
      <c r="G138" s="83"/>
      <c r="H138" s="83"/>
      <c r="I138" s="83">
        <v>53</v>
      </c>
      <c r="J138" s="83"/>
      <c r="K138" s="83"/>
      <c r="L138" s="83">
        <v>10</v>
      </c>
      <c r="M138" s="83"/>
      <c r="N138" s="83">
        <v>11</v>
      </c>
      <c r="O138" s="83"/>
      <c r="P138" s="83">
        <v>14</v>
      </c>
      <c r="Q138" s="84" t="s">
        <v>239</v>
      </c>
      <c r="R138" s="85">
        <f t="shared" ref="R138:R178" si="2">+E138+F138+I138+J138</f>
        <v>93</v>
      </c>
      <c r="S138" s="83"/>
      <c r="T138" s="83"/>
      <c r="U138" s="49"/>
      <c r="V138" s="55"/>
      <c r="W138" s="94">
        <v>103.44</v>
      </c>
    </row>
    <row r="139" spans="1:23" x14ac:dyDescent="0.2">
      <c r="A139" s="81">
        <v>53</v>
      </c>
      <c r="B139" s="81">
        <v>194</v>
      </c>
      <c r="C139" s="82">
        <v>143</v>
      </c>
      <c r="D139" s="63" t="s">
        <v>151</v>
      </c>
      <c r="E139" s="83">
        <v>77</v>
      </c>
      <c r="F139" s="83"/>
      <c r="G139" s="83"/>
      <c r="H139" s="83"/>
      <c r="I139" s="83"/>
      <c r="J139" s="83">
        <v>16</v>
      </c>
      <c r="K139" s="83"/>
      <c r="L139" s="83">
        <v>11</v>
      </c>
      <c r="M139" s="83"/>
      <c r="N139" s="83">
        <v>10</v>
      </c>
      <c r="O139" s="83"/>
      <c r="P139" s="83">
        <v>14</v>
      </c>
      <c r="Q139" s="84"/>
      <c r="R139" s="85">
        <f t="shared" si="2"/>
        <v>93</v>
      </c>
      <c r="S139" s="83"/>
      <c r="T139" s="83"/>
      <c r="U139" s="49"/>
      <c r="V139" s="55"/>
      <c r="W139" s="94">
        <v>103.58</v>
      </c>
    </row>
    <row r="140" spans="1:23" x14ac:dyDescent="0.2">
      <c r="A140" s="81">
        <v>88</v>
      </c>
      <c r="B140" s="81">
        <v>195</v>
      </c>
      <c r="C140" s="82">
        <v>144</v>
      </c>
      <c r="D140" s="63" t="s">
        <v>152</v>
      </c>
      <c r="E140" s="83">
        <v>87</v>
      </c>
      <c r="F140" s="83"/>
      <c r="G140" s="83"/>
      <c r="H140" s="83"/>
      <c r="I140" s="83"/>
      <c r="J140" s="83"/>
      <c r="K140" s="83"/>
      <c r="L140" s="83">
        <v>9</v>
      </c>
      <c r="M140" s="83"/>
      <c r="N140" s="83">
        <v>10</v>
      </c>
      <c r="O140" s="83"/>
      <c r="P140" s="83">
        <v>14</v>
      </c>
      <c r="Q140" s="84"/>
      <c r="R140" s="85">
        <f t="shared" si="2"/>
        <v>87</v>
      </c>
      <c r="S140" s="83"/>
      <c r="T140" s="83"/>
      <c r="U140" s="49"/>
      <c r="V140" s="55"/>
      <c r="W140" s="94">
        <v>96.37</v>
      </c>
    </row>
    <row r="141" spans="1:23" x14ac:dyDescent="0.2">
      <c r="A141" s="81">
        <v>91</v>
      </c>
      <c r="B141" s="81">
        <v>196</v>
      </c>
      <c r="C141" s="82">
        <v>145</v>
      </c>
      <c r="D141" s="63" t="s">
        <v>153</v>
      </c>
      <c r="E141" s="83">
        <v>106</v>
      </c>
      <c r="F141" s="83"/>
      <c r="G141" s="83"/>
      <c r="H141" s="83"/>
      <c r="I141" s="83"/>
      <c r="J141" s="83"/>
      <c r="K141" s="83"/>
      <c r="L141" s="83">
        <v>13</v>
      </c>
      <c r="M141" s="83"/>
      <c r="N141" s="83">
        <v>10</v>
      </c>
      <c r="O141" s="83"/>
      <c r="P141" s="83">
        <v>14</v>
      </c>
      <c r="Q141" s="84"/>
      <c r="R141" s="85">
        <f t="shared" si="2"/>
        <v>106</v>
      </c>
      <c r="S141" s="83"/>
      <c r="T141" s="83"/>
      <c r="U141" s="49"/>
      <c r="V141" s="55"/>
      <c r="W141" s="94">
        <v>118.01</v>
      </c>
    </row>
    <row r="142" spans="1:23" x14ac:dyDescent="0.2">
      <c r="A142" s="81">
        <v>130</v>
      </c>
      <c r="B142" s="81">
        <v>197</v>
      </c>
      <c r="C142" s="82">
        <v>146</v>
      </c>
      <c r="D142" s="63" t="s">
        <v>154</v>
      </c>
      <c r="E142" s="83">
        <v>39</v>
      </c>
      <c r="F142" s="83">
        <v>41</v>
      </c>
      <c r="G142" s="83"/>
      <c r="H142" s="83"/>
      <c r="I142" s="83"/>
      <c r="J142" s="83">
        <v>19</v>
      </c>
      <c r="K142" s="83"/>
      <c r="L142" s="83">
        <v>8</v>
      </c>
      <c r="M142" s="83"/>
      <c r="N142" s="83">
        <v>11</v>
      </c>
      <c r="O142" s="83"/>
      <c r="P142" s="83">
        <v>14</v>
      </c>
      <c r="Q142" s="84"/>
      <c r="R142" s="85">
        <f t="shared" si="2"/>
        <v>99</v>
      </c>
      <c r="S142" s="83"/>
      <c r="T142" s="83"/>
      <c r="U142" s="49"/>
      <c r="V142" s="55"/>
      <c r="W142" s="94">
        <v>108.44</v>
      </c>
    </row>
    <row r="143" spans="1:23" x14ac:dyDescent="0.2">
      <c r="A143" s="81">
        <v>148</v>
      </c>
      <c r="B143" s="81">
        <v>198</v>
      </c>
      <c r="C143" s="82">
        <v>147</v>
      </c>
      <c r="D143" s="86" t="s">
        <v>155</v>
      </c>
      <c r="E143" s="83">
        <v>91</v>
      </c>
      <c r="F143" s="83"/>
      <c r="G143" s="83"/>
      <c r="H143" s="83"/>
      <c r="I143" s="83"/>
      <c r="J143" s="83">
        <v>18</v>
      </c>
      <c r="K143" s="83">
        <v>16</v>
      </c>
      <c r="L143" s="83">
        <v>10</v>
      </c>
      <c r="M143" s="83"/>
      <c r="N143" s="83">
        <v>10</v>
      </c>
      <c r="O143" s="83"/>
      <c r="P143" s="83">
        <v>14</v>
      </c>
      <c r="Q143" s="84"/>
      <c r="R143" s="85">
        <f t="shared" si="2"/>
        <v>109</v>
      </c>
      <c r="S143" s="83">
        <f>+E143+F143+I143+K143</f>
        <v>107</v>
      </c>
      <c r="T143" s="83"/>
      <c r="U143" s="49"/>
      <c r="V143" s="55"/>
      <c r="W143" s="94">
        <v>119</v>
      </c>
    </row>
    <row r="144" spans="1:23" x14ac:dyDescent="0.2">
      <c r="A144" s="81">
        <v>150</v>
      </c>
      <c r="B144" s="81">
        <v>199</v>
      </c>
      <c r="C144" s="82">
        <v>148</v>
      </c>
      <c r="D144" s="63" t="s">
        <v>156</v>
      </c>
      <c r="E144" s="83">
        <v>30</v>
      </c>
      <c r="F144" s="83"/>
      <c r="G144" s="83"/>
      <c r="H144" s="83"/>
      <c r="I144" s="83">
        <v>65</v>
      </c>
      <c r="J144" s="83"/>
      <c r="K144" s="83"/>
      <c r="L144" s="83">
        <v>8</v>
      </c>
      <c r="M144" s="83"/>
      <c r="N144" s="83">
        <v>10</v>
      </c>
      <c r="O144" s="83"/>
      <c r="P144" s="83">
        <v>14</v>
      </c>
      <c r="Q144" s="84"/>
      <c r="R144" s="85">
        <f t="shared" si="2"/>
        <v>95</v>
      </c>
      <c r="S144" s="83"/>
      <c r="T144" s="83"/>
      <c r="U144" s="49"/>
      <c r="V144" s="55"/>
      <c r="W144" s="94">
        <v>103.94</v>
      </c>
    </row>
    <row r="145" spans="1:25" x14ac:dyDescent="0.2">
      <c r="A145" s="81">
        <v>155</v>
      </c>
      <c r="B145" s="81">
        <v>200</v>
      </c>
      <c r="C145" s="82">
        <v>149</v>
      </c>
      <c r="D145" s="63" t="s">
        <v>157</v>
      </c>
      <c r="E145" s="83">
        <v>96</v>
      </c>
      <c r="F145" s="83"/>
      <c r="G145" s="83"/>
      <c r="H145" s="83"/>
      <c r="I145" s="83"/>
      <c r="J145" s="83"/>
      <c r="K145" s="83"/>
      <c r="L145" s="83">
        <v>11</v>
      </c>
      <c r="M145" s="83"/>
      <c r="N145" s="83">
        <v>10</v>
      </c>
      <c r="O145" s="83"/>
      <c r="P145" s="83">
        <v>14</v>
      </c>
      <c r="Q145" s="84"/>
      <c r="R145" s="85">
        <f t="shared" si="2"/>
        <v>96</v>
      </c>
      <c r="S145" s="83"/>
      <c r="T145" s="83"/>
      <c r="U145" s="49"/>
      <c r="V145" s="55"/>
      <c r="W145" s="94">
        <v>106.49</v>
      </c>
    </row>
    <row r="146" spans="1:25" x14ac:dyDescent="0.2">
      <c r="A146" s="81">
        <v>6</v>
      </c>
      <c r="B146" s="81">
        <v>211</v>
      </c>
      <c r="C146" s="82">
        <v>150</v>
      </c>
      <c r="D146" s="63" t="s">
        <v>158</v>
      </c>
      <c r="E146" s="83">
        <v>92</v>
      </c>
      <c r="F146" s="83"/>
      <c r="G146" s="83"/>
      <c r="H146" s="83"/>
      <c r="I146" s="83"/>
      <c r="J146" s="83">
        <v>20</v>
      </c>
      <c r="K146" s="83"/>
      <c r="L146" s="83">
        <v>14</v>
      </c>
      <c r="M146" s="83"/>
      <c r="N146" s="83">
        <v>13</v>
      </c>
      <c r="O146" s="83"/>
      <c r="P146" s="83">
        <v>14</v>
      </c>
      <c r="Q146" s="84"/>
      <c r="R146" s="85">
        <f t="shared" si="2"/>
        <v>112</v>
      </c>
      <c r="S146" s="83"/>
      <c r="T146" s="83"/>
      <c r="U146" s="49"/>
      <c r="V146" s="55"/>
      <c r="W146" s="94">
        <v>125.81</v>
      </c>
    </row>
    <row r="147" spans="1:25" x14ac:dyDescent="0.2">
      <c r="A147" s="81">
        <v>19</v>
      </c>
      <c r="B147" s="81">
        <v>213</v>
      </c>
      <c r="C147" s="82">
        <v>152</v>
      </c>
      <c r="D147" s="63" t="s">
        <v>160</v>
      </c>
      <c r="E147" s="83">
        <v>89</v>
      </c>
      <c r="F147" s="83"/>
      <c r="G147" s="83"/>
      <c r="H147" s="83"/>
      <c r="I147" s="83"/>
      <c r="J147" s="83"/>
      <c r="K147" s="83"/>
      <c r="L147" s="83">
        <v>13</v>
      </c>
      <c r="M147" s="83"/>
      <c r="N147" s="83">
        <v>12</v>
      </c>
      <c r="O147" s="83"/>
      <c r="P147" s="83">
        <v>14</v>
      </c>
      <c r="Q147" s="84"/>
      <c r="R147" s="85">
        <f t="shared" si="2"/>
        <v>89</v>
      </c>
      <c r="S147" s="83"/>
      <c r="T147" s="83"/>
      <c r="U147" s="49"/>
      <c r="V147" s="55"/>
      <c r="W147" s="94">
        <v>101.71000000000001</v>
      </c>
    </row>
    <row r="148" spans="1:25" x14ac:dyDescent="0.2">
      <c r="A148" s="81">
        <v>25</v>
      </c>
      <c r="B148" s="81">
        <v>214</v>
      </c>
      <c r="C148" s="82">
        <v>153</v>
      </c>
      <c r="D148" s="65" t="s">
        <v>161</v>
      </c>
      <c r="E148" s="83">
        <v>31</v>
      </c>
      <c r="F148" s="83">
        <v>65</v>
      </c>
      <c r="G148" s="83"/>
      <c r="H148" s="83"/>
      <c r="I148" s="83"/>
      <c r="J148" s="83">
        <v>18</v>
      </c>
      <c r="K148" s="83"/>
      <c r="L148" s="83">
        <v>14</v>
      </c>
      <c r="M148" s="83"/>
      <c r="N148" s="83">
        <v>13</v>
      </c>
      <c r="O148" s="83"/>
      <c r="P148" s="83">
        <v>14</v>
      </c>
      <c r="Q148" s="84"/>
      <c r="R148" s="85">
        <f t="shared" si="2"/>
        <v>114</v>
      </c>
      <c r="S148" s="83"/>
      <c r="T148" s="83"/>
      <c r="U148" s="49"/>
      <c r="V148" s="55"/>
      <c r="W148" s="94">
        <v>127.82</v>
      </c>
    </row>
    <row r="149" spans="1:25" x14ac:dyDescent="0.2">
      <c r="A149" s="81">
        <v>28</v>
      </c>
      <c r="B149" s="81">
        <v>215</v>
      </c>
      <c r="C149" s="82">
        <v>154</v>
      </c>
      <c r="D149" s="63" t="s">
        <v>162</v>
      </c>
      <c r="E149" s="83">
        <v>106</v>
      </c>
      <c r="F149" s="83"/>
      <c r="G149" s="83"/>
      <c r="H149" s="83"/>
      <c r="I149" s="83"/>
      <c r="J149" s="83"/>
      <c r="K149" s="83"/>
      <c r="L149" s="83">
        <v>14</v>
      </c>
      <c r="M149" s="83"/>
      <c r="N149" s="83">
        <v>13</v>
      </c>
      <c r="O149" s="83"/>
      <c r="P149" s="83">
        <v>14</v>
      </c>
      <c r="Q149" s="84"/>
      <c r="R149" s="85">
        <f t="shared" si="2"/>
        <v>106</v>
      </c>
      <c r="S149" s="83"/>
      <c r="T149" s="83"/>
      <c r="U149" s="49"/>
      <c r="V149" s="55"/>
      <c r="W149" s="94">
        <v>119.71</v>
      </c>
      <c r="X149" s="38"/>
      <c r="Y149" s="38"/>
    </row>
    <row r="150" spans="1:25" x14ac:dyDescent="0.2">
      <c r="A150" s="81">
        <v>32</v>
      </c>
      <c r="B150" s="81">
        <v>216</v>
      </c>
      <c r="C150" s="82">
        <v>155</v>
      </c>
      <c r="D150" s="86" t="s">
        <v>163</v>
      </c>
      <c r="E150" s="83">
        <v>67</v>
      </c>
      <c r="F150" s="83"/>
      <c r="G150" s="83"/>
      <c r="H150" s="83"/>
      <c r="I150" s="83"/>
      <c r="J150" s="83">
        <v>20</v>
      </c>
      <c r="K150" s="83">
        <v>18</v>
      </c>
      <c r="L150" s="83">
        <v>14</v>
      </c>
      <c r="M150" s="83"/>
      <c r="N150" s="83">
        <v>13</v>
      </c>
      <c r="O150" s="83"/>
      <c r="P150" s="83">
        <v>14</v>
      </c>
      <c r="Q150" s="84"/>
      <c r="R150" s="85">
        <f t="shared" si="2"/>
        <v>87</v>
      </c>
      <c r="S150" s="83">
        <f>+E150+F150+I150+K150</f>
        <v>85</v>
      </c>
      <c r="T150" s="83"/>
      <c r="U150" s="49"/>
      <c r="V150" s="55"/>
      <c r="W150" s="94">
        <v>100.79</v>
      </c>
    </row>
    <row r="151" spans="1:25" x14ac:dyDescent="0.2">
      <c r="A151" s="81">
        <v>38</v>
      </c>
      <c r="B151" s="81">
        <v>217</v>
      </c>
      <c r="C151" s="82">
        <v>156</v>
      </c>
      <c r="D151" s="86" t="s">
        <v>164</v>
      </c>
      <c r="E151" s="83">
        <v>53</v>
      </c>
      <c r="F151" s="83">
        <v>43</v>
      </c>
      <c r="G151" s="83">
        <v>43</v>
      </c>
      <c r="H151" s="83"/>
      <c r="I151" s="83"/>
      <c r="J151" s="83">
        <v>25</v>
      </c>
      <c r="K151" s="83"/>
      <c r="L151" s="83">
        <v>14</v>
      </c>
      <c r="M151" s="83"/>
      <c r="N151" s="83">
        <v>14</v>
      </c>
      <c r="O151" s="83"/>
      <c r="P151" s="83">
        <v>14</v>
      </c>
      <c r="Q151" s="84"/>
      <c r="R151" s="85">
        <f t="shared" si="2"/>
        <v>121</v>
      </c>
      <c r="S151" s="83">
        <f>+E151+G151+I151+J151</f>
        <v>121</v>
      </c>
      <c r="T151" s="83"/>
      <c r="U151" s="49"/>
      <c r="V151" s="55"/>
      <c r="W151" s="94">
        <v>135</v>
      </c>
    </row>
    <row r="152" spans="1:25" x14ac:dyDescent="0.2">
      <c r="A152" s="81">
        <v>39</v>
      </c>
      <c r="B152" s="81">
        <v>218</v>
      </c>
      <c r="C152" s="82">
        <v>157</v>
      </c>
      <c r="D152" s="63" t="s">
        <v>165</v>
      </c>
      <c r="E152" s="83">
        <v>40</v>
      </c>
      <c r="F152" s="83">
        <v>52</v>
      </c>
      <c r="G152" s="83"/>
      <c r="H152" s="83"/>
      <c r="I152" s="83"/>
      <c r="J152" s="83">
        <v>20</v>
      </c>
      <c r="K152" s="83"/>
      <c r="L152" s="83">
        <v>14</v>
      </c>
      <c r="M152" s="83"/>
      <c r="N152" s="83">
        <v>13</v>
      </c>
      <c r="O152" s="83"/>
      <c r="P152" s="83">
        <v>14</v>
      </c>
      <c r="Q152" s="84"/>
      <c r="R152" s="85">
        <f t="shared" si="2"/>
        <v>112</v>
      </c>
      <c r="S152" s="83"/>
      <c r="T152" s="83"/>
      <c r="U152" s="49"/>
      <c r="V152" s="55"/>
      <c r="W152" s="94">
        <v>125.73</v>
      </c>
    </row>
    <row r="153" spans="1:25" x14ac:dyDescent="0.2">
      <c r="A153" s="81">
        <v>40</v>
      </c>
      <c r="B153" s="81">
        <v>219</v>
      </c>
      <c r="C153" s="82">
        <v>158</v>
      </c>
      <c r="D153" s="63" t="s">
        <v>166</v>
      </c>
      <c r="E153" s="83">
        <v>53</v>
      </c>
      <c r="F153" s="83">
        <v>43</v>
      </c>
      <c r="G153" s="83"/>
      <c r="H153" s="83"/>
      <c r="I153" s="83"/>
      <c r="J153" s="83">
        <v>25</v>
      </c>
      <c r="K153" s="83"/>
      <c r="L153" s="83">
        <v>14</v>
      </c>
      <c r="M153" s="83"/>
      <c r="N153" s="83">
        <v>13</v>
      </c>
      <c r="O153" s="83"/>
      <c r="P153" s="83">
        <v>14</v>
      </c>
      <c r="Q153" s="84"/>
      <c r="R153" s="85">
        <f t="shared" si="2"/>
        <v>121</v>
      </c>
      <c r="S153" s="83"/>
      <c r="T153" s="83"/>
      <c r="U153" s="49"/>
      <c r="V153" s="55"/>
      <c r="W153" s="94">
        <v>134.63999999999999</v>
      </c>
    </row>
    <row r="154" spans="1:25" x14ac:dyDescent="0.2">
      <c r="A154" s="81">
        <v>55</v>
      </c>
      <c r="B154" s="81">
        <v>220</v>
      </c>
      <c r="C154" s="82">
        <v>159</v>
      </c>
      <c r="D154" s="63" t="s">
        <v>167</v>
      </c>
      <c r="E154" s="83">
        <v>86</v>
      </c>
      <c r="F154" s="83"/>
      <c r="G154" s="83"/>
      <c r="H154" s="83"/>
      <c r="I154" s="83"/>
      <c r="J154" s="83">
        <v>25</v>
      </c>
      <c r="K154" s="83"/>
      <c r="L154" s="83">
        <v>14</v>
      </c>
      <c r="M154" s="83"/>
      <c r="N154" s="83">
        <v>14</v>
      </c>
      <c r="O154" s="83"/>
      <c r="P154" s="83">
        <v>14</v>
      </c>
      <c r="Q154" s="84"/>
      <c r="R154" s="85">
        <f t="shared" si="2"/>
        <v>111</v>
      </c>
      <c r="S154" s="83"/>
      <c r="T154" s="83"/>
      <c r="U154" s="49"/>
      <c r="V154" s="55"/>
      <c r="W154" s="94">
        <v>125</v>
      </c>
    </row>
    <row r="155" spans="1:25" x14ac:dyDescent="0.2">
      <c r="A155" s="81">
        <v>60</v>
      </c>
      <c r="B155" s="81">
        <v>221</v>
      </c>
      <c r="C155" s="82">
        <v>160</v>
      </c>
      <c r="D155" s="63" t="s">
        <v>168</v>
      </c>
      <c r="E155" s="83">
        <v>80</v>
      </c>
      <c r="F155" s="83"/>
      <c r="G155" s="83"/>
      <c r="H155" s="83"/>
      <c r="I155" s="83"/>
      <c r="J155" s="83">
        <v>18</v>
      </c>
      <c r="K155" s="83"/>
      <c r="L155" s="83">
        <v>13</v>
      </c>
      <c r="M155" s="83"/>
      <c r="N155" s="83">
        <v>13</v>
      </c>
      <c r="O155" s="83"/>
      <c r="P155" s="83">
        <v>14</v>
      </c>
      <c r="Q155" s="84"/>
      <c r="R155" s="85">
        <f t="shared" si="2"/>
        <v>98</v>
      </c>
      <c r="S155" s="83"/>
      <c r="T155" s="83"/>
      <c r="U155" s="49"/>
      <c r="V155" s="55"/>
      <c r="W155" s="94">
        <v>111</v>
      </c>
    </row>
    <row r="156" spans="1:25" x14ac:dyDescent="0.2">
      <c r="A156" s="81">
        <v>65</v>
      </c>
      <c r="B156" s="81">
        <v>222</v>
      </c>
      <c r="C156" s="82">
        <v>161</v>
      </c>
      <c r="D156" s="63" t="s">
        <v>169</v>
      </c>
      <c r="E156" s="83">
        <v>41</v>
      </c>
      <c r="F156" s="83">
        <v>58</v>
      </c>
      <c r="G156" s="83"/>
      <c r="H156" s="83"/>
      <c r="I156" s="83"/>
      <c r="J156" s="83">
        <v>25</v>
      </c>
      <c r="K156" s="83"/>
      <c r="L156" s="83">
        <v>14</v>
      </c>
      <c r="M156" s="83"/>
      <c r="N156" s="83">
        <v>14</v>
      </c>
      <c r="O156" s="83"/>
      <c r="P156" s="83">
        <v>14</v>
      </c>
      <c r="Q156" s="84"/>
      <c r="R156" s="85">
        <f t="shared" si="2"/>
        <v>124</v>
      </c>
      <c r="S156" s="83"/>
      <c r="T156" s="83"/>
      <c r="U156" s="49"/>
      <c r="V156" s="55"/>
      <c r="W156" s="94">
        <v>138</v>
      </c>
    </row>
    <row r="157" spans="1:25" x14ac:dyDescent="0.2">
      <c r="A157" s="81">
        <v>93</v>
      </c>
      <c r="B157" s="81">
        <v>223</v>
      </c>
      <c r="C157" s="82">
        <v>162</v>
      </c>
      <c r="D157" s="63" t="s">
        <v>170</v>
      </c>
      <c r="E157" s="83">
        <v>101</v>
      </c>
      <c r="F157" s="83"/>
      <c r="G157" s="83"/>
      <c r="H157" s="83"/>
      <c r="I157" s="83"/>
      <c r="J157" s="83"/>
      <c r="K157" s="83"/>
      <c r="L157" s="83">
        <v>11</v>
      </c>
      <c r="M157" s="83"/>
      <c r="N157" s="83">
        <v>13</v>
      </c>
      <c r="O157" s="83"/>
      <c r="P157" s="83">
        <v>14</v>
      </c>
      <c r="Q157" s="84"/>
      <c r="R157" s="85">
        <f t="shared" si="2"/>
        <v>101</v>
      </c>
      <c r="S157" s="83"/>
      <c r="T157" s="83"/>
      <c r="U157" s="49"/>
      <c r="V157" s="55"/>
      <c r="W157" s="94">
        <v>112.58</v>
      </c>
    </row>
    <row r="158" spans="1:25" x14ac:dyDescent="0.2">
      <c r="A158" s="81">
        <v>112</v>
      </c>
      <c r="B158" s="81">
        <v>224</v>
      </c>
      <c r="C158" s="82">
        <v>163</v>
      </c>
      <c r="D158" s="63" t="s">
        <v>171</v>
      </c>
      <c r="E158" s="83">
        <v>107</v>
      </c>
      <c r="F158" s="83"/>
      <c r="G158" s="83"/>
      <c r="H158" s="83"/>
      <c r="I158" s="83"/>
      <c r="J158" s="83"/>
      <c r="K158" s="83"/>
      <c r="L158" s="83">
        <v>11</v>
      </c>
      <c r="M158" s="83"/>
      <c r="N158" s="83">
        <v>13</v>
      </c>
      <c r="O158" s="83"/>
      <c r="P158" s="83">
        <v>14</v>
      </c>
      <c r="Q158" s="84"/>
      <c r="R158" s="85">
        <f t="shared" si="2"/>
        <v>107</v>
      </c>
      <c r="S158" s="83"/>
      <c r="T158" s="83"/>
      <c r="U158" s="49"/>
      <c r="V158" s="55"/>
      <c r="W158" s="94">
        <v>118.78</v>
      </c>
    </row>
    <row r="159" spans="1:25" x14ac:dyDescent="0.2">
      <c r="A159" s="81">
        <v>118</v>
      </c>
      <c r="B159" s="81">
        <v>225</v>
      </c>
      <c r="C159" s="82">
        <v>164</v>
      </c>
      <c r="D159" s="63" t="s">
        <v>172</v>
      </c>
      <c r="E159" s="83">
        <v>84</v>
      </c>
      <c r="F159" s="83"/>
      <c r="G159" s="83"/>
      <c r="H159" s="83"/>
      <c r="I159" s="83"/>
      <c r="J159" s="83">
        <v>20</v>
      </c>
      <c r="K159" s="83"/>
      <c r="L159" s="83">
        <v>12</v>
      </c>
      <c r="M159" s="83"/>
      <c r="N159" s="83">
        <v>13</v>
      </c>
      <c r="O159" s="83"/>
      <c r="P159" s="83">
        <v>14</v>
      </c>
      <c r="Q159" s="84"/>
      <c r="R159" s="85">
        <f t="shared" si="2"/>
        <v>104</v>
      </c>
      <c r="S159" s="83"/>
      <c r="T159" s="83"/>
      <c r="U159" s="49"/>
      <c r="V159" s="55"/>
      <c r="W159" s="94">
        <v>116.32</v>
      </c>
    </row>
    <row r="160" spans="1:25" x14ac:dyDescent="0.2">
      <c r="A160" s="81">
        <v>125</v>
      </c>
      <c r="B160" s="81">
        <v>226</v>
      </c>
      <c r="C160" s="82">
        <v>165</v>
      </c>
      <c r="D160" s="63" t="s">
        <v>173</v>
      </c>
      <c r="E160" s="83">
        <v>49</v>
      </c>
      <c r="F160" s="83">
        <v>50</v>
      </c>
      <c r="G160" s="83"/>
      <c r="H160" s="83"/>
      <c r="I160" s="83"/>
      <c r="J160" s="83">
        <v>25</v>
      </c>
      <c r="K160" s="83"/>
      <c r="L160" s="83">
        <v>14</v>
      </c>
      <c r="M160" s="83"/>
      <c r="N160" s="83">
        <v>11</v>
      </c>
      <c r="O160" s="83"/>
      <c r="P160" s="83">
        <v>14</v>
      </c>
      <c r="Q160" s="84"/>
      <c r="R160" s="85">
        <f t="shared" si="2"/>
        <v>124</v>
      </c>
      <c r="S160" s="83"/>
      <c r="T160" s="83"/>
      <c r="U160" s="49"/>
      <c r="V160" s="55"/>
      <c r="W160" s="94">
        <v>137.4</v>
      </c>
    </row>
    <row r="161" spans="1:23" x14ac:dyDescent="0.2">
      <c r="A161" s="81">
        <v>132</v>
      </c>
      <c r="B161" s="81">
        <v>227</v>
      </c>
      <c r="C161" s="82">
        <v>166</v>
      </c>
      <c r="D161" s="63" t="s">
        <v>174</v>
      </c>
      <c r="E161" s="83">
        <v>66</v>
      </c>
      <c r="F161" s="83"/>
      <c r="G161" s="83"/>
      <c r="H161" s="83"/>
      <c r="I161" s="83"/>
      <c r="J161" s="83">
        <v>18</v>
      </c>
      <c r="K161" s="83"/>
      <c r="L161" s="87">
        <v>11.5</v>
      </c>
      <c r="M161" s="83"/>
      <c r="N161" s="83">
        <v>13</v>
      </c>
      <c r="O161" s="83"/>
      <c r="P161" s="83">
        <v>14</v>
      </c>
      <c r="Q161" s="84"/>
      <c r="R161" s="85">
        <f t="shared" si="2"/>
        <v>84</v>
      </c>
      <c r="S161" s="83"/>
      <c r="T161" s="83"/>
      <c r="U161" s="49"/>
      <c r="V161" s="55"/>
      <c r="W161" s="94">
        <v>96.039999999999992</v>
      </c>
    </row>
    <row r="162" spans="1:23" x14ac:dyDescent="0.2">
      <c r="A162" s="81">
        <v>142</v>
      </c>
      <c r="B162" s="81">
        <v>228</v>
      </c>
      <c r="C162" s="82">
        <v>167</v>
      </c>
      <c r="D162" s="86" t="s">
        <v>175</v>
      </c>
      <c r="E162" s="83">
        <v>46</v>
      </c>
      <c r="F162" s="83">
        <v>49</v>
      </c>
      <c r="G162" s="83">
        <v>42</v>
      </c>
      <c r="H162" s="83"/>
      <c r="I162" s="83"/>
      <c r="J162" s="83">
        <v>27</v>
      </c>
      <c r="K162" s="83">
        <v>30</v>
      </c>
      <c r="L162" s="83">
        <v>14</v>
      </c>
      <c r="M162" s="83">
        <v>14</v>
      </c>
      <c r="N162" s="83">
        <v>13</v>
      </c>
      <c r="O162" s="83"/>
      <c r="P162" s="83">
        <v>14</v>
      </c>
      <c r="Q162" s="84"/>
      <c r="R162" s="85">
        <f t="shared" si="2"/>
        <v>122</v>
      </c>
      <c r="S162" s="85">
        <f>+E162+G162+K162</f>
        <v>118</v>
      </c>
      <c r="T162" s="83">
        <f>+E162+F162+K162</f>
        <v>125</v>
      </c>
      <c r="U162" s="49"/>
      <c r="V162" s="55"/>
      <c r="W162" s="94">
        <v>135.68</v>
      </c>
    </row>
    <row r="163" spans="1:23" x14ac:dyDescent="0.2">
      <c r="A163" s="81">
        <v>167</v>
      </c>
      <c r="B163" s="81">
        <v>230</v>
      </c>
      <c r="C163" s="82">
        <v>169</v>
      </c>
      <c r="D163" s="63" t="s">
        <v>177</v>
      </c>
      <c r="E163" s="83">
        <v>122</v>
      </c>
      <c r="F163" s="83"/>
      <c r="G163" s="83"/>
      <c r="H163" s="83"/>
      <c r="I163" s="83"/>
      <c r="J163" s="83"/>
      <c r="K163" s="83"/>
      <c r="L163" s="83">
        <v>13</v>
      </c>
      <c r="M163" s="83"/>
      <c r="N163" s="83">
        <v>16</v>
      </c>
      <c r="O163" s="83"/>
      <c r="P163" s="83">
        <v>14</v>
      </c>
      <c r="Q163" s="84"/>
      <c r="R163" s="85">
        <f t="shared" si="2"/>
        <v>122</v>
      </c>
      <c r="S163" s="83"/>
      <c r="T163" s="83"/>
      <c r="U163" s="49"/>
      <c r="V163" s="55"/>
      <c r="W163" s="94">
        <v>136.32</v>
      </c>
    </row>
    <row r="164" spans="1:23" x14ac:dyDescent="0.2">
      <c r="A164" s="81">
        <v>168</v>
      </c>
      <c r="B164" s="81">
        <v>231</v>
      </c>
      <c r="C164" s="82">
        <v>170</v>
      </c>
      <c r="D164" s="63" t="s">
        <v>178</v>
      </c>
      <c r="E164" s="83">
        <v>122</v>
      </c>
      <c r="F164" s="83"/>
      <c r="G164" s="83"/>
      <c r="H164" s="83"/>
      <c r="I164" s="83"/>
      <c r="J164" s="83"/>
      <c r="K164" s="83"/>
      <c r="L164" s="83">
        <v>14</v>
      </c>
      <c r="M164" s="83"/>
      <c r="N164" s="83">
        <v>11</v>
      </c>
      <c r="O164" s="83"/>
      <c r="P164" s="83">
        <v>14</v>
      </c>
      <c r="Q164" s="84"/>
      <c r="R164" s="85">
        <f t="shared" si="2"/>
        <v>122</v>
      </c>
      <c r="S164" s="83"/>
      <c r="T164" s="83"/>
      <c r="U164" s="49"/>
      <c r="V164" s="55"/>
      <c r="W164" s="61">
        <v>134.94999999999999</v>
      </c>
    </row>
    <row r="165" spans="1:23" x14ac:dyDescent="0.2">
      <c r="A165" s="81">
        <v>3</v>
      </c>
      <c r="B165" s="81">
        <v>241</v>
      </c>
      <c r="C165" s="82">
        <v>83</v>
      </c>
      <c r="D165" s="63" t="s">
        <v>92</v>
      </c>
      <c r="E165" s="83">
        <v>28</v>
      </c>
      <c r="F165" s="83">
        <v>38</v>
      </c>
      <c r="G165" s="83"/>
      <c r="H165" s="83"/>
      <c r="I165" s="83"/>
      <c r="J165" s="83">
        <v>21</v>
      </c>
      <c r="K165" s="83"/>
      <c r="L165" s="83">
        <v>11</v>
      </c>
      <c r="M165" s="83"/>
      <c r="N165" s="83">
        <v>11</v>
      </c>
      <c r="O165" s="83"/>
      <c r="P165" s="83">
        <v>14</v>
      </c>
      <c r="Q165" s="84"/>
      <c r="R165" s="85">
        <f t="shared" si="2"/>
        <v>87</v>
      </c>
      <c r="S165" s="83"/>
      <c r="T165" s="83"/>
      <c r="U165" s="49"/>
      <c r="V165" s="55"/>
      <c r="W165" s="94">
        <v>98</v>
      </c>
    </row>
    <row r="166" spans="1:23" x14ac:dyDescent="0.2">
      <c r="A166" s="81">
        <v>16</v>
      </c>
      <c r="B166" s="81">
        <v>242</v>
      </c>
      <c r="C166" s="82">
        <v>84</v>
      </c>
      <c r="D166" s="63" t="s">
        <v>93</v>
      </c>
      <c r="E166" s="83">
        <v>44</v>
      </c>
      <c r="F166" s="83">
        <v>45</v>
      </c>
      <c r="G166" s="83"/>
      <c r="H166" s="83"/>
      <c r="I166" s="83"/>
      <c r="J166" s="83">
        <v>21</v>
      </c>
      <c r="K166" s="83"/>
      <c r="L166" s="83">
        <v>11</v>
      </c>
      <c r="M166" s="83"/>
      <c r="N166" s="83">
        <v>11</v>
      </c>
      <c r="O166" s="83"/>
      <c r="P166" s="83">
        <v>14</v>
      </c>
      <c r="Q166" s="84"/>
      <c r="R166" s="85">
        <f t="shared" si="2"/>
        <v>110</v>
      </c>
      <c r="S166" s="83"/>
      <c r="T166" s="83"/>
      <c r="U166" s="49"/>
      <c r="V166" s="55"/>
      <c r="W166" s="94">
        <v>121</v>
      </c>
    </row>
    <row r="167" spans="1:23" x14ac:dyDescent="0.2">
      <c r="A167" s="81">
        <v>30</v>
      </c>
      <c r="B167" s="81">
        <v>243</v>
      </c>
      <c r="C167" s="82">
        <v>85</v>
      </c>
      <c r="D167" s="63" t="s">
        <v>94</v>
      </c>
      <c r="E167" s="83">
        <v>124</v>
      </c>
      <c r="F167" s="83"/>
      <c r="G167" s="83"/>
      <c r="H167" s="83"/>
      <c r="I167" s="83"/>
      <c r="J167" s="83"/>
      <c r="K167" s="83"/>
      <c r="L167" s="83">
        <v>12</v>
      </c>
      <c r="M167" s="83"/>
      <c r="N167" s="83">
        <v>13</v>
      </c>
      <c r="O167" s="83"/>
      <c r="P167" s="83">
        <v>14</v>
      </c>
      <c r="Q167" s="84"/>
      <c r="R167" s="85">
        <f t="shared" si="2"/>
        <v>124</v>
      </c>
      <c r="S167" s="83"/>
      <c r="T167" s="83"/>
      <c r="U167" s="49"/>
      <c r="V167" s="55"/>
      <c r="W167" s="94">
        <v>136.66</v>
      </c>
    </row>
    <row r="168" spans="1:23" x14ac:dyDescent="0.2">
      <c r="A168" s="81">
        <v>50</v>
      </c>
      <c r="B168" s="81">
        <v>244</v>
      </c>
      <c r="C168" s="82">
        <v>86</v>
      </c>
      <c r="D168" s="63" t="s">
        <v>95</v>
      </c>
      <c r="E168" s="83">
        <v>44</v>
      </c>
      <c r="F168" s="83">
        <v>37</v>
      </c>
      <c r="G168" s="83"/>
      <c r="H168" s="83"/>
      <c r="I168" s="83"/>
      <c r="J168" s="83">
        <v>15</v>
      </c>
      <c r="K168" s="83"/>
      <c r="L168" s="83">
        <v>11</v>
      </c>
      <c r="M168" s="83"/>
      <c r="N168" s="83">
        <v>12</v>
      </c>
      <c r="O168" s="83"/>
      <c r="P168" s="83">
        <v>14</v>
      </c>
      <c r="Q168" s="84"/>
      <c r="R168" s="85">
        <f t="shared" si="2"/>
        <v>96</v>
      </c>
      <c r="S168" s="83"/>
      <c r="T168" s="83"/>
      <c r="U168" s="49"/>
      <c r="V168" s="55"/>
      <c r="W168" s="94">
        <v>107.55</v>
      </c>
    </row>
    <row r="169" spans="1:23" x14ac:dyDescent="0.2">
      <c r="A169" s="81">
        <v>99</v>
      </c>
      <c r="B169" s="81">
        <v>245</v>
      </c>
      <c r="C169" s="82">
        <v>87</v>
      </c>
      <c r="D169" s="63" t="s">
        <v>96</v>
      </c>
      <c r="E169" s="83">
        <v>105</v>
      </c>
      <c r="F169" s="83"/>
      <c r="G169" s="83"/>
      <c r="H169" s="83"/>
      <c r="I169" s="83"/>
      <c r="J169" s="83"/>
      <c r="K169" s="83"/>
      <c r="L169" s="83">
        <v>10</v>
      </c>
      <c r="M169" s="83"/>
      <c r="N169" s="83">
        <v>14</v>
      </c>
      <c r="O169" s="83"/>
      <c r="P169" s="83">
        <v>14</v>
      </c>
      <c r="Q169" s="84"/>
      <c r="R169" s="85">
        <f t="shared" si="2"/>
        <v>105</v>
      </c>
      <c r="S169" s="83"/>
      <c r="T169" s="83"/>
      <c r="U169" s="49"/>
      <c r="V169" s="55"/>
      <c r="W169" s="94">
        <v>117.16</v>
      </c>
    </row>
    <row r="170" spans="1:23" x14ac:dyDescent="0.2">
      <c r="A170" s="81">
        <v>105</v>
      </c>
      <c r="B170" s="81">
        <v>246</v>
      </c>
      <c r="C170" s="82">
        <v>88</v>
      </c>
      <c r="D170" s="63" t="s">
        <v>199</v>
      </c>
      <c r="E170" s="83">
        <v>41</v>
      </c>
      <c r="F170" s="83">
        <v>37</v>
      </c>
      <c r="G170" s="83"/>
      <c r="H170" s="83"/>
      <c r="I170" s="83"/>
      <c r="J170" s="83">
        <v>15</v>
      </c>
      <c r="K170" s="83"/>
      <c r="L170" s="83">
        <v>11</v>
      </c>
      <c r="M170" s="83"/>
      <c r="N170" s="83">
        <v>12</v>
      </c>
      <c r="O170" s="83"/>
      <c r="P170" s="83">
        <v>14</v>
      </c>
      <c r="Q170" s="84"/>
      <c r="R170" s="85">
        <f t="shared" si="2"/>
        <v>93</v>
      </c>
      <c r="S170" s="83"/>
      <c r="T170" s="83"/>
      <c r="U170" s="49"/>
      <c r="V170" s="55"/>
      <c r="W170" s="94">
        <v>104.46000000000001</v>
      </c>
    </row>
    <row r="171" spans="1:23" x14ac:dyDescent="0.2">
      <c r="A171" s="81">
        <v>127</v>
      </c>
      <c r="B171" s="81">
        <v>247</v>
      </c>
      <c r="C171" s="82">
        <v>89</v>
      </c>
      <c r="D171" s="63" t="s">
        <v>97</v>
      </c>
      <c r="E171" s="83">
        <v>114</v>
      </c>
      <c r="F171" s="83"/>
      <c r="G171" s="83"/>
      <c r="H171" s="83"/>
      <c r="I171" s="83"/>
      <c r="J171" s="83"/>
      <c r="K171" s="83"/>
      <c r="L171" s="83">
        <v>11</v>
      </c>
      <c r="M171" s="83"/>
      <c r="N171" s="83">
        <v>12</v>
      </c>
      <c r="O171" s="83"/>
      <c r="P171" s="83">
        <v>14</v>
      </c>
      <c r="Q171" s="84"/>
      <c r="R171" s="85">
        <f t="shared" si="2"/>
        <v>114</v>
      </c>
      <c r="S171" s="83"/>
      <c r="T171" s="83"/>
      <c r="U171" s="49"/>
      <c r="V171" s="55"/>
      <c r="W171" s="94">
        <v>125.69</v>
      </c>
    </row>
    <row r="172" spans="1:23" x14ac:dyDescent="0.2">
      <c r="A172" s="81">
        <v>144</v>
      </c>
      <c r="B172" s="81">
        <v>248</v>
      </c>
      <c r="C172" s="82">
        <v>90</v>
      </c>
      <c r="D172" s="63" t="s">
        <v>98</v>
      </c>
      <c r="E172" s="83">
        <v>37</v>
      </c>
      <c r="F172" s="83"/>
      <c r="G172" s="83"/>
      <c r="H172" s="83"/>
      <c r="I172" s="83">
        <v>40</v>
      </c>
      <c r="J172" s="83"/>
      <c r="K172" s="83"/>
      <c r="L172" s="83">
        <v>7</v>
      </c>
      <c r="M172" s="83"/>
      <c r="N172" s="83">
        <v>11</v>
      </c>
      <c r="O172" s="83"/>
      <c r="P172" s="83">
        <v>14</v>
      </c>
      <c r="Q172" s="84"/>
      <c r="R172" s="85">
        <f t="shared" si="2"/>
        <v>77</v>
      </c>
      <c r="S172" s="83"/>
      <c r="T172" s="83"/>
      <c r="U172" s="49"/>
      <c r="V172" s="55"/>
      <c r="W172" s="94">
        <v>85.6</v>
      </c>
    </row>
    <row r="173" spans="1:23" x14ac:dyDescent="0.2">
      <c r="A173" s="81">
        <v>145</v>
      </c>
      <c r="B173" s="81">
        <v>249</v>
      </c>
      <c r="C173" s="82">
        <v>91</v>
      </c>
      <c r="D173" s="63" t="s">
        <v>99</v>
      </c>
      <c r="E173" s="83">
        <v>46</v>
      </c>
      <c r="F173" s="83">
        <v>33</v>
      </c>
      <c r="G173" s="83"/>
      <c r="H173" s="83"/>
      <c r="I173" s="83"/>
      <c r="J173" s="83">
        <v>15</v>
      </c>
      <c r="K173" s="83"/>
      <c r="L173" s="83">
        <v>11</v>
      </c>
      <c r="M173" s="83"/>
      <c r="N173" s="83">
        <v>14</v>
      </c>
      <c r="O173" s="83"/>
      <c r="P173" s="83">
        <v>14</v>
      </c>
      <c r="Q173" s="84"/>
      <c r="R173" s="85">
        <f t="shared" si="2"/>
        <v>94</v>
      </c>
      <c r="S173" s="83"/>
      <c r="T173" s="83"/>
      <c r="U173" s="49"/>
      <c r="V173" s="55"/>
      <c r="W173" s="94">
        <v>106.47</v>
      </c>
    </row>
    <row r="174" spans="1:23" x14ac:dyDescent="0.2">
      <c r="A174" s="81">
        <v>147</v>
      </c>
      <c r="B174" s="81">
        <v>250</v>
      </c>
      <c r="C174" s="82">
        <v>92</v>
      </c>
      <c r="D174" s="63" t="s">
        <v>100</v>
      </c>
      <c r="E174" s="83">
        <v>59</v>
      </c>
      <c r="F174" s="83"/>
      <c r="G174" s="83"/>
      <c r="H174" s="83"/>
      <c r="I174" s="83">
        <v>59</v>
      </c>
      <c r="J174" s="83"/>
      <c r="K174" s="83"/>
      <c r="L174" s="83">
        <v>9</v>
      </c>
      <c r="M174" s="83"/>
      <c r="N174" s="83">
        <v>11</v>
      </c>
      <c r="O174" s="83"/>
      <c r="P174" s="83">
        <v>14</v>
      </c>
      <c r="Q174" s="84"/>
      <c r="R174" s="85">
        <f t="shared" si="2"/>
        <v>118</v>
      </c>
      <c r="S174" s="83"/>
      <c r="T174" s="83"/>
      <c r="U174" s="49"/>
      <c r="V174" s="55"/>
      <c r="W174" s="94">
        <v>128.06</v>
      </c>
    </row>
    <row r="175" spans="1:23" x14ac:dyDescent="0.2">
      <c r="A175" s="81">
        <v>158</v>
      </c>
      <c r="B175" s="81">
        <v>251</v>
      </c>
      <c r="C175" s="82">
        <v>93</v>
      </c>
      <c r="D175" s="63" t="s">
        <v>101</v>
      </c>
      <c r="E175" s="83">
        <v>82</v>
      </c>
      <c r="F175" s="83"/>
      <c r="G175" s="83"/>
      <c r="H175" s="83"/>
      <c r="I175" s="83"/>
      <c r="J175" s="83">
        <v>15</v>
      </c>
      <c r="K175" s="83"/>
      <c r="L175" s="83">
        <v>11</v>
      </c>
      <c r="M175" s="83"/>
      <c r="N175" s="83">
        <v>12</v>
      </c>
      <c r="O175" s="83"/>
      <c r="P175" s="83">
        <v>14</v>
      </c>
      <c r="Q175" s="84"/>
      <c r="R175" s="85">
        <f t="shared" si="2"/>
        <v>97</v>
      </c>
      <c r="S175" s="83"/>
      <c r="T175" s="83"/>
      <c r="U175" s="49"/>
      <c r="V175" s="55"/>
      <c r="W175" s="94">
        <v>108.5</v>
      </c>
    </row>
    <row r="176" spans="1:23" x14ac:dyDescent="0.2">
      <c r="A176" s="81">
        <v>171</v>
      </c>
      <c r="B176" s="81">
        <v>261</v>
      </c>
      <c r="C176" s="82">
        <v>171</v>
      </c>
      <c r="D176" s="63" t="s">
        <v>179</v>
      </c>
      <c r="E176" s="83">
        <v>119</v>
      </c>
      <c r="F176" s="83"/>
      <c r="G176" s="83"/>
      <c r="H176" s="83"/>
      <c r="I176" s="83"/>
      <c r="J176" s="83"/>
      <c r="K176" s="83"/>
      <c r="L176" s="83">
        <v>10</v>
      </c>
      <c r="M176" s="83"/>
      <c r="N176" s="83">
        <v>10</v>
      </c>
      <c r="O176" s="83"/>
      <c r="P176" s="83">
        <v>14</v>
      </c>
      <c r="Q176" s="84"/>
      <c r="R176" s="85">
        <f t="shared" si="2"/>
        <v>119</v>
      </c>
      <c r="S176" s="83"/>
      <c r="T176" s="83"/>
      <c r="U176" s="49"/>
      <c r="V176" s="55"/>
      <c r="W176" s="61">
        <v>129.01</v>
      </c>
    </row>
    <row r="177" spans="1:23" x14ac:dyDescent="0.2">
      <c r="A177" s="81">
        <v>12</v>
      </c>
      <c r="B177" s="81">
        <v>297</v>
      </c>
      <c r="C177" s="82">
        <v>128</v>
      </c>
      <c r="D177" s="63" t="s">
        <v>136</v>
      </c>
      <c r="E177" s="83">
        <v>116</v>
      </c>
      <c r="F177" s="83"/>
      <c r="G177" s="83"/>
      <c r="H177" s="83"/>
      <c r="I177" s="83"/>
      <c r="J177" s="83"/>
      <c r="K177" s="83"/>
      <c r="L177" s="83">
        <v>14</v>
      </c>
      <c r="M177" s="83"/>
      <c r="N177" s="83">
        <v>14</v>
      </c>
      <c r="O177" s="83"/>
      <c r="P177" s="83">
        <v>14</v>
      </c>
      <c r="Q177" s="84"/>
      <c r="R177" s="85">
        <f t="shared" si="2"/>
        <v>116</v>
      </c>
      <c r="S177" s="83"/>
      <c r="T177" s="83"/>
      <c r="U177" s="49"/>
      <c r="V177" s="55"/>
      <c r="W177" s="94">
        <v>130</v>
      </c>
    </row>
    <row r="178" spans="1:23" x14ac:dyDescent="0.2">
      <c r="A178" s="81">
        <v>162</v>
      </c>
      <c r="B178" s="81">
        <v>298</v>
      </c>
      <c r="C178" s="82">
        <v>168</v>
      </c>
      <c r="D178" s="86" t="s">
        <v>176</v>
      </c>
      <c r="E178" s="83">
        <v>27</v>
      </c>
      <c r="F178" s="83"/>
      <c r="G178" s="83"/>
      <c r="H178" s="83"/>
      <c r="I178" s="83">
        <v>63</v>
      </c>
      <c r="J178" s="83"/>
      <c r="K178" s="83"/>
      <c r="L178" s="83">
        <v>14</v>
      </c>
      <c r="M178" s="83">
        <v>13</v>
      </c>
      <c r="N178" s="83">
        <v>13</v>
      </c>
      <c r="O178" s="83">
        <v>16</v>
      </c>
      <c r="P178" s="83">
        <v>14</v>
      </c>
      <c r="Q178" s="84"/>
      <c r="R178" s="85">
        <f t="shared" si="2"/>
        <v>90</v>
      </c>
      <c r="S178" s="83"/>
      <c r="T178" s="83"/>
      <c r="U178" s="49"/>
      <c r="V178" s="55"/>
      <c r="W178" s="94">
        <v>103.71</v>
      </c>
    </row>
    <row r="179" spans="1:23" x14ac:dyDescent="0.2"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9"/>
      <c r="R179" s="83"/>
      <c r="S179" s="83"/>
      <c r="T179" s="83"/>
      <c r="U179" s="49"/>
      <c r="V179" s="55"/>
    </row>
    <row r="180" spans="1:23" x14ac:dyDescent="0.2">
      <c r="E180" s="83"/>
      <c r="F180" s="83"/>
      <c r="G180" s="83"/>
      <c r="H180" s="83"/>
      <c r="I180" s="88"/>
      <c r="J180" s="83"/>
      <c r="K180" s="83"/>
      <c r="L180" s="83"/>
      <c r="M180" s="83"/>
      <c r="N180" s="83"/>
      <c r="O180" s="83"/>
      <c r="P180" s="83"/>
      <c r="Q180" s="89"/>
      <c r="R180" s="83"/>
      <c r="S180" s="83"/>
      <c r="T180" s="83"/>
      <c r="U180" s="49"/>
    </row>
    <row r="181" spans="1:23" x14ac:dyDescent="0.2">
      <c r="D181" s="63" t="s">
        <v>180</v>
      </c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4"/>
      <c r="R181" s="83"/>
      <c r="S181" s="83"/>
      <c r="T181" s="83"/>
      <c r="U181" s="49"/>
    </row>
    <row r="182" spans="1:23" x14ac:dyDescent="0.2">
      <c r="D182" s="63" t="s">
        <v>181</v>
      </c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4"/>
      <c r="R182" s="83"/>
      <c r="S182" s="83"/>
      <c r="T182" s="83"/>
      <c r="U182" s="49"/>
    </row>
    <row r="183" spans="1:23" x14ac:dyDescent="0.2">
      <c r="D183" s="63" t="s">
        <v>182</v>
      </c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4"/>
      <c r="R183" s="83"/>
      <c r="S183" s="83"/>
      <c r="T183" s="83"/>
      <c r="U183" s="49"/>
    </row>
    <row r="184" spans="1:23" x14ac:dyDescent="0.2">
      <c r="D184" s="63" t="s">
        <v>183</v>
      </c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4"/>
      <c r="R184" s="83"/>
      <c r="S184" s="83"/>
      <c r="T184" s="83"/>
      <c r="U184" s="49"/>
    </row>
    <row r="185" spans="1:23" x14ac:dyDescent="0.2">
      <c r="D185" s="63" t="s">
        <v>184</v>
      </c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4"/>
      <c r="R185" s="83"/>
      <c r="S185" s="83"/>
      <c r="T185" s="83"/>
      <c r="U185" s="49"/>
    </row>
    <row r="186" spans="1:23" x14ac:dyDescent="0.2">
      <c r="D186" s="63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4"/>
      <c r="R186" s="83"/>
      <c r="S186" s="83"/>
      <c r="T186" s="83"/>
      <c r="U186" s="49"/>
    </row>
    <row r="187" spans="1:23" x14ac:dyDescent="0.2"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9"/>
      <c r="R187" s="83"/>
      <c r="S187" s="83"/>
      <c r="T187" s="83"/>
      <c r="U187" s="49"/>
    </row>
    <row r="188" spans="1:23" x14ac:dyDescent="0.2">
      <c r="D188" s="63" t="s">
        <v>185</v>
      </c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4"/>
      <c r="R188" s="83"/>
      <c r="S188" s="83"/>
      <c r="T188" s="83"/>
      <c r="U188" s="49"/>
    </row>
    <row r="189" spans="1:23" x14ac:dyDescent="0.2">
      <c r="D189" s="63" t="s">
        <v>25</v>
      </c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4"/>
      <c r="R189" s="83"/>
      <c r="S189" s="83"/>
      <c r="T189" s="83"/>
      <c r="U189" s="49"/>
    </row>
    <row r="190" spans="1:23" x14ac:dyDescent="0.2">
      <c r="D190" s="63" t="s">
        <v>50</v>
      </c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4"/>
      <c r="R190" s="83"/>
      <c r="S190" s="83"/>
      <c r="T190" s="83"/>
      <c r="U190" s="49"/>
    </row>
    <row r="191" spans="1:23" x14ac:dyDescent="0.2">
      <c r="D191" s="63" t="s">
        <v>75</v>
      </c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4"/>
      <c r="R191" s="83"/>
      <c r="S191" s="83"/>
      <c r="T191" s="83"/>
      <c r="U191" s="49"/>
    </row>
    <row r="192" spans="1:23" x14ac:dyDescent="0.2">
      <c r="D192" s="63" t="s">
        <v>94</v>
      </c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4"/>
      <c r="R192" s="83"/>
      <c r="S192" s="83"/>
      <c r="T192" s="83"/>
      <c r="U192" s="49"/>
    </row>
    <row r="193" spans="4:21" x14ac:dyDescent="0.2">
      <c r="D193" s="63" t="s">
        <v>108</v>
      </c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4"/>
      <c r="R193" s="83"/>
      <c r="S193" s="83"/>
      <c r="T193" s="83"/>
      <c r="U193" s="49"/>
    </row>
    <row r="194" spans="4:21" x14ac:dyDescent="0.2">
      <c r="D194" s="63" t="s">
        <v>115</v>
      </c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4"/>
      <c r="R194" s="83"/>
      <c r="S194" s="83"/>
      <c r="T194" s="83"/>
      <c r="U194" s="49"/>
    </row>
    <row r="195" spans="4:21" x14ac:dyDescent="0.2">
      <c r="D195" s="63" t="s">
        <v>130</v>
      </c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4"/>
      <c r="R195" s="83"/>
      <c r="S195" s="83"/>
      <c r="T195" s="83"/>
      <c r="U195" s="49"/>
    </row>
    <row r="196" spans="4:21" x14ac:dyDescent="0.2">
      <c r="D196" s="63" t="s">
        <v>142</v>
      </c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4"/>
      <c r="R196" s="83"/>
      <c r="S196" s="83"/>
      <c r="T196" s="83"/>
      <c r="U196" s="49"/>
    </row>
    <row r="197" spans="4:21" x14ac:dyDescent="0.2">
      <c r="D197" s="63" t="s">
        <v>155</v>
      </c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4"/>
      <c r="R197" s="83"/>
      <c r="S197" s="83"/>
      <c r="T197" s="83"/>
      <c r="U197" s="49"/>
    </row>
    <row r="198" spans="4:21" x14ac:dyDescent="0.2">
      <c r="D198" s="63" t="s">
        <v>177</v>
      </c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4"/>
      <c r="R198" s="83"/>
      <c r="S198" s="83"/>
      <c r="T198" s="83"/>
      <c r="U198" s="49"/>
    </row>
    <row r="199" spans="4:21" x14ac:dyDescent="0.2">
      <c r="D199" s="63" t="s">
        <v>179</v>
      </c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4"/>
      <c r="R199" s="83"/>
      <c r="S199" s="83"/>
      <c r="T199" s="83"/>
      <c r="U199" s="49"/>
    </row>
    <row r="200" spans="4:21" x14ac:dyDescent="0.2">
      <c r="D200" s="63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4"/>
      <c r="R200" s="83"/>
      <c r="S200" s="83"/>
      <c r="T200" s="83"/>
      <c r="U200" s="49"/>
    </row>
    <row r="201" spans="4:21" x14ac:dyDescent="0.2">
      <c r="D201" s="63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4"/>
      <c r="R201" s="83"/>
      <c r="S201" s="83"/>
      <c r="T201" s="83"/>
      <c r="U201" s="49"/>
    </row>
    <row r="202" spans="4:21" x14ac:dyDescent="0.2">
      <c r="D202" s="63" t="s">
        <v>186</v>
      </c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4"/>
      <c r="R202" s="83"/>
      <c r="S202" s="83"/>
      <c r="T202" s="83"/>
      <c r="U202" s="49"/>
    </row>
    <row r="203" spans="4:21" x14ac:dyDescent="0.2">
      <c r="D203" s="63" t="s">
        <v>187</v>
      </c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4"/>
      <c r="R203" s="83"/>
      <c r="S203" s="83"/>
      <c r="T203" s="83"/>
      <c r="U203" s="49"/>
    </row>
    <row r="204" spans="4:21" x14ac:dyDescent="0.2">
      <c r="D204" s="63" t="s">
        <v>188</v>
      </c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4"/>
      <c r="R204" s="83"/>
      <c r="S204" s="83"/>
      <c r="T204" s="83"/>
      <c r="U204" s="49"/>
    </row>
    <row r="205" spans="4:21" x14ac:dyDescent="0.2">
      <c r="D205" s="63" t="s">
        <v>189</v>
      </c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4"/>
      <c r="R205" s="83"/>
      <c r="S205" s="83"/>
      <c r="T205" s="83"/>
      <c r="U205" s="49"/>
    </row>
    <row r="206" spans="4:21" x14ac:dyDescent="0.2">
      <c r="D206" s="63" t="s">
        <v>190</v>
      </c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4"/>
      <c r="R206" s="83"/>
      <c r="S206" s="83"/>
      <c r="T206" s="83"/>
      <c r="U206" s="49"/>
    </row>
    <row r="207" spans="4:21" x14ac:dyDescent="0.2">
      <c r="D207" s="63" t="s">
        <v>191</v>
      </c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4"/>
      <c r="R207" s="83"/>
      <c r="S207" s="83"/>
      <c r="T207" s="83"/>
      <c r="U207" s="49"/>
    </row>
    <row r="208" spans="4:21" x14ac:dyDescent="0.2">
      <c r="D208" s="63" t="s">
        <v>192</v>
      </c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4"/>
      <c r="R208" s="83"/>
      <c r="S208" s="83"/>
      <c r="T208" s="83"/>
      <c r="U208" s="49"/>
    </row>
    <row r="209" spans="4:21" x14ac:dyDescent="0.2">
      <c r="D209" s="63" t="s">
        <v>193</v>
      </c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4"/>
      <c r="R209" s="83"/>
      <c r="S209" s="83"/>
      <c r="T209" s="83"/>
      <c r="U209" s="49"/>
    </row>
    <row r="210" spans="4:21" x14ac:dyDescent="0.2">
      <c r="D210" s="63" t="s">
        <v>194</v>
      </c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4"/>
      <c r="R210" s="83"/>
      <c r="S210" s="83"/>
      <c r="T210" s="83"/>
      <c r="U210" s="49"/>
    </row>
    <row r="211" spans="4:21" x14ac:dyDescent="0.2">
      <c r="D211" s="63" t="s">
        <v>195</v>
      </c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4"/>
      <c r="R211" s="83"/>
      <c r="S211" s="83"/>
      <c r="T211" s="83"/>
      <c r="U211" s="49"/>
    </row>
    <row r="212" spans="4:21" x14ac:dyDescent="0.2">
      <c r="D212" s="63" t="s">
        <v>179</v>
      </c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4"/>
      <c r="R212" s="83"/>
      <c r="S212" s="83"/>
      <c r="T212" s="83"/>
      <c r="U212" s="49"/>
    </row>
    <row r="213" spans="4:21" x14ac:dyDescent="0.2"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9"/>
      <c r="R213" s="83"/>
      <c r="S213" s="83"/>
      <c r="T213" s="83"/>
      <c r="U213" s="49"/>
    </row>
    <row r="214" spans="4:21" x14ac:dyDescent="0.2"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9"/>
      <c r="R214" s="83"/>
      <c r="S214" s="83"/>
      <c r="T214" s="83"/>
      <c r="U214" s="49"/>
    </row>
    <row r="215" spans="4:21" x14ac:dyDescent="0.2">
      <c r="D215" s="63" t="s">
        <v>196</v>
      </c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4"/>
      <c r="R215" s="85"/>
      <c r="S215" s="83"/>
      <c r="T215" s="83"/>
      <c r="U215" s="49"/>
    </row>
    <row r="216" spans="4:21" x14ac:dyDescent="0.2">
      <c r="D216" s="63" t="s">
        <v>197</v>
      </c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4"/>
      <c r="R216" s="85"/>
      <c r="S216" s="83"/>
      <c r="T216" s="83"/>
      <c r="U216" s="49"/>
    </row>
    <row r="217" spans="4:21" x14ac:dyDescent="0.2">
      <c r="D217" s="63" t="s">
        <v>198</v>
      </c>
      <c r="E217" s="85"/>
      <c r="F217" s="85"/>
      <c r="G217" s="85"/>
      <c r="H217" s="85"/>
      <c r="I217" s="83"/>
      <c r="J217" s="83"/>
      <c r="K217" s="83"/>
      <c r="L217" s="83"/>
      <c r="M217" s="83"/>
      <c r="N217" s="83"/>
      <c r="O217" s="83"/>
      <c r="P217" s="85"/>
      <c r="Q217" s="84"/>
      <c r="R217" s="85"/>
      <c r="S217" s="83"/>
      <c r="T217" s="83"/>
      <c r="U217" s="49"/>
    </row>
    <row r="218" spans="4:21" x14ac:dyDescent="0.2">
      <c r="D218" s="63" t="s">
        <v>200</v>
      </c>
      <c r="E218" s="85"/>
      <c r="F218" s="85"/>
      <c r="G218" s="85"/>
      <c r="H218" s="85"/>
      <c r="I218" s="83"/>
      <c r="J218" s="83"/>
      <c r="K218" s="83"/>
      <c r="L218" s="83"/>
      <c r="M218" s="83"/>
      <c r="N218" s="83"/>
      <c r="O218" s="83"/>
      <c r="P218" s="85"/>
      <c r="Q218" s="84"/>
      <c r="R218" s="85"/>
      <c r="S218" s="83"/>
      <c r="T218" s="83"/>
      <c r="U218" s="49"/>
    </row>
    <row r="219" spans="4:21" x14ac:dyDescent="0.2">
      <c r="U219" s="49"/>
    </row>
    <row r="220" spans="4:21" x14ac:dyDescent="0.2">
      <c r="H220" s="91"/>
      <c r="I220" s="91"/>
      <c r="J220" s="91"/>
      <c r="K220" s="91"/>
    </row>
    <row r="221" spans="4:21" x14ac:dyDescent="0.2">
      <c r="H221" s="91"/>
      <c r="I221" s="91"/>
      <c r="J221" s="91"/>
      <c r="K221" s="91"/>
    </row>
    <row r="222" spans="4:21" x14ac:dyDescent="0.2">
      <c r="E222" s="92"/>
      <c r="F222" s="92"/>
      <c r="G222" s="92"/>
      <c r="H222" s="92"/>
      <c r="I222" s="92"/>
      <c r="J222" s="92"/>
      <c r="K222" s="92"/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STFUSS2012</vt:lpstr>
      <vt:lpstr>STFUSS2013</vt:lpstr>
      <vt:lpstr>STFUSS2014</vt:lpstr>
      <vt:lpstr>STFUSS2015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Amt des Kt. Zueri</dc:creator>
  <cp:lastModifiedBy>dlanger</cp:lastModifiedBy>
  <dcterms:created xsi:type="dcterms:W3CDTF">2005-05-12T09:54:13Z</dcterms:created>
  <dcterms:modified xsi:type="dcterms:W3CDTF">2015-12-26T09:58:41Z</dcterms:modified>
</cp:coreProperties>
</file>