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C:\Users\tanulo\Nyikos Dominik 10.C\OneDrive_2022-10-24\"/>
    </mc:Choice>
  </mc:AlternateContent>
  <xr:revisionPtr revIDLastSave="0" documentId="13_ncr:1_{C729959F-BD4C-4D1E-8CC4-E63B2704D4EA}" xr6:coauthVersionLast="36" xr6:coauthVersionMax="47" xr10:uidLastSave="{00000000-0000-0000-0000-000000000000}"/>
  <bookViews>
    <workbookView xWindow="240" yWindow="15" windowWidth="11370" windowHeight="6375" activeTab="1" xr2:uid="{00000000-000D-0000-FFFF-FFFF00000000}"/>
  </bookViews>
  <sheets>
    <sheet name="M4-12" sheetId="1" r:id="rId1"/>
    <sheet name="Munka1" sheetId="3" r:id="rId2"/>
    <sheet name="M4-12B" sheetId="2" r:id="rId3"/>
  </sheets>
  <calcPr calcId="191028"/>
</workbook>
</file>

<file path=xl/calcChain.xml><?xml version="1.0" encoding="utf-8"?>
<calcChain xmlns="http://schemas.openxmlformats.org/spreadsheetml/2006/main">
  <c r="D153" i="1" l="1"/>
  <c r="E153" i="1"/>
  <c r="F153" i="1"/>
  <c r="G153" i="1"/>
  <c r="H153" i="1"/>
  <c r="C153" i="1"/>
  <c r="J136" i="1"/>
  <c r="J59" i="1"/>
  <c r="J138" i="1"/>
  <c r="J122" i="1"/>
  <c r="J85" i="1"/>
  <c r="J5" i="1"/>
  <c r="J90" i="1"/>
  <c r="J30" i="1"/>
  <c r="J103" i="1"/>
  <c r="J139" i="1"/>
  <c r="J56" i="1"/>
  <c r="J81" i="1"/>
  <c r="J9" i="1"/>
  <c r="J7" i="1"/>
  <c r="J147" i="1"/>
  <c r="J43" i="1"/>
  <c r="J77" i="1"/>
  <c r="J6" i="1"/>
  <c r="J137" i="1"/>
  <c r="J60" i="1"/>
  <c r="J145" i="1"/>
  <c r="J50" i="1"/>
  <c r="J74" i="1"/>
  <c r="J39" i="1"/>
  <c r="J97" i="1"/>
  <c r="J3" i="1"/>
  <c r="J148" i="1"/>
  <c r="J10" i="1"/>
  <c r="J133" i="1"/>
  <c r="J91" i="1"/>
  <c r="J92" i="1"/>
  <c r="J135" i="1"/>
  <c r="J127" i="1"/>
  <c r="J2" i="1"/>
  <c r="J44" i="1"/>
  <c r="J62" i="1"/>
  <c r="J52" i="1"/>
  <c r="J27" i="1"/>
  <c r="J61" i="1"/>
  <c r="J64" i="1"/>
  <c r="J83" i="1"/>
  <c r="J18" i="1"/>
  <c r="J22" i="1"/>
  <c r="J55" i="1"/>
  <c r="J143" i="1"/>
  <c r="J115" i="1"/>
  <c r="J118" i="1"/>
  <c r="J53" i="1"/>
  <c r="J141" i="1"/>
  <c r="J8" i="1"/>
  <c r="J54" i="1"/>
  <c r="J38" i="1"/>
  <c r="J120" i="1"/>
  <c r="J58" i="1"/>
  <c r="J130" i="1"/>
  <c r="J12" i="1"/>
  <c r="J41" i="1"/>
  <c r="J63" i="1"/>
  <c r="J134" i="1"/>
  <c r="J128" i="1"/>
  <c r="J21" i="1"/>
  <c r="J31" i="1"/>
  <c r="J76" i="1"/>
  <c r="J37" i="1"/>
  <c r="J94" i="1"/>
  <c r="J28" i="1"/>
  <c r="J113" i="1"/>
  <c r="J78" i="1"/>
  <c r="J108" i="1"/>
  <c r="J68" i="1"/>
  <c r="J117" i="1"/>
  <c r="J80" i="1"/>
  <c r="J4" i="1"/>
  <c r="J84" i="1"/>
  <c r="J16" i="1"/>
  <c r="J104" i="1"/>
  <c r="J17" i="1"/>
  <c r="J100" i="1"/>
  <c r="J48" i="1"/>
  <c r="J87" i="1"/>
  <c r="J32" i="1"/>
  <c r="J33" i="1"/>
  <c r="J125" i="1"/>
  <c r="J96" i="1"/>
  <c r="J67" i="1"/>
  <c r="J144" i="1"/>
  <c r="J25" i="1"/>
  <c r="J102" i="1"/>
  <c r="J119" i="1"/>
  <c r="J29" i="1"/>
  <c r="J14" i="1"/>
  <c r="J146" i="1"/>
  <c r="J75" i="1"/>
  <c r="J46" i="1"/>
  <c r="J89" i="1"/>
  <c r="J71" i="1"/>
  <c r="J20" i="1"/>
  <c r="J114" i="1"/>
  <c r="J13" i="1"/>
  <c r="J65" i="1"/>
  <c r="J86" i="1"/>
  <c r="J106" i="1"/>
  <c r="J24" i="1"/>
  <c r="J15" i="1"/>
  <c r="J57" i="1"/>
  <c r="J23" i="1"/>
  <c r="J93" i="1"/>
  <c r="J79" i="1"/>
  <c r="J131" i="1"/>
  <c r="J123" i="1"/>
  <c r="J70" i="1"/>
  <c r="J88" i="1"/>
  <c r="J49" i="1"/>
  <c r="J111" i="1"/>
  <c r="J69" i="1"/>
  <c r="J72" i="1"/>
  <c r="J105" i="1"/>
  <c r="J26" i="1"/>
  <c r="J126" i="1"/>
  <c r="J34" i="1"/>
  <c r="J107" i="1"/>
  <c r="J99" i="1"/>
  <c r="J142" i="1"/>
  <c r="J150" i="1"/>
  <c r="J66" i="1"/>
  <c r="J151" i="1"/>
  <c r="J19" i="1"/>
  <c r="J82" i="1"/>
  <c r="J132" i="1"/>
  <c r="J98" i="1"/>
  <c r="J140" i="1"/>
  <c r="J11" i="1"/>
  <c r="J47" i="1"/>
  <c r="J35" i="1"/>
  <c r="J40" i="1"/>
  <c r="J51" i="1"/>
  <c r="J129" i="1"/>
  <c r="J95" i="1"/>
  <c r="J110" i="1"/>
  <c r="J149" i="1"/>
  <c r="J112" i="1"/>
  <c r="J121" i="1"/>
  <c r="J101" i="1"/>
  <c r="J42" i="1"/>
  <c r="J116" i="1"/>
  <c r="J36" i="1"/>
  <c r="J124" i="1"/>
  <c r="J45" i="1"/>
  <c r="J73" i="1"/>
  <c r="J109" i="1"/>
  <c r="I136" i="1"/>
  <c r="I59" i="1"/>
  <c r="I138" i="1"/>
  <c r="I122" i="1"/>
  <c r="I85" i="1"/>
  <c r="I5" i="1"/>
  <c r="I90" i="1"/>
  <c r="I30" i="1"/>
  <c r="I103" i="1"/>
  <c r="I139" i="1"/>
  <c r="I56" i="1"/>
  <c r="I81" i="1"/>
  <c r="I9" i="1"/>
  <c r="I7" i="1"/>
  <c r="I147" i="1"/>
  <c r="I43" i="1"/>
  <c r="I77" i="1"/>
  <c r="I6" i="1"/>
  <c r="I137" i="1"/>
  <c r="I60" i="1"/>
  <c r="I145" i="1"/>
  <c r="I50" i="1"/>
  <c r="I74" i="1"/>
  <c r="I39" i="1"/>
  <c r="I97" i="1"/>
  <c r="I3" i="1"/>
  <c r="I148" i="1"/>
  <c r="I10" i="1"/>
  <c r="I133" i="1"/>
  <c r="I91" i="1"/>
  <c r="I92" i="1"/>
  <c r="I135" i="1"/>
  <c r="I127" i="1"/>
  <c r="I2" i="1"/>
  <c r="I44" i="1"/>
  <c r="I62" i="1"/>
  <c r="I52" i="1"/>
  <c r="I27" i="1"/>
  <c r="I61" i="1"/>
  <c r="I64" i="1"/>
  <c r="I83" i="1"/>
  <c r="I18" i="1"/>
  <c r="I22" i="1"/>
  <c r="I55" i="1"/>
  <c r="I143" i="1"/>
  <c r="I115" i="1"/>
  <c r="I118" i="1"/>
  <c r="I53" i="1"/>
  <c r="I141" i="1"/>
  <c r="I8" i="1"/>
  <c r="I54" i="1"/>
  <c r="I38" i="1"/>
  <c r="I120" i="1"/>
  <c r="I58" i="1"/>
  <c r="I130" i="1"/>
  <c r="I12" i="1"/>
  <c r="I41" i="1"/>
  <c r="I63" i="1"/>
  <c r="I134" i="1"/>
  <c r="I128" i="1"/>
  <c r="I21" i="1"/>
  <c r="I31" i="1"/>
  <c r="I76" i="1"/>
  <c r="I37" i="1"/>
  <c r="I94" i="1"/>
  <c r="I28" i="1"/>
  <c r="I113" i="1"/>
  <c r="I78" i="1"/>
  <c r="I108" i="1"/>
  <c r="I68" i="1"/>
  <c r="I117" i="1"/>
  <c r="I80" i="1"/>
  <c r="I4" i="1"/>
  <c r="I84" i="1"/>
  <c r="I16" i="1"/>
  <c r="I104" i="1"/>
  <c r="I17" i="1"/>
  <c r="I100" i="1"/>
  <c r="I48" i="1"/>
  <c r="I87" i="1"/>
  <c r="I32" i="1"/>
  <c r="I33" i="1"/>
  <c r="I125" i="1"/>
  <c r="I96" i="1"/>
  <c r="I67" i="1"/>
  <c r="I144" i="1"/>
  <c r="I25" i="1"/>
  <c r="I102" i="1"/>
  <c r="I119" i="1"/>
  <c r="I29" i="1"/>
  <c r="I14" i="1"/>
  <c r="I146" i="1"/>
  <c r="I75" i="1"/>
  <c r="I46" i="1"/>
  <c r="I89" i="1"/>
  <c r="I71" i="1"/>
  <c r="I20" i="1"/>
  <c r="I114" i="1"/>
  <c r="I13" i="1"/>
  <c r="I65" i="1"/>
  <c r="I86" i="1"/>
  <c r="I106" i="1"/>
  <c r="I24" i="1"/>
  <c r="I15" i="1"/>
  <c r="I57" i="1"/>
  <c r="I23" i="1"/>
  <c r="I93" i="1"/>
  <c r="I79" i="1"/>
  <c r="I131" i="1"/>
  <c r="I123" i="1"/>
  <c r="I70" i="1"/>
  <c r="I88" i="1"/>
  <c r="I49" i="1"/>
  <c r="I111" i="1"/>
  <c r="I69" i="1"/>
  <c r="I72" i="1"/>
  <c r="I105" i="1"/>
  <c r="I26" i="1"/>
  <c r="I126" i="1"/>
  <c r="I34" i="1"/>
  <c r="I107" i="1"/>
  <c r="I99" i="1"/>
  <c r="I142" i="1"/>
  <c r="I150" i="1"/>
  <c r="I66" i="1"/>
  <c r="I151" i="1"/>
  <c r="I19" i="1"/>
  <c r="I82" i="1"/>
  <c r="I132" i="1"/>
  <c r="I98" i="1"/>
  <c r="I140" i="1"/>
  <c r="I11" i="1"/>
  <c r="I47" i="1"/>
  <c r="I35" i="1"/>
  <c r="I40" i="1"/>
  <c r="I51" i="1"/>
  <c r="I129" i="1"/>
  <c r="I95" i="1"/>
  <c r="I110" i="1"/>
  <c r="I149" i="1"/>
  <c r="I112" i="1"/>
  <c r="I121" i="1"/>
  <c r="I101" i="1"/>
  <c r="I42" i="1"/>
  <c r="I116" i="1"/>
  <c r="I36" i="1"/>
  <c r="I124" i="1"/>
  <c r="I45" i="1"/>
  <c r="I73" i="1"/>
  <c r="I109" i="1"/>
  <c r="B154" i="1" l="1"/>
</calcChain>
</file>

<file path=xl/sharedStrings.xml><?xml version="1.0" encoding="utf-8"?>
<sst xmlns="http://schemas.openxmlformats.org/spreadsheetml/2006/main" count="164" uniqueCount="164">
  <si>
    <t>név</t>
  </si>
  <si>
    <t>nem</t>
  </si>
  <si>
    <t>kor</t>
  </si>
  <si>
    <t>angol</t>
  </si>
  <si>
    <t>francia</t>
  </si>
  <si>
    <t>számtech</t>
  </si>
  <si>
    <t>protokoll</t>
  </si>
  <si>
    <t>pénzügy</t>
  </si>
  <si>
    <t>Rigó Sarolta</t>
  </si>
  <si>
    <t>Tompos Gyuláné</t>
  </si>
  <si>
    <t>Ivicz Anna</t>
  </si>
  <si>
    <t>Truppel Imréné</t>
  </si>
  <si>
    <t>Szalkai Tünde</t>
  </si>
  <si>
    <t>Mihály Ibolya</t>
  </si>
  <si>
    <t>Andavölgyi Lajosné</t>
  </si>
  <si>
    <t>Mozsárné Babos Ilona</t>
  </si>
  <si>
    <t>Dobos Kálmánné</t>
  </si>
  <si>
    <t>Petrus Katalin</t>
  </si>
  <si>
    <t>Vágó Zoltán</t>
  </si>
  <si>
    <t>Horváth Alexandra</t>
  </si>
  <si>
    <t>Madari Ilona</t>
  </si>
  <si>
    <t>Bagó Zsuzsa</t>
  </si>
  <si>
    <t>Antalné Volom Éva</t>
  </si>
  <si>
    <t>Vörös R.</t>
  </si>
  <si>
    <t>Füstös László</t>
  </si>
  <si>
    <t>Lendvai Gáborné</t>
  </si>
  <si>
    <t>Andráczy Lehelné</t>
  </si>
  <si>
    <t>Tóth Tímea</t>
  </si>
  <si>
    <t>Juhász Józsefné</t>
  </si>
  <si>
    <t>Vassné H. Gabriella</t>
  </si>
  <si>
    <t>Hámori Sándor</t>
  </si>
  <si>
    <t>Kovács Judit</t>
  </si>
  <si>
    <t>Farkas Katalin</t>
  </si>
  <si>
    <t>Oláh Adrienn</t>
  </si>
  <si>
    <t>Adamó Krisztina</t>
  </si>
  <si>
    <t>Weissné Kassai Zsuzsa</t>
  </si>
  <si>
    <t>Balláné N. Szilvia</t>
  </si>
  <si>
    <t>Talcsand Sándorné</t>
  </si>
  <si>
    <t>Nagy Etelka</t>
  </si>
  <si>
    <t>Nagy György</t>
  </si>
  <si>
    <t>Tóbel Mária</t>
  </si>
  <si>
    <t>Szőke Györgyné</t>
  </si>
  <si>
    <t>Ádám Gyöngyi</t>
  </si>
  <si>
    <t>Gacsné Orosz Edina</t>
  </si>
  <si>
    <t>Karsay Katalin</t>
  </si>
  <si>
    <t>Hartó Lászlóné</t>
  </si>
  <si>
    <t>Csicsay Edit</t>
  </si>
  <si>
    <t>Kabelács Gyuláné</t>
  </si>
  <si>
    <t>Kerekes Tünde</t>
  </si>
  <si>
    <t>Ménesi Gábor</t>
  </si>
  <si>
    <t>Biczók Dénesné</t>
  </si>
  <si>
    <t>Botka Edina</t>
  </si>
  <si>
    <t>Hegedűs János</t>
  </si>
  <si>
    <t>Varga Lászlóné</t>
  </si>
  <si>
    <t>Sápiné Németh Rita</t>
  </si>
  <si>
    <t>Sélleiné Páger Ildikó</t>
  </si>
  <si>
    <t>Havasiné H. Valéria</t>
  </si>
  <si>
    <t>Valicsek Antal</t>
  </si>
  <si>
    <t>Áts József</t>
  </si>
  <si>
    <t>Hebrank Erzsébet</t>
  </si>
  <si>
    <t>Erdős Mária</t>
  </si>
  <si>
    <t>Stezák Mihály</t>
  </si>
  <si>
    <t>Huber Zoltánn</t>
  </si>
  <si>
    <t>Szuhanek Gabriella</t>
  </si>
  <si>
    <t>Bartus Péterné</t>
  </si>
  <si>
    <t>Fehérvári Ottóné</t>
  </si>
  <si>
    <t>Kerekes Lászlóné</t>
  </si>
  <si>
    <t>Taligáné Gregor Elvíra</t>
  </si>
  <si>
    <t>Szőke Mihályné</t>
  </si>
  <si>
    <t>Bodnár Tibor</t>
  </si>
  <si>
    <t>Domonkos Magdolna</t>
  </si>
  <si>
    <t>Kun Vincéné</t>
  </si>
  <si>
    <t>Erdélyi Szilvia</t>
  </si>
  <si>
    <t>Némethné Divéki Éva</t>
  </si>
  <si>
    <t>Dési Gáborné</t>
  </si>
  <si>
    <t>Salánki Imre</t>
  </si>
  <si>
    <t>Létainé P. Judit</t>
  </si>
  <si>
    <t>Regős Judit</t>
  </si>
  <si>
    <t>Kiss Lászlóné</t>
  </si>
  <si>
    <t>Sebők Lászlóné</t>
  </si>
  <si>
    <t>Lukács Zsolt</t>
  </si>
  <si>
    <t>Almádi Zsuzsanna</t>
  </si>
  <si>
    <t>Mester Edit</t>
  </si>
  <si>
    <t>Béres Tiborné</t>
  </si>
  <si>
    <t>Prekup Gyrgyné</t>
  </si>
  <si>
    <t>Beri Mónika</t>
  </si>
  <si>
    <t>Papp Istvánné</t>
  </si>
  <si>
    <t>Hajdú Istvánné</t>
  </si>
  <si>
    <t>Mogyorósi Györgyné</t>
  </si>
  <si>
    <t>Donkó József</t>
  </si>
  <si>
    <t>dr. Juhászné B. Ildikó</t>
  </si>
  <si>
    <t>Sziklai Márta</t>
  </si>
  <si>
    <t>Oberth Attila</t>
  </si>
  <si>
    <t>Kircsevné N.Mária</t>
  </si>
  <si>
    <t>Várhegyiné Csók Veronika</t>
  </si>
  <si>
    <t>Csáki Tiborné</t>
  </si>
  <si>
    <t>Papp Piroska 00</t>
  </si>
  <si>
    <t>Steier Józsefné</t>
  </si>
  <si>
    <t>Diós Erika</t>
  </si>
  <si>
    <t>Berecz Józsefné</t>
  </si>
  <si>
    <t>Vizi László</t>
  </si>
  <si>
    <t>Kuburczik Istvánné</t>
  </si>
  <si>
    <t>Grúber Veronika</t>
  </si>
  <si>
    <t>Moravecz István</t>
  </si>
  <si>
    <t>Kollár Erika</t>
  </si>
  <si>
    <t>Bíró Zsuzsa</t>
  </si>
  <si>
    <t>Sápi Istvánné</t>
  </si>
  <si>
    <t>Bauer Sándorné</t>
  </si>
  <si>
    <t>Kéry Zsuzsanna</t>
  </si>
  <si>
    <t>Mikusovszky Henrietta</t>
  </si>
  <si>
    <t>Rácz Ferencné</t>
  </si>
  <si>
    <t>Czifra Sánor</t>
  </si>
  <si>
    <t>Berényi Balázs</t>
  </si>
  <si>
    <t>Horváth Tünde</t>
  </si>
  <si>
    <t>Botnyeva Szvetlana</t>
  </si>
  <si>
    <t>Németh Mihályné</t>
  </si>
  <si>
    <t>Lovas Sándor</t>
  </si>
  <si>
    <t>Szuromi Istvánné</t>
  </si>
  <si>
    <t>Szászy Lászlóné</t>
  </si>
  <si>
    <t>Kocsis Julianna</t>
  </si>
  <si>
    <t>Molnár Attila</t>
  </si>
  <si>
    <t>Hajnal Lászlóné</t>
  </si>
  <si>
    <t>Rimóczz Ilona 0</t>
  </si>
  <si>
    <t>Kiss Márta</t>
  </si>
  <si>
    <t>Kovács Edina</t>
  </si>
  <si>
    <t>Putnoki Erika</t>
  </si>
  <si>
    <t>Cseh Andrea</t>
  </si>
  <si>
    <t>Szmeretzky Beatrix</t>
  </si>
  <si>
    <t>Dr. Somlai Árpádné</t>
  </si>
  <si>
    <t>Radetzky Lászlóné</t>
  </si>
  <si>
    <t>Papp Ildikó</t>
  </si>
  <si>
    <t>Varga Ágnes</t>
  </si>
  <si>
    <t>Zikhar Istvánné</t>
  </si>
  <si>
    <t>Kincsey Enikő0</t>
  </si>
  <si>
    <t>Zsolnai Károlyné</t>
  </si>
  <si>
    <t>Bíró József</t>
  </si>
  <si>
    <t>Marx Mihályné</t>
  </si>
  <si>
    <t>Szűcs Ferenc</t>
  </si>
  <si>
    <t>Pap Lászlóné</t>
  </si>
  <si>
    <t>Valentinyi Krisztina</t>
  </si>
  <si>
    <t>Barabás Judit</t>
  </si>
  <si>
    <t>Gulyás Vendelné</t>
  </si>
  <si>
    <t>Eperjesi Szilvia</t>
  </si>
  <si>
    <t>Farkasné M. Ágota</t>
  </si>
  <si>
    <t>Harsányi Ilona</t>
  </si>
  <si>
    <t>Szőllősi Zoltánné</t>
  </si>
  <si>
    <t>Nyemcsok Jánosné</t>
  </si>
  <si>
    <t>Rima Tiborné</t>
  </si>
  <si>
    <t>Zákány Ildikó</t>
  </si>
  <si>
    <t>Rozmaring Gáborné</t>
  </si>
  <si>
    <t>Szabó Hajnalka</t>
  </si>
  <si>
    <t>Papp Józsefné</t>
  </si>
  <si>
    <t>Flórkievicz Zoltánné</t>
  </si>
  <si>
    <t>Schwolz Róbert</t>
  </si>
  <si>
    <t>Erdei Péterné</t>
  </si>
  <si>
    <t>Szíjjátóné Török Ágnes</t>
  </si>
  <si>
    <t>Gesztesiné P. Éva</t>
  </si>
  <si>
    <t>Kovács Gáborné</t>
  </si>
  <si>
    <t>A csoport</t>
  </si>
  <si>
    <t>B csoport</t>
  </si>
  <si>
    <t>Férfiak</t>
  </si>
  <si>
    <t>Nők</t>
  </si>
  <si>
    <t>Minimum</t>
  </si>
  <si>
    <t>Átlag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</si>
</sst>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.0"/>
  </numFmts>
  <fonts count="5" x14ac:knownFonts="1">
    <font>
      <sz val="10"/>
      <name val="Arial"/>
      <charset val="238"/>
    </font>
    <font>
      <sz val="12"/>
      <name val="Arial"/>
      <charset val="238"/>
    </font>
    <font>
      <sz val="10"/>
      <name val="MS Sans Serif"/>
      <charset val="238"/>
    </font>
    <font>
      <b/>
      <sz val="12"/>
      <name val="Arial"/>
      <family val="2"/>
      <charset val="238"/>
    </font>
    <font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1" applyFont="1" applyAlignment="1">
      <alignment vertical="top"/>
    </xf>
    <xf numFmtId="164" fontId="0" fillId="0" borderId="0" xfId="0" applyNumberFormat="1"/>
    <xf numFmtId="164" fontId="1" fillId="0" borderId="0" xfId="1" applyNumberFormat="1" applyFont="1" applyFill="1"/>
    <xf numFmtId="164" fontId="1" fillId="0" borderId="0" xfId="1" applyNumberFormat="1" applyFont="1" applyFill="1" applyAlignment="1">
      <alignment horizontal="left"/>
    </xf>
    <xf numFmtId="164" fontId="3" fillId="2" borderId="0" xfId="1" applyNumberFormat="1" applyFont="1" applyFill="1" applyAlignment="1">
      <alignment horizontal="left"/>
    </xf>
    <xf numFmtId="0" fontId="1" fillId="3" borderId="0" xfId="1" applyFont="1" applyFill="1" applyAlignment="1">
      <alignment horizontal="center" vertical="top"/>
    </xf>
    <xf numFmtId="165" fontId="1" fillId="0" borderId="0" xfId="1" applyNumberFormat="1" applyFont="1" applyAlignment="1">
      <alignment vertical="top"/>
    </xf>
    <xf numFmtId="165" fontId="0" fillId="0" borderId="0" xfId="0" applyNumberFormat="1"/>
    <xf numFmtId="164" fontId="1" fillId="0" borderId="0" xfId="1" applyNumberFormat="1" applyFont="1" applyAlignment="1">
      <alignment vertical="center"/>
    </xf>
    <xf numFmtId="0" fontId="4" fillId="0" borderId="0" xfId="0" applyFont="1"/>
  </cellXfs>
  <cellStyles count="2">
    <cellStyle name="Normál" xfId="0" builtinId="0"/>
    <cellStyle name="Normal_Stat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5"/>
  <sheetViews>
    <sheetView topLeftCell="A98" workbookViewId="0">
      <selection activeCell="K108" sqref="K108"/>
    </sheetView>
  </sheetViews>
  <sheetFormatPr defaultColWidth="12.5703125" defaultRowHeight="12.75" x14ac:dyDescent="0.2"/>
  <cols>
    <col min="1" max="1" width="28" bestFit="1" customWidth="1"/>
    <col min="2" max="2" width="7.140625" customWidth="1"/>
    <col min="3" max="3" width="10.140625" customWidth="1"/>
    <col min="4" max="8" width="11.42578125" customWidth="1"/>
  </cols>
  <sheetData>
    <row r="1" spans="1:10" ht="15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J1" s="3" t="s">
        <v>162</v>
      </c>
    </row>
    <row r="2" spans="1:10" ht="15.75" x14ac:dyDescent="0.25">
      <c r="A2" s="5" t="s">
        <v>42</v>
      </c>
      <c r="B2" s="1">
        <v>2</v>
      </c>
      <c r="C2" s="6">
        <v>25</v>
      </c>
      <c r="D2" s="7">
        <v>22</v>
      </c>
      <c r="E2" s="7">
        <v>43</v>
      </c>
      <c r="F2" s="7">
        <v>55</v>
      </c>
      <c r="G2" s="7">
        <v>58</v>
      </c>
      <c r="H2" s="7">
        <v>30</v>
      </c>
      <c r="I2" s="8">
        <f>SUM(D2:H2)</f>
        <v>208</v>
      </c>
      <c r="J2" s="8">
        <f>MIN(D2:H2)</f>
        <v>22</v>
      </c>
    </row>
    <row r="3" spans="1:10" ht="15.75" x14ac:dyDescent="0.25">
      <c r="A3" s="5" t="s">
        <v>34</v>
      </c>
      <c r="B3" s="1">
        <v>2</v>
      </c>
      <c r="C3" s="6">
        <v>19</v>
      </c>
      <c r="D3" s="7">
        <v>12</v>
      </c>
      <c r="E3" s="7">
        <v>65</v>
      </c>
      <c r="F3" s="7">
        <v>46</v>
      </c>
      <c r="G3" s="7">
        <v>86</v>
      </c>
      <c r="H3" s="7">
        <v>24</v>
      </c>
      <c r="I3" s="8">
        <f>SUM(D3:H3)</f>
        <v>233</v>
      </c>
      <c r="J3" s="8">
        <f>MIN(D3:H3)</f>
        <v>12</v>
      </c>
    </row>
    <row r="4" spans="1:10" ht="15.75" x14ac:dyDescent="0.25">
      <c r="A4" s="5" t="s">
        <v>81</v>
      </c>
      <c r="B4" s="1">
        <v>2</v>
      </c>
      <c r="C4" s="6">
        <v>23</v>
      </c>
      <c r="D4" s="7">
        <v>60</v>
      </c>
      <c r="E4" s="7">
        <v>65</v>
      </c>
      <c r="F4" s="7">
        <v>59</v>
      </c>
      <c r="G4" s="7">
        <v>72</v>
      </c>
      <c r="H4" s="7">
        <v>96</v>
      </c>
      <c r="I4" s="8">
        <f>SUM(D4:H4)</f>
        <v>352</v>
      </c>
      <c r="J4" s="8">
        <f>MIN(D4:H4)</f>
        <v>59</v>
      </c>
    </row>
    <row r="5" spans="1:10" ht="15.75" x14ac:dyDescent="0.25">
      <c r="A5" s="5" t="s">
        <v>14</v>
      </c>
      <c r="B5" s="1">
        <v>2</v>
      </c>
      <c r="C5" s="6">
        <v>18</v>
      </c>
      <c r="D5" s="7">
        <v>80</v>
      </c>
      <c r="E5" s="7">
        <v>46</v>
      </c>
      <c r="F5" s="7">
        <v>65</v>
      </c>
      <c r="G5" s="7">
        <v>81</v>
      </c>
      <c r="H5" s="7">
        <v>80</v>
      </c>
      <c r="I5" s="8">
        <f>SUM(D5:H5)</f>
        <v>352</v>
      </c>
      <c r="J5" s="8">
        <f>MIN(D5:H5)</f>
        <v>46</v>
      </c>
    </row>
    <row r="6" spans="1:10" ht="15.75" x14ac:dyDescent="0.25">
      <c r="A6" s="5" t="s">
        <v>26</v>
      </c>
      <c r="B6" s="1">
        <v>2</v>
      </c>
      <c r="C6" s="6">
        <v>25</v>
      </c>
      <c r="D6" s="7">
        <v>20</v>
      </c>
      <c r="E6" s="7">
        <v>46</v>
      </c>
      <c r="F6" s="7">
        <v>88</v>
      </c>
      <c r="G6" s="7">
        <v>70</v>
      </c>
      <c r="H6" s="7">
        <v>100</v>
      </c>
      <c r="I6" s="8">
        <f>SUM(D6:H6)</f>
        <v>324</v>
      </c>
      <c r="J6" s="8">
        <f>MIN(D6:H6)</f>
        <v>20</v>
      </c>
    </row>
    <row r="7" spans="1:10" ht="15.75" x14ac:dyDescent="0.25">
      <c r="A7" s="5" t="s">
        <v>22</v>
      </c>
      <c r="B7" s="1">
        <v>2</v>
      </c>
      <c r="C7" s="6">
        <v>24</v>
      </c>
      <c r="D7" s="7">
        <v>50</v>
      </c>
      <c r="E7" s="7">
        <v>93</v>
      </c>
      <c r="F7" s="7">
        <v>81</v>
      </c>
      <c r="G7" s="7">
        <v>76</v>
      </c>
      <c r="H7" s="7">
        <v>65</v>
      </c>
      <c r="I7" s="8">
        <f>SUM(D7:H7)</f>
        <v>365</v>
      </c>
      <c r="J7" s="8">
        <f>MIN(D7:H7)</f>
        <v>50</v>
      </c>
    </row>
    <row r="8" spans="1:10" ht="15.75" x14ac:dyDescent="0.25">
      <c r="A8" s="5" t="s">
        <v>58</v>
      </c>
      <c r="B8" s="1">
        <v>1</v>
      </c>
      <c r="C8" s="6">
        <v>18</v>
      </c>
      <c r="D8" s="7">
        <v>53</v>
      </c>
      <c r="E8" s="7">
        <v>96</v>
      </c>
      <c r="F8" s="7">
        <v>26</v>
      </c>
      <c r="G8" s="7">
        <v>29</v>
      </c>
      <c r="H8" s="7">
        <v>46</v>
      </c>
      <c r="I8" s="8">
        <f>SUM(D8:H8)</f>
        <v>250</v>
      </c>
      <c r="J8" s="8">
        <f>MIN(D8:H8)</f>
        <v>26</v>
      </c>
    </row>
    <row r="9" spans="1:10" ht="15.75" x14ac:dyDescent="0.25">
      <c r="A9" s="5" t="s">
        <v>21</v>
      </c>
      <c r="B9" s="1">
        <v>2</v>
      </c>
      <c r="C9" s="6">
        <v>24</v>
      </c>
      <c r="D9" s="7">
        <v>70</v>
      </c>
      <c r="E9" s="7">
        <v>42</v>
      </c>
      <c r="F9" s="7">
        <v>51</v>
      </c>
      <c r="G9" s="7">
        <v>70</v>
      </c>
      <c r="H9" s="7">
        <v>36</v>
      </c>
      <c r="I9" s="8">
        <f>SUM(D9:H9)</f>
        <v>269</v>
      </c>
      <c r="J9" s="8">
        <f>MIN(D9:H9)</f>
        <v>36</v>
      </c>
    </row>
    <row r="10" spans="1:10" ht="15.75" x14ac:dyDescent="0.25">
      <c r="A10" s="5" t="s">
        <v>36</v>
      </c>
      <c r="B10" s="1">
        <v>2</v>
      </c>
      <c r="C10" s="6">
        <v>18</v>
      </c>
      <c r="D10" s="7">
        <v>90</v>
      </c>
      <c r="E10" s="7">
        <v>87</v>
      </c>
      <c r="F10" s="7">
        <v>61</v>
      </c>
      <c r="G10" s="7">
        <v>24</v>
      </c>
      <c r="H10" s="7">
        <v>50</v>
      </c>
      <c r="I10" s="8">
        <f>SUM(D10:H10)</f>
        <v>312</v>
      </c>
      <c r="J10" s="8">
        <f>MIN(D10:H10)</f>
        <v>24</v>
      </c>
    </row>
    <row r="11" spans="1:10" ht="15.75" x14ac:dyDescent="0.25">
      <c r="A11" s="5" t="s">
        <v>140</v>
      </c>
      <c r="B11" s="1">
        <v>2</v>
      </c>
      <c r="C11" s="6">
        <v>19</v>
      </c>
      <c r="D11" s="7">
        <v>95</v>
      </c>
      <c r="E11" s="7">
        <v>57</v>
      </c>
      <c r="F11" s="7">
        <v>55</v>
      </c>
      <c r="G11" s="7">
        <v>94</v>
      </c>
      <c r="H11" s="7">
        <v>64</v>
      </c>
      <c r="I11" s="8">
        <f>SUM(D11:H11)</f>
        <v>365</v>
      </c>
      <c r="J11" s="8">
        <f>MIN(D11:H11)</f>
        <v>55</v>
      </c>
    </row>
    <row r="12" spans="1:10" ht="15.75" x14ac:dyDescent="0.25">
      <c r="A12" s="5" t="s">
        <v>64</v>
      </c>
      <c r="B12" s="1">
        <v>2</v>
      </c>
      <c r="C12" s="6">
        <v>25</v>
      </c>
      <c r="D12" s="7">
        <v>15</v>
      </c>
      <c r="E12" s="7">
        <v>52</v>
      </c>
      <c r="F12" s="7">
        <v>68</v>
      </c>
      <c r="G12" s="7">
        <v>71</v>
      </c>
      <c r="H12" s="7">
        <v>64</v>
      </c>
      <c r="I12" s="8">
        <f>SUM(D12:H12)</f>
        <v>270</v>
      </c>
      <c r="J12" s="8">
        <f>MIN(D12:H12)</f>
        <v>15</v>
      </c>
    </row>
    <row r="13" spans="1:10" ht="15.75" x14ac:dyDescent="0.25">
      <c r="A13" s="5" t="s">
        <v>107</v>
      </c>
      <c r="B13" s="1">
        <v>2</v>
      </c>
      <c r="C13" s="6">
        <v>24</v>
      </c>
      <c r="D13" s="7">
        <v>57</v>
      </c>
      <c r="E13" s="7">
        <v>38</v>
      </c>
      <c r="F13" s="7">
        <v>36</v>
      </c>
      <c r="G13" s="7">
        <v>82</v>
      </c>
      <c r="H13" s="7">
        <v>78</v>
      </c>
      <c r="I13" s="8">
        <f>SUM(D13:H13)</f>
        <v>291</v>
      </c>
      <c r="J13" s="8">
        <f>MIN(D13:H13)</f>
        <v>36</v>
      </c>
    </row>
    <row r="14" spans="1:10" ht="15.75" x14ac:dyDescent="0.25">
      <c r="A14" s="5" t="s">
        <v>99</v>
      </c>
      <c r="B14" s="1">
        <v>2</v>
      </c>
      <c r="C14" s="6">
        <v>20</v>
      </c>
      <c r="D14" s="7">
        <v>27</v>
      </c>
      <c r="E14" s="7">
        <v>33</v>
      </c>
      <c r="F14" s="7">
        <v>31</v>
      </c>
      <c r="G14" s="7">
        <v>31</v>
      </c>
      <c r="H14" s="7">
        <v>50</v>
      </c>
      <c r="I14" s="8">
        <f>SUM(D14:H14)</f>
        <v>172</v>
      </c>
      <c r="J14" s="8">
        <f>MIN(D14:H14)</f>
        <v>27</v>
      </c>
    </row>
    <row r="15" spans="1:10" ht="15.75" x14ac:dyDescent="0.25">
      <c r="A15" s="5" t="s">
        <v>112</v>
      </c>
      <c r="B15" s="1">
        <v>1</v>
      </c>
      <c r="C15" s="6">
        <v>25</v>
      </c>
      <c r="D15" s="7">
        <v>39</v>
      </c>
      <c r="E15" s="7">
        <v>61</v>
      </c>
      <c r="F15" s="7">
        <v>59</v>
      </c>
      <c r="G15" s="7">
        <v>62</v>
      </c>
      <c r="H15" s="7">
        <v>92</v>
      </c>
      <c r="I15" s="8">
        <f>SUM(D15:H15)</f>
        <v>313</v>
      </c>
      <c r="J15" s="8">
        <f>MIN(D15:H15)</f>
        <v>39</v>
      </c>
    </row>
    <row r="16" spans="1:10" ht="15.75" x14ac:dyDescent="0.25">
      <c r="A16" s="5" t="s">
        <v>83</v>
      </c>
      <c r="B16" s="1">
        <v>2</v>
      </c>
      <c r="C16" s="6">
        <v>24</v>
      </c>
      <c r="D16" s="7">
        <v>56</v>
      </c>
      <c r="E16" s="7">
        <v>54</v>
      </c>
      <c r="F16" s="7">
        <v>65</v>
      </c>
      <c r="G16" s="7">
        <v>54</v>
      </c>
      <c r="H16" s="7">
        <v>45</v>
      </c>
      <c r="I16" s="8">
        <f>SUM(D16:H16)</f>
        <v>274</v>
      </c>
      <c r="J16" s="8">
        <f>MIN(D16:H16)</f>
        <v>45</v>
      </c>
    </row>
    <row r="17" spans="1:10" ht="15.75" x14ac:dyDescent="0.25">
      <c r="A17" s="5" t="s">
        <v>85</v>
      </c>
      <c r="B17" s="1">
        <v>2</v>
      </c>
      <c r="C17" s="6">
        <v>24</v>
      </c>
      <c r="D17" s="7">
        <v>54</v>
      </c>
      <c r="E17" s="7">
        <v>54</v>
      </c>
      <c r="F17" s="7">
        <v>74</v>
      </c>
      <c r="G17" s="7">
        <v>88</v>
      </c>
      <c r="H17" s="7">
        <v>88</v>
      </c>
      <c r="I17" s="8">
        <f>SUM(D17:H17)</f>
        <v>358</v>
      </c>
      <c r="J17" s="8">
        <f>MIN(D17:H17)</f>
        <v>54</v>
      </c>
    </row>
    <row r="18" spans="1:10" ht="15.75" x14ac:dyDescent="0.25">
      <c r="A18" s="5" t="s">
        <v>50</v>
      </c>
      <c r="B18" s="1">
        <v>2</v>
      </c>
      <c r="C18" s="6">
        <v>22</v>
      </c>
      <c r="D18" s="7">
        <v>61</v>
      </c>
      <c r="E18" s="7">
        <v>60</v>
      </c>
      <c r="F18" s="7">
        <v>34</v>
      </c>
      <c r="G18" s="7">
        <v>37</v>
      </c>
      <c r="H18" s="7">
        <v>34</v>
      </c>
      <c r="I18" s="8">
        <f>SUM(D18:H18)</f>
        <v>226</v>
      </c>
      <c r="J18" s="8">
        <f>MIN(D18:H18)</f>
        <v>34</v>
      </c>
    </row>
    <row r="19" spans="1:10" ht="15.75" x14ac:dyDescent="0.25">
      <c r="A19" s="5" t="s">
        <v>135</v>
      </c>
      <c r="B19" s="1">
        <v>1</v>
      </c>
      <c r="C19" s="6">
        <v>24</v>
      </c>
      <c r="D19" s="7">
        <v>48</v>
      </c>
      <c r="E19" s="7">
        <v>78</v>
      </c>
      <c r="F19" s="7">
        <v>76</v>
      </c>
      <c r="G19" s="7">
        <v>77</v>
      </c>
      <c r="H19" s="7">
        <v>70</v>
      </c>
      <c r="I19" s="8">
        <f>SUM(D19:H19)</f>
        <v>349</v>
      </c>
      <c r="J19" s="8">
        <f>MIN(D19:H19)</f>
        <v>48</v>
      </c>
    </row>
    <row r="20" spans="1:10" ht="15.75" x14ac:dyDescent="0.25">
      <c r="A20" s="5" t="s">
        <v>105</v>
      </c>
      <c r="B20" s="1">
        <v>2</v>
      </c>
      <c r="C20" s="6">
        <v>24</v>
      </c>
      <c r="D20" s="7">
        <v>31</v>
      </c>
      <c r="E20" s="7">
        <v>37</v>
      </c>
      <c r="F20" s="7">
        <v>35</v>
      </c>
      <c r="G20" s="7">
        <v>35</v>
      </c>
      <c r="H20" s="7">
        <v>54</v>
      </c>
      <c r="I20" s="8">
        <f>SUM(D20:H20)</f>
        <v>192</v>
      </c>
      <c r="J20" s="8">
        <f>MIN(D20:H20)</f>
        <v>31</v>
      </c>
    </row>
    <row r="21" spans="1:10" ht="15.75" x14ac:dyDescent="0.25">
      <c r="A21" s="5" t="s">
        <v>69</v>
      </c>
      <c r="B21" s="1">
        <v>1</v>
      </c>
      <c r="C21" s="6">
        <v>19</v>
      </c>
      <c r="D21" s="7">
        <v>13</v>
      </c>
      <c r="E21" s="7">
        <v>55</v>
      </c>
      <c r="F21" s="7">
        <v>79</v>
      </c>
      <c r="G21" s="7">
        <v>74</v>
      </c>
      <c r="H21" s="7">
        <v>45</v>
      </c>
      <c r="I21" s="8">
        <f>SUM(D21:H21)</f>
        <v>266</v>
      </c>
      <c r="J21" s="8">
        <f>MIN(D21:H21)</f>
        <v>13</v>
      </c>
    </row>
    <row r="22" spans="1:10" ht="15.75" x14ac:dyDescent="0.25">
      <c r="A22" s="5" t="s">
        <v>51</v>
      </c>
      <c r="B22" s="1">
        <v>2</v>
      </c>
      <c r="C22" s="6">
        <v>21</v>
      </c>
      <c r="D22" s="7">
        <v>73</v>
      </c>
      <c r="E22" s="7">
        <v>65</v>
      </c>
      <c r="F22" s="7">
        <v>46</v>
      </c>
      <c r="G22" s="7">
        <v>49</v>
      </c>
      <c r="H22" s="7">
        <v>74</v>
      </c>
      <c r="I22" s="8">
        <f>SUM(D22:H22)</f>
        <v>307</v>
      </c>
      <c r="J22" s="8">
        <f>MIN(D22:H22)</f>
        <v>46</v>
      </c>
    </row>
    <row r="23" spans="1:10" ht="15.75" x14ac:dyDescent="0.25">
      <c r="A23" s="5" t="s">
        <v>114</v>
      </c>
      <c r="B23" s="1">
        <v>2</v>
      </c>
      <c r="C23" s="6">
        <v>22</v>
      </c>
      <c r="D23" s="7">
        <v>43</v>
      </c>
      <c r="E23" s="7">
        <v>75</v>
      </c>
      <c r="F23" s="7">
        <v>72</v>
      </c>
      <c r="G23" s="7">
        <v>84</v>
      </c>
      <c r="H23" s="7">
        <v>86</v>
      </c>
      <c r="I23" s="8">
        <f>SUM(D23:H23)</f>
        <v>360</v>
      </c>
      <c r="J23" s="8">
        <f>MIN(D23:H23)</f>
        <v>43</v>
      </c>
    </row>
    <row r="24" spans="1:10" ht="15.75" x14ac:dyDescent="0.25">
      <c r="A24" s="5" t="s">
        <v>111</v>
      </c>
      <c r="B24" s="1">
        <v>1</v>
      </c>
      <c r="C24" s="6">
        <v>19</v>
      </c>
      <c r="D24" s="7">
        <v>35</v>
      </c>
      <c r="E24" s="7">
        <v>74</v>
      </c>
      <c r="F24" s="7">
        <v>72</v>
      </c>
      <c r="G24" s="7">
        <v>74</v>
      </c>
      <c r="H24" s="7">
        <v>84</v>
      </c>
      <c r="I24" s="8">
        <f>SUM(D24:H24)</f>
        <v>339</v>
      </c>
      <c r="J24" s="8">
        <f>MIN(D24:H24)</f>
        <v>35</v>
      </c>
    </row>
    <row r="25" spans="1:10" ht="15.75" x14ac:dyDescent="0.25">
      <c r="A25" s="5" t="s">
        <v>95</v>
      </c>
      <c r="B25" s="1">
        <v>2</v>
      </c>
      <c r="C25" s="6">
        <v>18</v>
      </c>
      <c r="D25" s="7">
        <v>25</v>
      </c>
      <c r="E25" s="7">
        <v>31</v>
      </c>
      <c r="F25" s="7">
        <v>29</v>
      </c>
      <c r="G25" s="7">
        <v>29</v>
      </c>
      <c r="H25" s="7">
        <v>48</v>
      </c>
      <c r="I25" s="8">
        <f>SUM(D25:H25)</f>
        <v>162</v>
      </c>
      <c r="J25" s="8">
        <f>MIN(D25:H25)</f>
        <v>25</v>
      </c>
    </row>
    <row r="26" spans="1:10" ht="15.75" x14ac:dyDescent="0.25">
      <c r="A26" s="5" t="s">
        <v>126</v>
      </c>
      <c r="B26" s="1">
        <v>2</v>
      </c>
      <c r="C26" s="6">
        <v>23</v>
      </c>
      <c r="D26" s="7">
        <v>20</v>
      </c>
      <c r="E26" s="7">
        <v>57</v>
      </c>
      <c r="F26" s="7">
        <v>55</v>
      </c>
      <c r="G26" s="7">
        <v>56</v>
      </c>
      <c r="H26" s="7">
        <v>66</v>
      </c>
      <c r="I26" s="8">
        <f>SUM(D26:H26)</f>
        <v>254</v>
      </c>
      <c r="J26" s="8">
        <f>MIN(D26:H26)</f>
        <v>20</v>
      </c>
    </row>
    <row r="27" spans="1:10" ht="15.75" x14ac:dyDescent="0.25">
      <c r="A27" s="5" t="s">
        <v>46</v>
      </c>
      <c r="B27" s="1">
        <v>2</v>
      </c>
      <c r="C27" s="6">
        <v>18</v>
      </c>
      <c r="D27" s="7">
        <v>83</v>
      </c>
      <c r="E27" s="7">
        <v>52</v>
      </c>
      <c r="F27" s="7">
        <v>56</v>
      </c>
      <c r="G27" s="7">
        <v>59</v>
      </c>
      <c r="H27" s="7">
        <v>84</v>
      </c>
      <c r="I27" s="8">
        <f>SUM(D27:H27)</f>
        <v>334</v>
      </c>
      <c r="J27" s="8">
        <f>MIN(D27:H27)</f>
        <v>52</v>
      </c>
    </row>
    <row r="28" spans="1:10" ht="15.75" x14ac:dyDescent="0.25">
      <c r="A28" s="5" t="s">
        <v>74</v>
      </c>
      <c r="B28" s="1">
        <v>2</v>
      </c>
      <c r="C28" s="6">
        <v>17</v>
      </c>
      <c r="D28" s="7">
        <v>45</v>
      </c>
      <c r="E28" s="7">
        <v>45</v>
      </c>
      <c r="F28" s="7">
        <v>86</v>
      </c>
      <c r="G28" s="7">
        <v>92</v>
      </c>
      <c r="H28" s="7">
        <v>88</v>
      </c>
      <c r="I28" s="8">
        <f>SUM(D28:H28)</f>
        <v>356</v>
      </c>
      <c r="J28" s="8">
        <f>MIN(D28:H28)</f>
        <v>45</v>
      </c>
    </row>
    <row r="29" spans="1:10" ht="15.75" x14ac:dyDescent="0.25">
      <c r="A29" s="5" t="s">
        <v>98</v>
      </c>
      <c r="B29" s="1">
        <v>2</v>
      </c>
      <c r="C29" s="6">
        <v>19</v>
      </c>
      <c r="D29" s="7">
        <v>26</v>
      </c>
      <c r="E29" s="7">
        <v>32</v>
      </c>
      <c r="F29" s="7">
        <v>30</v>
      </c>
      <c r="G29" s="7">
        <v>30</v>
      </c>
      <c r="H29" s="7">
        <v>49</v>
      </c>
      <c r="I29" s="8">
        <f>SUM(D29:H29)</f>
        <v>167</v>
      </c>
      <c r="J29" s="8">
        <f>MIN(D29:H29)</f>
        <v>26</v>
      </c>
    </row>
    <row r="30" spans="1:10" ht="15.75" x14ac:dyDescent="0.25">
      <c r="A30" s="5" t="s">
        <v>16</v>
      </c>
      <c r="B30" s="1">
        <v>2</v>
      </c>
      <c r="C30" s="6">
        <v>22</v>
      </c>
      <c r="D30" s="7">
        <v>40</v>
      </c>
      <c r="E30" s="7">
        <v>94</v>
      </c>
      <c r="F30" s="7">
        <v>100</v>
      </c>
      <c r="G30" s="7">
        <v>92</v>
      </c>
      <c r="H30" s="7">
        <v>100</v>
      </c>
      <c r="I30" s="8">
        <f>SUM(D30:H30)</f>
        <v>426</v>
      </c>
      <c r="J30" s="8">
        <f>MIN(D30:H30)</f>
        <v>40</v>
      </c>
    </row>
    <row r="31" spans="1:10" ht="15.75" x14ac:dyDescent="0.25">
      <c r="A31" s="5" t="s">
        <v>70</v>
      </c>
      <c r="B31" s="1">
        <v>2</v>
      </c>
      <c r="C31" s="6">
        <v>25</v>
      </c>
      <c r="D31" s="7">
        <v>23</v>
      </c>
      <c r="E31" s="7">
        <v>35</v>
      </c>
      <c r="F31" s="7">
        <v>58</v>
      </c>
      <c r="G31" s="7">
        <v>53</v>
      </c>
      <c r="H31" s="7">
        <v>40</v>
      </c>
      <c r="I31" s="8">
        <f>SUM(D31:H31)</f>
        <v>209</v>
      </c>
      <c r="J31" s="8">
        <f>MIN(D31:H31)</f>
        <v>23</v>
      </c>
    </row>
    <row r="32" spans="1:10" ht="15.75" x14ac:dyDescent="0.25">
      <c r="A32" s="5" t="s">
        <v>89</v>
      </c>
      <c r="B32" s="1">
        <v>1</v>
      </c>
      <c r="C32" s="6">
        <v>19</v>
      </c>
      <c r="D32" s="7">
        <v>78</v>
      </c>
      <c r="E32" s="7">
        <v>63</v>
      </c>
      <c r="F32" s="7">
        <v>61</v>
      </c>
      <c r="G32" s="7">
        <v>70</v>
      </c>
      <c r="H32" s="7">
        <v>60</v>
      </c>
      <c r="I32" s="8">
        <f>SUM(D32:H32)</f>
        <v>332</v>
      </c>
      <c r="J32" s="8">
        <f>MIN(D32:H32)</f>
        <v>60</v>
      </c>
    </row>
    <row r="33" spans="1:10" ht="15.75" x14ac:dyDescent="0.25">
      <c r="A33" s="5" t="s">
        <v>90</v>
      </c>
      <c r="B33" s="1">
        <v>2</v>
      </c>
      <c r="C33" s="6">
        <v>25</v>
      </c>
      <c r="D33" s="7">
        <v>48</v>
      </c>
      <c r="E33" s="7">
        <v>102</v>
      </c>
      <c r="F33" s="7">
        <v>100</v>
      </c>
      <c r="G33" s="7">
        <v>86</v>
      </c>
      <c r="H33" s="7">
        <v>86</v>
      </c>
      <c r="I33" s="8">
        <f>SUM(D33:H33)</f>
        <v>422</v>
      </c>
      <c r="J33" s="8">
        <f>MIN(D33:H33)</f>
        <v>48</v>
      </c>
    </row>
    <row r="34" spans="1:10" ht="15.75" x14ac:dyDescent="0.25">
      <c r="A34" s="5" t="s">
        <v>128</v>
      </c>
      <c r="B34" s="1">
        <v>2</v>
      </c>
      <c r="C34" s="6">
        <v>25</v>
      </c>
      <c r="D34" s="7">
        <v>30</v>
      </c>
      <c r="E34" s="7">
        <v>57</v>
      </c>
      <c r="F34" s="7">
        <v>55</v>
      </c>
      <c r="G34" s="7">
        <v>56</v>
      </c>
      <c r="H34" s="7">
        <v>72</v>
      </c>
      <c r="I34" s="8">
        <f>SUM(D34:H34)</f>
        <v>270</v>
      </c>
      <c r="J34" s="8">
        <f>MIN(D34:H34)</f>
        <v>30</v>
      </c>
    </row>
    <row r="35" spans="1:10" ht="15.75" x14ac:dyDescent="0.25">
      <c r="A35" s="5" t="s">
        <v>142</v>
      </c>
      <c r="B35" s="1">
        <v>2</v>
      </c>
      <c r="C35" s="6">
        <v>19</v>
      </c>
      <c r="D35" s="7">
        <v>81</v>
      </c>
      <c r="E35" s="7">
        <v>32</v>
      </c>
      <c r="F35" s="7">
        <v>30</v>
      </c>
      <c r="G35" s="7">
        <v>72</v>
      </c>
      <c r="H35" s="7">
        <v>44</v>
      </c>
      <c r="I35" s="8">
        <f>SUM(D35:H35)</f>
        <v>259</v>
      </c>
      <c r="J35" s="8">
        <f>MIN(D35:H35)</f>
        <v>30</v>
      </c>
    </row>
    <row r="36" spans="1:10" ht="15.75" x14ac:dyDescent="0.25">
      <c r="A36" s="5" t="s">
        <v>154</v>
      </c>
      <c r="B36" s="1">
        <v>2</v>
      </c>
      <c r="C36" s="6">
        <v>18</v>
      </c>
      <c r="D36" s="7">
        <v>78</v>
      </c>
      <c r="E36" s="7">
        <v>79</v>
      </c>
      <c r="F36" s="7">
        <v>74</v>
      </c>
      <c r="G36" s="7">
        <v>82</v>
      </c>
      <c r="H36" s="7">
        <v>86</v>
      </c>
      <c r="I36" s="8">
        <f>SUM(D36:H36)</f>
        <v>399</v>
      </c>
      <c r="J36" s="8">
        <f>MIN(D36:H36)</f>
        <v>74</v>
      </c>
    </row>
    <row r="37" spans="1:10" ht="15.75" x14ac:dyDescent="0.25">
      <c r="A37" s="5" t="s">
        <v>72</v>
      </c>
      <c r="B37" s="1">
        <v>2</v>
      </c>
      <c r="C37" s="6">
        <v>22</v>
      </c>
      <c r="D37" s="7">
        <v>0</v>
      </c>
      <c r="E37" s="7">
        <v>13</v>
      </c>
      <c r="F37" s="7">
        <v>52</v>
      </c>
      <c r="G37" s="7">
        <v>47</v>
      </c>
      <c r="H37" s="7">
        <v>32</v>
      </c>
      <c r="I37" s="8">
        <f>SUM(D37:H37)</f>
        <v>144</v>
      </c>
      <c r="J37" s="8">
        <f>MIN(D37:H37)</f>
        <v>0</v>
      </c>
    </row>
    <row r="38" spans="1:10" ht="15.75" x14ac:dyDescent="0.25">
      <c r="A38" s="5" t="s">
        <v>60</v>
      </c>
      <c r="B38" s="1">
        <v>2</v>
      </c>
      <c r="C38" s="6">
        <v>22</v>
      </c>
      <c r="D38" s="7">
        <v>45</v>
      </c>
      <c r="E38" s="7">
        <v>31</v>
      </c>
      <c r="F38" s="7">
        <v>46</v>
      </c>
      <c r="G38" s="7">
        <v>49</v>
      </c>
      <c r="H38" s="7">
        <v>54</v>
      </c>
      <c r="I38" s="8">
        <f>SUM(D38:H38)</f>
        <v>225</v>
      </c>
      <c r="J38" s="8">
        <f>MIN(D38:H38)</f>
        <v>31</v>
      </c>
    </row>
    <row r="39" spans="1:10" ht="15.75" x14ac:dyDescent="0.25">
      <c r="A39" s="5" t="s">
        <v>32</v>
      </c>
      <c r="B39" s="1">
        <v>2</v>
      </c>
      <c r="C39" s="6">
        <v>19</v>
      </c>
      <c r="D39" s="7">
        <v>43</v>
      </c>
      <c r="E39" s="7">
        <v>55</v>
      </c>
      <c r="F39" s="7">
        <v>40</v>
      </c>
      <c r="G39" s="7">
        <v>76</v>
      </c>
      <c r="H39" s="7">
        <v>58</v>
      </c>
      <c r="I39" s="8">
        <f>SUM(D39:H39)</f>
        <v>272</v>
      </c>
      <c r="J39" s="8">
        <f>MIN(D39:H39)</f>
        <v>40</v>
      </c>
    </row>
    <row r="40" spans="1:10" ht="15.75" x14ac:dyDescent="0.25">
      <c r="A40" s="5" t="s">
        <v>143</v>
      </c>
      <c r="B40" s="1">
        <v>2</v>
      </c>
      <c r="C40" s="6">
        <v>20</v>
      </c>
      <c r="D40" s="7">
        <v>91</v>
      </c>
      <c r="E40" s="7">
        <v>72</v>
      </c>
      <c r="F40" s="7">
        <v>70</v>
      </c>
      <c r="G40" s="7">
        <v>91</v>
      </c>
      <c r="H40" s="7">
        <v>86</v>
      </c>
      <c r="I40" s="8">
        <f>SUM(D40:H40)</f>
        <v>410</v>
      </c>
      <c r="J40" s="8">
        <f>MIN(D40:H40)</f>
        <v>70</v>
      </c>
    </row>
    <row r="41" spans="1:10" ht="15.75" x14ac:dyDescent="0.25">
      <c r="A41" s="5" t="s">
        <v>65</v>
      </c>
      <c r="B41" s="1">
        <v>2</v>
      </c>
      <c r="C41" s="6">
        <v>24</v>
      </c>
      <c r="D41" s="7">
        <v>43</v>
      </c>
      <c r="E41" s="7">
        <v>80</v>
      </c>
      <c r="F41" s="7">
        <v>96</v>
      </c>
      <c r="G41" s="7">
        <v>99</v>
      </c>
      <c r="H41" s="7">
        <v>70</v>
      </c>
      <c r="I41" s="8">
        <f>SUM(D41:H41)</f>
        <v>388</v>
      </c>
      <c r="J41" s="8">
        <f>MIN(D41:H41)</f>
        <v>43</v>
      </c>
    </row>
    <row r="42" spans="1:10" ht="15.75" x14ac:dyDescent="0.25">
      <c r="A42" s="5" t="s">
        <v>152</v>
      </c>
      <c r="B42" s="1">
        <v>2</v>
      </c>
      <c r="C42" s="6">
        <v>24</v>
      </c>
      <c r="D42" s="7">
        <v>25</v>
      </c>
      <c r="E42" s="7">
        <v>26</v>
      </c>
      <c r="F42" s="7">
        <v>21</v>
      </c>
      <c r="G42" s="7">
        <v>44</v>
      </c>
      <c r="H42" s="7">
        <v>76</v>
      </c>
      <c r="I42" s="8">
        <f>SUM(D42:H42)</f>
        <v>192</v>
      </c>
      <c r="J42" s="8">
        <f>MIN(D42:H42)</f>
        <v>21</v>
      </c>
    </row>
    <row r="43" spans="1:10" ht="15.75" x14ac:dyDescent="0.25">
      <c r="A43" s="5" t="s">
        <v>24</v>
      </c>
      <c r="B43" s="1">
        <v>1</v>
      </c>
      <c r="C43" s="6">
        <v>18</v>
      </c>
      <c r="D43" s="7">
        <v>40</v>
      </c>
      <c r="E43" s="7">
        <v>58</v>
      </c>
      <c r="F43" s="7">
        <v>40</v>
      </c>
      <c r="G43" s="7">
        <v>83</v>
      </c>
      <c r="H43" s="7">
        <v>65</v>
      </c>
      <c r="I43" s="8">
        <f>SUM(D43:H43)</f>
        <v>286</v>
      </c>
      <c r="J43" s="8">
        <f>MIN(D43:H43)</f>
        <v>40</v>
      </c>
    </row>
    <row r="44" spans="1:10" ht="15.75" x14ac:dyDescent="0.25">
      <c r="A44" s="5" t="s">
        <v>43</v>
      </c>
      <c r="B44" s="1">
        <v>2</v>
      </c>
      <c r="C44" s="6">
        <v>24</v>
      </c>
      <c r="D44" s="7">
        <v>27</v>
      </c>
      <c r="E44" s="7">
        <v>44</v>
      </c>
      <c r="F44" s="7">
        <v>68</v>
      </c>
      <c r="G44" s="7">
        <v>90</v>
      </c>
      <c r="H44" s="7">
        <v>58</v>
      </c>
      <c r="I44" s="8">
        <f>SUM(D44:H44)</f>
        <v>287</v>
      </c>
      <c r="J44" s="8">
        <f>MIN(D44:H44)</f>
        <v>27</v>
      </c>
    </row>
    <row r="45" spans="1:10" ht="15.75" x14ac:dyDescent="0.25">
      <c r="A45" s="5" t="s">
        <v>156</v>
      </c>
      <c r="B45" s="1">
        <v>2</v>
      </c>
      <c r="C45" s="6">
        <v>25</v>
      </c>
      <c r="D45" s="7">
        <v>75</v>
      </c>
      <c r="E45" s="7">
        <v>76</v>
      </c>
      <c r="F45" s="7">
        <v>71</v>
      </c>
      <c r="G45" s="7">
        <v>76</v>
      </c>
      <c r="H45" s="7">
        <v>68</v>
      </c>
      <c r="I45" s="8">
        <f>SUM(D45:H45)</f>
        <v>366</v>
      </c>
      <c r="J45" s="8">
        <f>MIN(D45:H45)</f>
        <v>68</v>
      </c>
    </row>
    <row r="46" spans="1:10" ht="15.75" x14ac:dyDescent="0.25">
      <c r="A46" s="5" t="s">
        <v>102</v>
      </c>
      <c r="B46" s="1">
        <v>2</v>
      </c>
      <c r="C46" s="6">
        <v>22</v>
      </c>
      <c r="D46" s="7">
        <v>29</v>
      </c>
      <c r="E46" s="7">
        <v>35</v>
      </c>
      <c r="F46" s="7">
        <v>33</v>
      </c>
      <c r="G46" s="7">
        <v>33</v>
      </c>
      <c r="H46" s="7">
        <v>52</v>
      </c>
      <c r="I46" s="8">
        <f>SUM(D46:H46)</f>
        <v>182</v>
      </c>
      <c r="J46" s="8">
        <f>MIN(D46:H46)</f>
        <v>29</v>
      </c>
    </row>
    <row r="47" spans="1:10" ht="15.75" x14ac:dyDescent="0.25">
      <c r="A47" s="5" t="s">
        <v>141</v>
      </c>
      <c r="B47" s="1">
        <v>2</v>
      </c>
      <c r="C47" s="6">
        <v>18</v>
      </c>
      <c r="D47" s="7">
        <v>39</v>
      </c>
      <c r="E47" s="7">
        <v>94</v>
      </c>
      <c r="F47" s="7">
        <v>92</v>
      </c>
      <c r="G47" s="7">
        <v>32</v>
      </c>
      <c r="H47" s="7">
        <v>100</v>
      </c>
      <c r="I47" s="8">
        <f>SUM(D47:H47)</f>
        <v>357</v>
      </c>
      <c r="J47" s="8">
        <f>MIN(D47:H47)</f>
        <v>32</v>
      </c>
    </row>
    <row r="48" spans="1:10" ht="15.75" x14ac:dyDescent="0.25">
      <c r="A48" s="5" t="s">
        <v>87</v>
      </c>
      <c r="B48" s="1">
        <v>2</v>
      </c>
      <c r="C48" s="6">
        <v>26</v>
      </c>
      <c r="D48" s="7">
        <v>43</v>
      </c>
      <c r="E48" s="7">
        <v>63</v>
      </c>
      <c r="F48" s="7">
        <v>61</v>
      </c>
      <c r="G48" s="7">
        <v>76</v>
      </c>
      <c r="H48" s="7">
        <v>60</v>
      </c>
      <c r="I48" s="8">
        <f>SUM(D48:H48)</f>
        <v>303</v>
      </c>
      <c r="J48" s="8">
        <f>MIN(D48:H48)</f>
        <v>43</v>
      </c>
    </row>
    <row r="49" spans="1:10" ht="15.75" x14ac:dyDescent="0.25">
      <c r="A49" s="5" t="s">
        <v>121</v>
      </c>
      <c r="B49" s="1">
        <v>2</v>
      </c>
      <c r="C49" s="6">
        <v>20</v>
      </c>
      <c r="D49" s="7">
        <v>47</v>
      </c>
      <c r="E49" s="7">
        <v>83</v>
      </c>
      <c r="F49" s="7">
        <v>81</v>
      </c>
      <c r="G49" s="7">
        <v>88</v>
      </c>
      <c r="H49" s="7">
        <v>94</v>
      </c>
      <c r="I49" s="8">
        <f>SUM(D49:H49)</f>
        <v>393</v>
      </c>
      <c r="J49" s="8">
        <f>MIN(D49:H49)</f>
        <v>47</v>
      </c>
    </row>
    <row r="50" spans="1:10" ht="15.75" x14ac:dyDescent="0.25">
      <c r="A50" s="5" t="s">
        <v>30</v>
      </c>
      <c r="B50" s="1">
        <v>1</v>
      </c>
      <c r="C50" s="6">
        <v>17</v>
      </c>
      <c r="D50" s="7">
        <v>90</v>
      </c>
      <c r="E50" s="7">
        <v>45</v>
      </c>
      <c r="F50" s="7">
        <v>54</v>
      </c>
      <c r="G50" s="7">
        <v>91</v>
      </c>
      <c r="H50" s="7">
        <v>78</v>
      </c>
      <c r="I50" s="8">
        <f>SUM(D50:H50)</f>
        <v>358</v>
      </c>
      <c r="J50" s="8">
        <f>MIN(D50:H50)</f>
        <v>45</v>
      </c>
    </row>
    <row r="51" spans="1:10" ht="15.75" x14ac:dyDescent="0.25">
      <c r="A51" s="5" t="s">
        <v>144</v>
      </c>
      <c r="B51" s="1">
        <v>2</v>
      </c>
      <c r="C51" s="6">
        <v>18</v>
      </c>
      <c r="D51" s="7">
        <v>67</v>
      </c>
      <c r="E51" s="7">
        <v>91</v>
      </c>
      <c r="F51" s="7">
        <v>89</v>
      </c>
      <c r="G51" s="7">
        <v>91</v>
      </c>
      <c r="H51" s="7">
        <v>96</v>
      </c>
      <c r="I51" s="8">
        <f>SUM(D51:H51)</f>
        <v>434</v>
      </c>
      <c r="J51" s="8">
        <f>MIN(D51:H51)</f>
        <v>67</v>
      </c>
    </row>
    <row r="52" spans="1:10" ht="15.75" x14ac:dyDescent="0.25">
      <c r="A52" s="5" t="s">
        <v>45</v>
      </c>
      <c r="B52" s="1">
        <v>2</v>
      </c>
      <c r="C52" s="6">
        <v>26</v>
      </c>
      <c r="D52" s="7">
        <v>19</v>
      </c>
      <c r="E52" s="7">
        <v>50</v>
      </c>
      <c r="F52" s="7">
        <v>48</v>
      </c>
      <c r="G52" s="7">
        <v>62</v>
      </c>
      <c r="H52" s="7">
        <v>54</v>
      </c>
      <c r="I52" s="8">
        <f>SUM(D52:H52)</f>
        <v>233</v>
      </c>
      <c r="J52" s="8">
        <f>MIN(D52:H52)</f>
        <v>19</v>
      </c>
    </row>
    <row r="53" spans="1:10" ht="15.75" x14ac:dyDescent="0.25">
      <c r="A53" s="5" t="s">
        <v>56</v>
      </c>
      <c r="B53" s="1">
        <v>2</v>
      </c>
      <c r="C53" s="6">
        <v>19</v>
      </c>
      <c r="D53" s="7">
        <v>45</v>
      </c>
      <c r="E53" s="7">
        <v>84</v>
      </c>
      <c r="F53" s="7">
        <v>18</v>
      </c>
      <c r="G53" s="7">
        <v>21</v>
      </c>
      <c r="H53" s="7">
        <v>40</v>
      </c>
      <c r="I53" s="8">
        <f>SUM(D53:H53)</f>
        <v>208</v>
      </c>
      <c r="J53" s="8">
        <f>MIN(D53:H53)</f>
        <v>18</v>
      </c>
    </row>
    <row r="54" spans="1:10" ht="15.75" x14ac:dyDescent="0.25">
      <c r="A54" s="5" t="s">
        <v>59</v>
      </c>
      <c r="B54" s="1">
        <v>2</v>
      </c>
      <c r="C54" s="6">
        <v>21</v>
      </c>
      <c r="D54" s="7">
        <v>54</v>
      </c>
      <c r="E54" s="7">
        <v>97</v>
      </c>
      <c r="F54" s="7">
        <v>27</v>
      </c>
      <c r="G54" s="7">
        <v>30</v>
      </c>
      <c r="H54" s="7">
        <v>26</v>
      </c>
      <c r="I54" s="8">
        <f>SUM(D54:H54)</f>
        <v>234</v>
      </c>
      <c r="J54" s="8">
        <f>MIN(D54:H54)</f>
        <v>26</v>
      </c>
    </row>
    <row r="55" spans="1:10" ht="15.75" x14ac:dyDescent="0.25">
      <c r="A55" s="5" t="s">
        <v>52</v>
      </c>
      <c r="B55" s="1">
        <v>1</v>
      </c>
      <c r="C55" s="6">
        <v>17</v>
      </c>
      <c r="D55" s="7">
        <v>66</v>
      </c>
      <c r="E55" s="7">
        <v>65</v>
      </c>
      <c r="F55" s="7">
        <v>40</v>
      </c>
      <c r="G55" s="7">
        <v>42</v>
      </c>
      <c r="H55" s="7">
        <v>78</v>
      </c>
      <c r="I55" s="8">
        <f>SUM(D55:H55)</f>
        <v>291</v>
      </c>
      <c r="J55" s="8">
        <f>MIN(D55:H55)</f>
        <v>40</v>
      </c>
    </row>
    <row r="56" spans="1:10" ht="15.75" x14ac:dyDescent="0.25">
      <c r="A56" s="5" t="s">
        <v>19</v>
      </c>
      <c r="B56" s="1">
        <v>2</v>
      </c>
      <c r="C56" s="6">
        <v>24</v>
      </c>
      <c r="D56" s="7">
        <v>33</v>
      </c>
      <c r="E56" s="7">
        <v>44</v>
      </c>
      <c r="F56" s="7">
        <v>55</v>
      </c>
      <c r="G56" s="7">
        <v>78</v>
      </c>
      <c r="H56" s="7">
        <v>42</v>
      </c>
      <c r="I56" s="8">
        <f>SUM(D56:H56)</f>
        <v>252</v>
      </c>
      <c r="J56" s="8">
        <f>MIN(D56:H56)</f>
        <v>33</v>
      </c>
    </row>
    <row r="57" spans="1:10" ht="15.75" x14ac:dyDescent="0.25">
      <c r="A57" s="5" t="s">
        <v>113</v>
      </c>
      <c r="B57" s="1">
        <v>2</v>
      </c>
      <c r="C57" s="6">
        <v>24</v>
      </c>
      <c r="D57" s="7">
        <v>85</v>
      </c>
      <c r="E57" s="7">
        <v>80</v>
      </c>
      <c r="F57" s="7">
        <v>78</v>
      </c>
      <c r="G57" s="7">
        <v>92</v>
      </c>
      <c r="H57" s="7">
        <v>88</v>
      </c>
      <c r="I57" s="8">
        <f>SUM(D57:H57)</f>
        <v>423</v>
      </c>
      <c r="J57" s="8">
        <f>MIN(D57:H57)</f>
        <v>78</v>
      </c>
    </row>
    <row r="58" spans="1:10" ht="15.75" x14ac:dyDescent="0.25">
      <c r="A58" s="5" t="s">
        <v>62</v>
      </c>
      <c r="B58" s="1">
        <v>2</v>
      </c>
      <c r="C58" s="6">
        <v>23</v>
      </c>
      <c r="D58" s="7">
        <v>38</v>
      </c>
      <c r="E58" s="7">
        <v>95</v>
      </c>
      <c r="F58" s="7">
        <v>84</v>
      </c>
      <c r="G58" s="7">
        <v>87</v>
      </c>
      <c r="H58" s="7">
        <v>94</v>
      </c>
      <c r="I58" s="8">
        <f>SUM(D58:H58)</f>
        <v>398</v>
      </c>
      <c r="J58" s="8">
        <f>MIN(D58:H58)</f>
        <v>38</v>
      </c>
    </row>
    <row r="59" spans="1:10" ht="15.75" x14ac:dyDescent="0.25">
      <c r="A59" s="5" t="s">
        <v>10</v>
      </c>
      <c r="B59" s="1">
        <v>2</v>
      </c>
      <c r="C59" s="6">
        <v>19</v>
      </c>
      <c r="D59" s="7">
        <v>76</v>
      </c>
      <c r="E59" s="7">
        <v>88</v>
      </c>
      <c r="F59" s="7">
        <v>81</v>
      </c>
      <c r="G59" s="7">
        <v>89</v>
      </c>
      <c r="H59" s="7">
        <v>88</v>
      </c>
      <c r="I59" s="8">
        <f>SUM(D59:H59)</f>
        <v>422</v>
      </c>
      <c r="J59" s="8">
        <f>MIN(D59:H59)</f>
        <v>76</v>
      </c>
    </row>
    <row r="60" spans="1:10" ht="15.75" x14ac:dyDescent="0.25">
      <c r="A60" s="5" t="s">
        <v>28</v>
      </c>
      <c r="B60" s="1">
        <v>2</v>
      </c>
      <c r="C60" s="6">
        <v>22</v>
      </c>
      <c r="D60" s="7">
        <v>80</v>
      </c>
      <c r="E60" s="7">
        <v>56</v>
      </c>
      <c r="F60" s="7">
        <v>54</v>
      </c>
      <c r="G60" s="7">
        <v>91</v>
      </c>
      <c r="H60" s="7">
        <v>45</v>
      </c>
      <c r="I60" s="8">
        <f>SUM(D60:H60)</f>
        <v>326</v>
      </c>
      <c r="J60" s="8">
        <f>MIN(D60:H60)</f>
        <v>45</v>
      </c>
    </row>
    <row r="61" spans="1:10" ht="15.75" x14ac:dyDescent="0.25">
      <c r="A61" s="5" t="s">
        <v>47</v>
      </c>
      <c r="B61" s="1">
        <v>2</v>
      </c>
      <c r="C61" s="6">
        <v>19</v>
      </c>
      <c r="D61" s="7">
        <v>72</v>
      </c>
      <c r="E61" s="7">
        <v>53</v>
      </c>
      <c r="F61" s="7">
        <v>45</v>
      </c>
      <c r="G61" s="7">
        <v>48</v>
      </c>
      <c r="H61" s="7">
        <v>20</v>
      </c>
      <c r="I61" s="8">
        <f>SUM(D61:H61)</f>
        <v>238</v>
      </c>
      <c r="J61" s="8">
        <f>MIN(D61:H61)</f>
        <v>20</v>
      </c>
    </row>
    <row r="62" spans="1:10" ht="15.75" x14ac:dyDescent="0.25">
      <c r="A62" s="5" t="s">
        <v>44</v>
      </c>
      <c r="B62" s="1">
        <v>2</v>
      </c>
      <c r="C62" s="6">
        <v>24</v>
      </c>
      <c r="D62" s="7">
        <v>32</v>
      </c>
      <c r="E62" s="7">
        <v>49</v>
      </c>
      <c r="F62" s="7">
        <v>80</v>
      </c>
      <c r="G62" s="7">
        <v>86</v>
      </c>
      <c r="H62" s="7">
        <v>80</v>
      </c>
      <c r="I62" s="8">
        <f>SUM(D62:H62)</f>
        <v>327</v>
      </c>
      <c r="J62" s="8">
        <f>MIN(D62:H62)</f>
        <v>32</v>
      </c>
    </row>
    <row r="63" spans="1:10" ht="15.75" x14ac:dyDescent="0.25">
      <c r="A63" s="5" t="s">
        <v>66</v>
      </c>
      <c r="B63" s="1">
        <v>2</v>
      </c>
      <c r="C63" s="6">
        <v>24</v>
      </c>
      <c r="D63" s="7">
        <v>20</v>
      </c>
      <c r="E63" s="7">
        <v>93</v>
      </c>
      <c r="F63" s="7">
        <v>84</v>
      </c>
      <c r="G63" s="7">
        <v>87</v>
      </c>
      <c r="H63" s="7">
        <v>78</v>
      </c>
      <c r="I63" s="8">
        <f>SUM(D63:H63)</f>
        <v>362</v>
      </c>
      <c r="J63" s="8">
        <f>MIN(D63:H63)</f>
        <v>20</v>
      </c>
    </row>
    <row r="64" spans="1:10" ht="15.75" x14ac:dyDescent="0.25">
      <c r="A64" s="5" t="s">
        <v>48</v>
      </c>
      <c r="B64" s="1">
        <v>2</v>
      </c>
      <c r="C64" s="6">
        <v>25</v>
      </c>
      <c r="D64" s="7">
        <v>78</v>
      </c>
      <c r="E64" s="7">
        <v>55</v>
      </c>
      <c r="F64" s="7">
        <v>51</v>
      </c>
      <c r="G64" s="7">
        <v>54</v>
      </c>
      <c r="H64" s="7">
        <v>70</v>
      </c>
      <c r="I64" s="8">
        <f>SUM(D64:H64)</f>
        <v>308</v>
      </c>
      <c r="J64" s="8">
        <f>MIN(D64:H64)</f>
        <v>51</v>
      </c>
    </row>
    <row r="65" spans="1:10" ht="15.75" x14ac:dyDescent="0.25">
      <c r="A65" s="5" t="s">
        <v>108</v>
      </c>
      <c r="B65" s="1">
        <v>2</v>
      </c>
      <c r="C65" s="6">
        <v>24</v>
      </c>
      <c r="D65" s="7">
        <v>47</v>
      </c>
      <c r="E65" s="7">
        <v>89</v>
      </c>
      <c r="F65" s="7">
        <v>87</v>
      </c>
      <c r="G65" s="7">
        <v>90</v>
      </c>
      <c r="H65" s="7">
        <v>100</v>
      </c>
      <c r="I65" s="8">
        <f>SUM(D65:H65)</f>
        <v>413</v>
      </c>
      <c r="J65" s="8">
        <f>MIN(D65:H65)</f>
        <v>47</v>
      </c>
    </row>
    <row r="66" spans="1:10" ht="15.75" x14ac:dyDescent="0.25">
      <c r="A66" s="5" t="s">
        <v>133</v>
      </c>
      <c r="B66" s="1">
        <v>2</v>
      </c>
      <c r="C66" s="6">
        <v>19</v>
      </c>
      <c r="D66" s="7">
        <v>49</v>
      </c>
      <c r="E66" s="7">
        <v>65</v>
      </c>
      <c r="F66" s="7">
        <v>63</v>
      </c>
      <c r="G66" s="7">
        <v>64</v>
      </c>
      <c r="H66" s="7">
        <v>94</v>
      </c>
      <c r="I66" s="8">
        <f>SUM(D66:H66)</f>
        <v>335</v>
      </c>
      <c r="J66" s="8">
        <f>MIN(D66:H66)</f>
        <v>49</v>
      </c>
    </row>
    <row r="67" spans="1:10" ht="15.75" x14ac:dyDescent="0.25">
      <c r="A67" s="5" t="s">
        <v>93</v>
      </c>
      <c r="B67" s="1">
        <v>2</v>
      </c>
      <c r="C67" s="6">
        <v>21</v>
      </c>
      <c r="D67" s="7">
        <v>28</v>
      </c>
      <c r="E67" s="7">
        <v>36</v>
      </c>
      <c r="F67" s="7">
        <v>34</v>
      </c>
      <c r="G67" s="7">
        <v>32</v>
      </c>
      <c r="H67" s="7">
        <v>51</v>
      </c>
      <c r="I67" s="8">
        <f>SUM(D67:H67)</f>
        <v>181</v>
      </c>
      <c r="J67" s="8">
        <f>MIN(D67:H67)</f>
        <v>28</v>
      </c>
    </row>
    <row r="68" spans="1:10" ht="15.75" x14ac:dyDescent="0.25">
      <c r="A68" s="5" t="s">
        <v>78</v>
      </c>
      <c r="B68" s="1">
        <v>2</v>
      </c>
      <c r="C68" s="6">
        <v>18</v>
      </c>
      <c r="D68" s="7">
        <v>64</v>
      </c>
      <c r="E68" s="7">
        <v>85</v>
      </c>
      <c r="F68" s="7">
        <v>58</v>
      </c>
      <c r="G68" s="7">
        <v>74</v>
      </c>
      <c r="H68" s="7">
        <v>58</v>
      </c>
      <c r="I68" s="8">
        <f>SUM(D68:H68)</f>
        <v>339</v>
      </c>
      <c r="J68" s="8">
        <f>MIN(D68:H68)</f>
        <v>58</v>
      </c>
    </row>
    <row r="69" spans="1:10" ht="15.75" x14ac:dyDescent="0.25">
      <c r="A69" s="5" t="s">
        <v>123</v>
      </c>
      <c r="B69" s="1">
        <v>2</v>
      </c>
      <c r="C69" s="6">
        <v>21</v>
      </c>
      <c r="D69" s="7">
        <v>37</v>
      </c>
      <c r="E69" s="7">
        <v>88</v>
      </c>
      <c r="F69" s="7">
        <v>86</v>
      </c>
      <c r="G69" s="7">
        <v>72</v>
      </c>
      <c r="H69" s="7">
        <v>98</v>
      </c>
      <c r="I69" s="8">
        <f>SUM(D69:H69)</f>
        <v>381</v>
      </c>
      <c r="J69" s="8">
        <f>MIN(D69:H69)</f>
        <v>37</v>
      </c>
    </row>
    <row r="70" spans="1:10" ht="15.75" x14ac:dyDescent="0.25">
      <c r="A70" s="5" t="s">
        <v>119</v>
      </c>
      <c r="B70" s="1">
        <v>2</v>
      </c>
      <c r="C70" s="6">
        <v>18</v>
      </c>
      <c r="D70" s="7">
        <v>52</v>
      </c>
      <c r="E70" s="7">
        <v>79</v>
      </c>
      <c r="F70" s="7">
        <v>77</v>
      </c>
      <c r="G70" s="7">
        <v>50</v>
      </c>
      <c r="H70" s="7">
        <v>44</v>
      </c>
      <c r="I70" s="8">
        <f>SUM(D70:H70)</f>
        <v>302</v>
      </c>
      <c r="J70" s="8">
        <f>MIN(D70:H70)</f>
        <v>44</v>
      </c>
    </row>
    <row r="71" spans="1:10" ht="15.75" x14ac:dyDescent="0.25">
      <c r="A71" s="5" t="s">
        <v>104</v>
      </c>
      <c r="B71" s="1">
        <v>2</v>
      </c>
      <c r="C71" s="6">
        <v>23</v>
      </c>
      <c r="D71" s="7">
        <v>30</v>
      </c>
      <c r="E71" s="7">
        <v>37</v>
      </c>
      <c r="F71" s="7">
        <v>35</v>
      </c>
      <c r="G71" s="7">
        <v>34</v>
      </c>
      <c r="H71" s="7">
        <v>53</v>
      </c>
      <c r="I71" s="8">
        <f>SUM(D71:H71)</f>
        <v>189</v>
      </c>
      <c r="J71" s="8">
        <f>MIN(D71:H71)</f>
        <v>30</v>
      </c>
    </row>
    <row r="72" spans="1:10" ht="15.75" x14ac:dyDescent="0.25">
      <c r="A72" s="5" t="s">
        <v>124</v>
      </c>
      <c r="B72" s="1">
        <v>2</v>
      </c>
      <c r="C72" s="6">
        <v>22</v>
      </c>
      <c r="D72" s="7">
        <v>39</v>
      </c>
      <c r="E72" s="7">
        <v>77</v>
      </c>
      <c r="F72" s="7">
        <v>75</v>
      </c>
      <c r="G72" s="7">
        <v>68</v>
      </c>
      <c r="H72" s="7">
        <v>60</v>
      </c>
      <c r="I72" s="8">
        <f>SUM(D72:H72)</f>
        <v>319</v>
      </c>
      <c r="J72" s="8">
        <f>MIN(D72:H72)</f>
        <v>39</v>
      </c>
    </row>
    <row r="73" spans="1:10" ht="15.75" x14ac:dyDescent="0.25">
      <c r="A73" s="5" t="s">
        <v>157</v>
      </c>
      <c r="B73" s="1">
        <v>2</v>
      </c>
      <c r="C73" s="6">
        <v>24</v>
      </c>
      <c r="D73" s="7">
        <v>80</v>
      </c>
      <c r="E73" s="7">
        <v>81</v>
      </c>
      <c r="F73" s="7">
        <v>76</v>
      </c>
      <c r="G73" s="7">
        <v>45</v>
      </c>
      <c r="H73" s="7">
        <v>90</v>
      </c>
      <c r="I73" s="8">
        <f>SUM(D73:H73)</f>
        <v>372</v>
      </c>
      <c r="J73" s="8">
        <f>MIN(D73:H73)</f>
        <v>45</v>
      </c>
    </row>
    <row r="74" spans="1:10" ht="15.75" x14ac:dyDescent="0.25">
      <c r="A74" s="5" t="s">
        <v>31</v>
      </c>
      <c r="B74" s="1">
        <v>2</v>
      </c>
      <c r="C74" s="6">
        <v>18</v>
      </c>
      <c r="D74" s="7">
        <v>60</v>
      </c>
      <c r="E74" s="7">
        <v>50</v>
      </c>
      <c r="F74" s="7">
        <v>54</v>
      </c>
      <c r="G74" s="7">
        <v>80</v>
      </c>
      <c r="H74" s="7">
        <v>56</v>
      </c>
      <c r="I74" s="8">
        <f>SUM(D74:H74)</f>
        <v>300</v>
      </c>
      <c r="J74" s="8">
        <f>MIN(D74:H74)</f>
        <v>50</v>
      </c>
    </row>
    <row r="75" spans="1:10" ht="15.75" x14ac:dyDescent="0.25">
      <c r="A75" s="5" t="s">
        <v>101</v>
      </c>
      <c r="B75" s="1">
        <v>2</v>
      </c>
      <c r="C75" s="6">
        <v>21</v>
      </c>
      <c r="D75" s="7">
        <v>28</v>
      </c>
      <c r="E75" s="7">
        <v>32</v>
      </c>
      <c r="F75" s="7">
        <v>30</v>
      </c>
      <c r="G75" s="7">
        <v>32</v>
      </c>
      <c r="H75" s="7">
        <v>51</v>
      </c>
      <c r="I75" s="8">
        <f>SUM(D75:H75)</f>
        <v>173</v>
      </c>
      <c r="J75" s="8">
        <f>MIN(D75:H75)</f>
        <v>28</v>
      </c>
    </row>
    <row r="76" spans="1:10" ht="15.75" x14ac:dyDescent="0.25">
      <c r="A76" s="5" t="s">
        <v>71</v>
      </c>
      <c r="B76" s="1">
        <v>2</v>
      </c>
      <c r="C76" s="6">
        <v>24</v>
      </c>
      <c r="D76" s="7">
        <v>23</v>
      </c>
      <c r="E76" s="7">
        <v>62</v>
      </c>
      <c r="F76" s="7">
        <v>54</v>
      </c>
      <c r="G76" s="7">
        <v>49</v>
      </c>
      <c r="H76" s="7">
        <v>52</v>
      </c>
      <c r="I76" s="8">
        <f>SUM(D76:H76)</f>
        <v>240</v>
      </c>
      <c r="J76" s="8">
        <f>MIN(D76:H76)</f>
        <v>23</v>
      </c>
    </row>
    <row r="77" spans="1:10" ht="15.75" x14ac:dyDescent="0.25">
      <c r="A77" s="5" t="s">
        <v>25</v>
      </c>
      <c r="B77" s="1">
        <v>2</v>
      </c>
      <c r="C77" s="6">
        <v>19</v>
      </c>
      <c r="D77" s="7">
        <v>80</v>
      </c>
      <c r="E77" s="7">
        <v>98</v>
      </c>
      <c r="F77" s="7">
        <v>90</v>
      </c>
      <c r="G77" s="7">
        <v>93</v>
      </c>
      <c r="H77" s="7">
        <v>100</v>
      </c>
      <c r="I77" s="8">
        <f>SUM(D77:H77)</f>
        <v>461</v>
      </c>
      <c r="J77" s="8">
        <f>MIN(D77:H77)</f>
        <v>80</v>
      </c>
    </row>
    <row r="78" spans="1:10" ht="15.75" x14ac:dyDescent="0.25">
      <c r="A78" s="5" t="s">
        <v>76</v>
      </c>
      <c r="B78" s="1">
        <v>2</v>
      </c>
      <c r="C78" s="6">
        <v>19</v>
      </c>
      <c r="D78" s="7">
        <v>46</v>
      </c>
      <c r="E78" s="7">
        <v>77</v>
      </c>
      <c r="F78" s="7">
        <v>50</v>
      </c>
      <c r="G78" s="7">
        <v>84</v>
      </c>
      <c r="H78" s="7">
        <v>96</v>
      </c>
      <c r="I78" s="8">
        <f>SUM(D78:H78)</f>
        <v>353</v>
      </c>
      <c r="J78" s="8">
        <f>MIN(D78:H78)</f>
        <v>46</v>
      </c>
    </row>
    <row r="79" spans="1:10" ht="15.75" x14ac:dyDescent="0.25">
      <c r="A79" s="5" t="s">
        <v>116</v>
      </c>
      <c r="B79" s="1">
        <v>1</v>
      </c>
      <c r="C79" s="6">
        <v>17</v>
      </c>
      <c r="D79" s="7">
        <v>66</v>
      </c>
      <c r="E79" s="7">
        <v>98</v>
      </c>
      <c r="F79" s="7">
        <v>96</v>
      </c>
      <c r="G79" s="7">
        <v>90</v>
      </c>
      <c r="H79" s="7">
        <v>92</v>
      </c>
      <c r="I79" s="8">
        <f>SUM(D79:H79)</f>
        <v>442</v>
      </c>
      <c r="J79" s="8">
        <f>MIN(D79:H79)</f>
        <v>66</v>
      </c>
    </row>
    <row r="80" spans="1:10" ht="15.75" x14ac:dyDescent="0.25">
      <c r="A80" s="5" t="s">
        <v>80</v>
      </c>
      <c r="B80" s="1">
        <v>1</v>
      </c>
      <c r="C80" s="6">
        <v>22</v>
      </c>
      <c r="D80" s="7">
        <v>21</v>
      </c>
      <c r="E80" s="7">
        <v>88</v>
      </c>
      <c r="F80" s="7">
        <v>18</v>
      </c>
      <c r="G80" s="7">
        <v>66</v>
      </c>
      <c r="H80" s="7">
        <v>26</v>
      </c>
      <c r="I80" s="8">
        <f>SUM(D80:H80)</f>
        <v>219</v>
      </c>
      <c r="J80" s="8">
        <f>MIN(D80:H80)</f>
        <v>18</v>
      </c>
    </row>
    <row r="81" spans="1:10" ht="15.75" x14ac:dyDescent="0.25">
      <c r="A81" s="5" t="s">
        <v>20</v>
      </c>
      <c r="B81" s="1">
        <v>2</v>
      </c>
      <c r="C81" s="6">
        <v>25</v>
      </c>
      <c r="D81" s="7">
        <v>25</v>
      </c>
      <c r="E81" s="7">
        <v>47</v>
      </c>
      <c r="F81" s="7">
        <v>55</v>
      </c>
      <c r="G81" s="7">
        <v>80</v>
      </c>
      <c r="H81" s="7">
        <v>53</v>
      </c>
      <c r="I81" s="8">
        <f>SUM(D81:H81)</f>
        <v>260</v>
      </c>
      <c r="J81" s="8">
        <f>MIN(D81:H81)</f>
        <v>25</v>
      </c>
    </row>
    <row r="82" spans="1:10" ht="15.75" x14ac:dyDescent="0.25">
      <c r="A82" s="5" t="s">
        <v>136</v>
      </c>
      <c r="B82" s="1">
        <v>2</v>
      </c>
      <c r="C82" s="6">
        <v>22</v>
      </c>
      <c r="D82" s="7">
        <v>85</v>
      </c>
      <c r="E82" s="7">
        <v>37</v>
      </c>
      <c r="F82" s="7">
        <v>35</v>
      </c>
      <c r="G82" s="7">
        <v>36</v>
      </c>
      <c r="H82" s="7">
        <v>54</v>
      </c>
      <c r="I82" s="8">
        <f>SUM(D82:H82)</f>
        <v>247</v>
      </c>
      <c r="J82" s="8">
        <f>MIN(D82:H82)</f>
        <v>35</v>
      </c>
    </row>
    <row r="83" spans="1:10" ht="15.75" x14ac:dyDescent="0.25">
      <c r="A83" s="5" t="s">
        <v>49</v>
      </c>
      <c r="B83" s="1">
        <v>1</v>
      </c>
      <c r="C83" s="6">
        <v>24</v>
      </c>
      <c r="D83" s="7">
        <v>66</v>
      </c>
      <c r="E83" s="7">
        <v>57</v>
      </c>
      <c r="F83" s="7">
        <v>39</v>
      </c>
      <c r="G83" s="7">
        <v>42</v>
      </c>
      <c r="H83" s="7">
        <v>28</v>
      </c>
      <c r="I83" s="8">
        <f>SUM(D83:H83)</f>
        <v>232</v>
      </c>
      <c r="J83" s="8">
        <f>MIN(D83:H83)</f>
        <v>28</v>
      </c>
    </row>
    <row r="84" spans="1:10" ht="15.75" x14ac:dyDescent="0.25">
      <c r="A84" s="5" t="s">
        <v>82</v>
      </c>
      <c r="B84" s="1">
        <v>2</v>
      </c>
      <c r="C84" s="6">
        <v>23</v>
      </c>
      <c r="D84" s="7">
        <v>61</v>
      </c>
      <c r="E84" s="7">
        <v>12</v>
      </c>
      <c r="F84" s="7">
        <v>67</v>
      </c>
      <c r="G84" s="7">
        <v>88</v>
      </c>
      <c r="H84" s="7">
        <v>96</v>
      </c>
      <c r="I84" s="8">
        <f>SUM(D84:H84)</f>
        <v>324</v>
      </c>
      <c r="J84" s="8">
        <f>MIN(D84:H84)</f>
        <v>12</v>
      </c>
    </row>
    <row r="85" spans="1:10" ht="15.75" x14ac:dyDescent="0.25">
      <c r="A85" s="5" t="s">
        <v>13</v>
      </c>
      <c r="B85" s="1">
        <v>2</v>
      </c>
      <c r="C85" s="6">
        <v>20</v>
      </c>
      <c r="D85" s="7">
        <v>20</v>
      </c>
      <c r="E85" s="7">
        <v>88</v>
      </c>
      <c r="F85" s="7">
        <v>68</v>
      </c>
      <c r="G85" s="7">
        <v>64</v>
      </c>
      <c r="H85" s="7">
        <v>80</v>
      </c>
      <c r="I85" s="8">
        <f>SUM(D85:H85)</f>
        <v>320</v>
      </c>
      <c r="J85" s="8">
        <f>MIN(D85:H85)</f>
        <v>20</v>
      </c>
    </row>
    <row r="86" spans="1:10" ht="15.75" x14ac:dyDescent="0.25">
      <c r="A86" s="5" t="s">
        <v>109</v>
      </c>
      <c r="B86" s="1">
        <v>2</v>
      </c>
      <c r="C86" s="6">
        <v>26</v>
      </c>
      <c r="D86" s="7">
        <v>22</v>
      </c>
      <c r="E86" s="7">
        <v>50</v>
      </c>
      <c r="F86" s="7">
        <v>48</v>
      </c>
      <c r="G86" s="7">
        <v>64</v>
      </c>
      <c r="H86" s="7">
        <v>68</v>
      </c>
      <c r="I86" s="8">
        <f>SUM(D86:H86)</f>
        <v>252</v>
      </c>
      <c r="J86" s="8">
        <f>MIN(D86:H86)</f>
        <v>22</v>
      </c>
    </row>
    <row r="87" spans="1:10" ht="15.75" x14ac:dyDescent="0.25">
      <c r="A87" s="5" t="s">
        <v>88</v>
      </c>
      <c r="B87" s="1">
        <v>2</v>
      </c>
      <c r="C87" s="6">
        <v>18</v>
      </c>
      <c r="D87" s="7">
        <v>23</v>
      </c>
      <c r="E87" s="7">
        <v>61</v>
      </c>
      <c r="F87" s="7">
        <v>59</v>
      </c>
      <c r="G87" s="7">
        <v>72</v>
      </c>
      <c r="H87" s="7">
        <v>66</v>
      </c>
      <c r="I87" s="8">
        <f>SUM(D87:H87)</f>
        <v>281</v>
      </c>
      <c r="J87" s="8">
        <f>MIN(D87:H87)</f>
        <v>23</v>
      </c>
    </row>
    <row r="88" spans="1:10" ht="15.75" x14ac:dyDescent="0.25">
      <c r="A88" s="5" t="s">
        <v>120</v>
      </c>
      <c r="B88" s="1">
        <v>1</v>
      </c>
      <c r="C88" s="6">
        <v>19</v>
      </c>
      <c r="D88" s="7">
        <v>57</v>
      </c>
      <c r="E88" s="7">
        <v>56</v>
      </c>
      <c r="F88" s="7">
        <v>54</v>
      </c>
      <c r="G88" s="7">
        <v>80</v>
      </c>
      <c r="H88" s="7">
        <v>76</v>
      </c>
      <c r="I88" s="8">
        <f>SUM(D88:H88)</f>
        <v>323</v>
      </c>
      <c r="J88" s="8">
        <f>MIN(D88:H88)</f>
        <v>54</v>
      </c>
    </row>
    <row r="89" spans="1:10" ht="15.75" x14ac:dyDescent="0.25">
      <c r="A89" s="5" t="s">
        <v>103</v>
      </c>
      <c r="B89" s="1">
        <v>1</v>
      </c>
      <c r="C89" s="6">
        <v>23</v>
      </c>
      <c r="D89" s="7">
        <v>30</v>
      </c>
      <c r="E89" s="7">
        <v>36</v>
      </c>
      <c r="F89" s="7">
        <v>34</v>
      </c>
      <c r="G89" s="7">
        <v>34</v>
      </c>
      <c r="H89" s="7">
        <v>53</v>
      </c>
      <c r="I89" s="8">
        <f>SUM(D89:H89)</f>
        <v>187</v>
      </c>
      <c r="J89" s="8">
        <f>MIN(D89:H89)</f>
        <v>30</v>
      </c>
    </row>
    <row r="90" spans="1:10" ht="15.75" x14ac:dyDescent="0.25">
      <c r="A90" s="5" t="s">
        <v>15</v>
      </c>
      <c r="B90" s="1">
        <v>2</v>
      </c>
      <c r="C90" s="6">
        <v>21</v>
      </c>
      <c r="D90" s="7">
        <v>60</v>
      </c>
      <c r="E90" s="7">
        <v>88</v>
      </c>
      <c r="F90" s="7">
        <v>55</v>
      </c>
      <c r="G90" s="7">
        <v>75</v>
      </c>
      <c r="H90" s="7">
        <v>83</v>
      </c>
      <c r="I90" s="8">
        <f>SUM(D90:H90)</f>
        <v>361</v>
      </c>
      <c r="J90" s="8">
        <f>MIN(D90:H90)</f>
        <v>55</v>
      </c>
    </row>
    <row r="91" spans="1:10" ht="15.75" x14ac:dyDescent="0.25">
      <c r="A91" s="5" t="s">
        <v>38</v>
      </c>
      <c r="B91" s="1">
        <v>2</v>
      </c>
      <c r="C91" s="6">
        <v>22</v>
      </c>
      <c r="D91" s="7">
        <v>36</v>
      </c>
      <c r="E91" s="7">
        <v>30</v>
      </c>
      <c r="F91" s="7">
        <v>87</v>
      </c>
      <c r="G91" s="7">
        <v>88</v>
      </c>
      <c r="H91" s="7">
        <v>94</v>
      </c>
      <c r="I91" s="8">
        <f>SUM(D91:H91)</f>
        <v>335</v>
      </c>
      <c r="J91" s="8">
        <f>MIN(D91:H91)</f>
        <v>30</v>
      </c>
    </row>
    <row r="92" spans="1:10" ht="15.75" x14ac:dyDescent="0.25">
      <c r="A92" s="5" t="s">
        <v>39</v>
      </c>
      <c r="B92" s="1">
        <v>1</v>
      </c>
      <c r="C92" s="6">
        <v>23</v>
      </c>
      <c r="D92" s="7">
        <v>36</v>
      </c>
      <c r="E92" s="7">
        <v>31</v>
      </c>
      <c r="F92" s="7">
        <v>63</v>
      </c>
      <c r="G92" s="7">
        <v>84</v>
      </c>
      <c r="H92" s="7">
        <v>68</v>
      </c>
      <c r="I92" s="8">
        <f>SUM(D92:H92)</f>
        <v>282</v>
      </c>
      <c r="J92" s="8">
        <f>MIN(D92:H92)</f>
        <v>31</v>
      </c>
    </row>
    <row r="93" spans="1:10" ht="15.75" x14ac:dyDescent="0.25">
      <c r="A93" s="5" t="s">
        <v>115</v>
      </c>
      <c r="B93" s="1">
        <v>2</v>
      </c>
      <c r="C93" s="6">
        <v>21</v>
      </c>
      <c r="D93" s="7">
        <v>24</v>
      </c>
      <c r="E93" s="7">
        <v>39</v>
      </c>
      <c r="F93" s="7">
        <v>37</v>
      </c>
      <c r="G93" s="7">
        <v>58</v>
      </c>
      <c r="H93" s="7">
        <v>44</v>
      </c>
      <c r="I93" s="8">
        <f>SUM(D93:H93)</f>
        <v>202</v>
      </c>
      <c r="J93" s="8">
        <f>MIN(D93:H93)</f>
        <v>24</v>
      </c>
    </row>
    <row r="94" spans="1:10" ht="15.75" x14ac:dyDescent="0.25">
      <c r="A94" s="5" t="s">
        <v>73</v>
      </c>
      <c r="B94" s="1">
        <v>2</v>
      </c>
      <c r="C94" s="6">
        <v>21</v>
      </c>
      <c r="D94" s="7">
        <v>87</v>
      </c>
      <c r="E94" s="7">
        <v>0</v>
      </c>
      <c r="F94" s="7">
        <v>88</v>
      </c>
      <c r="G94" s="7">
        <v>76</v>
      </c>
      <c r="H94" s="7">
        <v>34</v>
      </c>
      <c r="I94" s="8">
        <f>SUM(D94:H94)</f>
        <v>285</v>
      </c>
      <c r="J94" s="8">
        <f>MIN(D94:H94)</f>
        <v>0</v>
      </c>
    </row>
    <row r="95" spans="1:10" ht="15.75" x14ac:dyDescent="0.25">
      <c r="A95" s="5" t="s">
        <v>146</v>
      </c>
      <c r="B95" s="1">
        <v>2</v>
      </c>
      <c r="C95" s="6">
        <v>22</v>
      </c>
      <c r="D95" s="7">
        <v>87</v>
      </c>
      <c r="E95" s="7">
        <v>14</v>
      </c>
      <c r="F95" s="7">
        <v>12</v>
      </c>
      <c r="G95" s="7">
        <v>54</v>
      </c>
      <c r="H95" s="7">
        <v>54</v>
      </c>
      <c r="I95" s="8">
        <f>SUM(D95:H95)</f>
        <v>221</v>
      </c>
      <c r="J95" s="8">
        <f>MIN(D95:H95)</f>
        <v>12</v>
      </c>
    </row>
    <row r="96" spans="1:10" ht="15.75" x14ac:dyDescent="0.25">
      <c r="A96" s="5" t="s">
        <v>92</v>
      </c>
      <c r="B96" s="1">
        <v>1</v>
      </c>
      <c r="C96" s="6">
        <v>22</v>
      </c>
      <c r="D96" s="7">
        <v>29</v>
      </c>
      <c r="E96" s="7">
        <v>38</v>
      </c>
      <c r="F96" s="7">
        <v>36</v>
      </c>
      <c r="G96" s="7">
        <v>33</v>
      </c>
      <c r="H96" s="7">
        <v>52</v>
      </c>
      <c r="I96" s="8">
        <f>SUM(D96:H96)</f>
        <v>188</v>
      </c>
      <c r="J96" s="8">
        <f>MIN(D96:H96)</f>
        <v>29</v>
      </c>
    </row>
    <row r="97" spans="1:10" ht="15.75" x14ac:dyDescent="0.25">
      <c r="A97" s="5" t="s">
        <v>33</v>
      </c>
      <c r="B97" s="1">
        <v>2</v>
      </c>
      <c r="C97" s="6">
        <v>18</v>
      </c>
      <c r="D97" s="7">
        <v>90</v>
      </c>
      <c r="E97" s="7">
        <v>21</v>
      </c>
      <c r="F97" s="7">
        <v>73</v>
      </c>
      <c r="G97" s="7">
        <v>88</v>
      </c>
      <c r="H97" s="7">
        <v>68</v>
      </c>
      <c r="I97" s="8">
        <f>SUM(D97:H97)</f>
        <v>340</v>
      </c>
      <c r="J97" s="8">
        <f>MIN(D97:H97)</f>
        <v>21</v>
      </c>
    </row>
    <row r="98" spans="1:10" ht="15.75" x14ac:dyDescent="0.25">
      <c r="A98" s="5" t="s">
        <v>138</v>
      </c>
      <c r="B98" s="1">
        <v>2</v>
      </c>
      <c r="C98" s="6">
        <v>17</v>
      </c>
      <c r="D98" s="7">
        <v>45</v>
      </c>
      <c r="E98" s="7">
        <v>41</v>
      </c>
      <c r="F98" s="7">
        <v>39</v>
      </c>
      <c r="G98" s="7">
        <v>40</v>
      </c>
      <c r="H98" s="7">
        <v>62</v>
      </c>
      <c r="I98" s="8">
        <f>SUM(D98:H98)</f>
        <v>227</v>
      </c>
      <c r="J98" s="8">
        <f>MIN(D98:H98)</f>
        <v>39</v>
      </c>
    </row>
    <row r="99" spans="1:10" ht="15.75" x14ac:dyDescent="0.25">
      <c r="A99" s="5" t="s">
        <v>130</v>
      </c>
      <c r="B99" s="1">
        <v>2</v>
      </c>
      <c r="C99" s="6">
        <v>24</v>
      </c>
      <c r="D99" s="7">
        <v>27</v>
      </c>
      <c r="E99" s="7">
        <v>28</v>
      </c>
      <c r="F99" s="7">
        <v>26</v>
      </c>
      <c r="G99" s="7">
        <v>27</v>
      </c>
      <c r="H99" s="7">
        <v>46</v>
      </c>
      <c r="I99" s="8">
        <f>SUM(D99:H99)</f>
        <v>154</v>
      </c>
      <c r="J99" s="8">
        <f>MIN(D99:H99)</f>
        <v>26</v>
      </c>
    </row>
    <row r="100" spans="1:10" ht="15.75" x14ac:dyDescent="0.25">
      <c r="A100" s="5" t="s">
        <v>86</v>
      </c>
      <c r="B100" s="1">
        <v>2</v>
      </c>
      <c r="C100" s="6">
        <v>24</v>
      </c>
      <c r="D100" s="7">
        <v>87</v>
      </c>
      <c r="E100" s="7">
        <v>87</v>
      </c>
      <c r="F100" s="7">
        <v>21</v>
      </c>
      <c r="G100" s="7">
        <v>21</v>
      </c>
      <c r="H100" s="7">
        <v>89</v>
      </c>
      <c r="I100" s="8">
        <f>SUM(D100:H100)</f>
        <v>305</v>
      </c>
      <c r="J100" s="8">
        <f>MIN(D100:H100)</f>
        <v>21</v>
      </c>
    </row>
    <row r="101" spans="1:10" ht="15.75" x14ac:dyDescent="0.25">
      <c r="A101" s="5" t="s">
        <v>151</v>
      </c>
      <c r="B101" s="1">
        <v>2</v>
      </c>
      <c r="C101" s="6">
        <v>24</v>
      </c>
      <c r="D101" s="7">
        <v>88</v>
      </c>
      <c r="E101" s="7">
        <v>89</v>
      </c>
      <c r="F101" s="7">
        <v>84</v>
      </c>
      <c r="G101" s="7">
        <v>21</v>
      </c>
      <c r="H101" s="7">
        <v>86</v>
      </c>
      <c r="I101" s="8">
        <f>SUM(D101:H101)</f>
        <v>368</v>
      </c>
      <c r="J101" s="8">
        <f>MIN(D101:H101)</f>
        <v>21</v>
      </c>
    </row>
    <row r="102" spans="1:10" ht="15.75" x14ac:dyDescent="0.25">
      <c r="A102" s="5" t="s">
        <v>96</v>
      </c>
      <c r="B102" s="1">
        <v>2</v>
      </c>
      <c r="C102" s="6">
        <v>19</v>
      </c>
      <c r="D102" s="7">
        <v>26</v>
      </c>
      <c r="E102" s="7">
        <v>32</v>
      </c>
      <c r="F102" s="7">
        <v>30</v>
      </c>
      <c r="G102" s="7">
        <v>30</v>
      </c>
      <c r="H102" s="7">
        <v>49</v>
      </c>
      <c r="I102" s="8">
        <f>SUM(D102:H102)</f>
        <v>167</v>
      </c>
      <c r="J102" s="8">
        <f>MIN(D102:H102)</f>
        <v>26</v>
      </c>
    </row>
    <row r="103" spans="1:10" ht="15.75" x14ac:dyDescent="0.25">
      <c r="A103" s="5" t="s">
        <v>17</v>
      </c>
      <c r="B103" s="1">
        <v>2</v>
      </c>
      <c r="C103" s="6">
        <v>23</v>
      </c>
      <c r="D103" s="7">
        <v>70</v>
      </c>
      <c r="E103" s="7">
        <v>74</v>
      </c>
      <c r="F103" s="7">
        <v>65</v>
      </c>
      <c r="G103" s="7">
        <v>98</v>
      </c>
      <c r="H103" s="7">
        <v>63</v>
      </c>
      <c r="I103" s="8">
        <f>SUM(D103:H103)</f>
        <v>370</v>
      </c>
      <c r="J103" s="8">
        <f>MIN(D103:H103)</f>
        <v>63</v>
      </c>
    </row>
    <row r="104" spans="1:10" ht="15.75" x14ac:dyDescent="0.25">
      <c r="A104" s="5" t="s">
        <v>84</v>
      </c>
      <c r="B104" s="1">
        <v>2</v>
      </c>
      <c r="C104" s="6">
        <v>25</v>
      </c>
      <c r="D104" s="7">
        <v>65</v>
      </c>
      <c r="E104" s="7">
        <v>45</v>
      </c>
      <c r="F104" s="7">
        <v>68</v>
      </c>
      <c r="G104" s="7">
        <v>86</v>
      </c>
      <c r="H104" s="7">
        <v>84</v>
      </c>
      <c r="I104" s="8">
        <f>SUM(D104:H104)</f>
        <v>348</v>
      </c>
      <c r="J104" s="8">
        <f>MIN(D104:H104)</f>
        <v>45</v>
      </c>
    </row>
    <row r="105" spans="1:10" ht="15.75" x14ac:dyDescent="0.25">
      <c r="A105" s="5" t="s">
        <v>125</v>
      </c>
      <c r="B105" s="1">
        <v>2</v>
      </c>
      <c r="C105" s="6">
        <v>23</v>
      </c>
      <c r="D105" s="7">
        <v>22</v>
      </c>
      <c r="E105" s="7">
        <v>40</v>
      </c>
      <c r="F105" s="7">
        <v>38</v>
      </c>
      <c r="G105" s="7">
        <v>56</v>
      </c>
      <c r="H105" s="7">
        <v>38</v>
      </c>
      <c r="I105" s="8">
        <f>SUM(D105:H105)</f>
        <v>194</v>
      </c>
      <c r="J105" s="8">
        <f>MIN(D105:H105)</f>
        <v>22</v>
      </c>
    </row>
    <row r="106" spans="1:10" ht="15.75" x14ac:dyDescent="0.25">
      <c r="A106" s="5" t="s">
        <v>110</v>
      </c>
      <c r="B106" s="1">
        <v>2</v>
      </c>
      <c r="C106" s="6">
        <v>18</v>
      </c>
      <c r="D106" s="7">
        <v>66</v>
      </c>
      <c r="E106" s="7">
        <v>43</v>
      </c>
      <c r="F106" s="7">
        <v>41</v>
      </c>
      <c r="G106" s="7">
        <v>60</v>
      </c>
      <c r="H106" s="7">
        <v>54</v>
      </c>
      <c r="I106" s="8">
        <f>SUM(D106:H106)</f>
        <v>264</v>
      </c>
      <c r="J106" s="8">
        <f>MIN(D106:H106)</f>
        <v>41</v>
      </c>
    </row>
    <row r="107" spans="1:10" ht="15.75" x14ac:dyDescent="0.25">
      <c r="A107" s="5" t="s">
        <v>129</v>
      </c>
      <c r="B107" s="1">
        <v>2</v>
      </c>
      <c r="C107" s="6">
        <v>24</v>
      </c>
      <c r="D107" s="7">
        <v>41</v>
      </c>
      <c r="E107" s="7">
        <v>26</v>
      </c>
      <c r="F107" s="7">
        <v>24</v>
      </c>
      <c r="G107" s="7">
        <v>25</v>
      </c>
      <c r="H107" s="7">
        <v>62</v>
      </c>
      <c r="I107" s="8">
        <f>SUM(D107:H107)</f>
        <v>178</v>
      </c>
      <c r="J107" s="8">
        <f>MIN(D107:H107)</f>
        <v>24</v>
      </c>
    </row>
    <row r="108" spans="1:10" ht="15.75" x14ac:dyDescent="0.25">
      <c r="A108" s="5" t="s">
        <v>77</v>
      </c>
      <c r="B108" s="1">
        <v>2</v>
      </c>
      <c r="C108" s="6">
        <v>20</v>
      </c>
      <c r="D108" s="7">
        <v>39</v>
      </c>
      <c r="E108" s="7">
        <v>21</v>
      </c>
      <c r="F108" s="7">
        <v>61</v>
      </c>
      <c r="G108" s="7">
        <v>67</v>
      </c>
      <c r="H108" s="7">
        <v>94</v>
      </c>
      <c r="I108" s="8">
        <f>SUM(D108:H108)</f>
        <v>282</v>
      </c>
      <c r="J108" s="8">
        <f>MIN(D108:H108)</f>
        <v>21</v>
      </c>
    </row>
    <row r="109" spans="1:10" ht="15.75" x14ac:dyDescent="0.25">
      <c r="A109" s="5" t="s">
        <v>8</v>
      </c>
      <c r="B109" s="1">
        <v>2</v>
      </c>
      <c r="C109" s="6">
        <v>17</v>
      </c>
      <c r="D109" s="7">
        <v>45</v>
      </c>
      <c r="E109" s="7">
        <v>60</v>
      </c>
      <c r="F109" s="7">
        <v>55</v>
      </c>
      <c r="G109" s="7">
        <v>51</v>
      </c>
      <c r="H109" s="7">
        <v>88</v>
      </c>
      <c r="I109" s="8">
        <f>SUM(D109:H109)</f>
        <v>299</v>
      </c>
      <c r="J109" s="8">
        <f>MIN(D109:H109)</f>
        <v>45</v>
      </c>
    </row>
    <row r="110" spans="1:10" ht="15.75" x14ac:dyDescent="0.25">
      <c r="A110" s="5" t="s">
        <v>147</v>
      </c>
      <c r="B110" s="1">
        <v>2</v>
      </c>
      <c r="C110" s="6">
        <v>23</v>
      </c>
      <c r="D110" s="7">
        <v>98</v>
      </c>
      <c r="E110" s="7">
        <v>99</v>
      </c>
      <c r="F110" s="7">
        <v>94</v>
      </c>
      <c r="G110" s="7">
        <v>26</v>
      </c>
      <c r="H110" s="7">
        <v>92</v>
      </c>
      <c r="I110" s="8">
        <f>SUM(D110:H110)</f>
        <v>409</v>
      </c>
      <c r="J110" s="8">
        <f>MIN(D110:H110)</f>
        <v>26</v>
      </c>
    </row>
    <row r="111" spans="1:10" ht="15.75" x14ac:dyDescent="0.25">
      <c r="A111" s="5" t="s">
        <v>122</v>
      </c>
      <c r="B111" s="1">
        <v>2</v>
      </c>
      <c r="C111" s="6">
        <v>18</v>
      </c>
      <c r="D111" s="7">
        <v>26</v>
      </c>
      <c r="E111" s="7">
        <v>40</v>
      </c>
      <c r="F111" s="7">
        <v>38</v>
      </c>
      <c r="G111" s="7">
        <v>64</v>
      </c>
      <c r="H111" s="7">
        <v>80</v>
      </c>
      <c r="I111" s="8">
        <f>SUM(D111:H111)</f>
        <v>248</v>
      </c>
      <c r="J111" s="8">
        <f>MIN(D111:H111)</f>
        <v>26</v>
      </c>
    </row>
    <row r="112" spans="1:10" ht="15.75" x14ac:dyDescent="0.25">
      <c r="A112" s="5" t="s">
        <v>149</v>
      </c>
      <c r="B112" s="1">
        <v>2</v>
      </c>
      <c r="C112" s="6">
        <v>24</v>
      </c>
      <c r="D112" s="7">
        <v>36</v>
      </c>
      <c r="E112" s="7">
        <v>37</v>
      </c>
      <c r="F112" s="7">
        <v>32</v>
      </c>
      <c r="G112" s="7">
        <v>47</v>
      </c>
      <c r="H112" s="7">
        <v>86</v>
      </c>
      <c r="I112" s="8">
        <f>SUM(D112:H112)</f>
        <v>238</v>
      </c>
      <c r="J112" s="8">
        <f>MIN(D112:H112)</f>
        <v>32</v>
      </c>
    </row>
    <row r="113" spans="1:10" ht="15.75" x14ac:dyDescent="0.25">
      <c r="A113" s="5" t="s">
        <v>75</v>
      </c>
      <c r="B113" s="1">
        <v>1</v>
      </c>
      <c r="C113" s="6">
        <v>18</v>
      </c>
      <c r="D113" s="7">
        <v>62</v>
      </c>
      <c r="E113" s="7">
        <v>78</v>
      </c>
      <c r="F113" s="7">
        <v>75</v>
      </c>
      <c r="G113" s="7">
        <v>84</v>
      </c>
      <c r="H113" s="7">
        <v>96</v>
      </c>
      <c r="I113" s="8">
        <f>SUM(D113:H113)</f>
        <v>395</v>
      </c>
      <c r="J113" s="8">
        <f>MIN(D113:H113)</f>
        <v>62</v>
      </c>
    </row>
    <row r="114" spans="1:10" ht="15.75" x14ac:dyDescent="0.25">
      <c r="A114" s="5" t="s">
        <v>106</v>
      </c>
      <c r="B114" s="1">
        <v>2</v>
      </c>
      <c r="C114" s="6">
        <v>25</v>
      </c>
      <c r="D114" s="7">
        <v>32</v>
      </c>
      <c r="E114" s="7">
        <v>35</v>
      </c>
      <c r="F114" s="7">
        <v>33</v>
      </c>
      <c r="G114" s="7">
        <v>52</v>
      </c>
      <c r="H114" s="7">
        <v>48</v>
      </c>
      <c r="I114" s="8">
        <f>SUM(D114:H114)</f>
        <v>200</v>
      </c>
      <c r="J114" s="8">
        <f>MIN(D114:H114)</f>
        <v>32</v>
      </c>
    </row>
    <row r="115" spans="1:10" ht="15.75" x14ac:dyDescent="0.25">
      <c r="A115" s="5" t="s">
        <v>54</v>
      </c>
      <c r="B115" s="1">
        <v>2</v>
      </c>
      <c r="C115" s="6">
        <v>19</v>
      </c>
      <c r="D115" s="7">
        <v>76</v>
      </c>
      <c r="E115" s="7">
        <v>72</v>
      </c>
      <c r="F115" s="7">
        <v>49</v>
      </c>
      <c r="G115" s="7">
        <v>52</v>
      </c>
      <c r="H115" s="7">
        <v>70</v>
      </c>
      <c r="I115" s="8">
        <f>SUM(D115:H115)</f>
        <v>319</v>
      </c>
      <c r="J115" s="8">
        <f>MIN(D115:H115)</f>
        <v>49</v>
      </c>
    </row>
    <row r="116" spans="1:10" ht="15.75" x14ac:dyDescent="0.25">
      <c r="A116" s="5" t="s">
        <v>153</v>
      </c>
      <c r="B116" s="1">
        <v>1</v>
      </c>
      <c r="C116" s="6">
        <v>26</v>
      </c>
      <c r="D116" s="7">
        <v>48</v>
      </c>
      <c r="E116" s="7">
        <v>49</v>
      </c>
      <c r="F116" s="7">
        <v>44</v>
      </c>
      <c r="G116" s="7">
        <v>74</v>
      </c>
      <c r="H116" s="7">
        <v>90</v>
      </c>
      <c r="I116" s="8">
        <f>SUM(D116:H116)</f>
        <v>305</v>
      </c>
      <c r="J116" s="8">
        <f>MIN(D116:H116)</f>
        <v>44</v>
      </c>
    </row>
    <row r="117" spans="1:10" ht="15.75" x14ac:dyDescent="0.25">
      <c r="A117" s="5" t="s">
        <v>79</v>
      </c>
      <c r="B117" s="1">
        <v>2</v>
      </c>
      <c r="C117" s="6">
        <v>21</v>
      </c>
      <c r="D117" s="7">
        <v>33</v>
      </c>
      <c r="E117" s="7">
        <v>21</v>
      </c>
      <c r="F117" s="7">
        <v>45</v>
      </c>
      <c r="G117" s="7">
        <v>72</v>
      </c>
      <c r="H117" s="7">
        <v>94</v>
      </c>
      <c r="I117" s="8">
        <f>SUM(D117:H117)</f>
        <v>265</v>
      </c>
      <c r="J117" s="8">
        <f>MIN(D117:H117)</f>
        <v>21</v>
      </c>
    </row>
    <row r="118" spans="1:10" ht="15.75" x14ac:dyDescent="0.25">
      <c r="A118" s="5" t="s">
        <v>55</v>
      </c>
      <c r="B118" s="1">
        <v>2</v>
      </c>
      <c r="C118" s="6">
        <v>18</v>
      </c>
      <c r="D118" s="7">
        <v>63</v>
      </c>
      <c r="E118" s="7">
        <v>76</v>
      </c>
      <c r="F118" s="7">
        <v>36</v>
      </c>
      <c r="G118" s="7">
        <v>39</v>
      </c>
      <c r="H118" s="7">
        <v>34</v>
      </c>
      <c r="I118" s="8">
        <f>SUM(D118:H118)</f>
        <v>248</v>
      </c>
      <c r="J118" s="8">
        <f>MIN(D118:H118)</f>
        <v>34</v>
      </c>
    </row>
    <row r="119" spans="1:10" ht="15.75" x14ac:dyDescent="0.25">
      <c r="A119" s="5" t="s">
        <v>97</v>
      </c>
      <c r="B119" s="1">
        <v>2</v>
      </c>
      <c r="C119" s="6">
        <v>18</v>
      </c>
      <c r="D119" s="7">
        <v>25</v>
      </c>
      <c r="E119" s="7">
        <v>33</v>
      </c>
      <c r="F119" s="7">
        <v>31</v>
      </c>
      <c r="G119" s="7">
        <v>29</v>
      </c>
      <c r="H119" s="7">
        <v>48</v>
      </c>
      <c r="I119" s="8">
        <f>SUM(D119:H119)</f>
        <v>166</v>
      </c>
      <c r="J119" s="8">
        <f>MIN(D119:H119)</f>
        <v>25</v>
      </c>
    </row>
    <row r="120" spans="1:10" ht="15.75" x14ac:dyDescent="0.25">
      <c r="A120" s="5" t="s">
        <v>61</v>
      </c>
      <c r="B120" s="1">
        <v>1</v>
      </c>
      <c r="C120" s="6">
        <v>23</v>
      </c>
      <c r="D120" s="7">
        <v>23</v>
      </c>
      <c r="E120" s="7">
        <v>84</v>
      </c>
      <c r="F120" s="7">
        <v>68</v>
      </c>
      <c r="G120" s="7">
        <v>71</v>
      </c>
      <c r="H120" s="7">
        <v>88</v>
      </c>
      <c r="I120" s="8">
        <f>SUM(D120:H120)</f>
        <v>334</v>
      </c>
      <c r="J120" s="8">
        <f>MIN(D120:H120)</f>
        <v>23</v>
      </c>
    </row>
    <row r="121" spans="1:10" ht="15.75" x14ac:dyDescent="0.25">
      <c r="A121" s="5" t="s">
        <v>150</v>
      </c>
      <c r="B121" s="1">
        <v>2</v>
      </c>
      <c r="C121" s="6">
        <v>25</v>
      </c>
      <c r="D121" s="7">
        <v>51</v>
      </c>
      <c r="E121" s="7">
        <v>52</v>
      </c>
      <c r="F121" s="7">
        <v>47</v>
      </c>
      <c r="G121" s="7">
        <v>84</v>
      </c>
      <c r="H121" s="7">
        <v>80</v>
      </c>
      <c r="I121" s="8">
        <f>SUM(D121:H121)</f>
        <v>314</v>
      </c>
      <c r="J121" s="8">
        <f>MIN(D121:H121)</f>
        <v>47</v>
      </c>
    </row>
    <row r="122" spans="1:10" ht="15.75" x14ac:dyDescent="0.25">
      <c r="A122" s="5" t="s">
        <v>12</v>
      </c>
      <c r="B122" s="1">
        <v>2</v>
      </c>
      <c r="C122" s="6">
        <v>19</v>
      </c>
      <c r="D122" s="7">
        <v>12</v>
      </c>
      <c r="E122" s="7">
        <v>84</v>
      </c>
      <c r="F122" s="7">
        <v>35</v>
      </c>
      <c r="G122" s="7">
        <v>60</v>
      </c>
      <c r="H122" s="7">
        <v>70</v>
      </c>
      <c r="I122" s="8">
        <f>SUM(D122:H122)</f>
        <v>261</v>
      </c>
      <c r="J122" s="8">
        <f>MIN(D122:H122)</f>
        <v>12</v>
      </c>
    </row>
    <row r="123" spans="1:10" ht="15.75" x14ac:dyDescent="0.25">
      <c r="A123" s="5" t="s">
        <v>118</v>
      </c>
      <c r="B123" s="1">
        <v>2</v>
      </c>
      <c r="C123" s="6">
        <v>19</v>
      </c>
      <c r="D123" s="7">
        <v>52</v>
      </c>
      <c r="E123" s="7">
        <v>63</v>
      </c>
      <c r="F123" s="7">
        <v>61</v>
      </c>
      <c r="G123" s="7">
        <v>60</v>
      </c>
      <c r="H123" s="7">
        <v>90</v>
      </c>
      <c r="I123" s="8">
        <f>SUM(D123:H123)</f>
        <v>326</v>
      </c>
      <c r="J123" s="8">
        <f>MIN(D123:H123)</f>
        <v>52</v>
      </c>
    </row>
    <row r="124" spans="1:10" ht="15.75" x14ac:dyDescent="0.25">
      <c r="A124" s="5" t="s">
        <v>155</v>
      </c>
      <c r="B124" s="1">
        <v>2</v>
      </c>
      <c r="C124" s="6">
        <v>19</v>
      </c>
      <c r="D124" s="7">
        <v>86</v>
      </c>
      <c r="E124" s="7">
        <v>87</v>
      </c>
      <c r="F124" s="7">
        <v>82</v>
      </c>
      <c r="G124" s="7">
        <v>71</v>
      </c>
      <c r="H124" s="7">
        <v>94</v>
      </c>
      <c r="I124" s="8">
        <f>SUM(D124:H124)</f>
        <v>420</v>
      </c>
      <c r="J124" s="8">
        <f>MIN(D124:H124)</f>
        <v>71</v>
      </c>
    </row>
    <row r="125" spans="1:10" ht="15.75" x14ac:dyDescent="0.25">
      <c r="A125" s="5" t="s">
        <v>91</v>
      </c>
      <c r="B125" s="1">
        <v>2</v>
      </c>
      <c r="C125" s="6">
        <v>24</v>
      </c>
      <c r="D125" s="7">
        <v>31</v>
      </c>
      <c r="E125" s="7">
        <v>55</v>
      </c>
      <c r="F125" s="7">
        <v>53</v>
      </c>
      <c r="G125" s="7">
        <v>35</v>
      </c>
      <c r="H125" s="7">
        <v>54</v>
      </c>
      <c r="I125" s="8">
        <f>SUM(D125:H125)</f>
        <v>228</v>
      </c>
      <c r="J125" s="8">
        <f>MIN(D125:H125)</f>
        <v>31</v>
      </c>
    </row>
    <row r="126" spans="1:10" ht="15.75" x14ac:dyDescent="0.25">
      <c r="A126" s="5" t="s">
        <v>127</v>
      </c>
      <c r="B126" s="1">
        <v>2</v>
      </c>
      <c r="C126" s="6">
        <v>24</v>
      </c>
      <c r="D126" s="7">
        <v>25</v>
      </c>
      <c r="E126" s="7">
        <v>78</v>
      </c>
      <c r="F126" s="7">
        <v>76</v>
      </c>
      <c r="G126" s="7">
        <v>77</v>
      </c>
      <c r="H126" s="7">
        <v>62</v>
      </c>
      <c r="I126" s="8">
        <f>SUM(D126:H126)</f>
        <v>318</v>
      </c>
      <c r="J126" s="8">
        <f>MIN(D126:H126)</f>
        <v>25</v>
      </c>
    </row>
    <row r="127" spans="1:10" ht="15.75" x14ac:dyDescent="0.25">
      <c r="A127" s="5" t="s">
        <v>41</v>
      </c>
      <c r="B127" s="1">
        <v>2</v>
      </c>
      <c r="C127" s="6">
        <v>24</v>
      </c>
      <c r="D127" s="7">
        <v>8</v>
      </c>
      <c r="E127" s="7">
        <v>40</v>
      </c>
      <c r="F127" s="7">
        <v>53</v>
      </c>
      <c r="G127" s="7">
        <v>61</v>
      </c>
      <c r="H127" s="7">
        <v>80</v>
      </c>
      <c r="I127" s="8">
        <f>SUM(D127:H127)</f>
        <v>242</v>
      </c>
      <c r="J127" s="8">
        <f>MIN(D127:H127)</f>
        <v>8</v>
      </c>
    </row>
    <row r="128" spans="1:10" ht="15.75" x14ac:dyDescent="0.25">
      <c r="A128" s="5" t="s">
        <v>68</v>
      </c>
      <c r="B128" s="1">
        <v>2</v>
      </c>
      <c r="C128" s="6">
        <v>18</v>
      </c>
      <c r="D128" s="7">
        <v>5</v>
      </c>
      <c r="E128" s="7">
        <v>31</v>
      </c>
      <c r="F128" s="7">
        <v>37</v>
      </c>
      <c r="G128" s="7">
        <v>32</v>
      </c>
      <c r="H128" s="7">
        <v>48</v>
      </c>
      <c r="I128" s="8">
        <f>SUM(D128:H128)</f>
        <v>153</v>
      </c>
      <c r="J128" s="8">
        <f>MIN(D128:H128)</f>
        <v>5</v>
      </c>
    </row>
    <row r="129" spans="1:10" ht="15.75" x14ac:dyDescent="0.25">
      <c r="A129" s="5" t="s">
        <v>145</v>
      </c>
      <c r="B129" s="1">
        <v>2</v>
      </c>
      <c r="C129" s="6">
        <v>21</v>
      </c>
      <c r="D129" s="7">
        <v>45</v>
      </c>
      <c r="E129" s="7">
        <v>91</v>
      </c>
      <c r="F129" s="7">
        <v>89</v>
      </c>
      <c r="G129" s="7">
        <v>14</v>
      </c>
      <c r="H129" s="7">
        <v>72</v>
      </c>
      <c r="I129" s="8">
        <f>SUM(D129:H129)</f>
        <v>311</v>
      </c>
      <c r="J129" s="8">
        <f>MIN(D129:H129)</f>
        <v>14</v>
      </c>
    </row>
    <row r="130" spans="1:10" ht="15.75" x14ac:dyDescent="0.25">
      <c r="A130" s="5" t="s">
        <v>63</v>
      </c>
      <c r="B130" s="1">
        <v>2</v>
      </c>
      <c r="C130" s="6">
        <v>24</v>
      </c>
      <c r="D130" s="7">
        <v>25</v>
      </c>
      <c r="E130" s="7">
        <v>28</v>
      </c>
      <c r="F130" s="7">
        <v>76</v>
      </c>
      <c r="G130" s="7">
        <v>79</v>
      </c>
      <c r="H130" s="7">
        <v>58</v>
      </c>
      <c r="I130" s="8">
        <f>SUM(D130:H130)</f>
        <v>266</v>
      </c>
      <c r="J130" s="8">
        <f>MIN(D130:H130)</f>
        <v>25</v>
      </c>
    </row>
    <row r="131" spans="1:10" ht="15.75" x14ac:dyDescent="0.25">
      <c r="A131" s="5" t="s">
        <v>117</v>
      </c>
      <c r="B131" s="1">
        <v>2</v>
      </c>
      <c r="C131" s="6">
        <v>18</v>
      </c>
      <c r="D131" s="7">
        <v>48</v>
      </c>
      <c r="E131" s="7">
        <v>61</v>
      </c>
      <c r="F131" s="7">
        <v>59</v>
      </c>
      <c r="G131" s="7">
        <v>66</v>
      </c>
      <c r="H131" s="7">
        <v>78</v>
      </c>
      <c r="I131" s="8">
        <f>SUM(D131:H131)</f>
        <v>312</v>
      </c>
      <c r="J131" s="8">
        <f>MIN(D131:H131)</f>
        <v>48</v>
      </c>
    </row>
    <row r="132" spans="1:10" ht="15.75" x14ac:dyDescent="0.25">
      <c r="A132" s="5" t="s">
        <v>137</v>
      </c>
      <c r="B132" s="1">
        <v>1</v>
      </c>
      <c r="C132" s="6">
        <v>21</v>
      </c>
      <c r="D132" s="7">
        <v>85</v>
      </c>
      <c r="E132" s="7">
        <v>68</v>
      </c>
      <c r="F132" s="7">
        <v>66</v>
      </c>
      <c r="G132" s="7">
        <v>67</v>
      </c>
      <c r="H132" s="7">
        <v>90</v>
      </c>
      <c r="I132" s="8">
        <f>SUM(D132:H132)</f>
        <v>376</v>
      </c>
      <c r="J132" s="8">
        <f>MIN(D132:H132)</f>
        <v>66</v>
      </c>
    </row>
    <row r="133" spans="1:10" ht="15.75" x14ac:dyDescent="0.25">
      <c r="A133" s="5" t="s">
        <v>37</v>
      </c>
      <c r="B133" s="1">
        <v>2</v>
      </c>
      <c r="C133" s="6">
        <v>21</v>
      </c>
      <c r="D133" s="7">
        <v>34</v>
      </c>
      <c r="E133" s="7">
        <v>22</v>
      </c>
      <c r="F133" s="7">
        <v>92</v>
      </c>
      <c r="G133" s="7">
        <v>74</v>
      </c>
      <c r="H133" s="7">
        <v>92</v>
      </c>
      <c r="I133" s="8">
        <f>SUM(D133:H133)</f>
        <v>314</v>
      </c>
      <c r="J133" s="8">
        <f>MIN(D133:H133)</f>
        <v>22</v>
      </c>
    </row>
    <row r="134" spans="1:10" ht="15.75" x14ac:dyDescent="0.25">
      <c r="A134" s="5" t="s">
        <v>67</v>
      </c>
      <c r="B134" s="1">
        <v>2</v>
      </c>
      <c r="C134" s="6">
        <v>26</v>
      </c>
      <c r="D134" s="7">
        <v>38</v>
      </c>
      <c r="E134" s="7">
        <v>57</v>
      </c>
      <c r="F134" s="7">
        <v>84</v>
      </c>
      <c r="G134" s="7">
        <v>79</v>
      </c>
      <c r="H134" s="7">
        <v>72</v>
      </c>
      <c r="I134" s="8">
        <f>SUM(D134:H134)</f>
        <v>330</v>
      </c>
      <c r="J134" s="8">
        <f>MIN(D134:H134)</f>
        <v>38</v>
      </c>
    </row>
    <row r="135" spans="1:10" ht="15.75" x14ac:dyDescent="0.25">
      <c r="A135" s="5" t="s">
        <v>40</v>
      </c>
      <c r="B135" s="1">
        <v>2</v>
      </c>
      <c r="C135" s="6">
        <v>23</v>
      </c>
      <c r="D135" s="7">
        <v>61</v>
      </c>
      <c r="E135" s="7">
        <v>38</v>
      </c>
      <c r="F135" s="7">
        <v>93</v>
      </c>
      <c r="G135" s="7">
        <v>94</v>
      </c>
      <c r="H135" s="7">
        <v>98</v>
      </c>
      <c r="I135" s="8">
        <f>SUM(D135:H135)</f>
        <v>384</v>
      </c>
      <c r="J135" s="8">
        <f>MIN(D135:H135)</f>
        <v>38</v>
      </c>
    </row>
    <row r="136" spans="1:10" ht="15.75" x14ac:dyDescent="0.25">
      <c r="A136" s="5" t="s">
        <v>9</v>
      </c>
      <c r="B136" s="1">
        <v>2</v>
      </c>
      <c r="C136" s="6">
        <v>18</v>
      </c>
      <c r="D136" s="7">
        <v>60</v>
      </c>
      <c r="E136" s="7">
        <v>88</v>
      </c>
      <c r="F136" s="7">
        <v>53</v>
      </c>
      <c r="G136" s="7">
        <v>87</v>
      </c>
      <c r="H136" s="7">
        <v>80</v>
      </c>
      <c r="I136" s="8">
        <f>SUM(D136:H136)</f>
        <v>368</v>
      </c>
      <c r="J136" s="8">
        <f>MIN(D136:H136)</f>
        <v>53</v>
      </c>
    </row>
    <row r="137" spans="1:10" ht="15.75" x14ac:dyDescent="0.25">
      <c r="A137" s="5" t="s">
        <v>27</v>
      </c>
      <c r="B137" s="1">
        <v>2</v>
      </c>
      <c r="C137" s="6">
        <v>24</v>
      </c>
      <c r="D137" s="7">
        <v>30</v>
      </c>
      <c r="E137" s="7">
        <v>56</v>
      </c>
      <c r="F137" s="7">
        <v>54</v>
      </c>
      <c r="G137" s="7">
        <v>78</v>
      </c>
      <c r="H137" s="7">
        <v>100</v>
      </c>
      <c r="I137" s="8">
        <f>SUM(D137:H137)</f>
        <v>318</v>
      </c>
      <c r="J137" s="8">
        <f>MIN(D137:H137)</f>
        <v>30</v>
      </c>
    </row>
    <row r="138" spans="1:10" ht="15.75" x14ac:dyDescent="0.25">
      <c r="A138" s="5" t="s">
        <v>11</v>
      </c>
      <c r="B138" s="1">
        <v>2</v>
      </c>
      <c r="C138" s="6">
        <v>18</v>
      </c>
      <c r="D138" s="7">
        <v>36</v>
      </c>
      <c r="E138" s="7">
        <v>45</v>
      </c>
      <c r="F138" s="7">
        <v>52</v>
      </c>
      <c r="G138" s="7">
        <v>55</v>
      </c>
      <c r="H138" s="7">
        <v>53</v>
      </c>
      <c r="I138" s="8">
        <f>SUM(D138:H138)</f>
        <v>241</v>
      </c>
      <c r="J138" s="8">
        <f>MIN(D138:H138)</f>
        <v>36</v>
      </c>
    </row>
    <row r="139" spans="1:10" ht="15.75" x14ac:dyDescent="0.25">
      <c r="A139" s="5" t="s">
        <v>18</v>
      </c>
      <c r="B139" s="1">
        <v>1</v>
      </c>
      <c r="C139" s="6">
        <v>23</v>
      </c>
      <c r="D139" s="7">
        <v>60</v>
      </c>
      <c r="E139" s="7">
        <v>72</v>
      </c>
      <c r="F139" s="7">
        <v>65</v>
      </c>
      <c r="G139" s="7">
        <v>74</v>
      </c>
      <c r="H139" s="7">
        <v>70</v>
      </c>
      <c r="I139" s="8">
        <f>SUM(D139:H139)</f>
        <v>341</v>
      </c>
      <c r="J139" s="8">
        <f>MIN(D139:H139)</f>
        <v>60</v>
      </c>
    </row>
    <row r="140" spans="1:10" ht="15.75" x14ac:dyDescent="0.25">
      <c r="A140" s="5" t="s">
        <v>139</v>
      </c>
      <c r="B140" s="1">
        <v>2</v>
      </c>
      <c r="C140" s="6">
        <v>18</v>
      </c>
      <c r="D140" s="7">
        <v>59</v>
      </c>
      <c r="E140" s="7">
        <v>57</v>
      </c>
      <c r="F140" s="7">
        <v>55</v>
      </c>
      <c r="G140" s="7">
        <v>57</v>
      </c>
      <c r="H140" s="7">
        <v>45</v>
      </c>
      <c r="I140" s="8">
        <f>SUM(D140:H140)</f>
        <v>273</v>
      </c>
      <c r="J140" s="8">
        <f>MIN(D140:H140)</f>
        <v>45</v>
      </c>
    </row>
    <row r="141" spans="1:10" ht="15.75" x14ac:dyDescent="0.25">
      <c r="A141" s="5" t="s">
        <v>57</v>
      </c>
      <c r="B141" s="1">
        <v>1</v>
      </c>
      <c r="C141" s="6">
        <v>20</v>
      </c>
      <c r="D141" s="7">
        <v>88</v>
      </c>
      <c r="E141" s="7">
        <v>91</v>
      </c>
      <c r="F141" s="7">
        <v>61</v>
      </c>
      <c r="G141" s="7">
        <v>64</v>
      </c>
      <c r="H141" s="7">
        <v>98</v>
      </c>
      <c r="I141" s="8">
        <f>SUM(D141:H141)</f>
        <v>402</v>
      </c>
      <c r="J141" s="8">
        <f>MIN(D141:H141)</f>
        <v>61</v>
      </c>
    </row>
    <row r="142" spans="1:10" ht="15.75" x14ac:dyDescent="0.25">
      <c r="A142" s="5" t="s">
        <v>131</v>
      </c>
      <c r="B142" s="1">
        <v>2</v>
      </c>
      <c r="C142" s="6">
        <v>26</v>
      </c>
      <c r="D142" s="7">
        <v>39</v>
      </c>
      <c r="E142" s="7">
        <v>61</v>
      </c>
      <c r="F142" s="7">
        <v>59</v>
      </c>
      <c r="G142" s="7">
        <v>60</v>
      </c>
      <c r="H142" s="7">
        <v>32</v>
      </c>
      <c r="I142" s="8">
        <f>SUM(D142:H142)</f>
        <v>251</v>
      </c>
      <c r="J142" s="8">
        <f>MIN(D142:H142)</f>
        <v>32</v>
      </c>
    </row>
    <row r="143" spans="1:10" ht="15.75" x14ac:dyDescent="0.25">
      <c r="A143" s="5" t="s">
        <v>53</v>
      </c>
      <c r="B143" s="1">
        <v>2</v>
      </c>
      <c r="C143" s="6">
        <v>18</v>
      </c>
      <c r="D143" s="7">
        <v>99</v>
      </c>
      <c r="E143" s="7">
        <v>67</v>
      </c>
      <c r="F143" s="7">
        <v>72</v>
      </c>
      <c r="G143" s="7">
        <v>75</v>
      </c>
      <c r="H143" s="7">
        <v>78</v>
      </c>
      <c r="I143" s="8">
        <f>SUM(D143:H143)</f>
        <v>391</v>
      </c>
      <c r="J143" s="8">
        <f>MIN(D143:H143)</f>
        <v>67</v>
      </c>
    </row>
    <row r="144" spans="1:10" ht="15.75" x14ac:dyDescent="0.25">
      <c r="A144" s="5" t="s">
        <v>94</v>
      </c>
      <c r="B144" s="1">
        <v>2</v>
      </c>
      <c r="C144" s="6">
        <v>17</v>
      </c>
      <c r="D144" s="7">
        <v>24</v>
      </c>
      <c r="E144" s="7">
        <v>35</v>
      </c>
      <c r="F144" s="7">
        <v>33</v>
      </c>
      <c r="G144" s="7">
        <v>28</v>
      </c>
      <c r="H144" s="7">
        <v>47</v>
      </c>
      <c r="I144" s="8">
        <f>SUM(D144:H144)</f>
        <v>167</v>
      </c>
      <c r="J144" s="8">
        <f>MIN(D144:H144)</f>
        <v>24</v>
      </c>
    </row>
    <row r="145" spans="1:10" ht="15.75" x14ac:dyDescent="0.25">
      <c r="A145" s="5" t="s">
        <v>29</v>
      </c>
      <c r="B145" s="1">
        <v>2</v>
      </c>
      <c r="C145" s="6">
        <v>21</v>
      </c>
      <c r="D145" s="7">
        <v>80</v>
      </c>
      <c r="E145" s="7">
        <v>90</v>
      </c>
      <c r="F145" s="7">
        <v>22</v>
      </c>
      <c r="G145" s="7">
        <v>87</v>
      </c>
      <c r="H145" s="7">
        <v>54</v>
      </c>
      <c r="I145" s="8">
        <f>SUM(D145:H145)</f>
        <v>333</v>
      </c>
      <c r="J145" s="8">
        <f>MIN(D145:H145)</f>
        <v>22</v>
      </c>
    </row>
    <row r="146" spans="1:10" ht="15.75" x14ac:dyDescent="0.25">
      <c r="A146" s="5" t="s">
        <v>100</v>
      </c>
      <c r="B146" s="1">
        <v>1</v>
      </c>
      <c r="C146" s="6">
        <v>18</v>
      </c>
      <c r="D146" s="7">
        <v>25</v>
      </c>
      <c r="E146" s="7">
        <v>34</v>
      </c>
      <c r="F146" s="7">
        <v>32</v>
      </c>
      <c r="G146" s="7">
        <v>29</v>
      </c>
      <c r="H146" s="7">
        <v>48</v>
      </c>
      <c r="I146" s="8">
        <f>SUM(D146:H146)</f>
        <v>168</v>
      </c>
      <c r="J146" s="8">
        <f>MIN(D146:H146)</f>
        <v>25</v>
      </c>
    </row>
    <row r="147" spans="1:10" ht="15.75" x14ac:dyDescent="0.25">
      <c r="A147" s="5" t="s">
        <v>23</v>
      </c>
      <c r="B147" s="1">
        <v>2</v>
      </c>
      <c r="C147" s="6">
        <v>26</v>
      </c>
      <c r="D147" s="7">
        <v>100</v>
      </c>
      <c r="E147" s="7">
        <v>95</v>
      </c>
      <c r="F147" s="7">
        <v>98</v>
      </c>
      <c r="G147" s="7">
        <v>98</v>
      </c>
      <c r="H147" s="7">
        <v>100</v>
      </c>
      <c r="I147" s="8">
        <f>SUM(D147:H147)</f>
        <v>491</v>
      </c>
      <c r="J147" s="8">
        <f>MIN(D147:H147)</f>
        <v>95</v>
      </c>
    </row>
    <row r="148" spans="1:10" ht="15.75" x14ac:dyDescent="0.25">
      <c r="A148" s="5" t="s">
        <v>35</v>
      </c>
      <c r="B148" s="1">
        <v>2</v>
      </c>
      <c r="C148" s="6">
        <v>20</v>
      </c>
      <c r="D148" s="7">
        <v>43</v>
      </c>
      <c r="E148" s="7">
        <v>65</v>
      </c>
      <c r="F148" s="7">
        <v>73</v>
      </c>
      <c r="G148" s="7">
        <v>76</v>
      </c>
      <c r="H148" s="7">
        <v>80</v>
      </c>
      <c r="I148" s="8">
        <f>SUM(D148:H148)</f>
        <v>337</v>
      </c>
      <c r="J148" s="8">
        <f>MIN(D148:H148)</f>
        <v>43</v>
      </c>
    </row>
    <row r="149" spans="1:10" ht="15.75" x14ac:dyDescent="0.25">
      <c r="A149" s="5" t="s">
        <v>148</v>
      </c>
      <c r="B149" s="1">
        <v>2</v>
      </c>
      <c r="C149" s="6">
        <v>23</v>
      </c>
      <c r="D149" s="7">
        <v>30</v>
      </c>
      <c r="E149" s="7">
        <v>31</v>
      </c>
      <c r="F149" s="7">
        <v>26</v>
      </c>
      <c r="G149" s="7">
        <v>32</v>
      </c>
      <c r="H149" s="7">
        <v>60</v>
      </c>
      <c r="I149" s="8">
        <f>SUM(D149:H149)</f>
        <v>179</v>
      </c>
      <c r="J149" s="8">
        <f>MIN(D149:H149)</f>
        <v>26</v>
      </c>
    </row>
    <row r="150" spans="1:10" ht="15.75" x14ac:dyDescent="0.25">
      <c r="A150" s="5" t="s">
        <v>132</v>
      </c>
      <c r="B150" s="1">
        <v>2</v>
      </c>
      <c r="C150" s="6">
        <v>18</v>
      </c>
      <c r="D150" s="7">
        <v>89</v>
      </c>
      <c r="E150" s="7">
        <v>50</v>
      </c>
      <c r="F150" s="7">
        <v>48</v>
      </c>
      <c r="G150" s="7">
        <v>49</v>
      </c>
      <c r="H150" s="7">
        <v>44</v>
      </c>
      <c r="I150" s="8">
        <f>SUM(D150:H150)</f>
        <v>280</v>
      </c>
      <c r="J150" s="8">
        <f>MIN(D150:H150)</f>
        <v>44</v>
      </c>
    </row>
    <row r="151" spans="1:10" ht="15.75" x14ac:dyDescent="0.25">
      <c r="A151" s="5" t="s">
        <v>134</v>
      </c>
      <c r="B151" s="1">
        <v>2</v>
      </c>
      <c r="C151" s="6">
        <v>25</v>
      </c>
      <c r="D151" s="7">
        <v>65</v>
      </c>
      <c r="E151" s="7">
        <v>44</v>
      </c>
      <c r="F151" s="7">
        <v>42</v>
      </c>
      <c r="G151" s="7">
        <v>43</v>
      </c>
      <c r="H151" s="7">
        <v>54</v>
      </c>
      <c r="I151" s="8">
        <f>SUM(D151:H151)</f>
        <v>248</v>
      </c>
      <c r="J151" s="8">
        <f>MIN(D151:H151)</f>
        <v>42</v>
      </c>
    </row>
    <row r="153" spans="1:10" ht="15" x14ac:dyDescent="0.2">
      <c r="A153" s="4" t="s">
        <v>163</v>
      </c>
      <c r="C153" s="8">
        <f>AVERAGE(C2:C151)</f>
        <v>21.4</v>
      </c>
      <c r="D153" s="8">
        <f t="shared" ref="D153:H153" si="0">AVERAGE(D2:D151)</f>
        <v>48.98</v>
      </c>
      <c r="E153" s="8">
        <f t="shared" si="0"/>
        <v>58.153333333333336</v>
      </c>
      <c r="F153" s="8">
        <f t="shared" si="0"/>
        <v>57.1</v>
      </c>
      <c r="G153" s="8">
        <f t="shared" si="0"/>
        <v>63.093333333333334</v>
      </c>
      <c r="H153" s="8">
        <f t="shared" si="0"/>
        <v>67.61333333333333</v>
      </c>
    </row>
    <row r="154" spans="1:10" x14ac:dyDescent="0.2">
      <c r="B154" s="2" t="e">
        <f ca="1">AVERAGE(MAX(D2:D151)-MIN(D2:D151),MAX(E2:E151)-MIN(E2:E151),MAX(F2:F151)-MIN(F2:F151),MAX(G2:G151)-MI(G2:G151),MAX(H2:H151)-MIN(H2:H151),B154)</f>
        <v>#NAME?</v>
      </c>
    </row>
    <row r="155" spans="1:10" x14ac:dyDescent="0.2">
      <c r="C155" s="2"/>
    </row>
  </sheetData>
  <sortState ref="A2:J151">
    <sortCondition ref="A2"/>
  </sortState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E434-3D1D-49AC-8585-ACA23DAC5284}">
  <dimension ref="A1:K11"/>
  <sheetViews>
    <sheetView tabSelected="1" workbookViewId="0">
      <selection activeCell="D2" sqref="D2"/>
    </sheetView>
  </sheetViews>
  <sheetFormatPr defaultRowHeight="12.75" x14ac:dyDescent="0.2"/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2">
      <c r="A3" s="10">
        <v>2</v>
      </c>
    </row>
    <row r="4" spans="1:11" x14ac:dyDescent="0.2">
      <c r="A4">
        <v>3</v>
      </c>
    </row>
    <row r="5" spans="1:11" x14ac:dyDescent="0.2">
      <c r="A5">
        <v>4</v>
      </c>
    </row>
    <row r="6" spans="1:11" x14ac:dyDescent="0.2">
      <c r="A6">
        <v>5</v>
      </c>
    </row>
    <row r="7" spans="1:11" x14ac:dyDescent="0.2">
      <c r="A7">
        <v>6</v>
      </c>
    </row>
    <row r="8" spans="1:11" x14ac:dyDescent="0.2">
      <c r="A8">
        <v>7</v>
      </c>
    </row>
    <row r="9" spans="1:11" x14ac:dyDescent="0.2">
      <c r="A9">
        <v>8</v>
      </c>
    </row>
    <row r="10" spans="1:11" x14ac:dyDescent="0.2">
      <c r="A10">
        <v>9</v>
      </c>
    </row>
    <row r="11" spans="1:11" x14ac:dyDescent="0.2">
      <c r="A1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9:C11"/>
  <sheetViews>
    <sheetView workbookViewId="0">
      <selection activeCell="O11" sqref="O11"/>
    </sheetView>
  </sheetViews>
  <sheetFormatPr defaultRowHeight="12.75" x14ac:dyDescent="0.2"/>
  <sheetData>
    <row r="9" spans="1:3" x14ac:dyDescent="0.2">
      <c r="B9" t="s">
        <v>158</v>
      </c>
      <c r="C9" t="s">
        <v>159</v>
      </c>
    </row>
    <row r="10" spans="1:3" x14ac:dyDescent="0.2">
      <c r="A10" t="s">
        <v>160</v>
      </c>
      <c r="B10">
        <v>46</v>
      </c>
      <c r="C10">
        <v>31</v>
      </c>
    </row>
    <row r="11" spans="1:3" x14ac:dyDescent="0.2">
      <c r="A11" t="s">
        <v>161</v>
      </c>
      <c r="B11">
        <v>76</v>
      </c>
      <c r="C11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M4-12</vt:lpstr>
      <vt:lpstr>Munka1</vt:lpstr>
      <vt:lpstr>M4-12B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Táblázatkezelés, 23. feladat</dc:title>
  <dc:subject>ECDL</dc:subject>
  <dc:creator>NJSZT</dc:creator>
  <cp:keywords/>
  <dc:description/>
  <cp:lastModifiedBy>tanulo</cp:lastModifiedBy>
  <cp:revision/>
  <dcterms:created xsi:type="dcterms:W3CDTF">2000-10-25T15:27:03Z</dcterms:created>
  <dcterms:modified xsi:type="dcterms:W3CDTF">2022-10-24T12:04:28Z</dcterms:modified>
  <cp:category/>
  <cp:contentStatus/>
</cp:coreProperties>
</file>