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ropbox\Dominik Pantak\01 Python\02 Code\VS code\"/>
    </mc:Choice>
  </mc:AlternateContent>
  <xr:revisionPtr revIDLastSave="0" documentId="8_{64177A8B-C2CE-49F8-BAE8-33D244BD9C40}" xr6:coauthVersionLast="46" xr6:coauthVersionMax="46" xr10:uidLastSave="{00000000-0000-0000-0000-000000000000}"/>
  <bookViews>
    <workbookView xWindow="20952" yWindow="6456" windowWidth="18996" windowHeight="10044" xr2:uid="{0033AEC1-533E-40F4-B542-73388B27A738}"/>
  </bookViews>
  <sheets>
    <sheet name="C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<sst xmlns="http://schemas.openxmlformats.org/spreadsheetml/2006/main" count="15" uniqueCount="14">
  <si>
    <t>p1</t>
  </si>
  <si>
    <t>q1</t>
  </si>
  <si>
    <t>q3</t>
  </si>
  <si>
    <t>p3</t>
  </si>
  <si>
    <t>p2</t>
  </si>
  <si>
    <t>q2</t>
  </si>
  <si>
    <t>ns (mmol/g)</t>
  </si>
  <si>
    <t>Kf</t>
  </si>
  <si>
    <t>Cμs (mmol/g)</t>
  </si>
  <si>
    <t>Kμ</t>
  </si>
  <si>
    <t>n</t>
  </si>
  <si>
    <t>r_sq</t>
  </si>
  <si>
    <t>mse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</si>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</sst>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1" fillId="3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CMS!$D$2:$D$48</c:f>
              <c:numCache>
                <c:formatCode>General</c:formatCode>
                <c:ptCount val="47"/>
                <c:pt idx="0">
                  <c:v>1.46596858638756E-3</c:v>
                </c:pt>
                <c:pt idx="1">
                  <c:v>1.15183246073299E-2</c:v>
                </c:pt>
                <c:pt idx="2">
                  <c:v>1.8219895287958199E-2</c:v>
                </c:pt>
                <c:pt idx="3">
                  <c:v>2.1570680628272301E-2</c:v>
                </c:pt>
                <c:pt idx="4">
                  <c:v>3.8324607329842997E-2</c:v>
                </c:pt>
                <c:pt idx="5">
                  <c:v>4.8376963350785403E-2</c:v>
                </c:pt>
                <c:pt idx="6">
                  <c:v>5.6753926701570701E-2</c:v>
                </c:pt>
                <c:pt idx="7">
                  <c:v>6.5130890052356102E-2</c:v>
                </c:pt>
                <c:pt idx="8">
                  <c:v>8.52356020942409E-2</c:v>
                </c:pt>
                <c:pt idx="9">
                  <c:v>0.100314136125654</c:v>
                </c:pt>
                <c:pt idx="10">
                  <c:v>0.13047120418848099</c:v>
                </c:pt>
                <c:pt idx="11">
                  <c:v>0.15057591623036601</c:v>
                </c:pt>
                <c:pt idx="12">
                  <c:v>0.16565445026178</c:v>
                </c:pt>
                <c:pt idx="13">
                  <c:v>0.195811518324607</c:v>
                </c:pt>
                <c:pt idx="14">
                  <c:v>0.217591623036649</c:v>
                </c:pt>
                <c:pt idx="15">
                  <c:v>0.242722513089005</c:v>
                </c:pt>
                <c:pt idx="16">
                  <c:v>0.276230366492146</c:v>
                </c:pt>
                <c:pt idx="17">
                  <c:v>0.27790575916230298</c:v>
                </c:pt>
                <c:pt idx="18">
                  <c:v>0.303036649214659</c:v>
                </c:pt>
                <c:pt idx="19">
                  <c:v>0.33486910994764402</c:v>
                </c:pt>
                <c:pt idx="20">
                  <c:v>0.358324607329842</c:v>
                </c:pt>
                <c:pt idx="21">
                  <c:v>0.386806282722513</c:v>
                </c:pt>
                <c:pt idx="22">
                  <c:v>0.39853403141361199</c:v>
                </c:pt>
                <c:pt idx="23">
                  <c:v>0.42366492146596801</c:v>
                </c:pt>
                <c:pt idx="24">
                  <c:v>0.43706806282722499</c:v>
                </c:pt>
                <c:pt idx="25">
                  <c:v>0.44376963350785298</c:v>
                </c:pt>
                <c:pt idx="26">
                  <c:v>0.46722513089005202</c:v>
                </c:pt>
                <c:pt idx="27">
                  <c:v>0.48230366492146498</c:v>
                </c:pt>
                <c:pt idx="28">
                  <c:v>0.49068062827225101</c:v>
                </c:pt>
                <c:pt idx="29">
                  <c:v>0.50408376963350698</c:v>
                </c:pt>
                <c:pt idx="30">
                  <c:v>0.50575916230366402</c:v>
                </c:pt>
                <c:pt idx="31">
                  <c:v>0.51748691099476396</c:v>
                </c:pt>
                <c:pt idx="32">
                  <c:v>0.52251308900523497</c:v>
                </c:pt>
                <c:pt idx="33">
                  <c:v>0.524188481675392</c:v>
                </c:pt>
                <c:pt idx="34">
                  <c:v>0.53926701570680602</c:v>
                </c:pt>
                <c:pt idx="35">
                  <c:v>0.54764397905759099</c:v>
                </c:pt>
                <c:pt idx="36">
                  <c:v>0.57780104712041802</c:v>
                </c:pt>
                <c:pt idx="37">
                  <c:v>0.59790575916230304</c:v>
                </c:pt>
                <c:pt idx="38">
                  <c:v>0.61801047120418795</c:v>
                </c:pt>
                <c:pt idx="39">
                  <c:v>0.634764397905759</c:v>
                </c:pt>
                <c:pt idx="40">
                  <c:v>0.64481675392670101</c:v>
                </c:pt>
                <c:pt idx="41">
                  <c:v>0.67497382198952804</c:v>
                </c:pt>
                <c:pt idx="42">
                  <c:v>0.71853403141361205</c:v>
                </c:pt>
                <c:pt idx="43">
                  <c:v>0.75539267015706701</c:v>
                </c:pt>
                <c:pt idx="44">
                  <c:v>0.812356020942408</c:v>
                </c:pt>
                <c:pt idx="45">
                  <c:v>0.84753926701570603</c:v>
                </c:pt>
                <c:pt idx="46">
                  <c:v>0.87602094240837602</c:v>
                </c:pt>
              </c:numCache>
            </c:numRef>
          </c:xVal>
          <c:yVal>
            <c:numRef>
              <c:f>CMS!$F$2:$F$48</c:f>
              <c:numCache>
                <c:formatCode>0.00E+00</c:formatCode>
                <c:ptCount val="47"/>
                <c:pt idx="0">
                  <c:v>1.0248414825347702E-9</c:v>
                </c:pt>
                <c:pt idx="1">
                  <c:v>1.1372368746733878E-7</c:v>
                </c:pt>
                <c:pt idx="2">
                  <c:v>1.1412083177235285E-6</c:v>
                </c:pt>
                <c:pt idx="3">
                  <c:v>2.6739300640084857E-6</c:v>
                </c:pt>
                <c:pt idx="4">
                  <c:v>4.8607748923312496E-5</c:v>
                </c:pt>
                <c:pt idx="5">
                  <c:v>1.5747726040754798E-4</c:v>
                </c:pt>
                <c:pt idx="6">
                  <c:v>3.5255582696454643E-4</c:v>
                </c:pt>
                <c:pt idx="7">
                  <c:v>7.0623948919197263E-4</c:v>
                </c:pt>
                <c:pt idx="8">
                  <c:v>2.74443441444791E-3</c:v>
                </c:pt>
                <c:pt idx="9">
                  <c:v>6.2409662073027528E-3</c:v>
                </c:pt>
                <c:pt idx="10">
                  <c:v>2.3459417280122984E-2</c:v>
                </c:pt>
                <c:pt idx="11">
                  <c:v>4.8189290123270237E-2</c:v>
                </c:pt>
                <c:pt idx="12">
                  <c:v>7.7688385870841883E-2</c:v>
                </c:pt>
                <c:pt idx="13">
                  <c:v>0.17817589006218237</c:v>
                </c:pt>
                <c:pt idx="14">
                  <c:v>0.29828721352738019</c:v>
                </c:pt>
                <c:pt idx="15">
                  <c:v>0.50274317253918233</c:v>
                </c:pt>
                <c:pt idx="16">
                  <c:v>0.90809315585853012</c:v>
                </c:pt>
                <c:pt idx="17">
                  <c:v>0.93264447246762483</c:v>
                </c:pt>
                <c:pt idx="18">
                  <c:v>1.3493750485323328</c:v>
                </c:pt>
                <c:pt idx="19">
                  <c:v>1.9928881820598701</c:v>
                </c:pt>
                <c:pt idx="20">
                  <c:v>2.5244326115665046</c:v>
                </c:pt>
                <c:pt idx="21">
                  <c:v>3.1943147574893755</c:v>
                </c:pt>
                <c:pt idx="22">
                  <c:v>3.4676413570421096</c:v>
                </c:pt>
                <c:pt idx="23">
                  <c:v>4.0305106404751445</c:v>
                </c:pt>
                <c:pt idx="24">
                  <c:v>4.312123255827693</c:v>
                </c:pt>
                <c:pt idx="25">
                  <c:v>4.4470609092132545</c:v>
                </c:pt>
                <c:pt idx="26">
                  <c:v>4.8854708222669538</c:v>
                </c:pt>
                <c:pt idx="27">
                  <c:v>5.1382105919673089</c:v>
                </c:pt>
                <c:pt idx="28">
                  <c:v>5.268697849071903</c:v>
                </c:pt>
                <c:pt idx="29">
                  <c:v>5.4630120470160142</c:v>
                </c:pt>
                <c:pt idx="30">
                  <c:v>5.4860750098886237</c:v>
                </c:pt>
                <c:pt idx="31">
                  <c:v>5.6401176782896094</c:v>
                </c:pt>
                <c:pt idx="32">
                  <c:v>5.7022716133790068</c:v>
                </c:pt>
                <c:pt idx="33">
                  <c:v>5.72248842202701</c:v>
                </c:pt>
                <c:pt idx="34">
                  <c:v>5.8935675832294772</c:v>
                </c:pt>
                <c:pt idx="35">
                  <c:v>5.9805342249499542</c:v>
                </c:pt>
                <c:pt idx="36">
                  <c:v>6.2507772028922108</c:v>
                </c:pt>
                <c:pt idx="37">
                  <c:v>6.3983284999066035</c:v>
                </c:pt>
                <c:pt idx="38">
                  <c:v>6.5239758696451693</c:v>
                </c:pt>
                <c:pt idx="39">
                  <c:v>6.6142731444865532</c:v>
                </c:pt>
                <c:pt idx="40">
                  <c:v>6.662915961665977</c:v>
                </c:pt>
                <c:pt idx="41">
                  <c:v>6.7875219465480949</c:v>
                </c:pt>
                <c:pt idx="42">
                  <c:v>6.9225795377379873</c:v>
                </c:pt>
                <c:pt idx="43">
                  <c:v>7.0063962732459046</c:v>
                </c:pt>
                <c:pt idx="44">
                  <c:v>7.0983063341524772</c:v>
                </c:pt>
                <c:pt idx="45">
                  <c:v>7.139004696423596</c:v>
                </c:pt>
                <c:pt idx="46">
                  <c:v>7.1654601399255498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9-4363-A379-1A850DA1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3520"/>
        <c:axId val="678047280"/>
      </c:scatterChart>
      <c:valAx>
        <c:axId val="678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7280"/>
        <c:crosses val="autoZero"/>
        <c:crossBetween val="midCat"/>
      </c:valAx>
      <c:valAx>
        <c:axId val="678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237565</xdr:colOff>
      <xdr:row>13</xdr:row>
      <xdr:rowOff>161365</xdr:rowOff>
    </xdr:from>
    <xdr:to>
      <xdr:col>20</xdr:col>
      <xdr:colOff>542365</xdr:colOff>
      <xdr:row>29</xdr:row>
      <xdr:rowOff>35859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63B16-A36D-4307-BF26-B199C8FD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DF9E-C224-4A1D-A0A8-7D40AB9B4111}">
  <dimension ref="A1:R69"/>
  <sheetViews>
    <sheetView tabSelected="1" zoomScale="85" zoomScaleNormal="85" workbookViewId="0">
      <selection activeCell="K3" sqref="K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D1" t="s">
        <v>4</v>
      </c>
      <c r="E1" t="s">
        <v>5</v>
      </c>
      <c r="H1" t="s">
        <v>3</v>
      </c>
      <c r="I1" t="s">
        <v>2</v>
      </c>
    </row>
    <row r="2" spans="1:18" x14ac:dyDescent="0.3">
      <c r="A2">
        <v>0</v>
      </c>
      <c r="B2">
        <v>1.0688836104513599E-2</v>
      </c>
      <c r="D2">
        <v>1.46596858638756E-3</v>
      </c>
      <c r="E2">
        <v>3.1553398058251803E-2</v>
      </c>
      <c r="F2" s="5">
        <f>(($L$4*$M$4*D2)/((1-D2)*(1+($M$4-1)*D2)))+(($N$4*$O$4*D2^$P$4)/(1+$O$4*D2^$P$4))</f>
        <v>1.0248414825347702E-9</v>
      </c>
      <c r="H2">
        <v>3.8054968287525798E-3</v>
      </c>
      <c r="I2">
        <v>3.06372549019613E-2</v>
      </c>
    </row>
    <row r="3" spans="1:18" ht="19.2" x14ac:dyDescent="0.3">
      <c r="A3">
        <v>1.26134301270417E-2</v>
      </c>
      <c r="B3">
        <v>7.7197149643705304E-2</v>
      </c>
      <c r="D3">
        <v>1.15183246073299E-2</v>
      </c>
      <c r="E3">
        <v>4.8543689320387801E-2</v>
      </c>
      <c r="F3" s="5">
        <f>(($L$4*$M$4*D3)/((1-D3)*(1+($M$4-1)*D3)))+(($N$4*$O$4*D3^$P$4)/(1+$O$4*D3^$P$4))</f>
        <v>1.1372368746733878E-7</v>
      </c>
      <c r="H3">
        <v>1.0570824524312799E-2</v>
      </c>
      <c r="I3">
        <v>6.4950980392156396E-2</v>
      </c>
      <c r="K3" s="2"/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</row>
    <row r="4" spans="1:18" x14ac:dyDescent="0.3">
      <c r="A4">
        <v>2.73139745916515E-2</v>
      </c>
      <c r="B4">
        <v>0.12707838479809999</v>
      </c>
      <c r="D4">
        <v>1.8219895287958199E-2</v>
      </c>
      <c r="E4">
        <v>8.2524271844658104E-2</v>
      </c>
      <c r="F4" s="5">
        <f>(($L$4*$M$4*D4)/((1-D4)*(1+($M$4-1)*D4)))+(($N$4*$O$4*D4^$P$4)/(1+$O$4*D4^$P$4))</f>
        <v>1.1412083177235285E-6</v>
      </c>
      <c r="H4">
        <v>2.07188160676532E-2</v>
      </c>
      <c r="I4">
        <v>8.2107843137254805E-2</v>
      </c>
      <c r="K4" s="3">
        <v>0</v>
      </c>
      <c r="L4" s="1">
        <v>1.019926E-9</v>
      </c>
      <c r="M4" s="1">
        <v>20651090000</v>
      </c>
      <c r="N4" s="4">
        <v>7.3147880000000001</v>
      </c>
      <c r="O4" s="4">
        <v>93.586552999999995</v>
      </c>
      <c r="P4" s="4">
        <v>5.0466670000000002</v>
      </c>
      <c r="Q4" s="4" t="s">
        <v>13</v>
      </c>
      <c r="R4" s="4" t="s">
        <v>13</v>
      </c>
    </row>
    <row r="5" spans="1:18" x14ac:dyDescent="0.3">
      <c r="A5">
        <v>3.05807622504537E-2</v>
      </c>
      <c r="B5">
        <v>0.14370546318289801</v>
      </c>
      <c r="D5">
        <v>2.1570680628272301E-2</v>
      </c>
      <c r="E5">
        <v>9.9514563106794102E-2</v>
      </c>
      <c r="F5" s="5">
        <f>(($L$4*$M$4*D5)/((1-D5)*(1+($M$4-1)*D5)))+(($N$4*$O$4*D5^$P$4)/(1+$O$4*D5^$P$4))</f>
        <v>2.6739300640084857E-6</v>
      </c>
      <c r="H5">
        <v>2.9175475687103498E-2</v>
      </c>
      <c r="I5">
        <v>0.116421568627449</v>
      </c>
    </row>
    <row r="6" spans="1:18" x14ac:dyDescent="0.3">
      <c r="A6">
        <v>4.3647912885662402E-2</v>
      </c>
      <c r="B6">
        <v>0.17695961995249401</v>
      </c>
      <c r="D6">
        <v>3.8324607329842997E-2</v>
      </c>
      <c r="E6">
        <v>0.13349514563106801</v>
      </c>
      <c r="F6" s="5">
        <f>(($L$4*$M$4*D6)/((1-D6)*(1+($M$4-1)*D6)))+(($N$4*$O$4*D6^$P$4)/(1+$O$4*D6^$P$4))</f>
        <v>4.8607748923312496E-5</v>
      </c>
      <c r="H6">
        <v>3.9323467230443901E-2</v>
      </c>
      <c r="I6">
        <v>0.13357843137254799</v>
      </c>
    </row>
    <row r="7" spans="1:18" x14ac:dyDescent="0.3">
      <c r="A7">
        <v>5.6715063520871099E-2</v>
      </c>
      <c r="B7">
        <v>0.193586698337291</v>
      </c>
      <c r="D7">
        <v>4.8376963350785403E-2</v>
      </c>
      <c r="E7">
        <v>0.13349514563106801</v>
      </c>
      <c r="F7" s="5">
        <f>(($L$4*$M$4*D7)/((1-D7)*(1+($M$4-1)*D7)))+(($N$4*$O$4*D7^$P$4)/(1+$O$4*D7^$P$4))</f>
        <v>1.5747726040754798E-4</v>
      </c>
      <c r="H7">
        <v>5.2854122621564401E-2</v>
      </c>
      <c r="I7">
        <v>0.150735294117646</v>
      </c>
    </row>
    <row r="8" spans="1:18" x14ac:dyDescent="0.3">
      <c r="A8">
        <v>6.9782214156079797E-2</v>
      </c>
      <c r="B8">
        <v>0.22684085510688701</v>
      </c>
      <c r="D8">
        <v>5.6753926701570701E-2</v>
      </c>
      <c r="E8">
        <v>0.15048543689320401</v>
      </c>
      <c r="F8" s="5">
        <f>(($L$4*$M$4*D8)/((1-D8)*(1+($M$4-1)*D8)))+(($N$4*$O$4*D8^$P$4)/(1+$O$4*D8^$P$4))</f>
        <v>3.5255582696454643E-4</v>
      </c>
      <c r="H8">
        <v>6.63847780126849E-2</v>
      </c>
      <c r="I8">
        <v>0.20220588235294201</v>
      </c>
    </row>
    <row r="9" spans="1:18" x14ac:dyDescent="0.3">
      <c r="A9">
        <v>8.7749546279491802E-2</v>
      </c>
      <c r="B9">
        <v>0.26009501187648498</v>
      </c>
      <c r="D9">
        <v>6.5130890052356102E-2</v>
      </c>
      <c r="E9">
        <v>0.15048543689320401</v>
      </c>
      <c r="F9" s="5">
        <f>(($L$4*$M$4*D9)/((1-D9)*(1+($M$4-1)*D9)))+(($N$4*$O$4*D9^$P$4)/(1+$O$4*D9^$P$4))</f>
        <v>7.0623948919197263E-4</v>
      </c>
      <c r="H9">
        <v>7.6532769556025296E-2</v>
      </c>
      <c r="I9">
        <v>0.20220588235294201</v>
      </c>
    </row>
    <row r="10" spans="1:18" x14ac:dyDescent="0.3">
      <c r="A10">
        <v>0.10081669691469999</v>
      </c>
      <c r="B10">
        <v>0.32660332541567699</v>
      </c>
      <c r="D10">
        <v>8.52356020942409E-2</v>
      </c>
      <c r="E10">
        <v>0.218446601941746</v>
      </c>
      <c r="F10" s="5">
        <f>(($L$4*$M$4*D10)/((1-D10)*(1+($M$4-1)*D10)))+(($N$4*$O$4*D10^$P$4)/(1+$O$4*D10^$P$4))</f>
        <v>2.74443441444791E-3</v>
      </c>
      <c r="H10">
        <v>0.117124735729386</v>
      </c>
      <c r="I10">
        <v>0.27083333333333298</v>
      </c>
    </row>
    <row r="11" spans="1:18" x14ac:dyDescent="0.3">
      <c r="A11">
        <v>0.117150635208711</v>
      </c>
      <c r="B11">
        <v>0.37648456057007101</v>
      </c>
      <c r="D11">
        <v>0.100314136125654</v>
      </c>
      <c r="E11">
        <v>0.218446601941746</v>
      </c>
      <c r="F11" s="5">
        <f>(($L$4*$M$4*D11)/((1-D11)*(1+($M$4-1)*D11)))+(($N$4*$O$4*D11^$P$4)/(1+$O$4*D11^$P$4))</f>
        <v>6.2409662073027528E-3</v>
      </c>
      <c r="H11">
        <v>0.147568710359408</v>
      </c>
      <c r="I11">
        <v>0.27083333333333298</v>
      </c>
    </row>
    <row r="12" spans="1:18" x14ac:dyDescent="0.3">
      <c r="A12">
        <v>0.12858439201451899</v>
      </c>
      <c r="B12">
        <v>0.39311163895487</v>
      </c>
      <c r="D12">
        <v>0.13047120418848099</v>
      </c>
      <c r="E12">
        <v>0.303398058252426</v>
      </c>
      <c r="F12" s="5">
        <f>(($L$4*$M$4*D12)/((1-D12)*(1+($M$4-1)*D12)))+(($N$4*$O$4*D12^$P$4)/(1+$O$4*D12^$P$4))</f>
        <v>2.3459417280122984E-2</v>
      </c>
      <c r="H12">
        <v>0.17801268498942899</v>
      </c>
      <c r="I12">
        <v>0.35661764705882198</v>
      </c>
    </row>
    <row r="13" spans="1:18" x14ac:dyDescent="0.3">
      <c r="A13">
        <v>0.151451905626134</v>
      </c>
      <c r="B13">
        <v>0.44299287410926302</v>
      </c>
      <c r="D13">
        <v>0.15057591623036601</v>
      </c>
      <c r="E13">
        <v>0.28640776699029002</v>
      </c>
      <c r="F13" s="5">
        <f>(($L$4*$M$4*D13)/((1-D13)*(1+($M$4-1)*D13)))+(($N$4*$O$4*D13^$P$4)/(1+$O$4*D13^$P$4))</f>
        <v>4.8189290123270237E-2</v>
      </c>
      <c r="H13">
        <v>0.20676532769556</v>
      </c>
      <c r="I13">
        <v>0.42524509803921601</v>
      </c>
    </row>
    <row r="14" spans="1:18" x14ac:dyDescent="0.3">
      <c r="A14">
        <v>0.164519056261342</v>
      </c>
      <c r="B14">
        <v>0.45961995249406201</v>
      </c>
      <c r="D14">
        <v>0.16565445026178</v>
      </c>
      <c r="E14">
        <v>0.37135922330096799</v>
      </c>
      <c r="F14" s="5">
        <f>(($L$4*$M$4*D14)/((1-D14)*(1+($M$4-1)*D14)))+(($N$4*$O$4*D14^$P$4)/(1+$O$4*D14^$P$4))</f>
        <v>7.7688385870841883E-2</v>
      </c>
      <c r="H14">
        <v>0.22875264270613099</v>
      </c>
      <c r="I14">
        <v>0.49387254901960798</v>
      </c>
    </row>
    <row r="15" spans="1:18" x14ac:dyDescent="0.3">
      <c r="A15">
        <v>0.17431941923774899</v>
      </c>
      <c r="B15">
        <v>0.54275534441805195</v>
      </c>
      <c r="D15">
        <v>0.195811518324607</v>
      </c>
      <c r="E15">
        <v>0.45631067961164801</v>
      </c>
      <c r="F15" s="5">
        <f>(($L$4*$M$4*D15)/((1-D15)*(1+($M$4-1)*D15)))+(($N$4*$O$4*D15^$P$4)/(1+$O$4*D15^$P$4))</f>
        <v>0.17817589006218237</v>
      </c>
      <c r="H15">
        <v>0.260887949260042</v>
      </c>
      <c r="I15">
        <v>0.61397058823529305</v>
      </c>
    </row>
    <row r="16" spans="1:18" x14ac:dyDescent="0.3">
      <c r="A16">
        <v>0.18575317604355701</v>
      </c>
      <c r="B16">
        <v>0.57600950118764804</v>
      </c>
      <c r="D16">
        <v>0.217591623036649</v>
      </c>
      <c r="E16">
        <v>0.50728155339805703</v>
      </c>
      <c r="F16" s="5">
        <f>(($L$4*$M$4*D16)/((1-D16)*(1+($M$4-1)*D16)))+(($N$4*$O$4*D16^$P$4)/(1+$O$4*D16^$P$4))</f>
        <v>0.29828721352738019</v>
      </c>
      <c r="H16">
        <v>0.29471458773784298</v>
      </c>
      <c r="I16">
        <v>0.64828431372549</v>
      </c>
    </row>
    <row r="17" spans="1:9" x14ac:dyDescent="0.3">
      <c r="A17">
        <v>0.20045372050816601</v>
      </c>
      <c r="B17">
        <v>0.64251781472684</v>
      </c>
      <c r="D17">
        <v>0.242722513089005</v>
      </c>
      <c r="E17">
        <v>0.57524271844660102</v>
      </c>
      <c r="F17" s="5">
        <f>(($L$4*$M$4*D17)/((1-D17)*(1+($M$4-1)*D17)))+(($N$4*$O$4*D17^$P$4)/(1+$O$4*D17^$P$4))</f>
        <v>0.50274317253918233</v>
      </c>
      <c r="H17">
        <v>0.31162790697674397</v>
      </c>
      <c r="I17">
        <v>0.75122549019607898</v>
      </c>
    </row>
    <row r="18" spans="1:9" x14ac:dyDescent="0.3">
      <c r="A18">
        <v>0.21352087114337501</v>
      </c>
      <c r="B18">
        <v>0.65914489311163904</v>
      </c>
      <c r="D18">
        <v>0.276230366492146</v>
      </c>
      <c r="E18">
        <v>0.64320388349514301</v>
      </c>
      <c r="F18" s="5">
        <f>(($L$4*$M$4*D18)/((1-D18)*(1+($M$4-1)*D18)))+(($N$4*$O$4*D18^$P$4)/(1+$O$4*D18^$P$4))</f>
        <v>0.90809315585853012</v>
      </c>
      <c r="H18">
        <v>0.34207188160676499</v>
      </c>
      <c r="I18">
        <v>0.95710784313725406</v>
      </c>
    </row>
    <row r="19" spans="1:9" x14ac:dyDescent="0.3">
      <c r="A19">
        <v>0.22168784029038099</v>
      </c>
      <c r="B19">
        <v>0.70902612826603395</v>
      </c>
      <c r="D19">
        <v>0.27790575916230298</v>
      </c>
      <c r="E19">
        <v>0.69417475728155298</v>
      </c>
      <c r="F19" s="5">
        <f>(($L$4*$M$4*D19)/((1-D19)*(1+($M$4-1)*D19)))+(($N$4*$O$4*D19^$P$4)/(1+$O$4*D19^$P$4))</f>
        <v>0.93264447246762483</v>
      </c>
      <c r="H19">
        <v>0.36913319238900599</v>
      </c>
      <c r="I19">
        <v>1.07720588235294</v>
      </c>
    </row>
    <row r="20" spans="1:9" x14ac:dyDescent="0.3">
      <c r="A20">
        <v>0.226588021778584</v>
      </c>
      <c r="B20">
        <v>0.79216152019002395</v>
      </c>
      <c r="D20">
        <v>0.303036649214659</v>
      </c>
      <c r="E20">
        <v>0.86407766990291102</v>
      </c>
      <c r="F20" s="5">
        <f>(($L$4*$M$4*D20)/((1-D20)*(1+($M$4-1)*D20)))+(($N$4*$O$4*D20^$P$4)/(1+$O$4*D20^$P$4))</f>
        <v>1.3493750485323328</v>
      </c>
      <c r="H20">
        <v>0.39450317124735701</v>
      </c>
      <c r="I20">
        <v>1.4375</v>
      </c>
    </row>
    <row r="21" spans="1:9" x14ac:dyDescent="0.3">
      <c r="A21">
        <v>0.24945553539019899</v>
      </c>
      <c r="B21">
        <v>0.89192399049881299</v>
      </c>
      <c r="D21">
        <v>0.33486910994764402</v>
      </c>
      <c r="E21">
        <v>0.91504854368931898</v>
      </c>
      <c r="F21" s="5">
        <f>(($L$4*$M$4*D21)/((1-D21)*(1+($M$4-1)*D21)))+(($N$4*$O$4*D21^$P$4)/(1+$O$4*D21^$P$4))</f>
        <v>1.9928881820598701</v>
      </c>
      <c r="H21">
        <v>0.42325581395348799</v>
      </c>
      <c r="I21">
        <v>1.7291666666666601</v>
      </c>
    </row>
    <row r="22" spans="1:9" x14ac:dyDescent="0.3">
      <c r="A22">
        <v>0.25435571687840203</v>
      </c>
      <c r="B22">
        <v>0.97505938242280199</v>
      </c>
      <c r="D22">
        <v>0.358324607329842</v>
      </c>
      <c r="E22">
        <v>1.3907766990291199</v>
      </c>
      <c r="F22" s="5">
        <f>(($L$4*$M$4*D22)/((1-D22)*(1+($M$4-1)*D22)))+(($N$4*$O$4*D22^$P$4)/(1+$O$4*D22^$P$4))</f>
        <v>2.5244326115665046</v>
      </c>
      <c r="H22">
        <v>0.45031712473572899</v>
      </c>
      <c r="I22">
        <v>2.2095588235294099</v>
      </c>
    </row>
    <row r="23" spans="1:9" x14ac:dyDescent="0.3">
      <c r="A23">
        <v>0.26088929219600698</v>
      </c>
      <c r="B23">
        <v>1.0415676959619899</v>
      </c>
      <c r="D23">
        <v>0.386806282722513</v>
      </c>
      <c r="E23">
        <v>1.59466019417475</v>
      </c>
      <c r="F23" s="5">
        <f>(($L$4*$M$4*D23)/((1-D23)*(1+($M$4-1)*D23)))+(($N$4*$O$4*D23^$P$4)/(1+$O$4*D23^$P$4))</f>
        <v>3.1943147574893755</v>
      </c>
      <c r="H23">
        <v>0.47399577167019002</v>
      </c>
      <c r="I23">
        <v>2.67279411764705</v>
      </c>
    </row>
    <row r="24" spans="1:9" x14ac:dyDescent="0.3">
      <c r="A24">
        <v>0.26578947368421002</v>
      </c>
      <c r="B24">
        <v>1.0581947743467901</v>
      </c>
      <c r="D24">
        <v>0.39853403141361199</v>
      </c>
      <c r="E24">
        <v>1.86650485436893</v>
      </c>
      <c r="F24" s="5">
        <f>(($L$4*$M$4*D24)/((1-D24)*(1+($M$4-1)*D24)))+(($N$4*$O$4*D24^$P$4)/(1+$O$4*D24^$P$4))</f>
        <v>3.4676413570421096</v>
      </c>
      <c r="H24">
        <v>0.48921775898519998</v>
      </c>
      <c r="I24">
        <v>3.2218137254901902</v>
      </c>
    </row>
    <row r="25" spans="1:9" x14ac:dyDescent="0.3">
      <c r="A25">
        <v>0.28375680580762203</v>
      </c>
      <c r="B25">
        <v>1.1745843230403701</v>
      </c>
      <c r="D25">
        <v>0.42366492146596801</v>
      </c>
      <c r="E25">
        <v>2.2402912621359201</v>
      </c>
      <c r="F25" s="5">
        <f>(($L$4*$M$4*D25)/((1-D25)*(1+($M$4-1)*D25)))+(($N$4*$O$4*D25^$P$4)/(1+$O$4*D25^$P$4))</f>
        <v>4.0305106404751445</v>
      </c>
      <c r="H25">
        <v>0.51797040169133102</v>
      </c>
      <c r="I25">
        <v>3.9424019607843102</v>
      </c>
    </row>
    <row r="26" spans="1:9" x14ac:dyDescent="0.3">
      <c r="A26">
        <v>0.29192377495462701</v>
      </c>
      <c r="B26">
        <v>1.25771971496437</v>
      </c>
      <c r="D26">
        <v>0.43706806282722499</v>
      </c>
      <c r="E26">
        <v>2.6820388349514501</v>
      </c>
      <c r="F26" s="5">
        <f>(($L$4*$M$4*D26)/((1-D26)*(1+($M$4-1)*D26)))+(($N$4*$O$4*D26^$P$4)/(1+$O$4*D26^$P$4))</f>
        <v>4.312123255827693</v>
      </c>
      <c r="H26">
        <v>0.53657505285412199</v>
      </c>
      <c r="I26">
        <v>4.5257352941176396</v>
      </c>
    </row>
    <row r="27" spans="1:9" x14ac:dyDescent="0.3">
      <c r="A27">
        <v>0.29682395644283099</v>
      </c>
      <c r="B27">
        <v>1.35748218527315</v>
      </c>
      <c r="D27">
        <v>0.44376963350785298</v>
      </c>
      <c r="E27">
        <v>2.9538834951456301</v>
      </c>
      <c r="F27" s="5">
        <f>(($L$4*$M$4*D27)/((1-D27)*(1+($M$4-1)*D27)))+(($N$4*$O$4*D27^$P$4)/(1+$O$4*D27^$P$4))</f>
        <v>4.4470609092132545</v>
      </c>
      <c r="H27">
        <v>0.55010570824524296</v>
      </c>
      <c r="I27">
        <v>4.7316176470588198</v>
      </c>
    </row>
    <row r="28" spans="1:9" x14ac:dyDescent="0.3">
      <c r="A28">
        <v>0.30335753176043501</v>
      </c>
      <c r="B28">
        <v>1.4572446555819401</v>
      </c>
      <c r="D28">
        <v>0.46722513089005202</v>
      </c>
      <c r="E28">
        <v>3.44660194174757</v>
      </c>
      <c r="F28" s="5">
        <f>(($L$4*$M$4*D28)/((1-D28)*(1+($M$4-1)*D28)))+(($N$4*$O$4*D28^$P$4)/(1+$O$4*D28^$P$4))</f>
        <v>4.8854708222669538</v>
      </c>
      <c r="H28">
        <v>0.57378435517970405</v>
      </c>
      <c r="I28">
        <v>5.2634803921568603</v>
      </c>
    </row>
    <row r="29" spans="1:9" x14ac:dyDescent="0.3">
      <c r="A29">
        <v>0.30825771324863799</v>
      </c>
      <c r="B29">
        <v>1.5071258907363401</v>
      </c>
      <c r="D29">
        <v>0.48230366492146498</v>
      </c>
      <c r="E29">
        <v>3.6504854368932</v>
      </c>
      <c r="F29" s="5">
        <f>(($L$4*$M$4*D29)/((1-D29)*(1+($M$4-1)*D29)))+(($N$4*$O$4*D29^$P$4)/(1+$O$4*D29^$P$4))</f>
        <v>5.1382105919673089</v>
      </c>
      <c r="H29">
        <v>0.58731501057082403</v>
      </c>
      <c r="I29">
        <v>5.5379901960784297</v>
      </c>
    </row>
    <row r="30" spans="1:9" x14ac:dyDescent="0.3">
      <c r="A30">
        <v>0.31805807622504501</v>
      </c>
      <c r="B30">
        <v>1.62351543942992</v>
      </c>
      <c r="D30">
        <v>0.49068062827225101</v>
      </c>
      <c r="E30">
        <v>4.0072815533980499</v>
      </c>
      <c r="F30" s="5">
        <f>(($L$4*$M$4*D30)/((1-D30)*(1+($M$4-1)*D30)))+(($N$4*$O$4*D30^$P$4)/(1+$O$4*D30^$P$4))</f>
        <v>5.268697849071903</v>
      </c>
      <c r="H30">
        <v>0.61945031712473497</v>
      </c>
      <c r="I30">
        <v>5.7781862745097996</v>
      </c>
    </row>
    <row r="31" spans="1:9" x14ac:dyDescent="0.3">
      <c r="A31">
        <v>0.329491833030852</v>
      </c>
      <c r="B31">
        <v>1.6567695961995199</v>
      </c>
      <c r="D31">
        <v>0.50408376963350698</v>
      </c>
      <c r="E31">
        <v>4.36407766990291</v>
      </c>
      <c r="F31" s="5">
        <f>(($L$4*$M$4*D31)/((1-D31)*(1+($M$4-1)*D31)))+(($N$4*$O$4*D31^$P$4)/(1+$O$4*D31^$P$4))</f>
        <v>5.4630120470160142</v>
      </c>
      <c r="H31">
        <v>0.66342494714587696</v>
      </c>
      <c r="I31">
        <v>5.9154411764705799</v>
      </c>
    </row>
    <row r="32" spans="1:9" x14ac:dyDescent="0.3">
      <c r="A32">
        <v>0.33112522686025397</v>
      </c>
      <c r="B32">
        <v>1.8064133016627</v>
      </c>
      <c r="D32">
        <v>0.50575916230366402</v>
      </c>
      <c r="E32">
        <v>4.5169902912621298</v>
      </c>
      <c r="F32" s="5">
        <f>(($L$4*$M$4*D32)/((1-D32)*(1+($M$4-1)*D32)))+(($N$4*$O$4*D32^$P$4)/(1+$O$4*D32^$P$4))</f>
        <v>5.4860750098886237</v>
      </c>
      <c r="H32">
        <v>0.68710359408033805</v>
      </c>
      <c r="I32">
        <v>6.0355392156862697</v>
      </c>
    </row>
    <row r="33" spans="1:6" x14ac:dyDescent="0.3">
      <c r="A33">
        <v>0.33765880217785799</v>
      </c>
      <c r="B33">
        <v>1.8729216152018999</v>
      </c>
      <c r="D33">
        <v>0.51748691099476396</v>
      </c>
      <c r="E33">
        <v>4.6868932038834901</v>
      </c>
      <c r="F33" s="5">
        <f>(($L$4*$M$4*D33)/((1-D33)*(1+($M$4-1)*D33)))+(($N$4*$O$4*D33^$P$4)/(1+$O$4*D33^$P$4))</f>
        <v>5.6401176782896094</v>
      </c>
    </row>
    <row r="34" spans="1:6" x14ac:dyDescent="0.3">
      <c r="A34">
        <v>0.33929219600725902</v>
      </c>
      <c r="B34">
        <v>1.9893111638954799</v>
      </c>
      <c r="D34">
        <v>0.52251308900523497</v>
      </c>
      <c r="E34">
        <v>5.1116504854368898</v>
      </c>
      <c r="F34" s="5">
        <f>(($L$4*$M$4*D34)/((1-D34)*(1+($M$4-1)*D34)))+(($N$4*$O$4*D34^$P$4)/(1+$O$4*D34^$P$4))</f>
        <v>5.7022716133790068</v>
      </c>
    </row>
    <row r="35" spans="1:6" x14ac:dyDescent="0.3">
      <c r="A35">
        <v>0.344192377495462</v>
      </c>
      <c r="B35">
        <v>2.0890736342042699</v>
      </c>
      <c r="D35">
        <v>0.524188481675392</v>
      </c>
      <c r="E35">
        <v>5.2135922330096998</v>
      </c>
      <c r="F35" s="5">
        <f>(($L$4*$M$4*D35)/((1-D35)*(1+($M$4-1)*D35)))+(($N$4*$O$4*D35^$P$4)/(1+$O$4*D35^$P$4))</f>
        <v>5.72248842202701</v>
      </c>
    </row>
    <row r="36" spans="1:6" x14ac:dyDescent="0.3">
      <c r="A36">
        <v>0.35072595281306701</v>
      </c>
      <c r="B36">
        <v>2.1555819477434599</v>
      </c>
      <c r="D36">
        <v>0.53926701570680602</v>
      </c>
      <c r="E36">
        <v>5.2135922330096998</v>
      </c>
      <c r="F36" s="5">
        <f>(($L$4*$M$4*D36)/((1-D36)*(1+($M$4-1)*D36)))+(($N$4*$O$4*D36^$P$4)/(1+$O$4*D36^$P$4))</f>
        <v>5.8935675832294772</v>
      </c>
    </row>
    <row r="37" spans="1:6" x14ac:dyDescent="0.3">
      <c r="A37">
        <v>0.35399274047186902</v>
      </c>
      <c r="B37">
        <v>2.2553444180522502</v>
      </c>
      <c r="D37">
        <v>0.54764397905759099</v>
      </c>
      <c r="E37">
        <v>5.3495145631067897</v>
      </c>
      <c r="F37" s="5">
        <f>(($L$4*$M$4*D37)/((1-D37)*(1+($M$4-1)*D37)))+(($N$4*$O$4*D37^$P$4)/(1+$O$4*D37^$P$4))</f>
        <v>5.9805342249499542</v>
      </c>
    </row>
    <row r="38" spans="1:6" x14ac:dyDescent="0.3">
      <c r="A38">
        <v>0.358892921960072</v>
      </c>
      <c r="B38">
        <v>2.35510688836104</v>
      </c>
      <c r="D38">
        <v>0.57780104712041802</v>
      </c>
      <c r="E38">
        <v>5.6383495145631004</v>
      </c>
      <c r="F38" s="5">
        <f>(($L$4*$M$4*D38)/((1-D38)*(1+($M$4-1)*D38)))+(($N$4*$O$4*D38^$P$4)/(1+$O$4*D38^$P$4))</f>
        <v>6.2507772028922108</v>
      </c>
    </row>
    <row r="39" spans="1:6" x14ac:dyDescent="0.3">
      <c r="A39">
        <v>0.36379310344827498</v>
      </c>
      <c r="B39">
        <v>2.4548693586698298</v>
      </c>
      <c r="D39">
        <v>0.59790575916230304</v>
      </c>
      <c r="E39">
        <v>5.7742718446601904</v>
      </c>
      <c r="F39" s="5">
        <f>(($L$4*$M$4*D39)/((1-D39)*(1+($M$4-1)*D39)))+(($N$4*$O$4*D39^$P$4)/(1+$O$4*D39^$P$4))</f>
        <v>6.3983284999066035</v>
      </c>
    </row>
    <row r="40" spans="1:6" x14ac:dyDescent="0.3">
      <c r="A40">
        <v>0.36869328493647902</v>
      </c>
      <c r="B40">
        <v>2.5380047505938199</v>
      </c>
      <c r="D40">
        <v>0.61801047120418795</v>
      </c>
      <c r="E40">
        <v>5.8592233009708696</v>
      </c>
      <c r="F40" s="5">
        <f>(($L$4*$M$4*D40)/((1-D40)*(1+($M$4-1)*D40)))+(($N$4*$O$4*D40^$P$4)/(1+$O$4*D40^$P$4))</f>
        <v>6.5239758696451693</v>
      </c>
    </row>
    <row r="41" spans="1:6" x14ac:dyDescent="0.3">
      <c r="A41">
        <v>0.373593466424682</v>
      </c>
      <c r="B41">
        <v>2.62114014251781</v>
      </c>
      <c r="D41">
        <v>0.634764397905759</v>
      </c>
      <c r="E41">
        <v>5.9951456310679596</v>
      </c>
      <c r="F41" s="5">
        <f>(($L$4*$M$4*D41)/((1-D41)*(1+($M$4-1)*D41)))+(($N$4*$O$4*D41^$P$4)/(1+$O$4*D41^$P$4))</f>
        <v>6.6142731444865532</v>
      </c>
    </row>
    <row r="42" spans="1:6" x14ac:dyDescent="0.3">
      <c r="A42">
        <v>0.376860254083484</v>
      </c>
      <c r="B42">
        <v>2.7209026128265998</v>
      </c>
      <c r="D42">
        <v>0.64481675392670101</v>
      </c>
      <c r="E42">
        <v>6.21601941747572</v>
      </c>
      <c r="F42" s="5">
        <f>(($L$4*$M$4*D42)/((1-D42)*(1+($M$4-1)*D42)))+(($N$4*$O$4*D42^$P$4)/(1+$O$4*D42^$P$4))</f>
        <v>6.662915961665977</v>
      </c>
    </row>
    <row r="43" spans="1:6" x14ac:dyDescent="0.3">
      <c r="A43">
        <v>0.38666061705989002</v>
      </c>
      <c r="B43">
        <v>2.7874109263657898</v>
      </c>
      <c r="D43">
        <v>0.67497382198952804</v>
      </c>
      <c r="E43">
        <v>6.3689320388349504</v>
      </c>
      <c r="F43" s="5">
        <f>(($L$4*$M$4*D43)/((1-D43)*(1+($M$4-1)*D43)))+(($N$4*$O$4*D43^$P$4)/(1+$O$4*D43^$P$4))</f>
        <v>6.7875219465480949</v>
      </c>
    </row>
    <row r="44" spans="1:6" x14ac:dyDescent="0.3">
      <c r="A44">
        <v>0.38339382940108802</v>
      </c>
      <c r="B44">
        <v>3.0368171021377601</v>
      </c>
      <c r="D44">
        <v>0.71853403141361205</v>
      </c>
      <c r="E44">
        <v>6.4029126213592198</v>
      </c>
      <c r="F44" s="5">
        <f>(($L$4*$M$4*D44)/((1-D44)*(1+($M$4-1)*D44)))+(($N$4*$O$4*D44^$P$4)/(1+$O$4*D44^$P$4))</f>
        <v>6.9225795377379873</v>
      </c>
    </row>
    <row r="45" spans="1:6" x14ac:dyDescent="0.3">
      <c r="A45">
        <v>0.391560798548094</v>
      </c>
      <c r="B45">
        <v>3.18646080760095</v>
      </c>
      <c r="D45">
        <v>0.75539267015706701</v>
      </c>
      <c r="E45">
        <v>6.5558252427184396</v>
      </c>
      <c r="F45" s="5">
        <f>(($L$4*$M$4*D45)/((1-D45)*(1+($M$4-1)*D45)))+(($N$4*$O$4*D45^$P$4)/(1+$O$4*D45^$P$4))</f>
        <v>7.0063962732459046</v>
      </c>
    </row>
    <row r="46" spans="1:6" x14ac:dyDescent="0.3">
      <c r="A46">
        <v>0.39646098003629698</v>
      </c>
      <c r="B46">
        <v>3.2529691211401399</v>
      </c>
      <c r="D46">
        <v>0.812356020942408</v>
      </c>
      <c r="E46">
        <v>6.6067961165048503</v>
      </c>
      <c r="F46" s="5">
        <f>(($L$4*$M$4*D46)/((1-D46)*(1+($M$4-1)*D46)))+(($N$4*$O$4*D46^$P$4)/(1+$O$4*D46^$P$4))</f>
        <v>7.0983063341524772</v>
      </c>
    </row>
    <row r="47" spans="1:6" x14ac:dyDescent="0.3">
      <c r="A47">
        <v>0.40952813067150601</v>
      </c>
      <c r="B47">
        <v>3.4857482185273101</v>
      </c>
      <c r="D47">
        <v>0.84753926701570603</v>
      </c>
      <c r="E47">
        <v>6.7597087378640701</v>
      </c>
      <c r="F47" s="5">
        <f>(($L$4*$M$4*D47)/((1-D47)*(1+($M$4-1)*D47)))+(($N$4*$O$4*D47^$P$4)/(1+$O$4*D47^$P$4))</f>
        <v>7.139004696423596</v>
      </c>
    </row>
    <row r="48" spans="1:6" x14ac:dyDescent="0.3">
      <c r="A48">
        <v>0.40952813067150601</v>
      </c>
      <c r="B48">
        <v>3.6852731591448902</v>
      </c>
      <c r="D48">
        <v>0.87602094240837602</v>
      </c>
      <c r="E48">
        <v>6.7766990291262097</v>
      </c>
      <c r="F48" s="5">
        <f>(($L$4*$M$4*D48)/((1-D48)*(1+($M$4-1)*D48)))+(($N$4*$O$4*D48^$P$4)/(1+$O$4*D48^$P$4))</f>
        <v>7.1654601399255498</v>
      </c>
    </row>
    <row r="49" spans="1:2" x14ac:dyDescent="0.3">
      <c r="A49">
        <v>0.42259528130671498</v>
      </c>
      <c r="B49">
        <v>3.9845605700712499</v>
      </c>
    </row>
    <row r="50" spans="1:2" x14ac:dyDescent="0.3">
      <c r="A50">
        <v>0.42749546279491801</v>
      </c>
      <c r="B50">
        <v>4.2173396674584298</v>
      </c>
    </row>
    <row r="51" spans="1:2" x14ac:dyDescent="0.3">
      <c r="A51">
        <v>0.44546279491833002</v>
      </c>
      <c r="B51">
        <v>4.5831353919239897</v>
      </c>
    </row>
    <row r="52" spans="1:2" x14ac:dyDescent="0.3">
      <c r="A52">
        <v>0.46179673321234099</v>
      </c>
      <c r="B52">
        <v>5.0653206650831297</v>
      </c>
    </row>
    <row r="53" spans="1:2" x14ac:dyDescent="0.3">
      <c r="A53">
        <v>0.46343012704174202</v>
      </c>
      <c r="B53">
        <v>5.2482185273159097</v>
      </c>
    </row>
    <row r="54" spans="1:2" x14ac:dyDescent="0.3">
      <c r="A54">
        <v>0.47159709618874701</v>
      </c>
      <c r="B54">
        <v>5.3978622327790902</v>
      </c>
    </row>
    <row r="55" spans="1:2" x14ac:dyDescent="0.3">
      <c r="A55">
        <v>0.48466424682395598</v>
      </c>
      <c r="B55">
        <v>5.3978622327790902</v>
      </c>
    </row>
    <row r="56" spans="1:2" x14ac:dyDescent="0.3">
      <c r="A56">
        <v>0.48466424682395598</v>
      </c>
      <c r="B56">
        <v>5.5807600950118701</v>
      </c>
    </row>
    <row r="57" spans="1:2" x14ac:dyDescent="0.3">
      <c r="A57">
        <v>0.51243194192377395</v>
      </c>
      <c r="B57">
        <v>5.7304038004750497</v>
      </c>
    </row>
    <row r="58" spans="1:2" x14ac:dyDescent="0.3">
      <c r="A58">
        <v>0.51733212341197798</v>
      </c>
      <c r="B58">
        <v>5.7969121140142503</v>
      </c>
    </row>
    <row r="59" spans="1:2" x14ac:dyDescent="0.3">
      <c r="A59">
        <v>0.54673321234119698</v>
      </c>
      <c r="B59">
        <v>6.1294536817102099</v>
      </c>
    </row>
    <row r="60" spans="1:2" x14ac:dyDescent="0.3">
      <c r="A60">
        <v>0.56633393829401002</v>
      </c>
      <c r="B60">
        <v>6.2790973871733904</v>
      </c>
    </row>
    <row r="61" spans="1:2" x14ac:dyDescent="0.3">
      <c r="A61">
        <v>0.59410163339382904</v>
      </c>
      <c r="B61">
        <v>6.4453681710213697</v>
      </c>
    </row>
    <row r="62" spans="1:2" x14ac:dyDescent="0.3">
      <c r="A62">
        <v>0.633303085299455</v>
      </c>
      <c r="B62">
        <v>6.4453681710213697</v>
      </c>
    </row>
    <row r="63" spans="1:2" x14ac:dyDescent="0.3">
      <c r="A63">
        <v>0.65943738656987205</v>
      </c>
      <c r="B63">
        <v>6.5783847980997603</v>
      </c>
    </row>
    <row r="64" spans="1:2" x14ac:dyDescent="0.3">
      <c r="A64">
        <v>0.692105263157894</v>
      </c>
      <c r="B64">
        <v>6.6282660332541496</v>
      </c>
    </row>
    <row r="65" spans="1:2" x14ac:dyDescent="0.3">
      <c r="A65">
        <v>0.70353901996370205</v>
      </c>
      <c r="B65">
        <v>6.7779097387173302</v>
      </c>
    </row>
    <row r="66" spans="1:2" x14ac:dyDescent="0.3">
      <c r="A66">
        <v>0.73784029038112497</v>
      </c>
      <c r="B66">
        <v>6.7779097387173302</v>
      </c>
    </row>
    <row r="67" spans="1:2" x14ac:dyDescent="0.3">
      <c r="A67">
        <v>0.78194192377495397</v>
      </c>
      <c r="B67">
        <v>6.9109263657957198</v>
      </c>
    </row>
    <row r="68" spans="1:2" x14ac:dyDescent="0.3">
      <c r="A68">
        <v>0.79827586206896495</v>
      </c>
      <c r="B68">
        <v>7.0938242280284998</v>
      </c>
    </row>
    <row r="69" spans="1:2" x14ac:dyDescent="0.3">
      <c r="A69">
        <v>0.86034482758620601</v>
      </c>
      <c r="B69">
        <v>7.1104513064133004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Pantak</dc:creator>
  <cp:lastModifiedBy>Dominik Pantak</cp:lastModifiedBy>
  <dcterms:created xsi:type="dcterms:W3CDTF">2021-04-03T21:29:06Z</dcterms:created>
  <dcterms:modified xsi:type="dcterms:W3CDTF">2021-04-04T11:32:05Z</dcterms:modified>
</cp:coreProperties>
</file>