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/>
  </bookViews>
  <sheets>
    <sheet name="Bestellung" sheetId="1" r:id="rId1"/>
    <sheet name="Catering Rechnu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 l="1"/>
  <c r="E15" i="1" l="1"/>
  <c r="B6" i="2"/>
  <c r="B7" i="2" s="1"/>
</calcChain>
</file>

<file path=xl/sharedStrings.xml><?xml version="1.0" encoding="utf-8"?>
<sst xmlns="http://schemas.openxmlformats.org/spreadsheetml/2006/main" count="26" uniqueCount="24">
  <si>
    <t>Tamales: Chicken Tinga</t>
  </si>
  <si>
    <t>Tamales: Vegetable</t>
  </si>
  <si>
    <t>Empanadas: Apple Cinnamon</t>
  </si>
  <si>
    <t>Empanadas: Beef Picadillo</t>
  </si>
  <si>
    <t>Empanadas: Chipotle Shrimp</t>
  </si>
  <si>
    <t>Empanadas:  Black Bean &amp; Plantain</t>
  </si>
  <si>
    <t>Arepas: Carnitas</t>
  </si>
  <si>
    <t>Arepas: Queso Blanco</t>
  </si>
  <si>
    <t>Steuer</t>
  </si>
  <si>
    <t>Steuersatz</t>
  </si>
  <si>
    <t>Gesamt</t>
  </si>
  <si>
    <t>Menge</t>
  </si>
  <si>
    <t>Preis</t>
  </si>
  <si>
    <t>Getränke: Horchata</t>
  </si>
  <si>
    <t>Getränke: Lemonade</t>
  </si>
  <si>
    <t>Getränke: Tamarindo</t>
  </si>
  <si>
    <r>
      <t xml:space="preserve">  </t>
    </r>
    <r>
      <rPr>
        <sz val="36"/>
        <color theme="1"/>
        <rFont val="Arial Narrow"/>
        <family val="2"/>
      </rPr>
      <t>Catering
 Rechnung</t>
    </r>
  </si>
  <si>
    <t>Angefragte Dienste</t>
  </si>
  <si>
    <t>Artikel</t>
  </si>
  <si>
    <t>Papiergedeck (Platten, Besteck, Becher)</t>
  </si>
  <si>
    <t>Leihartikel (Tische, Stühle, Tischdecken)</t>
  </si>
  <si>
    <t>Servicegebühr (18% der bestellten Artikel)</t>
  </si>
  <si>
    <t>Gesamtkosten</t>
  </si>
  <si>
    <t>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</si>
</sst>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0.0%"/>
    <numFmt numFmtId="167" formatCode="_-* #,##0.00\ [$€-407]_-;\-* #,##0.00\ [$€-407]_-;_-* &quot;-&quot;??\ [$€-407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40"/>
      <color theme="1"/>
      <name val="Arial Narrow"/>
      <family val="2"/>
    </font>
    <font>
      <sz val="3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8FC43A"/>
        <bgColor indexed="64"/>
      </patternFill>
    </fill>
    <fill>
      <patternFill patternType="solid">
        <fgColor rgb="FF7EC6D0"/>
        <bgColor indexed="64"/>
      </patternFill>
    </fill>
    <fill>
      <patternFill patternType="solid">
        <fgColor rgb="FFF15E2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2" fillId="5" borderId="1" xfId="0" applyFont="1" applyFill="1" applyBorder="1"/>
    <xf numFmtId="165" fontId="2" fillId="4" borderId="9" xfId="1" applyNumberFormat="1" applyFont="1" applyFill="1" applyBorder="1"/>
    <xf numFmtId="0" fontId="2" fillId="3" borderId="9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164" fontId="6" fillId="0" borderId="8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7" fontId="3" fillId="5" borderId="1" xfId="0" applyNumberFormat="1" applyFont="1" applyFill="1" applyBorder="1" applyAlignment="1">
      <alignment horizontal="right" vertical="center"/>
    </xf>
    <xf numFmtId="167" fontId="3" fillId="5" borderId="1" xfId="0" applyNumberFormat="1" applyFont="1" applyFill="1" applyBorder="1"/>
    <xf numFmtId="167" fontId="3" fillId="5" borderId="2" xfId="0" applyNumberFormat="1" applyFont="1" applyFill="1" applyBorder="1" applyAlignment="1">
      <alignment horizontal="right" vertical="center"/>
    </xf>
    <xf numFmtId="167" fontId="3" fillId="5" borderId="9" xfId="0" applyNumberFormat="1" applyFont="1" applyFill="1" applyBorder="1"/>
    <xf numFmtId="167" fontId="2" fillId="2" borderId="6" xfId="0" applyNumberFormat="1" applyFont="1" applyFill="1" applyBorder="1" applyAlignment="1">
      <alignment horizontal="right"/>
    </xf>
    <xf numFmtId="167" fontId="5" fillId="5" borderId="11" xfId="0" applyNumberFormat="1" applyFont="1" applyFill="1" applyBorder="1"/>
    <xf numFmtId="164" fontId="6" fillId="0" borderId="8" xfId="0" applyNumberFormat="1" applyFont="1" applyBorder="1" applyAlignment="1">
      <alignment horizontal="right" vertical="center" wrapText="1"/>
    </xf>
    <xf numFmtId="167" fontId="4" fillId="5" borderId="1" xfId="0" applyNumberFormat="1" applyFont="1" applyFill="1" applyBorder="1"/>
    <xf numFmtId="167" fontId="2" fillId="5" borderId="1" xfId="0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8FC43A"/>
      <color rgb="FF7EC6D0"/>
      <color rgb="FFF15E28"/>
      <color rgb="FF836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2217554</xdr:colOff>
      <xdr:row>0</xdr:row>
      <xdr:rowOff>1600199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0"/>
          <a:ext cx="2084204" cy="1485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171450</xdr:rowOff>
    </xdr:from>
    <xdr:to>
      <xdr:col>1</xdr:col>
      <xdr:colOff>45854</xdr:colOff>
      <xdr:row>0</xdr:row>
      <xdr:rowOff>1657349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71450"/>
          <a:ext cx="2084204" cy="148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39.28515625" bestFit="1" customWidth="1"/>
    <col min="2" max="2" width="16.85546875" customWidth="1"/>
    <col min="3" max="4" width="14.85546875" customWidth="1"/>
    <col min="5" max="5" width="25.140625" bestFit="1" customWidth="1"/>
    <col min="9" max="9" width="13.5703125" customWidth="1"/>
  </cols>
  <sheetData>
    <row r="1" spans="1:9" ht="132" customHeight="1" x14ac:dyDescent="0.25">
      <c r="A1" s="17" t="s">
        <v>23</v>
      </c>
      <c r="B1" s="18"/>
      <c r="C1" s="18"/>
      <c r="D1" s="18"/>
      <c r="E1" s="19"/>
      <c r="F1" s="1"/>
      <c r="G1" s="1"/>
      <c r="H1" s="1"/>
      <c r="I1" s="1"/>
    </row>
    <row r="2" spans="1:9" ht="23.25" customHeight="1" x14ac:dyDescent="0.3">
      <c r="A2" s="22" t="s">
        <v>9</v>
      </c>
      <c r="B2" s="23"/>
      <c r="C2" s="23"/>
      <c r="D2" s="6"/>
      <c r="E2" s="12">
        <v>0.08</v>
      </c>
      <c r="F2" s="1"/>
      <c r="G2" s="1"/>
      <c r="H2" s="1"/>
      <c r="I2" s="1"/>
    </row>
    <row r="3" spans="1:9" ht="24" customHeight="1" x14ac:dyDescent="0.25">
      <c r="A3" s="2" t="s">
        <v>18</v>
      </c>
      <c r="B3" s="2" t="s">
        <v>12</v>
      </c>
      <c r="C3" s="2" t="s">
        <v>11</v>
      </c>
      <c r="D3" s="5" t="s">
        <v>8</v>
      </c>
      <c r="E3" s="13" t="s">
        <v>10</v>
      </c>
    </row>
    <row r="4" spans="1:9" ht="24" customHeight="1" x14ac:dyDescent="0.3">
      <c r="A4" s="3" t="s">
        <v>3</v>
      </c>
      <c r="B4" s="27">
        <v>2.99</v>
      </c>
      <c r="C4" s="7">
        <v>15</v>
      </c>
      <c r="D4" s="29">
        <f>(B4*C4)*E2</f>
        <v>3.5880000000000001</v>
      </c>
      <c r="E4" s="30">
        <f>B4*C4+D4</f>
        <v>48.438000000000002</v>
      </c>
    </row>
    <row r="5" spans="1:9" ht="24" customHeight="1" x14ac:dyDescent="0.3">
      <c r="A5" s="3" t="s">
        <v>4</v>
      </c>
      <c r="B5" s="27">
        <v>3.99</v>
      </c>
      <c r="C5" s="7">
        <v>10</v>
      </c>
      <c r="D5" s="29"/>
      <c r="E5" s="30"/>
    </row>
    <row r="6" spans="1:9" ht="24" customHeight="1" x14ac:dyDescent="0.3">
      <c r="A6" s="3" t="s">
        <v>5</v>
      </c>
      <c r="B6" s="27">
        <v>2.4900000000000002</v>
      </c>
      <c r="C6" s="7">
        <v>20</v>
      </c>
      <c r="D6" s="29"/>
      <c r="E6" s="30"/>
    </row>
    <row r="7" spans="1:9" ht="24" customHeight="1" x14ac:dyDescent="0.3">
      <c r="A7" s="4" t="s">
        <v>0</v>
      </c>
      <c r="B7" s="28">
        <v>2.29</v>
      </c>
      <c r="C7" s="8">
        <v>20</v>
      </c>
      <c r="D7" s="29"/>
      <c r="E7" s="30"/>
    </row>
    <row r="8" spans="1:9" ht="24" customHeight="1" x14ac:dyDescent="0.3">
      <c r="A8" s="4" t="s">
        <v>1</v>
      </c>
      <c r="B8" s="28">
        <v>2.29</v>
      </c>
      <c r="C8" s="8">
        <v>30</v>
      </c>
      <c r="D8" s="29"/>
      <c r="E8" s="30"/>
    </row>
    <row r="9" spans="1:9" ht="24" customHeight="1" x14ac:dyDescent="0.3">
      <c r="A9" s="4" t="s">
        <v>6</v>
      </c>
      <c r="B9" s="28">
        <v>2.89</v>
      </c>
      <c r="C9" s="8">
        <v>10</v>
      </c>
      <c r="D9" s="29"/>
      <c r="E9" s="30"/>
    </row>
    <row r="10" spans="1:9" ht="24" customHeight="1" x14ac:dyDescent="0.3">
      <c r="A10" s="4" t="s">
        <v>7</v>
      </c>
      <c r="B10" s="28">
        <v>2.4900000000000002</v>
      </c>
      <c r="C10" s="8">
        <v>20</v>
      </c>
      <c r="D10" s="29"/>
      <c r="E10" s="30"/>
    </row>
    <row r="11" spans="1:9" ht="24" customHeight="1" x14ac:dyDescent="0.3">
      <c r="A11" s="4" t="s">
        <v>2</v>
      </c>
      <c r="B11" s="28">
        <v>3.19</v>
      </c>
      <c r="C11" s="8">
        <v>40</v>
      </c>
      <c r="D11" s="29"/>
      <c r="E11" s="30"/>
    </row>
    <row r="12" spans="1:9" ht="24" customHeight="1" x14ac:dyDescent="0.3">
      <c r="A12" s="4" t="s">
        <v>13</v>
      </c>
      <c r="B12" s="28">
        <v>1.89</v>
      </c>
      <c r="C12" s="8">
        <v>25</v>
      </c>
      <c r="D12" s="29"/>
      <c r="E12" s="30"/>
    </row>
    <row r="13" spans="1:9" ht="24" customHeight="1" x14ac:dyDescent="0.3">
      <c r="A13" s="4" t="s">
        <v>14</v>
      </c>
      <c r="B13" s="28">
        <v>1.89</v>
      </c>
      <c r="C13" s="8">
        <v>35</v>
      </c>
      <c r="D13" s="29"/>
      <c r="E13" s="30"/>
    </row>
    <row r="14" spans="1:9" ht="24" customHeight="1" x14ac:dyDescent="0.3">
      <c r="A14" s="4" t="s">
        <v>15</v>
      </c>
      <c r="B14" s="28">
        <v>1.89</v>
      </c>
      <c r="C14" s="8">
        <v>10</v>
      </c>
      <c r="D14" s="29"/>
      <c r="E14" s="30"/>
    </row>
    <row r="15" spans="1:9" ht="19.5" thickBot="1" x14ac:dyDescent="0.35">
      <c r="A15" s="20" t="s">
        <v>10</v>
      </c>
      <c r="B15" s="21"/>
      <c r="C15" s="21"/>
      <c r="D15" s="31"/>
      <c r="E15" s="32">
        <f>E4+E5+E6+E7+E8+E9+E10+E11+E12+E13+E14</f>
        <v>48.438000000000002</v>
      </c>
    </row>
  </sheetData>
  <mergeCells count="3">
    <mergeCell ref="A1:E1"/>
    <mergeCell ref="A15:C15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2.140625" customWidth="1"/>
    <col min="2" max="2" width="45" customWidth="1"/>
    <col min="3" max="3" width="17.85546875" customWidth="1"/>
    <col min="4" max="4" width="23.5703125" customWidth="1"/>
  </cols>
  <sheetData>
    <row r="1" spans="1:4" ht="143.25" customHeight="1" x14ac:dyDescent="0.25">
      <c r="A1" s="33" t="s">
        <v>16</v>
      </c>
      <c r="B1" s="24"/>
      <c r="C1" s="9"/>
      <c r="D1" s="9"/>
    </row>
    <row r="2" spans="1:4" ht="25.5" customHeight="1" x14ac:dyDescent="0.25">
      <c r="A2" s="25" t="s">
        <v>17</v>
      </c>
      <c r="B2" s="26"/>
      <c r="C2" s="9"/>
      <c r="D2" s="9"/>
    </row>
    <row r="3" spans="1:4" ht="18.75" x14ac:dyDescent="0.3">
      <c r="A3" s="14" t="s">
        <v>18</v>
      </c>
      <c r="B3" s="34"/>
      <c r="C3" s="10"/>
    </row>
    <row r="4" spans="1:4" ht="37.5" x14ac:dyDescent="0.3">
      <c r="A4" s="15" t="s">
        <v>19</v>
      </c>
      <c r="B4" s="28">
        <v>110.87</v>
      </c>
      <c r="C4" s="10"/>
    </row>
    <row r="5" spans="1:4" ht="37.5" x14ac:dyDescent="0.3">
      <c r="A5" s="16" t="s">
        <v>20</v>
      </c>
      <c r="B5" s="34">
        <v>249.95</v>
      </c>
      <c r="C5" s="10"/>
    </row>
    <row r="6" spans="1:4" ht="37.5" x14ac:dyDescent="0.3">
      <c r="A6" s="16" t="s">
        <v>21</v>
      </c>
      <c r="B6" s="34">
        <f>B3*0.18</f>
        <v>0</v>
      </c>
      <c r="C6" s="10"/>
    </row>
    <row r="7" spans="1:4" ht="18.75" x14ac:dyDescent="0.3">
      <c r="A7" s="11" t="s">
        <v>22</v>
      </c>
      <c r="B7" s="35">
        <f>B3+B4+B5+B6</f>
        <v>360.82</v>
      </c>
      <c r="C7" s="10"/>
    </row>
    <row r="8" spans="1:4" ht="18.75" x14ac:dyDescent="0.3">
      <c r="A8" s="10"/>
      <c r="B8" s="10"/>
      <c r="C8" s="10"/>
    </row>
  </sheetData>
  <mergeCells count="2">
    <mergeCell ref="A1:B1"/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Bestellung</vt:lpstr>
      <vt:lpstr>Catering Rechnung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2013-03-15T17:35:41Z</dcterms:created>
  <dcterms:modified xsi:type="dcterms:W3CDTF">2014-12-16T09:29:27Z</dcterms:modified>
</cp:coreProperties>
</file>