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<sst xmlns="http://schemas.openxmlformats.org/spreadsheetml/2006/main" count="176" uniqueCount="175">
  <si>
    <t>PESO MEDIO GRD 2013-2020</t>
  </si>
  <si>
    <t>Peso GRD Medio (Todos)</t>
  </si>
  <si>
    <t>Hospital (Código)</t>
  </si>
  <si>
    <t>Hospital (Descripción)</t>
  </si>
  <si>
    <t>101100</t>
  </si>
  <si>
    <t>Hospital Dr. Juan Noé Crevanni (Arica)</t>
  </si>
  <si>
    <t>102100</t>
  </si>
  <si>
    <t>Hospital Dr. Ernesto Torres Galdames (Iquique)</t>
  </si>
  <si>
    <t>103100</t>
  </si>
  <si>
    <t>Hospital Dr. Leonardo Guzmán (Antofagasta)</t>
  </si>
  <si>
    <t>103101</t>
  </si>
  <si>
    <t>Hospital Dr. Carlos Cisternas (Calama)</t>
  </si>
  <si>
    <t>104100</t>
  </si>
  <si>
    <t>Hospital San José del Carmen (Copiapó)</t>
  </si>
  <si>
    <t>104103</t>
  </si>
  <si>
    <t>Hospital Provincial del Huasco Monseñor Fernando Ariztía Ruiz (Vallenar)</t>
  </si>
  <si>
    <t>105100</t>
  </si>
  <si>
    <t>Hospital San Juan de Dios (La Serena)</t>
  </si>
  <si>
    <t>105101</t>
  </si>
  <si>
    <t>Hospital San Pablo (Coquimbo)</t>
  </si>
  <si>
    <t>105102</t>
  </si>
  <si>
    <t>Hospital Dr. Antonio Tirado Lanas (Ovalle)</t>
  </si>
  <si>
    <t>105103</t>
  </si>
  <si>
    <t>Hospital Dr. Humberto Elorza Cortéz (Illapel)</t>
  </si>
  <si>
    <t>106100</t>
  </si>
  <si>
    <t>Hospital Carlos Van Buren (Valparaíso)</t>
  </si>
  <si>
    <t>106102</t>
  </si>
  <si>
    <t>Hospital Dr. Eduardo Pereira Ramírez (Valparaíso)</t>
  </si>
  <si>
    <t>106103</t>
  </si>
  <si>
    <t>Hospital Claudio Vicuña ( San Antonio)</t>
  </si>
  <si>
    <t>107100</t>
  </si>
  <si>
    <t>Hospital Dr. Gustavo Fricke (Viña del Mar)</t>
  </si>
  <si>
    <t>107101</t>
  </si>
  <si>
    <t>Hospital San Martín (Quillota)</t>
  </si>
  <si>
    <t>107102</t>
  </si>
  <si>
    <t>Hospital de Quilpué</t>
  </si>
  <si>
    <t>108100</t>
  </si>
  <si>
    <t>Hospital de San Camilo (San Felipe)</t>
  </si>
  <si>
    <t>108101</t>
  </si>
  <si>
    <t>Hospital San Juan de Dios (Los Andes)</t>
  </si>
  <si>
    <t>109100</t>
  </si>
  <si>
    <t>Complejo Hospitalario San José (Santiago, Independencia)</t>
  </si>
  <si>
    <t>109101</t>
  </si>
  <si>
    <t>Hospital Clínico de Niños Dr. Roberto del Río (Santiago, Independencia)</t>
  </si>
  <si>
    <t>109103</t>
  </si>
  <si>
    <t>Instituto Nacional del Cáncer Dr. Caupolicán Pardo Correa (Santiago, Recoleta)</t>
  </si>
  <si>
    <t>110100</t>
  </si>
  <si>
    <t>Hospital San Juan de Dios (Santiago, Santiago)</t>
  </si>
  <si>
    <t>110110</t>
  </si>
  <si>
    <t>Instituto Traumatológico Dr. Teodoro Gebauer</t>
  </si>
  <si>
    <t>110120</t>
  </si>
  <si>
    <t>Hospital Dr. Félix Bulnes Cerda (Santiago, Quinta Normal)</t>
  </si>
  <si>
    <t>110130</t>
  </si>
  <si>
    <t>Hospital Adalberto Steeger (Talagante)</t>
  </si>
  <si>
    <t>110140</t>
  </si>
  <si>
    <t>Hospital de Peñaflor</t>
  </si>
  <si>
    <t>110150</t>
  </si>
  <si>
    <t>Hospital San José (Melipilla)</t>
  </si>
  <si>
    <t>111100</t>
  </si>
  <si>
    <t>Hospital Clínico San Borja-Arriarán (Santiago, Santiago)</t>
  </si>
  <si>
    <t>111101</t>
  </si>
  <si>
    <t>Hospital Clínico Metropolitano El Carmen Doctor Luis Valentín Ferrada</t>
  </si>
  <si>
    <t>111195</t>
  </si>
  <si>
    <t>Hospital de Urgencia Asistencia Pública Dr. Alejandro del Río (Santiago, Santiago)</t>
  </si>
  <si>
    <t>112100</t>
  </si>
  <si>
    <t>Hospital Del Salvador (Santiago, Providencia)</t>
  </si>
  <si>
    <t>112101</t>
  </si>
  <si>
    <t>Hospital Dr. Luis Tisné B. (Santiago, Peñalolén)</t>
  </si>
  <si>
    <t>112102</t>
  </si>
  <si>
    <t>Hospital de Niños Dr. Luis Calvo Mackenna (Santiago, Providencia)</t>
  </si>
  <si>
    <t>112103</t>
  </si>
  <si>
    <t>Instituto Nacional de Enfermedades Respiratorias y Cirugía Torácica</t>
  </si>
  <si>
    <t>112104</t>
  </si>
  <si>
    <t>Instituto de Neurocirugía Dr. Alfonso Asenjo</t>
  </si>
  <si>
    <t>113100</t>
  </si>
  <si>
    <t>Hospital Barros Luco Trudeau (Santiago, San Miguel)</t>
  </si>
  <si>
    <t>113130</t>
  </si>
  <si>
    <t>Hospital Dr. Exequiel González Cortés (Santiago, San Miguel)</t>
  </si>
  <si>
    <t>113150</t>
  </si>
  <si>
    <t>Hospital San Luis (Buin)</t>
  </si>
  <si>
    <t>113160</t>
  </si>
  <si>
    <t>Hospital de Enfermedades Infecciosas Dr. Lucio Córdova (Santiago, San Miguel)</t>
  </si>
  <si>
    <t>113180</t>
  </si>
  <si>
    <t>Hospital El Pino (Santiago, San Bernardo)</t>
  </si>
  <si>
    <t>114101</t>
  </si>
  <si>
    <t>Complejo Hospitalario Dr. Sótero del Río (Santiago, Puente Alto)</t>
  </si>
  <si>
    <t>114102</t>
  </si>
  <si>
    <t>Hospital San José de Maipo</t>
  </si>
  <si>
    <t>114103</t>
  </si>
  <si>
    <t>Hospital Padre Alberto Hurtado (San Ramón)</t>
  </si>
  <si>
    <t>114104</t>
  </si>
  <si>
    <t>Hospital Metropolitano (Ex Militar, Santiago, Providencia)</t>
  </si>
  <si>
    <t>114105</t>
  </si>
  <si>
    <t>Hospital Clinico Metropolitano La Florida Dra. Eloisa Diaz Inzunza</t>
  </si>
  <si>
    <t>115100</t>
  </si>
  <si>
    <t>Hospital Regional de Rancagua</t>
  </si>
  <si>
    <t>Hospital Dr. Ricardo Valenzuela Sáez (Rengo)</t>
  </si>
  <si>
    <t>115107</t>
  </si>
  <si>
    <t>Hospital San Juan de Dios (San Fernando)</t>
  </si>
  <si>
    <t>115110</t>
  </si>
  <si>
    <t>Hospital de Santa Cruz</t>
  </si>
  <si>
    <t>116100</t>
  </si>
  <si>
    <t>Hospital San Juan de Dios (Curicó)</t>
  </si>
  <si>
    <t>116105</t>
  </si>
  <si>
    <t>Hospital Dr. César Garavagno Burotto (Talca)</t>
  </si>
  <si>
    <t>116107</t>
  </si>
  <si>
    <t>Hospital de Constitución</t>
  </si>
  <si>
    <t>116108</t>
  </si>
  <si>
    <t>Hospital Presidente Carlos Ibáñez del Campo (Linares)</t>
  </si>
  <si>
    <t>116109</t>
  </si>
  <si>
    <t>Hospital Dr. Abel Fuentealba Lagos (San Javier)</t>
  </si>
  <si>
    <t>116110</t>
  </si>
  <si>
    <t>Hospital San José (Parral)</t>
  </si>
  <si>
    <t>116111</t>
  </si>
  <si>
    <t>Hospital San Juan de Dios (Cauquenes)</t>
  </si>
  <si>
    <t>117101</t>
  </si>
  <si>
    <t>Hospital Clínico Herminda Martín (Chillán)</t>
  </si>
  <si>
    <t>117102</t>
  </si>
  <si>
    <t>Hospital de San Carlos</t>
  </si>
  <si>
    <t>118100</t>
  </si>
  <si>
    <t>Hospital Clínico Regional Dr. Guillermo Grant Benavente (Concepción)</t>
  </si>
  <si>
    <t>118103</t>
  </si>
  <si>
    <t>Hospital Traumatológico (Concepción)</t>
  </si>
  <si>
    <t>118105</t>
  </si>
  <si>
    <t>Hospital San José (Coronel)</t>
  </si>
  <si>
    <t>118106</t>
  </si>
  <si>
    <t>Hospital de Lota</t>
  </si>
  <si>
    <t>119100</t>
  </si>
  <si>
    <t>Hospital Las Higueras (Talcahuano)</t>
  </si>
  <si>
    <t>119101</t>
  </si>
  <si>
    <t>Hospital de Tomé</t>
  </si>
  <si>
    <t>119102</t>
  </si>
  <si>
    <t>Hospital Penco - Lirquén</t>
  </si>
  <si>
    <t>120101</t>
  </si>
  <si>
    <t>Complejo Asistencial Dr. Víctor Ríos Ruiz (Los Angeles)</t>
  </si>
  <si>
    <t>121109</t>
  </si>
  <si>
    <t>Hospital Dr. Hernán Henríquez Aravena (Temuco)</t>
  </si>
  <si>
    <t>121110</t>
  </si>
  <si>
    <t>Hospital Dr. Abraham Godoy (Lautaro)</t>
  </si>
  <si>
    <t>121114</t>
  </si>
  <si>
    <t>Hospital de Intercultura (Nueva Imperial)</t>
  </si>
  <si>
    <t>121117</t>
  </si>
  <si>
    <t>Hospital de Pitrufquén</t>
  </si>
  <si>
    <t>121121</t>
  </si>
  <si>
    <t>Hospital de Villarrica</t>
  </si>
  <si>
    <t>122100</t>
  </si>
  <si>
    <t>Hospital Clínico Regional (Valdivia)</t>
  </si>
  <si>
    <t>123100</t>
  </si>
  <si>
    <t>Hospital Base San José de Osorno</t>
  </si>
  <si>
    <t>123101</t>
  </si>
  <si>
    <t>Hospital de Purranque Dr. Juan Hepp Dubiau N</t>
  </si>
  <si>
    <t>124105</t>
  </si>
  <si>
    <t>Hospital de Puerto Montt</t>
  </si>
  <si>
    <t>125100</t>
  </si>
  <si>
    <t>Hospital Regional (Coihaique)</t>
  </si>
  <si>
    <t>126100</t>
  </si>
  <si>
    <t>Hospital Dr. Lautaro Navarro Avaria (Punta Arenas)</t>
  </si>
  <si>
    <t>Hospital Dr. Augusto Essmann Burgos ( Natales)</t>
  </si>
  <si>
    <t>128109</t>
  </si>
  <si>
    <t>Hospital Provincial Dr. Rafael Avaría (Curanilahue)</t>
  </si>
  <si>
    <t>129100</t>
  </si>
  <si>
    <t>Hospital Dr. Mauricio Heyermann (Angol)</t>
  </si>
  <si>
    <t>129106</t>
  </si>
  <si>
    <t>Hospital San José (Victoria)</t>
  </si>
  <si>
    <t>133150</t>
  </si>
  <si>
    <t>Hospital de Castro</t>
  </si>
  <si>
    <t>Hospital de Ancud</t>
  </si>
  <si>
    <t>200717</t>
  </si>
  <si>
    <t>Complejo Asistencial Padre Las Casas</t>
  </si>
  <si>
    <t>Fuente Base de Datos GRD IR Minsal v_3.0 - Norma 2014 - SSA/MPV 21-07-2021</t>
  </si>
  <si>
    <t>Filtros aplicados</t>
  </si>
  <si>
    <r>
      <rPr>
        <rFont val="Calibri"/>
        <color theme="1"/>
        <sz val="8.0"/>
      </rPr>
      <t xml:space="preserve">Año egreso es igual que </t>
    </r>
    <r>
      <rPr>
        <rFont val="Calibri"/>
        <b/>
        <color theme="1"/>
        <sz val="8.0"/>
      </rPr>
      <t>2013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2014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2015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2016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2017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2018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2019</t>
    </r>
    <r>
      <rPr>
        <rFont val="Calibri"/>
        <color theme="1"/>
        <sz val="8.0"/>
      </rPr>
      <t xml:space="preserve"> ; </t>
    </r>
    <r>
      <rPr>
        <rFont val="Calibri"/>
        <b/>
        <color theme="1"/>
        <sz val="8.0"/>
      </rPr>
      <t>2020</t>
    </r>
  </si>
  <si>
    <t>y</t>
  </si>
  <si>
    <r>
      <rPr>
        <rFont val="Calibri"/>
        <color theme="1"/>
        <sz val="8.0"/>
      </rPr>
      <t xml:space="preserve">Tipo Actividad es igual que / está en </t>
    </r>
    <r>
      <rPr>
        <rFont val="Calibri"/>
        <b/>
        <color theme="1"/>
        <sz val="8.0"/>
      </rPr>
      <t>Hospitalización</t>
    </r>
  </si>
  <si>
    <r>
      <rPr>
        <rFont val="Calibri"/>
        <color theme="1"/>
        <sz val="8.0"/>
      </rPr>
      <t xml:space="preserve">Norma (Descripción) es igual que / está en </t>
    </r>
    <r>
      <rPr>
        <rFont val="Calibri"/>
        <b/>
        <color theme="1"/>
        <sz val="8.0"/>
      </rPr>
      <t>Norma IRv30 Minsal 2014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</si>
</sst>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8">
    <font>
      <sz val="10.0"/>
      <color rgb="FF000000"/>
      <name val="Arial"/>
      <scheme val="minor"/>
    </font>
    <font>
      <sz val="14.0"/>
      <color rgb="FFFF0000"/>
      <name val="Calibri"/>
    </font>
    <font/>
    <font>
      <sz val="11.0"/>
      <color theme="1"/>
      <name val="Calibri"/>
    </font>
    <font>
      <sz val="8.0"/>
      <color theme="1"/>
      <name val="Calibri"/>
    </font>
    <font>
      <b/>
      <sz val="8.0"/>
      <color rgb="FF7F7F7F"/>
      <name val="Calibri"/>
    </font>
    <font>
      <sz val="8.0"/>
      <color rgb="FF000000"/>
      <name val="Calibri"/>
    </font>
    <font>
      <b/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0F4FA"/>
        <bgColor rgb="FFF0F4FA"/>
      </patternFill>
    </fill>
  </fills>
  <borders count="11">
    <border/>
    <border>
      <bottom style="thin">
        <color rgb="FFFFFFFF"/>
      </bottom>
    </border>
    <border>
      <left style="thin">
        <color rgb="FFFFFFFF"/>
      </left>
      <bottom style="thin">
        <color rgb="FF979991"/>
      </bottom>
    </border>
    <border>
      <right style="thin">
        <color rgb="FF979991"/>
      </right>
      <bottom style="thin">
        <color rgb="FF979991"/>
      </bottom>
    </border>
    <border>
      <bottom style="thin">
        <color rgb="FF979991"/>
      </bottom>
    </border>
    <border>
      <left style="thin">
        <color rgb="FF979991"/>
      </left>
      <right style="thin">
        <color rgb="FF979991"/>
      </right>
      <bottom style="thin">
        <color rgb="FF979991"/>
      </bottom>
    </border>
    <border>
      <bottom style="thin">
        <color rgb="FFBFBFBF"/>
      </bottom>
    </border>
    <border>
      <left style="thin">
        <color rgb="FFBFBFBF"/>
      </left>
    </border>
    <border>
      <right style="thin">
        <color rgb="FFBFBFBF"/>
      </right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3" numFmtId="0" xfId="0" applyAlignment="1" applyBorder="1" applyFill="1" applyFont="1">
      <alignment vertical="top"/>
    </xf>
    <xf borderId="3" fillId="2" fontId="3" numFmtId="0" xfId="0" applyAlignment="1" applyBorder="1" applyFont="1">
      <alignment vertical="top"/>
    </xf>
    <xf borderId="4" fillId="3" fontId="4" numFmtId="0" xfId="0" applyAlignment="1" applyBorder="1" applyFill="1" applyFont="1">
      <alignment horizontal="center" shrinkToFit="0" wrapText="1"/>
    </xf>
    <xf borderId="4" fillId="0" fontId="2" numFmtId="0" xfId="0" applyBorder="1" applyFont="1"/>
    <xf borderId="3" fillId="0" fontId="2" numFmtId="0" xfId="0" applyBorder="1" applyFont="1"/>
    <xf borderId="5" fillId="4" fontId="4" numFmtId="0" xfId="0" applyAlignment="1" applyBorder="1" applyFill="1" applyFont="1">
      <alignment shrinkToFit="0" vertical="top" wrapText="1"/>
    </xf>
    <xf borderId="3" fillId="4" fontId="4" numFmtId="0" xfId="0" applyAlignment="1" applyBorder="1" applyFont="1">
      <alignment shrinkToFit="0" vertical="top" wrapText="1"/>
    </xf>
    <xf borderId="3" fillId="4" fontId="4" numFmtId="1" xfId="0" applyAlignment="1" applyBorder="1" applyFont="1" applyNumberFormat="1">
      <alignment horizontal="right" shrinkToFit="0" vertical="top" wrapText="1"/>
    </xf>
    <xf borderId="3" fillId="2" fontId="4" numFmtId="164" xfId="0" applyAlignment="1" applyBorder="1" applyFont="1" applyNumberFormat="1">
      <alignment horizontal="right" shrinkToFit="0" vertical="top" wrapText="1"/>
    </xf>
    <xf borderId="3" fillId="2" fontId="3" numFmtId="164" xfId="0" applyAlignment="1" applyBorder="1" applyFont="1" applyNumberFormat="1">
      <alignment vertical="top"/>
    </xf>
    <xf borderId="0" fillId="0" fontId="5" numFmtId="0" xfId="0" applyAlignment="1" applyFont="1">
      <alignment horizontal="center"/>
    </xf>
    <xf borderId="6" fillId="0" fontId="5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top"/>
    </xf>
    <xf borderId="8" fillId="0" fontId="6" numFmtId="0" xfId="0" applyAlignment="1" applyBorder="1" applyFont="1">
      <alignment shrinkToFit="0" vertical="top" wrapText="1"/>
    </xf>
    <xf borderId="7" fillId="0" fontId="7" numFmtId="0" xfId="0" applyAlignment="1" applyBorder="1" applyFont="1">
      <alignment horizontal="center" shrinkToFit="0" vertical="top" wrapText="1"/>
    </xf>
    <xf borderId="9" fillId="0" fontId="7" numFmtId="0" xfId="0" applyAlignment="1" applyBorder="1" applyFont="1">
      <alignment horizontal="center" shrinkToFit="0" vertical="top" wrapText="1"/>
    </xf>
    <xf borderId="10" fillId="0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11" width="6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/>
      <c r="B2" s="5"/>
      <c r="C2" s="6" t="s">
        <v>1</v>
      </c>
      <c r="D2" s="7"/>
      <c r="E2" s="7"/>
      <c r="F2" s="7"/>
      <c r="G2" s="7"/>
      <c r="H2" s="7"/>
      <c r="I2" s="7"/>
      <c r="J2" s="7"/>
      <c r="K2" s="8"/>
    </row>
    <row r="3">
      <c r="A3" s="9" t="s">
        <v>2</v>
      </c>
      <c r="B3" s="10" t="s">
        <v>3</v>
      </c>
      <c r="C3" s="11">
        <v>2013.0</v>
      </c>
      <c r="D3" s="11">
        <v>2014.0</v>
      </c>
      <c r="E3" s="11">
        <v>2015.0</v>
      </c>
      <c r="F3" s="11">
        <v>2016.0</v>
      </c>
      <c r="G3" s="11">
        <v>2017.0</v>
      </c>
      <c r="H3" s="11">
        <v>2018.0</v>
      </c>
      <c r="I3" s="11">
        <v>2019.0</v>
      </c>
      <c r="J3" s="11">
        <v>2020.0</v>
      </c>
      <c r="K3" s="11">
        <v>2021.0</v>
      </c>
    </row>
    <row r="4">
      <c r="A4" s="9" t="s">
        <v>4</v>
      </c>
      <c r="B4" s="10" t="s">
        <v>5</v>
      </c>
      <c r="C4" s="12">
        <v>0.73636817455354</v>
      </c>
      <c r="D4" s="12">
        <v>0.731326043882979</v>
      </c>
      <c r="E4" s="12">
        <v>0.767974536710484</v>
      </c>
      <c r="F4" s="12">
        <v>0.777190859044937</v>
      </c>
      <c r="G4" s="12">
        <v>0.793651173913043</v>
      </c>
      <c r="H4" s="12">
        <v>0.796500824075204</v>
      </c>
      <c r="I4" s="12">
        <v>0.818735803062144</v>
      </c>
      <c r="J4" s="12">
        <v>0.980357681473456</v>
      </c>
      <c r="K4" s="12" t="str">
        <f>VLOOKUP(A4,[1]Sheet1!$A$2:$D$86,3,0)</f>
        <v>#ERROR!</v>
      </c>
    </row>
    <row r="5">
      <c r="A5" s="9" t="s">
        <v>6</v>
      </c>
      <c r="B5" s="10" t="s">
        <v>7</v>
      </c>
      <c r="C5" s="12">
        <v>0.721191789436907</v>
      </c>
      <c r="D5" s="12">
        <v>0.761982299749496</v>
      </c>
      <c r="E5" s="12">
        <v>0.746658580607477</v>
      </c>
      <c r="F5" s="12">
        <v>0.768041482612782</v>
      </c>
      <c r="G5" s="12">
        <v>0.77923755284035</v>
      </c>
      <c r="H5" s="12">
        <v>0.822321124776508</v>
      </c>
      <c r="I5" s="12">
        <v>0.820785395958493</v>
      </c>
      <c r="J5" s="12">
        <v>0.948634327881421</v>
      </c>
      <c r="K5" s="12" t="str">
        <f>VLOOKUP(A5,[1]Sheet1!$A$2:$D$86,3,0)</f>
        <v>#ERROR!</v>
      </c>
    </row>
    <row r="6">
      <c r="A6" s="9" t="s">
        <v>8</v>
      </c>
      <c r="B6" s="10" t="s">
        <v>9</v>
      </c>
      <c r="C6" s="12">
        <v>0.809133245614035</v>
      </c>
      <c r="D6" s="12">
        <v>0.833588744366478</v>
      </c>
      <c r="E6" s="12">
        <v>0.839401200686106</v>
      </c>
      <c r="F6" s="12">
        <v>0.85018679235032</v>
      </c>
      <c r="G6" s="12">
        <v>0.863141535208048</v>
      </c>
      <c r="H6" s="12">
        <v>0.905978914497319</v>
      </c>
      <c r="I6" s="12">
        <v>0.93408171129335</v>
      </c>
      <c r="J6" s="12">
        <v>1.16422027034702</v>
      </c>
      <c r="K6" s="12" t="str">
        <f>VLOOKUP(A6,[1]Sheet1!$A$2:$D$86,3,0)</f>
        <v>#ERROR!</v>
      </c>
    </row>
    <row r="7">
      <c r="A7" s="9" t="s">
        <v>10</v>
      </c>
      <c r="B7" s="10" t="s">
        <v>11</v>
      </c>
      <c r="C7" s="12">
        <v>0.626576885439514</v>
      </c>
      <c r="D7" s="12">
        <v>0.624896128948731</v>
      </c>
      <c r="E7" s="12">
        <v>0.61236699695122</v>
      </c>
      <c r="F7" s="12">
        <v>0.640546952925435</v>
      </c>
      <c r="G7" s="12">
        <v>0.656785075</v>
      </c>
      <c r="H7" s="12">
        <v>0.682857661194385</v>
      </c>
      <c r="I7" s="12">
        <v>0.716473895013654</v>
      </c>
      <c r="J7" s="12">
        <v>0.931225423358462</v>
      </c>
      <c r="K7" s="12" t="str">
        <f>VLOOKUP(A7,[1]Sheet1!$A$2:$D$86,3,0)</f>
        <v>#ERROR!</v>
      </c>
    </row>
    <row r="8">
      <c r="A8" s="9" t="s">
        <v>12</v>
      </c>
      <c r="B8" s="10" t="s">
        <v>13</v>
      </c>
      <c r="C8" s="12">
        <v>0.740569597641346</v>
      </c>
      <c r="D8" s="12">
        <v>0.737546635285913</v>
      </c>
      <c r="E8" s="12">
        <v>0.716911517822921</v>
      </c>
      <c r="F8" s="12">
        <v>0.762176765609007</v>
      </c>
      <c r="G8" s="12">
        <v>0.751019044170891</v>
      </c>
      <c r="H8" s="12">
        <v>0.766276434337297</v>
      </c>
      <c r="I8" s="12">
        <v>0.781436863136863</v>
      </c>
      <c r="J8" s="12">
        <v>0.854077544565842</v>
      </c>
      <c r="K8" s="12" t="str">
        <f>VLOOKUP(A8,[1]Sheet1!$A$2:$D$86,3,0)</f>
        <v>#ERROR!</v>
      </c>
    </row>
    <row r="9">
      <c r="A9" s="9" t="s">
        <v>14</v>
      </c>
      <c r="B9" s="10" t="s">
        <v>15</v>
      </c>
      <c r="C9" s="12">
        <v>0.65596754587156</v>
      </c>
      <c r="D9" s="12">
        <v>0.695358234496781</v>
      </c>
      <c r="E9" s="12">
        <v>0.719600782420509</v>
      </c>
      <c r="F9" s="12">
        <v>0.731985824649659</v>
      </c>
      <c r="G9" s="12">
        <v>0.758273780704877</v>
      </c>
      <c r="H9" s="12">
        <v>0.761556154684096</v>
      </c>
      <c r="I9" s="12">
        <v>0.785331372916276</v>
      </c>
      <c r="J9" s="12">
        <v>0.852552635197067</v>
      </c>
      <c r="K9" s="12" t="str">
        <f>VLOOKUP(A9,[1]Sheet1!$A$2:$D$86,3,0)</f>
        <v>#ERROR!</v>
      </c>
    </row>
    <row r="10">
      <c r="A10" s="9" t="s">
        <v>16</v>
      </c>
      <c r="B10" s="10" t="s">
        <v>17</v>
      </c>
      <c r="C10" s="12">
        <v>0.814511572507159</v>
      </c>
      <c r="D10" s="12">
        <v>0.834364934192855</v>
      </c>
      <c r="E10" s="12">
        <v>0.839690831191088</v>
      </c>
      <c r="F10" s="12">
        <v>0.891921162172427</v>
      </c>
      <c r="G10" s="12">
        <v>0.906460965348428</v>
      </c>
      <c r="H10" s="12">
        <v>0.948746697585159</v>
      </c>
      <c r="I10" s="12">
        <v>0.945451696085955</v>
      </c>
      <c r="J10" s="12">
        <v>1.03532148169067</v>
      </c>
      <c r="K10" s="12" t="str">
        <f>VLOOKUP(A10,[1]Sheet1!$A$2:$D$86,3,0)</f>
        <v>#ERROR!</v>
      </c>
    </row>
    <row r="11">
      <c r="A11" s="9" t="s">
        <v>18</v>
      </c>
      <c r="B11" s="10" t="s">
        <v>19</v>
      </c>
      <c r="C11" s="12">
        <v>0.921222941334769</v>
      </c>
      <c r="D11" s="12">
        <v>0.90514982308111</v>
      </c>
      <c r="E11" s="12">
        <v>0.915117638919234</v>
      </c>
      <c r="F11" s="12">
        <v>0.957384036584429</v>
      </c>
      <c r="G11" s="12">
        <v>0.984883293466886</v>
      </c>
      <c r="H11" s="12">
        <v>1.00415213883955</v>
      </c>
      <c r="I11" s="12">
        <v>1.00747656702025</v>
      </c>
      <c r="J11" s="12">
        <v>1.05995446978236</v>
      </c>
      <c r="K11" s="12" t="str">
        <f>VLOOKUP(A11,[1]Sheet1!$A$2:$D$86,3,0)</f>
        <v>#ERROR!</v>
      </c>
    </row>
    <row r="12">
      <c r="A12" s="9" t="s">
        <v>20</v>
      </c>
      <c r="B12" s="10" t="s">
        <v>21</v>
      </c>
      <c r="C12" s="12">
        <v>0.665738318574396</v>
      </c>
      <c r="D12" s="12">
        <v>0.649826409100225</v>
      </c>
      <c r="E12" s="12">
        <v>0.666051105677227</v>
      </c>
      <c r="F12" s="12">
        <v>0.666367829326109</v>
      </c>
      <c r="G12" s="12">
        <v>0.695584776785714</v>
      </c>
      <c r="H12" s="12">
        <v>0.71264669365722</v>
      </c>
      <c r="I12" s="12">
        <v>0.736964677671202</v>
      </c>
      <c r="J12" s="12">
        <v>0.923910627400768</v>
      </c>
      <c r="K12" s="12" t="str">
        <f>VLOOKUP(A12,[1]Sheet1!$A$2:$D$86,3,0)</f>
        <v>#ERROR!</v>
      </c>
    </row>
    <row r="13">
      <c r="A13" s="9" t="s">
        <v>22</v>
      </c>
      <c r="B13" s="10" t="s">
        <v>23</v>
      </c>
      <c r="C13" s="5"/>
      <c r="D13" s="5"/>
      <c r="E13" s="5"/>
      <c r="F13" s="5"/>
      <c r="G13" s="5"/>
      <c r="H13" s="5"/>
      <c r="I13" s="5"/>
      <c r="J13" s="12">
        <v>0.670868105515588</v>
      </c>
      <c r="K13" s="12" t="str">
        <f>VLOOKUP(A13,[1]Sheet1!$A$2:$D$86,3,0)</f>
        <v>#ERROR!</v>
      </c>
    </row>
    <row r="14">
      <c r="A14" s="9" t="s">
        <v>24</v>
      </c>
      <c r="B14" s="10" t="s">
        <v>25</v>
      </c>
      <c r="C14" s="12">
        <v>0.907900502101821</v>
      </c>
      <c r="D14" s="12">
        <v>0.919797165616179</v>
      </c>
      <c r="E14" s="12">
        <v>0.94593726941848</v>
      </c>
      <c r="F14" s="12">
        <v>1.00648321925891</v>
      </c>
      <c r="G14" s="12">
        <v>1.00142690064118</v>
      </c>
      <c r="H14" s="12">
        <v>1.02085948660115</v>
      </c>
      <c r="I14" s="12">
        <v>1.00905271109707</v>
      </c>
      <c r="J14" s="12">
        <v>1.15290157659424</v>
      </c>
      <c r="K14" s="12" t="str">
        <f>VLOOKUP(A14,[1]Sheet1!$A$2:$D$86,3,0)</f>
        <v>#ERROR!</v>
      </c>
    </row>
    <row r="15">
      <c r="A15" s="9" t="s">
        <v>26</v>
      </c>
      <c r="B15" s="10" t="s">
        <v>27</v>
      </c>
      <c r="C15" s="12">
        <v>0.910848201084278</v>
      </c>
      <c r="D15" s="12">
        <v>0.977931359257938</v>
      </c>
      <c r="E15" s="12">
        <v>1.03075931294678</v>
      </c>
      <c r="F15" s="12">
        <v>1.02168900834106</v>
      </c>
      <c r="G15" s="12">
        <v>1.02240724431818</v>
      </c>
      <c r="H15" s="12">
        <v>1.06632328717201</v>
      </c>
      <c r="I15" s="12">
        <v>1.10630327809142</v>
      </c>
      <c r="J15" s="12">
        <v>1.26131278941566</v>
      </c>
      <c r="K15" s="12" t="str">
        <f>VLOOKUP(A15,[1]Sheet1!$A$2:$D$86,3,0)</f>
        <v>#ERROR!</v>
      </c>
    </row>
    <row r="16">
      <c r="A16" s="9" t="s">
        <v>28</v>
      </c>
      <c r="B16" s="10" t="s">
        <v>29</v>
      </c>
      <c r="C16" s="12">
        <v>0.629290083873023</v>
      </c>
      <c r="D16" s="12">
        <v>0.638380675569521</v>
      </c>
      <c r="E16" s="12">
        <v>0.653678395915328</v>
      </c>
      <c r="F16" s="12">
        <v>0.665073899334345</v>
      </c>
      <c r="G16" s="12">
        <v>0.682395536959554</v>
      </c>
      <c r="H16" s="12">
        <v>0.682605484147386</v>
      </c>
      <c r="I16" s="12">
        <v>0.706307866770347</v>
      </c>
      <c r="J16" s="12">
        <v>0.769321879045682</v>
      </c>
      <c r="K16" s="12" t="str">
        <f>VLOOKUP(A16,[1]Sheet1!$A$2:$D$86,3,0)</f>
        <v>#ERROR!</v>
      </c>
    </row>
    <row r="17">
      <c r="A17" s="9" t="s">
        <v>30</v>
      </c>
      <c r="B17" s="10" t="s">
        <v>31</v>
      </c>
      <c r="C17" s="12">
        <v>1.0733536955525</v>
      </c>
      <c r="D17" s="12">
        <v>1.09884811423177</v>
      </c>
      <c r="E17" s="12">
        <v>1.14890794474875</v>
      </c>
      <c r="F17" s="12">
        <v>1.2024233442931</v>
      </c>
      <c r="G17" s="12">
        <v>1.18925502710171</v>
      </c>
      <c r="H17" s="12">
        <v>1.18669068371608</v>
      </c>
      <c r="I17" s="12">
        <v>1.18959524339642</v>
      </c>
      <c r="J17" s="12">
        <v>1.24882878695705</v>
      </c>
      <c r="K17" s="12" t="str">
        <f>VLOOKUP(A17,[1]Sheet1!$A$2:$D$86,3,0)</f>
        <v>#ERROR!</v>
      </c>
    </row>
    <row r="18">
      <c r="A18" s="9" t="s">
        <v>32</v>
      </c>
      <c r="B18" s="10" t="s">
        <v>33</v>
      </c>
      <c r="C18" s="12">
        <v>0.697850646041856</v>
      </c>
      <c r="D18" s="12">
        <v>0.716649287564767</v>
      </c>
      <c r="E18" s="12">
        <v>0.721254502454261</v>
      </c>
      <c r="F18" s="12">
        <v>0.714697066765993</v>
      </c>
      <c r="G18" s="12">
        <v>0.735321216691805</v>
      </c>
      <c r="H18" s="12">
        <v>0.747822352371733</v>
      </c>
      <c r="I18" s="12">
        <v>0.768217770326907</v>
      </c>
      <c r="J18" s="12">
        <v>0.896830224833929</v>
      </c>
      <c r="K18" s="12" t="str">
        <f>VLOOKUP(A18,[1]Sheet1!$A$2:$D$86,3,0)</f>
        <v>#ERROR!</v>
      </c>
    </row>
    <row r="19">
      <c r="A19" s="9" t="s">
        <v>34</v>
      </c>
      <c r="B19" s="10" t="s">
        <v>35</v>
      </c>
      <c r="C19" s="12">
        <v>0.624419022410446</v>
      </c>
      <c r="D19" s="12">
        <v>0.647118511095204</v>
      </c>
      <c r="E19" s="12">
        <v>0.680307544275554</v>
      </c>
      <c r="F19" s="12">
        <v>0.731969516782407</v>
      </c>
      <c r="G19" s="12">
        <v>0.744320777762179</v>
      </c>
      <c r="H19" s="12">
        <v>0.746100889774236</v>
      </c>
      <c r="I19" s="12">
        <v>0.75618508687919</v>
      </c>
      <c r="J19" s="12">
        <v>0.827402588042588</v>
      </c>
      <c r="K19" s="12" t="str">
        <f>VLOOKUP(A19,[1]Sheet1!$A$2:$D$86,3,0)</f>
        <v>#ERROR!</v>
      </c>
    </row>
    <row r="20">
      <c r="A20" s="9" t="s">
        <v>36</v>
      </c>
      <c r="B20" s="10" t="s">
        <v>37</v>
      </c>
      <c r="C20" s="12">
        <v>0.749028276142959</v>
      </c>
      <c r="D20" s="12">
        <v>0.771467064345785</v>
      </c>
      <c r="E20" s="12">
        <v>0.74352410657452</v>
      </c>
      <c r="F20" s="12">
        <v>0.78609685639881</v>
      </c>
      <c r="G20" s="12">
        <v>0.793638609969626</v>
      </c>
      <c r="H20" s="12">
        <v>0.785065530141995</v>
      </c>
      <c r="I20" s="12">
        <v>0.839304906753576</v>
      </c>
      <c r="J20" s="12">
        <v>0.92925170212766</v>
      </c>
      <c r="K20" s="12" t="str">
        <f>VLOOKUP(A20,[1]Sheet1!$A$2:$D$86,3,0)</f>
        <v>#ERROR!</v>
      </c>
    </row>
    <row r="21">
      <c r="A21" s="9" t="s">
        <v>38</v>
      </c>
      <c r="B21" s="10" t="s">
        <v>39</v>
      </c>
      <c r="C21" s="12">
        <v>0.672714503180065</v>
      </c>
      <c r="D21" s="12">
        <v>0.70025815324165</v>
      </c>
      <c r="E21" s="12">
        <v>0.700185140476445</v>
      </c>
      <c r="F21" s="12">
        <v>0.730084257277397</v>
      </c>
      <c r="G21" s="12">
        <v>0.763392050390964</v>
      </c>
      <c r="H21" s="12">
        <v>0.778295540138751</v>
      </c>
      <c r="I21" s="12">
        <v>0.852389753466872</v>
      </c>
      <c r="J21" s="12">
        <v>0.91076325841046</v>
      </c>
      <c r="K21" s="12" t="str">
        <f>VLOOKUP(A21,[1]Sheet1!$A$2:$D$86,3,0)</f>
        <v>#ERROR!</v>
      </c>
    </row>
    <row r="22">
      <c r="A22" s="9" t="s">
        <v>40</v>
      </c>
      <c r="B22" s="10" t="s">
        <v>41</v>
      </c>
      <c r="C22" s="12">
        <v>0.739970622103129</v>
      </c>
      <c r="D22" s="12">
        <v>0.749294478390462</v>
      </c>
      <c r="E22" s="12">
        <v>0.786237183853902</v>
      </c>
      <c r="F22" s="12">
        <v>0.793815121119613</v>
      </c>
      <c r="G22" s="12">
        <v>0.81149423114709</v>
      </c>
      <c r="H22" s="12">
        <v>0.827452730846279</v>
      </c>
      <c r="I22" s="12">
        <v>0.844504072608797</v>
      </c>
      <c r="J22" s="12">
        <v>0.968578069775915</v>
      </c>
      <c r="K22" s="12" t="str">
        <f>VLOOKUP(A22,[1]Sheet1!$A$2:$D$86,3,0)</f>
        <v>#ERROR!</v>
      </c>
    </row>
    <row r="23">
      <c r="A23" s="9" t="s">
        <v>42</v>
      </c>
      <c r="B23" s="10" t="s">
        <v>43</v>
      </c>
      <c r="C23" s="12">
        <v>1.05583058696175</v>
      </c>
      <c r="D23" s="12">
        <v>1.03426066225166</v>
      </c>
      <c r="E23" s="12">
        <v>1.05338488385804</v>
      </c>
      <c r="F23" s="12">
        <v>1.09330984887295</v>
      </c>
      <c r="G23" s="12">
        <v>1.04975386918471</v>
      </c>
      <c r="H23" s="12">
        <v>1.03485537336583</v>
      </c>
      <c r="I23" s="12">
        <v>1.10863730029345</v>
      </c>
      <c r="J23" s="12">
        <v>1.32513475806452</v>
      </c>
      <c r="K23" s="12" t="str">
        <f>VLOOKUP(A23,[1]Sheet1!$A$2:$D$86,3,0)</f>
        <v>#ERROR!</v>
      </c>
    </row>
    <row r="24">
      <c r="A24" s="9" t="s">
        <v>44</v>
      </c>
      <c r="B24" s="10" t="s">
        <v>45</v>
      </c>
      <c r="C24" s="5"/>
      <c r="D24" s="5"/>
      <c r="E24" s="5"/>
      <c r="F24" s="5"/>
      <c r="G24" s="5"/>
      <c r="H24" s="5"/>
      <c r="I24" s="12">
        <v>1.07807666666667</v>
      </c>
      <c r="J24" s="12">
        <v>1.15603382245048</v>
      </c>
      <c r="K24" s="12" t="str">
        <f>VLOOKUP(A24,[1]Sheet1!$A$2:$D$86,3,0)</f>
        <v>#ERROR!</v>
      </c>
    </row>
    <row r="25">
      <c r="A25" s="9" t="s">
        <v>46</v>
      </c>
      <c r="B25" s="10" t="s">
        <v>47</v>
      </c>
      <c r="C25" s="12">
        <v>1.00358950419739</v>
      </c>
      <c r="D25" s="12">
        <v>0.972003762579036</v>
      </c>
      <c r="E25" s="12">
        <v>0.995899616613419</v>
      </c>
      <c r="F25" s="12">
        <v>0.996425169669041</v>
      </c>
      <c r="G25" s="12">
        <v>1.00511725048712</v>
      </c>
      <c r="H25" s="12">
        <v>1.01923180332045</v>
      </c>
      <c r="I25" s="12">
        <v>1.08915288255923</v>
      </c>
      <c r="J25" s="12">
        <v>1.28618796756629</v>
      </c>
      <c r="K25" s="12" t="str">
        <f>VLOOKUP(A25,[1]Sheet1!$A$2:$D$86,3,0)</f>
        <v>#ERROR!</v>
      </c>
    </row>
    <row r="26">
      <c r="A26" s="9" t="s">
        <v>48</v>
      </c>
      <c r="B26" s="10" t="s">
        <v>49</v>
      </c>
      <c r="C26" s="5"/>
      <c r="D26" s="5"/>
      <c r="E26" s="12">
        <v>1.19731278290025</v>
      </c>
      <c r="F26" s="12">
        <v>1.312995</v>
      </c>
      <c r="G26" s="12">
        <v>1.18582154440154</v>
      </c>
      <c r="H26" s="12">
        <v>1.23508381642512</v>
      </c>
      <c r="I26" s="12">
        <v>1.22522715070165</v>
      </c>
      <c r="J26" s="12">
        <v>1.24996539936102</v>
      </c>
      <c r="K26" s="12" t="str">
        <f>VLOOKUP(A26,[1]Sheet1!$A$2:$D$86,3,0)</f>
        <v>#ERROR!</v>
      </c>
    </row>
    <row r="27">
      <c r="A27" s="9" t="s">
        <v>50</v>
      </c>
      <c r="B27" s="10" t="s">
        <v>51</v>
      </c>
      <c r="C27" s="12">
        <v>0.755924272557395</v>
      </c>
      <c r="D27" s="12">
        <v>0.754404370807075</v>
      </c>
      <c r="E27" s="12">
        <v>0.766722988975092</v>
      </c>
      <c r="F27" s="12">
        <v>0.817931950614058</v>
      </c>
      <c r="G27" s="12">
        <v>0.823935943344166</v>
      </c>
      <c r="H27" s="12">
        <v>0.799755215419501</v>
      </c>
      <c r="I27" s="12">
        <v>0.822246718402214</v>
      </c>
      <c r="J27" s="12">
        <v>1.02159332662643</v>
      </c>
      <c r="K27" s="12" t="str">
        <f>VLOOKUP(A27,[1]Sheet1!$A$2:$D$86,3,0)</f>
        <v>#ERROR!</v>
      </c>
    </row>
    <row r="28">
      <c r="A28" s="9" t="s">
        <v>52</v>
      </c>
      <c r="B28" s="10" t="s">
        <v>53</v>
      </c>
      <c r="C28" s="12">
        <v>0.583357326691573</v>
      </c>
      <c r="D28" s="12">
        <v>0.641655889520715</v>
      </c>
      <c r="E28" s="12">
        <v>0.659842591370893</v>
      </c>
      <c r="F28" s="12">
        <v>0.66634827173624</v>
      </c>
      <c r="G28" s="12">
        <v>0.679030356411307</v>
      </c>
      <c r="H28" s="12">
        <v>0.676650049081475</v>
      </c>
      <c r="I28" s="12">
        <v>0.66972941264385</v>
      </c>
      <c r="J28" s="12">
        <v>0.866114664310954</v>
      </c>
      <c r="K28" s="12" t="str">
        <f>VLOOKUP(A28,[1]Sheet1!$A$2:$D$86,3,0)</f>
        <v>#ERROR!</v>
      </c>
    </row>
    <row r="29">
      <c r="A29" s="9" t="s">
        <v>54</v>
      </c>
      <c r="B29" s="10" t="s">
        <v>55</v>
      </c>
      <c r="C29" s="5"/>
      <c r="D29" s="5"/>
      <c r="E29" s="5"/>
      <c r="F29" s="5"/>
      <c r="G29" s="5"/>
      <c r="H29" s="5"/>
      <c r="I29" s="5"/>
      <c r="J29" s="12">
        <v>0.776631255728689</v>
      </c>
      <c r="K29" s="12" t="str">
        <f>VLOOKUP(A29,[1]Sheet1!$A$2:$D$86,3,0)</f>
        <v>#ERROR!</v>
      </c>
    </row>
    <row r="30">
      <c r="A30" s="9" t="s">
        <v>56</v>
      </c>
      <c r="B30" s="10" t="s">
        <v>57</v>
      </c>
      <c r="C30" s="12">
        <v>0.596268717391304</v>
      </c>
      <c r="D30" s="12">
        <v>0.594104581901489</v>
      </c>
      <c r="E30" s="12">
        <v>0.633472077554486</v>
      </c>
      <c r="F30" s="12">
        <v>0.637440072202166</v>
      </c>
      <c r="G30" s="12">
        <v>0.643051788780767</v>
      </c>
      <c r="H30" s="12">
        <v>0.62726481745579</v>
      </c>
      <c r="I30" s="12">
        <v>0.636054136408942</v>
      </c>
      <c r="J30" s="12">
        <v>0.767075088667455</v>
      </c>
      <c r="K30" s="12" t="str">
        <f>VLOOKUP(A30,[1]Sheet1!$A$2:$D$86,3,0)</f>
        <v>#ERROR!</v>
      </c>
    </row>
    <row r="31">
      <c r="A31" s="9" t="s">
        <v>58</v>
      </c>
      <c r="B31" s="10" t="s">
        <v>59</v>
      </c>
      <c r="C31" s="12">
        <v>0.809407984925215</v>
      </c>
      <c r="D31" s="12">
        <v>0.862321840045979</v>
      </c>
      <c r="E31" s="12">
        <v>0.87197490525176</v>
      </c>
      <c r="F31" s="12">
        <v>0.906367719097665</v>
      </c>
      <c r="G31" s="12">
        <v>0.902168476939288</v>
      </c>
      <c r="H31" s="12">
        <v>0.876027875143411</v>
      </c>
      <c r="I31" s="12">
        <v>0.885615528535007</v>
      </c>
      <c r="J31" s="12">
        <v>1.00907927965847</v>
      </c>
      <c r="K31" s="12" t="str">
        <f>VLOOKUP(A31,[1]Sheet1!$A$2:$D$86,3,0)</f>
        <v>#ERROR!</v>
      </c>
    </row>
    <row r="32">
      <c r="A32" s="9" t="s">
        <v>60</v>
      </c>
      <c r="B32" s="10" t="s">
        <v>61</v>
      </c>
      <c r="C32" s="5"/>
      <c r="D32" s="12">
        <v>0.74193297471759</v>
      </c>
      <c r="E32" s="12">
        <v>0.769456849842492</v>
      </c>
      <c r="F32" s="12">
        <v>0.839143818125195</v>
      </c>
      <c r="G32" s="12">
        <v>0.902329423287434</v>
      </c>
      <c r="H32" s="12">
        <v>0.918998973521521</v>
      </c>
      <c r="I32" s="12">
        <v>0.935419097182289</v>
      </c>
      <c r="J32" s="12">
        <v>1.14880774790597</v>
      </c>
      <c r="K32" s="12" t="str">
        <f>VLOOKUP(A32,[1]Sheet1!$A$2:$D$86,3,0)</f>
        <v>#ERROR!</v>
      </c>
    </row>
    <row r="33">
      <c r="A33" s="9" t="s">
        <v>62</v>
      </c>
      <c r="B33" s="10" t="s">
        <v>63</v>
      </c>
      <c r="C33" s="12">
        <v>1.09780997732426</v>
      </c>
      <c r="D33" s="12">
        <v>1.15602483134099</v>
      </c>
      <c r="E33" s="12">
        <v>1.21946519709544</v>
      </c>
      <c r="F33" s="12">
        <v>1.21576377544406</v>
      </c>
      <c r="G33" s="12">
        <v>1.2387196969697</v>
      </c>
      <c r="H33" s="12">
        <v>1.31269644244019</v>
      </c>
      <c r="I33" s="12">
        <v>1.32274490308686</v>
      </c>
      <c r="J33" s="12">
        <v>1.66713669056561</v>
      </c>
      <c r="K33" s="12" t="str">
        <f>VLOOKUP(A33,[1]Sheet1!$A$2:$D$86,3,0)</f>
        <v>#ERROR!</v>
      </c>
    </row>
    <row r="34">
      <c r="A34" s="9" t="s">
        <v>64</v>
      </c>
      <c r="B34" s="10" t="s">
        <v>65</v>
      </c>
      <c r="C34" s="12">
        <v>1.14229684592894</v>
      </c>
      <c r="D34" s="12">
        <v>1.13898540460907</v>
      </c>
      <c r="E34" s="12">
        <v>1.13808950503183</v>
      </c>
      <c r="F34" s="12">
        <v>1.17117271734382</v>
      </c>
      <c r="G34" s="12">
        <v>1.20503126710166</v>
      </c>
      <c r="H34" s="12">
        <v>1.18870280364858</v>
      </c>
      <c r="I34" s="12">
        <v>1.22339181596091</v>
      </c>
      <c r="J34" s="12">
        <v>1.40690071442747</v>
      </c>
      <c r="K34" s="12" t="str">
        <f>VLOOKUP(A34,[1]Sheet1!$A$2:$D$86,3,0)</f>
        <v>#ERROR!</v>
      </c>
    </row>
    <row r="35">
      <c r="A35" s="9" t="s">
        <v>66</v>
      </c>
      <c r="B35" s="10" t="s">
        <v>67</v>
      </c>
      <c r="C35" s="12">
        <v>0.672500353294471</v>
      </c>
      <c r="D35" s="12">
        <v>0.706994745723263</v>
      </c>
      <c r="E35" s="12">
        <v>0.682885636035196</v>
      </c>
      <c r="F35" s="12">
        <v>0.721615090771558</v>
      </c>
      <c r="G35" s="12">
        <v>0.730655117139334</v>
      </c>
      <c r="H35" s="12">
        <v>0.730603549007047</v>
      </c>
      <c r="I35" s="12">
        <v>0.748109215410214</v>
      </c>
      <c r="J35" s="12">
        <v>0.87245344356578</v>
      </c>
      <c r="K35" s="12" t="str">
        <f>VLOOKUP(A35,[1]Sheet1!$A$2:$D$86,3,0)</f>
        <v>#ERROR!</v>
      </c>
    </row>
    <row r="36">
      <c r="A36" s="9" t="s">
        <v>68</v>
      </c>
      <c r="B36" s="10" t="s">
        <v>69</v>
      </c>
      <c r="C36" s="12">
        <v>1.15478441088898</v>
      </c>
      <c r="D36" s="12">
        <v>1.21328557344726</v>
      </c>
      <c r="E36" s="12">
        <v>1.25913435455735</v>
      </c>
      <c r="F36" s="12">
        <v>1.26566625514403</v>
      </c>
      <c r="G36" s="12">
        <v>1.38193700526896</v>
      </c>
      <c r="H36" s="12">
        <v>1.33425629655493</v>
      </c>
      <c r="I36" s="12">
        <v>1.41831558641975</v>
      </c>
      <c r="J36" s="12">
        <v>1.62760568952524</v>
      </c>
      <c r="K36" s="12" t="str">
        <f>VLOOKUP(A36,[1]Sheet1!$A$2:$D$86,3,0)</f>
        <v>#ERROR!</v>
      </c>
    </row>
    <row r="37">
      <c r="A37" s="9" t="s">
        <v>70</v>
      </c>
      <c r="B37" s="10" t="s">
        <v>71</v>
      </c>
      <c r="C37" s="12">
        <v>1.68285582863585</v>
      </c>
      <c r="D37" s="12">
        <v>1.71108224087095</v>
      </c>
      <c r="E37" s="12">
        <v>1.705864423285</v>
      </c>
      <c r="F37" s="12">
        <v>1.63045679392447</v>
      </c>
      <c r="G37" s="12">
        <v>1.67198151397674</v>
      </c>
      <c r="H37" s="12">
        <v>1.73537229113462</v>
      </c>
      <c r="I37" s="12">
        <v>1.78259381784729</v>
      </c>
      <c r="J37" s="12">
        <v>2.30667896769663</v>
      </c>
      <c r="K37" s="12" t="str">
        <f>VLOOKUP(A37,[1]Sheet1!$A$2:$D$86,3,0)</f>
        <v>#ERROR!</v>
      </c>
    </row>
    <row r="38">
      <c r="A38" s="9" t="s">
        <v>72</v>
      </c>
      <c r="B38" s="10" t="s">
        <v>73</v>
      </c>
      <c r="C38" s="12">
        <v>1.7521934679958</v>
      </c>
      <c r="D38" s="12">
        <v>1.75900336700337</v>
      </c>
      <c r="E38" s="12">
        <v>1.73011580194891</v>
      </c>
      <c r="F38" s="12">
        <v>1.7664724487212</v>
      </c>
      <c r="G38" s="12">
        <v>1.67670286792453</v>
      </c>
      <c r="H38" s="12">
        <v>1.6666777477256</v>
      </c>
      <c r="I38" s="12">
        <v>1.6806796274182</v>
      </c>
      <c r="J38" s="12">
        <v>1.96835633687653</v>
      </c>
      <c r="K38" s="12" t="str">
        <f>VLOOKUP(A38,[1]Sheet1!$A$2:$D$86,3,0)</f>
        <v>#ERROR!</v>
      </c>
    </row>
    <row r="39">
      <c r="A39" s="9" t="s">
        <v>74</v>
      </c>
      <c r="B39" s="10" t="s">
        <v>75</v>
      </c>
      <c r="C39" s="12">
        <v>0.9297620165538</v>
      </c>
      <c r="D39" s="12">
        <v>0.917911085034156</v>
      </c>
      <c r="E39" s="12">
        <v>0.908925052764098</v>
      </c>
      <c r="F39" s="12">
        <v>0.868718532448377</v>
      </c>
      <c r="G39" s="12">
        <v>0.932941010510144</v>
      </c>
      <c r="H39" s="12">
        <v>0.923380534515265</v>
      </c>
      <c r="I39" s="12">
        <v>0.951196530439867</v>
      </c>
      <c r="J39" s="12">
        <v>1.09488126687669</v>
      </c>
      <c r="K39" s="12" t="str">
        <f>VLOOKUP(A39,[1]Sheet1!$A$2:$D$86,3,0)</f>
        <v>#ERROR!</v>
      </c>
    </row>
    <row r="40">
      <c r="A40" s="9" t="s">
        <v>76</v>
      </c>
      <c r="B40" s="10" t="s">
        <v>77</v>
      </c>
      <c r="C40" s="12">
        <v>1.02452095112285</v>
      </c>
      <c r="D40" s="12">
        <v>1.03065618265086</v>
      </c>
      <c r="E40" s="12">
        <v>1.07084885774352</v>
      </c>
      <c r="F40" s="12">
        <v>1.12430634231103</v>
      </c>
      <c r="G40" s="12">
        <v>1.12055821629213</v>
      </c>
      <c r="H40" s="12">
        <v>1.09573474914903</v>
      </c>
      <c r="I40" s="12">
        <v>1.01906622543668</v>
      </c>
      <c r="J40" s="12">
        <v>1.1478418705036</v>
      </c>
      <c r="K40" s="12" t="str">
        <f>VLOOKUP(A40,[1]Sheet1!$A$2:$D$86,3,0)</f>
        <v>#ERROR!</v>
      </c>
    </row>
    <row r="41">
      <c r="A41" s="9" t="s">
        <v>78</v>
      </c>
      <c r="B41" s="10" t="s">
        <v>79</v>
      </c>
      <c r="C41" s="12">
        <v>0.552421255742726</v>
      </c>
      <c r="D41" s="12">
        <v>0.568692957252978</v>
      </c>
      <c r="E41" s="12">
        <v>0.565577687900236</v>
      </c>
      <c r="F41" s="12">
        <v>0.578716065046462</v>
      </c>
      <c r="G41" s="12">
        <v>0.574728202308961</v>
      </c>
      <c r="H41" s="12">
        <v>0.563085421295505</v>
      </c>
      <c r="I41" s="12">
        <v>0.595164802207912</v>
      </c>
      <c r="J41" s="12">
        <v>0.73802419565786</v>
      </c>
      <c r="K41" s="12" t="str">
        <f>VLOOKUP(A41,[1]Sheet1!$A$2:$D$86,3,0)</f>
        <v>#ERROR!</v>
      </c>
    </row>
    <row r="42">
      <c r="A42" s="9" t="s">
        <v>80</v>
      </c>
      <c r="B42" s="10" t="s">
        <v>81</v>
      </c>
      <c r="C42" s="5"/>
      <c r="D42" s="5"/>
      <c r="E42" s="5"/>
      <c r="F42" s="5"/>
      <c r="G42" s="5"/>
      <c r="H42" s="5"/>
      <c r="I42" s="12">
        <v>1.31778055555556</v>
      </c>
      <c r="J42" s="12">
        <v>1.28475436484046</v>
      </c>
      <c r="K42" s="12" t="str">
        <f>VLOOKUP(A42,[1]Sheet1!$A$2:$D$86,3,0)</f>
        <v>#ERROR!</v>
      </c>
    </row>
    <row r="43">
      <c r="A43" s="9" t="s">
        <v>82</v>
      </c>
      <c r="B43" s="10" t="s">
        <v>83</v>
      </c>
      <c r="C43" s="12">
        <v>0.723367410940097</v>
      </c>
      <c r="D43" s="12">
        <v>0.694718952361312</v>
      </c>
      <c r="E43" s="12">
        <v>0.77684631937351</v>
      </c>
      <c r="F43" s="12">
        <v>0.759140685523199</v>
      </c>
      <c r="G43" s="12">
        <v>0.777667689045936</v>
      </c>
      <c r="H43" s="12">
        <v>0.781948817261945</v>
      </c>
      <c r="I43" s="12">
        <v>0.795963660888919</v>
      </c>
      <c r="J43" s="12">
        <v>0.967616279857699</v>
      </c>
      <c r="K43" s="12" t="str">
        <f>VLOOKUP(A43,[1]Sheet1!$A$2:$D$86,3,0)</f>
        <v>#ERROR!</v>
      </c>
    </row>
    <row r="44">
      <c r="A44" s="9" t="s">
        <v>84</v>
      </c>
      <c r="B44" s="10" t="s">
        <v>85</v>
      </c>
      <c r="C44" s="12">
        <v>0.857669999491947</v>
      </c>
      <c r="D44" s="12">
        <v>0.896473124856421</v>
      </c>
      <c r="E44" s="12">
        <v>0.859013640984948</v>
      </c>
      <c r="F44" s="12">
        <v>0.908415031620283</v>
      </c>
      <c r="G44" s="12">
        <v>0.963433407877651</v>
      </c>
      <c r="H44" s="12">
        <v>0.952244061572881</v>
      </c>
      <c r="I44" s="12">
        <v>0.956268353134984</v>
      </c>
      <c r="J44" s="12">
        <v>1.14908585679657</v>
      </c>
      <c r="K44" s="12" t="str">
        <f>VLOOKUP(A44,[1]Sheet1!$A$2:$D$86,3,0)</f>
        <v>#ERROR!</v>
      </c>
    </row>
    <row r="45">
      <c r="A45" s="9" t="s">
        <v>86</v>
      </c>
      <c r="B45" s="10" t="s">
        <v>87</v>
      </c>
      <c r="C45" s="5"/>
      <c r="D45" s="5"/>
      <c r="E45" s="5"/>
      <c r="F45" s="5"/>
      <c r="G45" s="5"/>
      <c r="H45" s="5"/>
      <c r="I45" s="5"/>
      <c r="J45" s="12">
        <v>1.41007783687943</v>
      </c>
      <c r="K45" s="12" t="str">
        <f>VLOOKUP(A45,[1]Sheet1!$A$2:$D$86,3,0)</f>
        <v>#ERROR!</v>
      </c>
    </row>
    <row r="46">
      <c r="A46" s="9" t="s">
        <v>88</v>
      </c>
      <c r="B46" s="10" t="s">
        <v>89</v>
      </c>
      <c r="C46" s="12">
        <v>0.632739666281183</v>
      </c>
      <c r="D46" s="12">
        <v>0.699617061195862</v>
      </c>
      <c r="E46" s="12">
        <v>0.669896623142729</v>
      </c>
      <c r="F46" s="12">
        <v>0.759021640116671</v>
      </c>
      <c r="G46" s="12">
        <v>0.780777128415732</v>
      </c>
      <c r="H46" s="12">
        <v>0.745155844413574</v>
      </c>
      <c r="I46" s="12">
        <v>0.742721320311666</v>
      </c>
      <c r="J46" s="12">
        <v>0.973665857811835</v>
      </c>
      <c r="K46" s="12" t="str">
        <f>VLOOKUP(A46,[1]Sheet1!$A$2:$D$86,3,0)</f>
        <v>#ERROR!</v>
      </c>
    </row>
    <row r="47">
      <c r="A47" s="9" t="s">
        <v>90</v>
      </c>
      <c r="B47" s="10" t="s">
        <v>91</v>
      </c>
      <c r="C47" s="5"/>
      <c r="D47" s="5"/>
      <c r="E47" s="5"/>
      <c r="F47" s="5"/>
      <c r="G47" s="5"/>
      <c r="H47" s="5"/>
      <c r="I47" s="5"/>
      <c r="J47" s="12">
        <v>3.40788522458629</v>
      </c>
      <c r="K47" s="12" t="str">
        <f>VLOOKUP(A47,[1]Sheet1!$A$2:$D$86,3,0)</f>
        <v>#ERROR!</v>
      </c>
    </row>
    <row r="48">
      <c r="A48" s="9" t="s">
        <v>92</v>
      </c>
      <c r="B48" s="10" t="s">
        <v>93</v>
      </c>
      <c r="C48" s="5"/>
      <c r="D48" s="5"/>
      <c r="E48" s="12">
        <v>0.875954270080125</v>
      </c>
      <c r="F48" s="12">
        <v>0.849173153575615</v>
      </c>
      <c r="G48" s="12">
        <v>0.856101385005527</v>
      </c>
      <c r="H48" s="12">
        <v>0.862757689920556</v>
      </c>
      <c r="I48" s="12">
        <v>0.887511822071222</v>
      </c>
      <c r="J48" s="12">
        <v>1.12741015875382</v>
      </c>
      <c r="K48" s="12" t="str">
        <f>VLOOKUP(A48,[1]Sheet1!$A$2:$D$86,3,0)</f>
        <v>#ERROR!</v>
      </c>
    </row>
    <row r="49">
      <c r="A49" s="9" t="s">
        <v>94</v>
      </c>
      <c r="B49" s="10" t="s">
        <v>95</v>
      </c>
      <c r="C49" s="12">
        <v>0.942100242065627</v>
      </c>
      <c r="D49" s="12">
        <v>0.952373170595151</v>
      </c>
      <c r="E49" s="12">
        <v>0.951107337837096</v>
      </c>
      <c r="F49" s="12">
        <v>1.00051966883789</v>
      </c>
      <c r="G49" s="12">
        <v>1.01189127585833</v>
      </c>
      <c r="H49" s="12">
        <v>1.01666576132915</v>
      </c>
      <c r="I49" s="12">
        <v>0.998224704389979</v>
      </c>
      <c r="J49" s="12">
        <v>1.17373573600336</v>
      </c>
      <c r="K49" s="12" t="str">
        <f>VLOOKUP(A49,[1]Sheet1!$A$2:$D$86,3,0)</f>
        <v>#ERROR!</v>
      </c>
    </row>
    <row r="50">
      <c r="A50" s="9">
        <v>115104.0</v>
      </c>
      <c r="B50" s="10" t="s">
        <v>96</v>
      </c>
      <c r="C50" s="13"/>
      <c r="D50" s="13"/>
      <c r="E50" s="13"/>
      <c r="F50" s="13"/>
      <c r="G50" s="13"/>
      <c r="H50" s="13"/>
      <c r="I50" s="13"/>
      <c r="J50" s="13"/>
      <c r="K50" s="12">
        <v>1.0945725388601</v>
      </c>
    </row>
    <row r="51">
      <c r="A51" s="9" t="s">
        <v>97</v>
      </c>
      <c r="B51" s="10" t="s">
        <v>98</v>
      </c>
      <c r="C51" s="12">
        <v>0.679270705019741</v>
      </c>
      <c r="D51" s="12">
        <v>0.68979829674943</v>
      </c>
      <c r="E51" s="12">
        <v>0.680270102973505</v>
      </c>
      <c r="F51" s="12">
        <v>0.756829257794323</v>
      </c>
      <c r="G51" s="12">
        <v>0.783337977777778</v>
      </c>
      <c r="H51" s="12">
        <v>0.775143397248402</v>
      </c>
      <c r="I51" s="12">
        <v>0.81458743315508</v>
      </c>
      <c r="J51" s="12">
        <v>1.00190769102157</v>
      </c>
      <c r="K51" s="12" t="str">
        <f>VLOOKUP(A51,[1]Sheet1!$A$2:$D$86,3,0)</f>
        <v>#ERROR!</v>
      </c>
    </row>
    <row r="52">
      <c r="A52" s="9" t="s">
        <v>99</v>
      </c>
      <c r="B52" s="10" t="s">
        <v>100</v>
      </c>
      <c r="C52" s="12">
        <v>0.611081676578873</v>
      </c>
      <c r="D52" s="12">
        <v>0.619129659188956</v>
      </c>
      <c r="E52" s="12">
        <v>0.632141987704918</v>
      </c>
      <c r="F52" s="12">
        <v>0.638633666026871</v>
      </c>
      <c r="G52" s="12">
        <v>0.66517056039379</v>
      </c>
      <c r="H52" s="12">
        <v>0.690287426189649</v>
      </c>
      <c r="I52" s="12">
        <v>0.719710636472808</v>
      </c>
      <c r="J52" s="12">
        <v>0.812962162774881</v>
      </c>
      <c r="K52" s="12" t="str">
        <f>VLOOKUP(A52,[1]Sheet1!$A$2:$D$86,3,0)</f>
        <v>#ERROR!</v>
      </c>
    </row>
    <row r="53">
      <c r="A53" s="9" t="s">
        <v>101</v>
      </c>
      <c r="B53" s="10" t="s">
        <v>102</v>
      </c>
      <c r="C53" s="12">
        <v>0.744884676495302</v>
      </c>
      <c r="D53" s="12">
        <v>0.757326109070359</v>
      </c>
      <c r="E53" s="12">
        <v>0.761699686073059</v>
      </c>
      <c r="F53" s="12">
        <v>0.7720052470038</v>
      </c>
      <c r="G53" s="12">
        <v>0.797103741593933</v>
      </c>
      <c r="H53" s="12">
        <v>0.785079961948767</v>
      </c>
      <c r="I53" s="12">
        <v>0.811962801577224</v>
      </c>
      <c r="J53" s="12">
        <v>0.922787685485246</v>
      </c>
      <c r="K53" s="12" t="str">
        <f>VLOOKUP(A53,[1]Sheet1!$A$2:$D$86,3,0)</f>
        <v>#ERROR!</v>
      </c>
    </row>
    <row r="54">
      <c r="A54" s="9" t="s">
        <v>103</v>
      </c>
      <c r="B54" s="10" t="s">
        <v>104</v>
      </c>
      <c r="C54" s="12">
        <v>0.901097649363369</v>
      </c>
      <c r="D54" s="12">
        <v>0.933526576201754</v>
      </c>
      <c r="E54" s="12">
        <v>0.938322491291156</v>
      </c>
      <c r="F54" s="12">
        <v>0.983197001797949</v>
      </c>
      <c r="G54" s="12">
        <v>1.00111738480478</v>
      </c>
      <c r="H54" s="12">
        <v>1.01858696457513</v>
      </c>
      <c r="I54" s="12">
        <v>1.04667930365297</v>
      </c>
      <c r="J54" s="12">
        <v>1.14963643626571</v>
      </c>
      <c r="K54" s="12" t="str">
        <f>VLOOKUP(A54,[1]Sheet1!$A$2:$D$86,3,0)</f>
        <v>#ERROR!</v>
      </c>
    </row>
    <row r="55">
      <c r="A55" s="9" t="s">
        <v>105</v>
      </c>
      <c r="B55" s="10" t="s">
        <v>106</v>
      </c>
      <c r="C55" s="5"/>
      <c r="D55" s="5"/>
      <c r="E55" s="5"/>
      <c r="F55" s="5"/>
      <c r="G55" s="5"/>
      <c r="H55" s="5"/>
      <c r="I55" s="5"/>
      <c r="J55" s="12">
        <v>0.7976</v>
      </c>
      <c r="K55" s="12" t="str">
        <f>VLOOKUP(A55,[1]Sheet1!$A$2:$D$86,3,0)</f>
        <v>#ERROR!</v>
      </c>
    </row>
    <row r="56">
      <c r="A56" s="9" t="s">
        <v>107</v>
      </c>
      <c r="B56" s="10" t="s">
        <v>108</v>
      </c>
      <c r="C56" s="12">
        <v>0.714722070381647</v>
      </c>
      <c r="D56" s="12">
        <v>0.711277116657474</v>
      </c>
      <c r="E56" s="12">
        <v>0.723594198432371</v>
      </c>
      <c r="F56" s="12">
        <v>0.756611158172476</v>
      </c>
      <c r="G56" s="12">
        <v>0.784369039747263</v>
      </c>
      <c r="H56" s="12">
        <v>0.779852711165419</v>
      </c>
      <c r="I56" s="12">
        <v>0.791839777745069</v>
      </c>
      <c r="J56" s="12">
        <v>0.901308917705736</v>
      </c>
      <c r="K56" s="12" t="str">
        <f>VLOOKUP(A56,[1]Sheet1!$A$2:$D$86,3,0)</f>
        <v>#ERROR!</v>
      </c>
    </row>
    <row r="57">
      <c r="A57" s="9" t="s">
        <v>109</v>
      </c>
      <c r="B57" s="10" t="s">
        <v>110</v>
      </c>
      <c r="C57" s="5"/>
      <c r="D57" s="5"/>
      <c r="E57" s="5"/>
      <c r="F57" s="5"/>
      <c r="G57" s="5"/>
      <c r="H57" s="5"/>
      <c r="I57" s="5"/>
      <c r="J57" s="12">
        <v>0.858016933797909</v>
      </c>
      <c r="K57" s="12" t="str">
        <f>VLOOKUP(A57,[1]Sheet1!$A$2:$D$86,3,0)</f>
        <v>#ERROR!</v>
      </c>
    </row>
    <row r="58">
      <c r="A58" s="9" t="s">
        <v>111</v>
      </c>
      <c r="B58" s="10" t="s">
        <v>112</v>
      </c>
      <c r="C58" s="12">
        <v>0.591679516129032</v>
      </c>
      <c r="D58" s="12">
        <v>0.5987992381367</v>
      </c>
      <c r="E58" s="12">
        <v>0.580640642763446</v>
      </c>
      <c r="F58" s="12">
        <v>0.630802691645133</v>
      </c>
      <c r="G58" s="12">
        <v>0.662405164498852</v>
      </c>
      <c r="H58" s="12">
        <v>0.684896244417377</v>
      </c>
      <c r="I58" s="12">
        <v>0.711556407518155</v>
      </c>
      <c r="J58" s="12">
        <v>0.753854800221976</v>
      </c>
      <c r="K58" s="12" t="str">
        <f>VLOOKUP(A58,[1]Sheet1!$A$2:$D$86,3,0)</f>
        <v>#ERROR!</v>
      </c>
    </row>
    <row r="59">
      <c r="A59" s="9" t="s">
        <v>113</v>
      </c>
      <c r="B59" s="10" t="s">
        <v>114</v>
      </c>
      <c r="C59" s="5"/>
      <c r="D59" s="5"/>
      <c r="E59" s="5"/>
      <c r="F59" s="5"/>
      <c r="G59" s="5"/>
      <c r="H59" s="5"/>
      <c r="I59" s="5"/>
      <c r="J59" s="12">
        <v>0.690640699126092</v>
      </c>
      <c r="K59" s="12" t="str">
        <f>VLOOKUP(A59,[1]Sheet1!$A$2:$D$86,3,0)</f>
        <v>#ERROR!</v>
      </c>
    </row>
    <row r="60">
      <c r="A60" s="9" t="s">
        <v>115</v>
      </c>
      <c r="B60" s="10" t="s">
        <v>116</v>
      </c>
      <c r="C60" s="12">
        <v>0.796730386064491</v>
      </c>
      <c r="D60" s="12">
        <v>0.782649646617626</v>
      </c>
      <c r="E60" s="12">
        <v>0.796794675408533</v>
      </c>
      <c r="F60" s="12">
        <v>0.823716178586108</v>
      </c>
      <c r="G60" s="12">
        <v>0.857829216695254</v>
      </c>
      <c r="H60" s="12">
        <v>0.874158546262498</v>
      </c>
      <c r="I60" s="12">
        <v>0.86581128822888</v>
      </c>
      <c r="J60" s="12">
        <v>0.979799898874984</v>
      </c>
      <c r="K60" s="12" t="str">
        <f>VLOOKUP(A60,[1]Sheet1!$A$2:$D$86,3,0)</f>
        <v>#ERROR!</v>
      </c>
    </row>
    <row r="61">
      <c r="A61" s="9" t="s">
        <v>117</v>
      </c>
      <c r="B61" s="10" t="s">
        <v>118</v>
      </c>
      <c r="C61" s="12">
        <v>0.610033252662149</v>
      </c>
      <c r="D61" s="12">
        <v>0.658019188544153</v>
      </c>
      <c r="E61" s="12">
        <v>0.706637641117053</v>
      </c>
      <c r="F61" s="12">
        <v>0.694696442348907</v>
      </c>
      <c r="G61" s="12">
        <v>0.69309998449372</v>
      </c>
      <c r="H61" s="12">
        <v>0.692116354321154</v>
      </c>
      <c r="I61" s="12">
        <v>0.703099688684353</v>
      </c>
      <c r="J61" s="12">
        <v>0.787446453718015</v>
      </c>
      <c r="K61" s="12" t="str">
        <f>VLOOKUP(A61,[1]Sheet1!$A$2:$D$86,3,0)</f>
        <v>#ERROR!</v>
      </c>
    </row>
    <row r="62">
      <c r="A62" s="9" t="s">
        <v>119</v>
      </c>
      <c r="B62" s="10" t="s">
        <v>120</v>
      </c>
      <c r="C62" s="12">
        <v>0.932604649983595</v>
      </c>
      <c r="D62" s="12">
        <v>0.92966583060365</v>
      </c>
      <c r="E62" s="12">
        <v>1.0060824169644</v>
      </c>
      <c r="F62" s="12">
        <v>1.06878486681251</v>
      </c>
      <c r="G62" s="12">
        <v>1.09264103796252</v>
      </c>
      <c r="H62" s="12">
        <v>1.0932523464469</v>
      </c>
      <c r="I62" s="12">
        <v>1.11049992790647</v>
      </c>
      <c r="J62" s="12">
        <v>1.29757610875864</v>
      </c>
      <c r="K62" s="12" t="str">
        <f>VLOOKUP(A62,[1]Sheet1!$A$2:$D$86,3,0)</f>
        <v>#ERROR!</v>
      </c>
    </row>
    <row r="63">
      <c r="A63" s="9" t="s">
        <v>121</v>
      </c>
      <c r="B63" s="10" t="s">
        <v>122</v>
      </c>
      <c r="C63" s="5"/>
      <c r="D63" s="5"/>
      <c r="E63" s="5"/>
      <c r="F63" s="5"/>
      <c r="G63" s="5"/>
      <c r="H63" s="5"/>
      <c r="I63" s="5"/>
      <c r="J63" s="12">
        <v>1.09851382113821</v>
      </c>
      <c r="K63" s="12" t="str">
        <f>VLOOKUP(A63,[1]Sheet1!$A$2:$D$86,3,0)</f>
        <v>#ERROR!</v>
      </c>
    </row>
    <row r="64">
      <c r="A64" s="9" t="s">
        <v>123</v>
      </c>
      <c r="B64" s="10" t="s">
        <v>124</v>
      </c>
      <c r="C64" s="12">
        <v>0.542926020029674</v>
      </c>
      <c r="D64" s="12">
        <v>0.562126164874552</v>
      </c>
      <c r="E64" s="12">
        <v>0.574256480431083</v>
      </c>
      <c r="F64" s="12">
        <v>0.586535273471775</v>
      </c>
      <c r="G64" s="12">
        <v>0.597581549295775</v>
      </c>
      <c r="H64" s="12">
        <v>0.607329004752586</v>
      </c>
      <c r="I64" s="12">
        <v>0.616674040029652</v>
      </c>
      <c r="J64" s="12">
        <v>0.696093324224087</v>
      </c>
      <c r="K64" s="12" t="str">
        <f>VLOOKUP(A64,[1]Sheet1!$A$2:$D$86,3,0)</f>
        <v>#ERROR!</v>
      </c>
    </row>
    <row r="65">
      <c r="A65" s="9" t="s">
        <v>125</v>
      </c>
      <c r="B65" s="10" t="s">
        <v>126</v>
      </c>
      <c r="C65" s="5"/>
      <c r="D65" s="5"/>
      <c r="E65" s="5"/>
      <c r="F65" s="5"/>
      <c r="G65" s="5"/>
      <c r="H65" s="5"/>
      <c r="I65" s="5"/>
      <c r="J65" s="12">
        <v>0.768436363636364</v>
      </c>
      <c r="K65" s="12" t="str">
        <f>VLOOKUP(A65,[1]Sheet1!$A$2:$D$86,3,0)</f>
        <v>#ERROR!</v>
      </c>
    </row>
    <row r="66">
      <c r="A66" s="9" t="s">
        <v>127</v>
      </c>
      <c r="B66" s="10" t="s">
        <v>128</v>
      </c>
      <c r="C66" s="12">
        <v>0.845052632288204</v>
      </c>
      <c r="D66" s="12">
        <v>0.856125240915922</v>
      </c>
      <c r="E66" s="12">
        <v>0.83463749218111</v>
      </c>
      <c r="F66" s="12">
        <v>0.904673819444444</v>
      </c>
      <c r="G66" s="12">
        <v>0.924749152795774</v>
      </c>
      <c r="H66" s="12">
        <v>0.948200009572584</v>
      </c>
      <c r="I66" s="12">
        <v>0.964696803696929</v>
      </c>
      <c r="J66" s="12">
        <v>1.06107926281849</v>
      </c>
      <c r="K66" s="12" t="str">
        <f>VLOOKUP(A66,[1]Sheet1!$A$2:$D$86,3,0)</f>
        <v>#ERROR!</v>
      </c>
    </row>
    <row r="67">
      <c r="A67" s="9" t="s">
        <v>129</v>
      </c>
      <c r="B67" s="10" t="s">
        <v>130</v>
      </c>
      <c r="C67" s="5"/>
      <c r="D67" s="5"/>
      <c r="E67" s="5"/>
      <c r="F67" s="5"/>
      <c r="G67" s="5"/>
      <c r="H67" s="5"/>
      <c r="I67" s="5"/>
      <c r="J67" s="12">
        <v>0.829539408099688</v>
      </c>
      <c r="K67" s="12" t="str">
        <f>VLOOKUP(A67,[1]Sheet1!$A$2:$D$86,3,0)</f>
        <v>#ERROR!</v>
      </c>
    </row>
    <row r="68">
      <c r="A68" s="9" t="s">
        <v>131</v>
      </c>
      <c r="B68" s="10" t="s">
        <v>132</v>
      </c>
      <c r="C68" s="5"/>
      <c r="D68" s="5"/>
      <c r="E68" s="5"/>
      <c r="F68" s="5"/>
      <c r="G68" s="5"/>
      <c r="H68" s="5"/>
      <c r="I68" s="5"/>
      <c r="J68" s="12">
        <v>0.869061171797418</v>
      </c>
      <c r="K68" s="12" t="str">
        <f>VLOOKUP(A68,[1]Sheet1!$A$2:$D$86,3,0)</f>
        <v>#ERROR!</v>
      </c>
    </row>
    <row r="69">
      <c r="A69" s="9" t="s">
        <v>133</v>
      </c>
      <c r="B69" s="10" t="s">
        <v>134</v>
      </c>
      <c r="C69" s="12">
        <v>0.73399917556192</v>
      </c>
      <c r="D69" s="12">
        <v>0.735539703420234</v>
      </c>
      <c r="E69" s="12">
        <v>0.738182045615973</v>
      </c>
      <c r="F69" s="12">
        <v>0.777045599495162</v>
      </c>
      <c r="G69" s="12">
        <v>0.842553832449125</v>
      </c>
      <c r="H69" s="12">
        <v>0.8587004688701</v>
      </c>
      <c r="I69" s="12">
        <v>0.899392868176167</v>
      </c>
      <c r="J69" s="12">
        <v>0.986474659967519</v>
      </c>
      <c r="K69" s="12" t="str">
        <f>VLOOKUP(A69,[1]Sheet1!$A$2:$D$86,3,0)</f>
        <v>#ERROR!</v>
      </c>
    </row>
    <row r="70">
      <c r="A70" s="9" t="s">
        <v>135</v>
      </c>
      <c r="B70" s="10" t="s">
        <v>136</v>
      </c>
      <c r="C70" s="12">
        <v>0.87727045818743</v>
      </c>
      <c r="D70" s="12">
        <v>0.901828322807834</v>
      </c>
      <c r="E70" s="12">
        <v>0.94512151555745</v>
      </c>
      <c r="F70" s="12">
        <v>0.967069464654488</v>
      </c>
      <c r="G70" s="12">
        <v>1.00959349411105</v>
      </c>
      <c r="H70" s="12">
        <v>1.0372281711349</v>
      </c>
      <c r="I70" s="12">
        <v>1.05802352590236</v>
      </c>
      <c r="J70" s="12">
        <v>1.15380459855713</v>
      </c>
      <c r="K70" s="12" t="str">
        <f>VLOOKUP(A70,[1]Sheet1!$A$2:$D$86,3,0)</f>
        <v>#ERROR!</v>
      </c>
    </row>
    <row r="71">
      <c r="A71" s="9" t="s">
        <v>137</v>
      </c>
      <c r="B71" s="10" t="s">
        <v>138</v>
      </c>
      <c r="C71" s="5"/>
      <c r="D71" s="5"/>
      <c r="E71" s="5"/>
      <c r="F71" s="12">
        <v>0.76073</v>
      </c>
      <c r="G71" s="12">
        <v>0.802757289081886</v>
      </c>
      <c r="H71" s="12">
        <v>0.746153770595691</v>
      </c>
      <c r="I71" s="12">
        <v>0.781614639175258</v>
      </c>
      <c r="J71" s="12">
        <v>0.841037544273908</v>
      </c>
      <c r="K71" s="12" t="str">
        <f>VLOOKUP(A71,[1]Sheet1!$A$2:$D$86,3,0)</f>
        <v>#ERROR!</v>
      </c>
    </row>
    <row r="72">
      <c r="A72" s="9" t="s">
        <v>139</v>
      </c>
      <c r="B72" s="10" t="s">
        <v>140</v>
      </c>
      <c r="C72" s="12">
        <v>0.656805949367089</v>
      </c>
      <c r="D72" s="12">
        <v>0.703904727872457</v>
      </c>
      <c r="E72" s="12">
        <v>0.716163515374025</v>
      </c>
      <c r="F72" s="12">
        <v>0.760725477287689</v>
      </c>
      <c r="G72" s="12">
        <v>0.775932125241261</v>
      </c>
      <c r="H72" s="12">
        <v>0.811073836090804</v>
      </c>
      <c r="I72" s="12">
        <v>0.829189845062535</v>
      </c>
      <c r="J72" s="12">
        <v>0.901400249376559</v>
      </c>
      <c r="K72" s="12" t="str">
        <f>VLOOKUP(A72,[1]Sheet1!$A$2:$D$86,3,0)</f>
        <v>#ERROR!</v>
      </c>
    </row>
    <row r="73">
      <c r="A73" s="9" t="s">
        <v>141</v>
      </c>
      <c r="B73" s="10" t="s">
        <v>142</v>
      </c>
      <c r="C73" s="5"/>
      <c r="D73" s="5"/>
      <c r="E73" s="5"/>
      <c r="F73" s="12">
        <v>0.648574655963303</v>
      </c>
      <c r="G73" s="12">
        <v>0.666393187347932</v>
      </c>
      <c r="H73" s="12">
        <v>0.74192455191072</v>
      </c>
      <c r="I73" s="12">
        <v>0.790984254498715</v>
      </c>
      <c r="J73" s="12">
        <v>0.944879487179487</v>
      </c>
      <c r="K73" s="12" t="str">
        <f>VLOOKUP(A73,[1]Sheet1!$A$2:$D$86,3,0)</f>
        <v>#ERROR!</v>
      </c>
    </row>
    <row r="74">
      <c r="A74" s="9" t="s">
        <v>143</v>
      </c>
      <c r="B74" s="10" t="s">
        <v>144</v>
      </c>
      <c r="C74" s="5"/>
      <c r="D74" s="5"/>
      <c r="E74" s="5"/>
      <c r="F74" s="12">
        <v>0.578612066574202</v>
      </c>
      <c r="G74" s="12">
        <v>0.625550638130768</v>
      </c>
      <c r="H74" s="12">
        <v>0.622348061538461</v>
      </c>
      <c r="I74" s="12">
        <v>0.635619987416107</v>
      </c>
      <c r="J74" s="12">
        <v>0.635932041728763</v>
      </c>
      <c r="K74" s="12" t="str">
        <f>VLOOKUP(A74,[1]Sheet1!$A$2:$D$86,3,0)</f>
        <v>#ERROR!</v>
      </c>
    </row>
    <row r="75">
      <c r="A75" s="9" t="s">
        <v>145</v>
      </c>
      <c r="B75" s="10" t="s">
        <v>146</v>
      </c>
      <c r="C75" s="12">
        <v>0.817712295809196</v>
      </c>
      <c r="D75" s="12">
        <v>0.841423459254454</v>
      </c>
      <c r="E75" s="12">
        <v>0.874874957673538</v>
      </c>
      <c r="F75" s="12">
        <v>0.898161916926378</v>
      </c>
      <c r="G75" s="12">
        <v>0.899702434323968</v>
      </c>
      <c r="H75" s="12">
        <v>0.933526565548186</v>
      </c>
      <c r="I75" s="12">
        <v>0.958704220508033</v>
      </c>
      <c r="J75" s="12">
        <v>1.05161209857124</v>
      </c>
      <c r="K75" s="12" t="str">
        <f>VLOOKUP(A75,[1]Sheet1!$A$2:$D$86,3,0)</f>
        <v>#ERROR!</v>
      </c>
    </row>
    <row r="76">
      <c r="A76" s="9" t="s">
        <v>147</v>
      </c>
      <c r="B76" s="10" t="s">
        <v>148</v>
      </c>
      <c r="C76" s="12">
        <v>0.785496169858451</v>
      </c>
      <c r="D76" s="12">
        <v>0.78937645047099</v>
      </c>
      <c r="E76" s="12">
        <v>0.803235213135459</v>
      </c>
      <c r="F76" s="12">
        <v>0.841143674756969</v>
      </c>
      <c r="G76" s="12">
        <v>0.84730007719524</v>
      </c>
      <c r="H76" s="12">
        <v>0.857365741268936</v>
      </c>
      <c r="I76" s="12">
        <v>0.857416279361102</v>
      </c>
      <c r="J76" s="12">
        <v>0.972426292499447</v>
      </c>
      <c r="K76" s="12" t="str">
        <f>VLOOKUP(A76,[1]Sheet1!$A$2:$D$86,3,0)</f>
        <v>#ERROR!</v>
      </c>
    </row>
    <row r="77">
      <c r="A77" s="9" t="s">
        <v>149</v>
      </c>
      <c r="B77" s="10" t="s">
        <v>150</v>
      </c>
      <c r="C77" s="5"/>
      <c r="D77" s="5"/>
      <c r="E77" s="5"/>
      <c r="F77" s="5"/>
      <c r="G77" s="5"/>
      <c r="H77" s="5"/>
      <c r="I77" s="5"/>
      <c r="J77" s="12">
        <v>0.754514329738058</v>
      </c>
      <c r="K77" s="12" t="str">
        <f>VLOOKUP(A77,[1]Sheet1!$A$2:$D$86,3,0)</f>
        <v>#ERROR!</v>
      </c>
    </row>
    <row r="78">
      <c r="A78" s="9" t="s">
        <v>151</v>
      </c>
      <c r="B78" s="10" t="s">
        <v>152</v>
      </c>
      <c r="C78" s="12">
        <v>0.797777249025021</v>
      </c>
      <c r="D78" s="12">
        <v>0.825567925399317</v>
      </c>
      <c r="E78" s="12">
        <v>0.860341008712836</v>
      </c>
      <c r="F78" s="12">
        <v>0.895805282474767</v>
      </c>
      <c r="G78" s="12">
        <v>0.905152732919255</v>
      </c>
      <c r="H78" s="12">
        <v>0.926325022377372</v>
      </c>
      <c r="I78" s="12">
        <v>0.95896913765683</v>
      </c>
      <c r="J78" s="12">
        <v>1.06343808614364</v>
      </c>
      <c r="K78" s="12" t="str">
        <f>VLOOKUP(A78,[1]Sheet1!$A$2:$D$86,3,0)</f>
        <v>#ERROR!</v>
      </c>
    </row>
    <row r="79">
      <c r="A79" s="9" t="s">
        <v>153</v>
      </c>
      <c r="B79" s="10" t="s">
        <v>154</v>
      </c>
      <c r="C79" s="12">
        <v>0.857201956257594</v>
      </c>
      <c r="D79" s="12">
        <v>0.820560597595044</v>
      </c>
      <c r="E79" s="12">
        <v>0.763878647727273</v>
      </c>
      <c r="F79" s="12">
        <v>0.781311786508525</v>
      </c>
      <c r="G79" s="12">
        <v>0.789577599275936</v>
      </c>
      <c r="H79" s="12">
        <v>0.83000076715289</v>
      </c>
      <c r="I79" s="12">
        <v>0.856351343674896</v>
      </c>
      <c r="J79" s="12">
        <v>0.925676614858121</v>
      </c>
      <c r="K79" s="12" t="str">
        <f>VLOOKUP(A79,[1]Sheet1!$A$2:$D$86,3,0)</f>
        <v>#ERROR!</v>
      </c>
    </row>
    <row r="80">
      <c r="A80" s="9" t="s">
        <v>155</v>
      </c>
      <c r="B80" s="10" t="s">
        <v>156</v>
      </c>
      <c r="C80" s="12">
        <v>0.815070749592613</v>
      </c>
      <c r="D80" s="12">
        <v>0.786073029986053</v>
      </c>
      <c r="E80" s="12">
        <v>0.85319</v>
      </c>
      <c r="F80" s="12">
        <v>0.922080927656629</v>
      </c>
      <c r="G80" s="12">
        <v>0.959125496040194</v>
      </c>
      <c r="H80" s="12">
        <v>0.988148613216802</v>
      </c>
      <c r="I80" s="12">
        <v>0.974452351495636</v>
      </c>
      <c r="J80" s="12">
        <v>1.17232395872656</v>
      </c>
      <c r="K80" s="12" t="str">
        <f>VLOOKUP(A80,[1]Sheet1!$A$2:$D$86,3,0)</f>
        <v>#ERROR!</v>
      </c>
    </row>
    <row r="81">
      <c r="A81" s="9">
        <v>126101.0</v>
      </c>
      <c r="B81" s="10" t="s">
        <v>157</v>
      </c>
      <c r="C81" s="13"/>
      <c r="D81" s="13"/>
      <c r="E81" s="13"/>
      <c r="F81" s="13"/>
      <c r="G81" s="13"/>
      <c r="H81" s="13"/>
      <c r="I81" s="13"/>
      <c r="J81" s="13"/>
      <c r="K81" s="12">
        <v>1.11358512820513</v>
      </c>
    </row>
    <row r="82">
      <c r="A82" s="9" t="s">
        <v>158</v>
      </c>
      <c r="B82" s="10" t="s">
        <v>159</v>
      </c>
      <c r="C82" s="12">
        <v>0.61863152614316</v>
      </c>
      <c r="D82" s="12">
        <v>0.606180965147453</v>
      </c>
      <c r="E82" s="12">
        <v>0.623030245191602</v>
      </c>
      <c r="F82" s="12">
        <v>0.638202167049369</v>
      </c>
      <c r="G82" s="12">
        <v>0.648692131637996</v>
      </c>
      <c r="H82" s="12">
        <v>0.666292472073822</v>
      </c>
      <c r="I82" s="12">
        <v>0.667969494498485</v>
      </c>
      <c r="J82" s="12">
        <v>0.737313385242862</v>
      </c>
      <c r="K82" s="12" t="str">
        <f>VLOOKUP(A82,[1]Sheet1!$A$2:$D$86,3,0)</f>
        <v>#ERROR!</v>
      </c>
    </row>
    <row r="83">
      <c r="A83" s="9" t="s">
        <v>160</v>
      </c>
      <c r="B83" s="10" t="s">
        <v>161</v>
      </c>
      <c r="C83" s="12">
        <v>0.612249756756757</v>
      </c>
      <c r="D83" s="12">
        <v>0.621769411291404</v>
      </c>
      <c r="E83" s="12">
        <v>0.61868618152085</v>
      </c>
      <c r="F83" s="12">
        <v>0.640119686861811</v>
      </c>
      <c r="G83" s="12">
        <v>0.642526818791946</v>
      </c>
      <c r="H83" s="12">
        <v>0.679149256555826</v>
      </c>
      <c r="I83" s="12">
        <v>0.675772298168687</v>
      </c>
      <c r="J83" s="12">
        <v>0.829852576601671</v>
      </c>
      <c r="K83" s="12" t="str">
        <f>VLOOKUP(A83,[1]Sheet1!$A$2:$D$86,3,0)</f>
        <v>#ERROR!</v>
      </c>
    </row>
    <row r="84">
      <c r="A84" s="9" t="s">
        <v>162</v>
      </c>
      <c r="B84" s="10" t="s">
        <v>163</v>
      </c>
      <c r="C84" s="12">
        <v>0.643951312785388</v>
      </c>
      <c r="D84" s="12">
        <v>0.669266418764302</v>
      </c>
      <c r="E84" s="12">
        <v>0.695545418326693</v>
      </c>
      <c r="F84" s="12">
        <v>0.703377294215795</v>
      </c>
      <c r="G84" s="12">
        <v>0.720879618969298</v>
      </c>
      <c r="H84" s="12">
        <v>0.741385466946485</v>
      </c>
      <c r="I84" s="12">
        <v>0.76453483791547</v>
      </c>
      <c r="J84" s="12">
        <v>0.880109355590062</v>
      </c>
      <c r="K84" s="12" t="str">
        <f>VLOOKUP(A84,[1]Sheet1!$A$2:$D$86,3,0)</f>
        <v>#ERROR!</v>
      </c>
    </row>
    <row r="85">
      <c r="A85" s="9" t="s">
        <v>164</v>
      </c>
      <c r="B85" s="10" t="s">
        <v>165</v>
      </c>
      <c r="C85" s="12">
        <v>0.754810136351942</v>
      </c>
      <c r="D85" s="12">
        <v>0.748420949286622</v>
      </c>
      <c r="E85" s="12">
        <v>0.78798648611303</v>
      </c>
      <c r="F85" s="12">
        <v>0.826051630510847</v>
      </c>
      <c r="G85" s="12">
        <v>0.835330039863326</v>
      </c>
      <c r="H85" s="12">
        <v>0.842080346901664</v>
      </c>
      <c r="I85" s="12">
        <v>0.815063438189845</v>
      </c>
      <c r="J85" s="12">
        <v>0.836697803706246</v>
      </c>
      <c r="K85" s="12" t="str">
        <f>VLOOKUP(A85,[1]Sheet1!$A$2:$D$86,3,0)</f>
        <v>#ERROR!</v>
      </c>
    </row>
    <row r="86">
      <c r="A86" s="9">
        <v>133155.0</v>
      </c>
      <c r="B86" s="10" t="s">
        <v>166</v>
      </c>
      <c r="C86" s="13"/>
      <c r="D86" s="13"/>
      <c r="E86" s="13"/>
      <c r="F86" s="13"/>
      <c r="G86" s="13"/>
      <c r="H86" s="13"/>
      <c r="I86" s="13"/>
      <c r="J86" s="13"/>
      <c r="K86" s="12">
        <v>0.94735688976378</v>
      </c>
    </row>
    <row r="87">
      <c r="A87" s="9" t="s">
        <v>167</v>
      </c>
      <c r="B87" s="10" t="s">
        <v>168</v>
      </c>
      <c r="C87" s="5"/>
      <c r="D87" s="5"/>
      <c r="E87" s="5"/>
      <c r="F87" s="5"/>
      <c r="G87" s="5"/>
      <c r="H87" s="5"/>
      <c r="I87" s="5"/>
      <c r="J87" s="12">
        <v>1.29395032608696</v>
      </c>
      <c r="K87" s="12" t="str">
        <f>VLOOKUP(A87,[1]Sheet1!$A$2:$D$86,3,0)</f>
        <v>#ERROR!</v>
      </c>
    </row>
    <row r="88">
      <c r="A88" s="14" t="s">
        <v>169</v>
      </c>
      <c r="K88" s="3"/>
    </row>
    <row r="89">
      <c r="A89" s="15" t="s">
        <v>170</v>
      </c>
      <c r="B89" s="16"/>
      <c r="C89" s="3"/>
      <c r="D89" s="3"/>
      <c r="E89" s="3"/>
      <c r="F89" s="3"/>
      <c r="G89" s="3"/>
      <c r="H89" s="3"/>
      <c r="I89" s="3"/>
      <c r="J89" s="3"/>
      <c r="K89" s="3"/>
    </row>
    <row r="90">
      <c r="A90" s="17"/>
      <c r="B90" s="18" t="s">
        <v>171</v>
      </c>
      <c r="C90" s="3"/>
      <c r="D90" s="3"/>
      <c r="E90" s="3"/>
      <c r="F90" s="3"/>
      <c r="G90" s="3"/>
      <c r="H90" s="3"/>
      <c r="I90" s="3"/>
      <c r="J90" s="3"/>
      <c r="K90" s="3"/>
    </row>
    <row r="91">
      <c r="A91" s="19" t="s">
        <v>172</v>
      </c>
      <c r="B91" s="18" t="s">
        <v>173</v>
      </c>
      <c r="C91" s="3"/>
      <c r="D91" s="3"/>
      <c r="E91" s="3"/>
      <c r="F91" s="3"/>
      <c r="G91" s="3"/>
      <c r="H91" s="3"/>
      <c r="I91" s="3"/>
      <c r="J91" s="3"/>
      <c r="K91" s="3"/>
    </row>
    <row r="92">
      <c r="A92" s="20" t="s">
        <v>172</v>
      </c>
      <c r="B92" s="21" t="s">
        <v>174</v>
      </c>
      <c r="C92" s="3"/>
      <c r="D92" s="3"/>
      <c r="E92" s="3"/>
      <c r="F92" s="3"/>
      <c r="G92" s="3"/>
      <c r="H92" s="3"/>
      <c r="I92" s="3"/>
      <c r="J92" s="3"/>
      <c r="K92" s="3"/>
    </row>
  </sheetData>
  <mergeCells count="3">
    <mergeCell ref="A1:J1"/>
    <mergeCell ref="C2:K2"/>
    <mergeCell ref="A88:J88"/>
  </mergeCells>
  <drawing r:id="rId1"/>
</worksheet>
</file>