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Users\dianne.weatherall\veramedimol\C999\VeraMedimol\Pilot01\re_dmc01\documents\dataset_specs\ADaM\"/>
    </mc:Choice>
  </mc:AlternateContent>
  <bookViews>
    <workbookView xWindow="1290" yWindow="90" windowWidth="23895" windowHeight="14535" firstSheet="3" activeTab="3"/>
  </bookViews>
  <sheets>
    <sheet name="ReadMe" sheetId="9" r:id="rId1"/>
    <sheet name="source_study" sheetId="10" r:id="rId2"/>
    <sheet name="source_tables" sheetId="11" r:id="rId3"/>
    <sheet name="source_columns" sheetId="12" r:id="rId4"/>
    <sheet name="source_values" sheetId="13" r:id="rId5"/>
    <sheet name="source_codelists" sheetId="14" r:id="rId6"/>
    <sheet name="source_documents" sheetId="15" r:id="rId7"/>
    <sheet name="source_analysisresults" sheetId="16" r:id="rId8"/>
    <sheet name="reference_tables" sheetId="2" r:id="rId9"/>
    <sheet name="reference_columns" sheetId="1" r:id="rId10"/>
  </sheets>
  <definedNames>
    <definedName name="_xlnm._FilterDatabase" localSheetId="9" hidden="1">reference_columns!$A$1:$U$291</definedName>
    <definedName name="_xlnm._FilterDatabase" localSheetId="3" hidden="1">source_columns!$A$1:$S$382</definedName>
    <definedName name="_xlnm._FilterDatabase" localSheetId="2" hidden="1">source_tables!$A$1:$H$5</definedName>
    <definedName name="reference_columns">reference_columns!$A$1:$U$291</definedName>
    <definedName name="reference_tables">reference_tables!$A$1:$P$4</definedName>
    <definedName name="source_analysisresults">source_analysisresults!$A$1:$S$5</definedName>
    <definedName name="source_codelists">source_codelists!$A$1:$J$128</definedName>
    <definedName name="source_columns" localSheetId="3">source_columns!$A$1:$R$57</definedName>
    <definedName name="source_columns">#REF!</definedName>
    <definedName name="source_documents">source_documents!$A$1:$N$15</definedName>
    <definedName name="source_study" localSheetId="1">source_study!$A$1:$H$2</definedName>
    <definedName name="source_study">#REF!</definedName>
    <definedName name="source_tables" localSheetId="2">source_tables!$A$1:$F$4</definedName>
    <definedName name="source_tables">#REF!</definedName>
    <definedName name="source_values" localSheetId="4">source_values!$A$1:$J$6</definedName>
    <definedName name="source_values">#REF!</definedName>
  </definedNames>
  <calcPr calcId="162913"/>
</workbook>
</file>

<file path=xl/calcChain.xml><?xml version="1.0" encoding="utf-8"?>
<calcChain xmlns="http://schemas.openxmlformats.org/spreadsheetml/2006/main">
  <c r="B130" i="12" l="1"/>
  <c r="R130" i="12" s="1" a="1"/>
  <c r="R130" i="12" s="1"/>
  <c r="R129" i="12" a="1"/>
  <c r="R129" i="12" s="1"/>
  <c r="B129" i="12"/>
  <c r="P129" i="12" s="1" a="1"/>
  <c r="P129" i="12" s="1"/>
  <c r="R128" i="12" a="1"/>
  <c r="R128" i="12" s="1"/>
  <c r="P128" i="12" a="1"/>
  <c r="P128" i="12" s="1"/>
  <c r="L128" i="12" a="1"/>
  <c r="L128" i="12" s="1"/>
  <c r="B128" i="12"/>
  <c r="D128" i="12" s="1" a="1"/>
  <c r="D128" i="12" s="1"/>
  <c r="B126" i="12"/>
  <c r="R126" i="12" s="1" a="1"/>
  <c r="R126" i="12" s="1"/>
  <c r="B125" i="12"/>
  <c r="P125" i="12" s="1" a="1"/>
  <c r="P125" i="12" s="1"/>
  <c r="P124" i="12" a="1"/>
  <c r="P124" i="12" s="1"/>
  <c r="B124" i="12"/>
  <c r="D124" i="12" s="1" a="1"/>
  <c r="D124" i="12" s="1"/>
  <c r="B105" i="12"/>
  <c r="R105" i="12" s="1" a="1"/>
  <c r="R105" i="12" s="1"/>
  <c r="D9" i="14" a="1"/>
  <c r="D9" i="14" s="1"/>
  <c r="D8" i="14" a="1"/>
  <c r="D8" i="14" s="1"/>
  <c r="D16" i="14" a="1"/>
  <c r="D16" i="14" s="1"/>
  <c r="D15" i="14" a="1"/>
  <c r="D15" i="14" s="1"/>
  <c r="D14" i="14" a="1"/>
  <c r="D14" i="14" s="1"/>
  <c r="B94" i="12"/>
  <c r="R94" i="12" s="1" a="1"/>
  <c r="R94" i="12" s="1"/>
  <c r="B120" i="12"/>
  <c r="P120" i="12" s="1" a="1"/>
  <c r="P120" i="12" s="1"/>
  <c r="B119" i="12"/>
  <c r="P119" i="12" s="1" a="1"/>
  <c r="P119" i="12" s="1"/>
  <c r="B118" i="12"/>
  <c r="D118" i="12" s="1" a="1"/>
  <c r="D118" i="12" s="1"/>
  <c r="B123" i="12"/>
  <c r="P123" i="12" s="1" a="1"/>
  <c r="P123" i="12" s="1"/>
  <c r="B122" i="12"/>
  <c r="P122" i="12" s="1" a="1"/>
  <c r="P122" i="12" s="1"/>
  <c r="B121" i="12"/>
  <c r="D121" i="12" s="1" a="1"/>
  <c r="D121" i="12" s="1"/>
  <c r="B117" i="12"/>
  <c r="R117" i="12" s="1" a="1"/>
  <c r="R117" i="12" s="1"/>
  <c r="L124" i="12" l="1" a="1"/>
  <c r="L124" i="12" s="1"/>
  <c r="D130" i="12" a="1"/>
  <c r="D130" i="12" s="1"/>
  <c r="R124" i="12" a="1"/>
  <c r="R124" i="12" s="1"/>
  <c r="L130" i="12" a="1"/>
  <c r="L130" i="12" s="1"/>
  <c r="R125" i="12" a="1"/>
  <c r="R125" i="12" s="1"/>
  <c r="D129" i="12" a="1"/>
  <c r="D129" i="12" s="1"/>
  <c r="P130" i="12" a="1"/>
  <c r="P130" i="12" s="1"/>
  <c r="L129" i="12" a="1"/>
  <c r="L129" i="12" s="1"/>
  <c r="D126" i="12" a="1"/>
  <c r="D126" i="12" s="1"/>
  <c r="L126" i="12" a="1"/>
  <c r="L126" i="12" s="1"/>
  <c r="D125" i="12" a="1"/>
  <c r="D125" i="12" s="1"/>
  <c r="P126" i="12" a="1"/>
  <c r="P126" i="12" s="1"/>
  <c r="L125" i="12" a="1"/>
  <c r="L125" i="12" s="1"/>
  <c r="D105" i="12" a="1"/>
  <c r="D105" i="12" s="1"/>
  <c r="L105" i="12" a="1"/>
  <c r="L105" i="12" s="1"/>
  <c r="P105" i="12" a="1"/>
  <c r="P105" i="12" s="1"/>
  <c r="R119" i="12" a="1"/>
  <c r="R119" i="12" s="1"/>
  <c r="L94" i="12" a="1"/>
  <c r="L94" i="12" s="1"/>
  <c r="D94" i="12" a="1"/>
  <c r="D94" i="12" s="1"/>
  <c r="P94" i="12" a="1"/>
  <c r="P94" i="12" s="1"/>
  <c r="L118" i="12" a="1"/>
  <c r="L118" i="12" s="1"/>
  <c r="P118" i="12" a="1"/>
  <c r="P118" i="12" s="1"/>
  <c r="R118" i="12" a="1"/>
  <c r="R118" i="12" s="1"/>
  <c r="L120" i="12" a="1"/>
  <c r="L120" i="12" s="1"/>
  <c r="D119" i="12" a="1"/>
  <c r="D119" i="12" s="1"/>
  <c r="D120" i="12" a="1"/>
  <c r="D120" i="12" s="1"/>
  <c r="L121" i="12" a="1"/>
  <c r="L121" i="12" s="1"/>
  <c r="P121" i="12" a="1"/>
  <c r="P121" i="12" s="1"/>
  <c r="R120" i="12" a="1"/>
  <c r="R120" i="12" s="1"/>
  <c r="L119" i="12" a="1"/>
  <c r="L119" i="12" s="1"/>
  <c r="R122" i="12" a="1"/>
  <c r="R122" i="12" s="1"/>
  <c r="R121" i="12" a="1"/>
  <c r="R121" i="12" s="1"/>
  <c r="D123" i="12" a="1"/>
  <c r="D123" i="12" s="1"/>
  <c r="D122" i="12" a="1"/>
  <c r="D122" i="12" s="1"/>
  <c r="L123" i="12" a="1"/>
  <c r="L123" i="12" s="1"/>
  <c r="R123" i="12" a="1"/>
  <c r="R123" i="12" s="1"/>
  <c r="L122" i="12" a="1"/>
  <c r="L122" i="12" s="1"/>
  <c r="D117" i="12" a="1"/>
  <c r="D117" i="12" s="1"/>
  <c r="L117" i="12" a="1"/>
  <c r="L117" i="12" s="1"/>
  <c r="P117" i="12" a="1"/>
  <c r="P117" i="12" s="1"/>
  <c r="B356" i="12"/>
  <c r="R356" i="12" s="1" a="1"/>
  <c r="R356" i="12" s="1"/>
  <c r="D356" i="12" l="1" a="1"/>
  <c r="D356" i="12" s="1"/>
  <c r="P356" i="12" a="1"/>
  <c r="P356" i="12" s="1"/>
  <c r="L356" i="12" a="1"/>
  <c r="L356" i="12" s="1"/>
  <c r="D459" i="14" l="1" a="1"/>
  <c r="D459" i="14" s="1"/>
  <c r="D458" i="14" a="1"/>
  <c r="D458" i="14" s="1"/>
  <c r="B287" i="12"/>
  <c r="P287" i="12" s="1" a="1"/>
  <c r="P287" i="12" s="1"/>
  <c r="D287" i="12" l="1" a="1"/>
  <c r="D287" i="12" s="1"/>
  <c r="L287" i="12" a="1"/>
  <c r="L287" i="12" s="1"/>
  <c r="R287" i="12" a="1"/>
  <c r="R287" i="12" s="1"/>
  <c r="D426" i="14" a="1"/>
  <c r="D426" i="14" s="1"/>
  <c r="D441" i="14" a="1"/>
  <c r="D441" i="14" s="1"/>
  <c r="D457" i="14" a="1"/>
  <c r="D457" i="14" s="1"/>
  <c r="D456" i="14" a="1"/>
  <c r="D456" i="14" s="1"/>
  <c r="D455" i="14" a="1"/>
  <c r="D455" i="14" s="1"/>
  <c r="D454" i="14" a="1"/>
  <c r="D454" i="14" s="1"/>
  <c r="D453" i="14" a="1"/>
  <c r="D453" i="14" s="1"/>
  <c r="D452" i="14" a="1"/>
  <c r="D452" i="14" s="1"/>
  <c r="D451" i="14" a="1"/>
  <c r="D451" i="14" s="1"/>
  <c r="D450" i="14" a="1"/>
  <c r="D450" i="14" s="1"/>
  <c r="D449" i="14" a="1"/>
  <c r="D449" i="14" s="1"/>
  <c r="D448" i="14" a="1"/>
  <c r="D448" i="14" s="1"/>
  <c r="D447" i="14" a="1"/>
  <c r="D447" i="14" s="1"/>
  <c r="D446" i="14" a="1"/>
  <c r="D446" i="14" s="1"/>
  <c r="D445" i="14" a="1"/>
  <c r="D445" i="14" s="1"/>
  <c r="D444" i="14" a="1"/>
  <c r="D444" i="14" s="1"/>
  <c r="D443" i="14" a="1"/>
  <c r="D443" i="14" s="1"/>
  <c r="D442" i="14" a="1"/>
  <c r="D442" i="14" s="1"/>
  <c r="D440" i="14" a="1"/>
  <c r="D440" i="14" s="1"/>
  <c r="D439" i="14" a="1"/>
  <c r="D439" i="14" s="1"/>
  <c r="D438" i="14" a="1"/>
  <c r="D438" i="14" s="1"/>
  <c r="D437" i="14" a="1"/>
  <c r="D437" i="14" s="1"/>
  <c r="D436" i="14" a="1"/>
  <c r="D436" i="14" s="1"/>
  <c r="D435" i="14" a="1"/>
  <c r="D435" i="14" s="1"/>
  <c r="D434" i="14" a="1"/>
  <c r="D434" i="14" s="1"/>
  <c r="D433" i="14" a="1"/>
  <c r="D433" i="14" s="1"/>
  <c r="D432" i="14" a="1"/>
  <c r="D432" i="14" s="1"/>
  <c r="D431" i="14" a="1"/>
  <c r="D431" i="14" s="1"/>
  <c r="D430" i="14" a="1"/>
  <c r="D430" i="14" s="1"/>
  <c r="D429" i="14" a="1"/>
  <c r="D429" i="14" s="1"/>
  <c r="D428" i="14" a="1"/>
  <c r="D428" i="14" s="1"/>
  <c r="D427" i="14" a="1"/>
  <c r="D427" i="14" s="1"/>
  <c r="D425" i="14" a="1"/>
  <c r="D425" i="14" s="1"/>
  <c r="D424" i="14" a="1"/>
  <c r="D424" i="14" s="1"/>
  <c r="D423" i="14" a="1"/>
  <c r="D423" i="14" s="1"/>
  <c r="D422" i="14" a="1"/>
  <c r="D422" i="14" s="1"/>
  <c r="D421" i="14" a="1"/>
  <c r="D421" i="14" s="1"/>
  <c r="D420" i="14" a="1"/>
  <c r="D420" i="14" s="1"/>
  <c r="D419" i="14" a="1"/>
  <c r="D419" i="14" s="1"/>
  <c r="D418" i="14" a="1"/>
  <c r="D418" i="14" s="1"/>
  <c r="D417" i="14" a="1"/>
  <c r="D417" i="14" s="1"/>
  <c r="D416" i="14" a="1"/>
  <c r="D416" i="14" s="1"/>
  <c r="D415" i="14" a="1"/>
  <c r="D415" i="14" s="1"/>
  <c r="D414" i="14" a="1"/>
  <c r="D414" i="14" s="1"/>
  <c r="D413" i="14" a="1"/>
  <c r="D413" i="14" s="1"/>
  <c r="D165" i="14" l="1" a="1"/>
  <c r="D165" i="14" s="1"/>
  <c r="D189" i="14" a="1"/>
  <c r="D189" i="14" s="1"/>
  <c r="D392" i="14" a="1"/>
  <c r="D392" i="14" s="1"/>
  <c r="D391" i="14" a="1"/>
  <c r="D391" i="14" s="1"/>
  <c r="D398" i="14" a="1"/>
  <c r="D398" i="14" s="1"/>
  <c r="D397" i="14" a="1"/>
  <c r="D397" i="14" s="1"/>
  <c r="D396" i="14" a="1"/>
  <c r="D396" i="14" s="1"/>
  <c r="D395" i="14" a="1"/>
  <c r="D395" i="14" s="1"/>
  <c r="D394" i="14" a="1"/>
  <c r="D394" i="14" s="1"/>
  <c r="D393" i="14" a="1"/>
  <c r="D393" i="14" s="1"/>
  <c r="D378" i="14" a="1"/>
  <c r="D378" i="14" s="1"/>
  <c r="D377" i="14" a="1"/>
  <c r="D377" i="14" s="1"/>
  <c r="D384" i="14" a="1"/>
  <c r="D384" i="14" s="1"/>
  <c r="D383" i="14" a="1"/>
  <c r="D383" i="14" s="1"/>
  <c r="D382" i="14" a="1"/>
  <c r="D382" i="14" s="1"/>
  <c r="D381" i="14" a="1"/>
  <c r="D381" i="14" s="1"/>
  <c r="D380" i="14" a="1"/>
  <c r="D380" i="14" s="1"/>
  <c r="D379" i="14" a="1"/>
  <c r="D379" i="14" s="1"/>
  <c r="D412" i="14" a="1"/>
  <c r="D412" i="14" s="1"/>
  <c r="D411" i="14" a="1"/>
  <c r="D411" i="14" s="1"/>
  <c r="D410" i="14" a="1"/>
  <c r="D410" i="14" s="1"/>
  <c r="D409" i="14" a="1"/>
  <c r="D409" i="14" s="1"/>
  <c r="D408" i="14" a="1"/>
  <c r="D408" i="14" s="1"/>
  <c r="D407" i="14" a="1"/>
  <c r="D407" i="14" s="1"/>
  <c r="D406" i="14" a="1"/>
  <c r="D406" i="14" s="1"/>
  <c r="D405" i="14" a="1"/>
  <c r="D405" i="14" s="1"/>
  <c r="D404" i="14" a="1"/>
  <c r="D404" i="14" s="1"/>
  <c r="D403" i="14" a="1"/>
  <c r="D403" i="14" s="1"/>
  <c r="D402" i="14" a="1"/>
  <c r="D402" i="14" s="1"/>
  <c r="D401" i="14" a="1"/>
  <c r="D401" i="14" s="1"/>
  <c r="D400" i="14" a="1"/>
  <c r="D400" i="14" s="1"/>
  <c r="D399" i="14" a="1"/>
  <c r="D399" i="14" s="1"/>
  <c r="D390" i="14" a="1"/>
  <c r="D390" i="14" s="1"/>
  <c r="D389" i="14" a="1"/>
  <c r="D389" i="14" s="1"/>
  <c r="D388" i="14" a="1"/>
  <c r="D388" i="14" s="1"/>
  <c r="D387" i="14" a="1"/>
  <c r="D387" i="14" s="1"/>
  <c r="D386" i="14" a="1"/>
  <c r="D386" i="14" s="1"/>
  <c r="D385" i="14" a="1"/>
  <c r="D385" i="14" s="1"/>
  <c r="D376" i="14" a="1"/>
  <c r="D376" i="14" s="1"/>
  <c r="D375" i="14" a="1"/>
  <c r="D375" i="14" s="1"/>
  <c r="D374" i="14" a="1"/>
  <c r="D374" i="14" s="1"/>
  <c r="D373" i="14" a="1"/>
  <c r="D373" i="14" s="1"/>
  <c r="D372" i="14" a="1"/>
  <c r="D372" i="14" s="1"/>
  <c r="D371" i="14" a="1"/>
  <c r="D371" i="14" s="1"/>
  <c r="B358" i="12" l="1"/>
  <c r="R358" i="12" s="1" a="1"/>
  <c r="R358" i="12" s="1"/>
  <c r="B328" i="12"/>
  <c r="R328" i="12" s="1" a="1"/>
  <c r="R328" i="12" s="1"/>
  <c r="B301" i="12"/>
  <c r="R301" i="12" s="1" a="1"/>
  <c r="R301" i="12" s="1"/>
  <c r="B268" i="12"/>
  <c r="R268" i="12" s="1" a="1"/>
  <c r="R268" i="12" s="1"/>
  <c r="B217" i="12"/>
  <c r="D217" i="12" s="1" a="1"/>
  <c r="D217" i="12" s="1"/>
  <c r="B357" i="12"/>
  <c r="R357" i="12" s="1" a="1"/>
  <c r="R357" i="12" s="1"/>
  <c r="B327" i="12"/>
  <c r="R327" i="12" s="1" a="1"/>
  <c r="R327" i="12" s="1"/>
  <c r="B300" i="12"/>
  <c r="R300" i="12" s="1" a="1"/>
  <c r="R300" i="12" s="1"/>
  <c r="B365" i="12"/>
  <c r="P365" i="12" s="1" a="1"/>
  <c r="P365" i="12" s="1"/>
  <c r="B364" i="12"/>
  <c r="P364" i="12" s="1" a="1"/>
  <c r="P364" i="12" s="1"/>
  <c r="B335" i="12"/>
  <c r="P335" i="12" s="1" a="1"/>
  <c r="P335" i="12" s="1"/>
  <c r="B334" i="12"/>
  <c r="P334" i="12" s="1" a="1"/>
  <c r="P334" i="12" s="1"/>
  <c r="B363" i="12"/>
  <c r="R363" i="12" s="1" a="1"/>
  <c r="R363" i="12" s="1"/>
  <c r="B333" i="12"/>
  <c r="R333" i="12" s="1" a="1"/>
  <c r="R333" i="12" s="1"/>
  <c r="B326" i="12"/>
  <c r="R326" i="12" s="1" a="1"/>
  <c r="R326" i="12" s="1"/>
  <c r="D358" i="12" l="1" a="1"/>
  <c r="D358" i="12" s="1"/>
  <c r="L358" i="12" a="1"/>
  <c r="L358" i="12" s="1"/>
  <c r="P358" i="12" a="1"/>
  <c r="P358" i="12" s="1"/>
  <c r="R217" i="12" a="1"/>
  <c r="R217" i="12" s="1"/>
  <c r="D328" i="12" a="1"/>
  <c r="D328" i="12" s="1"/>
  <c r="L328" i="12" a="1"/>
  <c r="L328" i="12" s="1"/>
  <c r="P328" i="12" a="1"/>
  <c r="P328" i="12" s="1"/>
  <c r="P217" i="12" a="1"/>
  <c r="P217" i="12" s="1"/>
  <c r="D301" i="12" a="1"/>
  <c r="D301" i="12" s="1"/>
  <c r="L301" i="12" a="1"/>
  <c r="L301" i="12" s="1"/>
  <c r="P301" i="12" a="1"/>
  <c r="P301" i="12" s="1"/>
  <c r="L217" i="12" a="1"/>
  <c r="L217" i="12" s="1"/>
  <c r="D268" i="12" a="1"/>
  <c r="D268" i="12" s="1"/>
  <c r="L268" i="12" a="1"/>
  <c r="L268" i="12" s="1"/>
  <c r="P268" i="12" a="1"/>
  <c r="P268" i="12" s="1"/>
  <c r="L357" i="12" a="1"/>
  <c r="L357" i="12" s="1"/>
  <c r="D357" i="12" a="1"/>
  <c r="D357" i="12" s="1"/>
  <c r="P357" i="12" a="1"/>
  <c r="P357" i="12" s="1"/>
  <c r="D327" i="12" a="1"/>
  <c r="D327" i="12" s="1"/>
  <c r="L327" i="12" a="1"/>
  <c r="L327" i="12" s="1"/>
  <c r="P327" i="12" a="1"/>
  <c r="P327" i="12" s="1"/>
  <c r="D300" i="12" a="1"/>
  <c r="D300" i="12" s="1"/>
  <c r="L300" i="12" a="1"/>
  <c r="L300" i="12" s="1"/>
  <c r="P300" i="12" a="1"/>
  <c r="P300" i="12" s="1"/>
  <c r="D365" i="12" a="1"/>
  <c r="D365" i="12" s="1"/>
  <c r="R364" i="12" a="1"/>
  <c r="R364" i="12" s="1"/>
  <c r="R365" i="12" a="1"/>
  <c r="R365" i="12" s="1"/>
  <c r="L365" i="12" a="1"/>
  <c r="L365" i="12" s="1"/>
  <c r="D364" i="12" a="1"/>
  <c r="D364" i="12" s="1"/>
  <c r="L364" i="12" a="1"/>
  <c r="L364" i="12" s="1"/>
  <c r="R334" i="12" a="1"/>
  <c r="R334" i="12" s="1"/>
  <c r="D335" i="12" a="1"/>
  <c r="D335" i="12" s="1"/>
  <c r="R335" i="12" a="1"/>
  <c r="R335" i="12" s="1"/>
  <c r="L335" i="12" a="1"/>
  <c r="L335" i="12" s="1"/>
  <c r="D334" i="12" a="1"/>
  <c r="D334" i="12" s="1"/>
  <c r="L334" i="12" a="1"/>
  <c r="L334" i="12" s="1"/>
  <c r="D363" i="12" a="1"/>
  <c r="D363" i="12" s="1"/>
  <c r="L363" i="12" a="1"/>
  <c r="L363" i="12" s="1"/>
  <c r="P363" i="12" a="1"/>
  <c r="P363" i="12" s="1"/>
  <c r="P333" i="12" a="1"/>
  <c r="P333" i="12" s="1"/>
  <c r="D333" i="12" a="1"/>
  <c r="D333" i="12" s="1"/>
  <c r="L333" i="12" a="1"/>
  <c r="L333" i="12" s="1"/>
  <c r="D326" i="12" a="1"/>
  <c r="D326" i="12" s="1"/>
  <c r="L326" i="12" a="1"/>
  <c r="L326" i="12" s="1"/>
  <c r="P326" i="12" a="1"/>
  <c r="P326" i="12" s="1"/>
  <c r="B382" i="12" l="1"/>
  <c r="P382" i="12" s="1" a="1"/>
  <c r="P382" i="12" s="1"/>
  <c r="B381" i="12"/>
  <c r="R381" i="12" s="1" a="1"/>
  <c r="R381" i="12" s="1"/>
  <c r="B380" i="12"/>
  <c r="L380" i="12" s="1" a="1"/>
  <c r="L380" i="12" s="1"/>
  <c r="B379" i="12"/>
  <c r="B378" i="12"/>
  <c r="P378" i="12" s="1" a="1"/>
  <c r="P378" i="12" s="1"/>
  <c r="B377" i="12"/>
  <c r="B376" i="12"/>
  <c r="P376" i="12" s="1" a="1"/>
  <c r="P376" i="12" s="1"/>
  <c r="B375" i="12"/>
  <c r="B374" i="12"/>
  <c r="L374" i="12" s="1" a="1"/>
  <c r="L374" i="12" s="1"/>
  <c r="B373" i="12"/>
  <c r="L373" i="12" s="1" a="1"/>
  <c r="L373" i="12" s="1"/>
  <c r="B372" i="12"/>
  <c r="R372" i="12" s="1" a="1"/>
  <c r="R372" i="12" s="1"/>
  <c r="B371" i="12"/>
  <c r="R371" i="12" s="1" a="1"/>
  <c r="R371" i="12" s="1"/>
  <c r="B370" i="12"/>
  <c r="R370" i="12" s="1" a="1"/>
  <c r="R370" i="12" s="1"/>
  <c r="B369" i="12"/>
  <c r="L369" i="12" s="1" a="1"/>
  <c r="L369" i="12" s="1"/>
  <c r="B368" i="12"/>
  <c r="P368" i="12" s="1" a="1"/>
  <c r="P368" i="12" s="1"/>
  <c r="B367" i="12"/>
  <c r="P367" i="12" s="1" a="1"/>
  <c r="P367" i="12" s="1"/>
  <c r="B366" i="12"/>
  <c r="P366" i="12" s="1" a="1"/>
  <c r="P366" i="12" s="1"/>
  <c r="B362" i="12"/>
  <c r="L362" i="12" s="1" a="1"/>
  <c r="L362" i="12" s="1"/>
  <c r="B361" i="12"/>
  <c r="P361" i="12" s="1" a="1"/>
  <c r="P361" i="12" s="1"/>
  <c r="B360" i="12"/>
  <c r="P360" i="12" s="1" a="1"/>
  <c r="P360" i="12" s="1"/>
  <c r="B359" i="12"/>
  <c r="D359" i="12" s="1" a="1"/>
  <c r="D359" i="12" s="1"/>
  <c r="B354" i="12"/>
  <c r="L354" i="12" s="1" a="1"/>
  <c r="L354" i="12" s="1"/>
  <c r="B355" i="12"/>
  <c r="L355" i="12" s="1" a="1"/>
  <c r="L355" i="12" s="1"/>
  <c r="B353" i="12"/>
  <c r="D353" i="12" s="1" a="1"/>
  <c r="D353" i="12" s="1"/>
  <c r="B352" i="12"/>
  <c r="R352" i="12" s="1" a="1"/>
  <c r="R352" i="12" s="1"/>
  <c r="B351" i="12"/>
  <c r="L351" i="12" s="1" a="1"/>
  <c r="L351" i="12" s="1"/>
  <c r="B350" i="12"/>
  <c r="L350" i="12" s="1" a="1"/>
  <c r="L350" i="12" s="1"/>
  <c r="B349" i="12"/>
  <c r="P349" i="12" s="1" a="1"/>
  <c r="P349" i="12" s="1"/>
  <c r="B348" i="12"/>
  <c r="L348" i="12" s="1" a="1"/>
  <c r="L348" i="12" s="1"/>
  <c r="B347" i="12"/>
  <c r="L347" i="12" s="1" a="1"/>
  <c r="L347" i="12" s="1"/>
  <c r="B346" i="12"/>
  <c r="D346" i="12" s="1" a="1"/>
  <c r="D346" i="12" s="1"/>
  <c r="B345" i="12"/>
  <c r="D345" i="12" s="1" a="1"/>
  <c r="D345" i="12" s="1"/>
  <c r="B344" i="12"/>
  <c r="L344" i="12" s="1" a="1"/>
  <c r="L344" i="12" s="1"/>
  <c r="B343" i="12"/>
  <c r="D343" i="12" s="1" a="1"/>
  <c r="D343" i="12" s="1"/>
  <c r="B342" i="12"/>
  <c r="D342" i="12" s="1" a="1"/>
  <c r="D342" i="12" s="1"/>
  <c r="B341" i="12"/>
  <c r="P341" i="12" s="1" a="1"/>
  <c r="P341" i="12" s="1"/>
  <c r="B340" i="12"/>
  <c r="R340" i="12" s="1" a="1"/>
  <c r="R340" i="12" s="1"/>
  <c r="B339" i="12"/>
  <c r="R339" i="12" s="1" a="1"/>
  <c r="R339" i="12" s="1"/>
  <c r="B338" i="12"/>
  <c r="D338" i="12" s="1" a="1"/>
  <c r="D338" i="12" s="1"/>
  <c r="B337" i="12"/>
  <c r="L337" i="12" s="1" a="1"/>
  <c r="L337" i="12" s="1"/>
  <c r="B336" i="12"/>
  <c r="P336" i="12" s="1" a="1"/>
  <c r="P336" i="12" s="1"/>
  <c r="B332" i="12"/>
  <c r="R332" i="12" s="1" a="1"/>
  <c r="R332" i="12" s="1"/>
  <c r="B331" i="12"/>
  <c r="P331" i="12" s="1" a="1"/>
  <c r="P331" i="12" s="1"/>
  <c r="B330" i="12"/>
  <c r="R330" i="12" s="1" a="1"/>
  <c r="R330" i="12" s="1"/>
  <c r="B329" i="12"/>
  <c r="R329" i="12" s="1" a="1"/>
  <c r="R329" i="12" s="1"/>
  <c r="B324" i="12"/>
  <c r="R324" i="12" s="1" a="1"/>
  <c r="R324" i="12" s="1"/>
  <c r="B325" i="12"/>
  <c r="P325" i="12" s="1" a="1"/>
  <c r="P325" i="12" s="1"/>
  <c r="B323" i="12"/>
  <c r="P323" i="12" s="1" a="1"/>
  <c r="P323" i="12" s="1"/>
  <c r="R378" i="12" l="1" a="1"/>
  <c r="R378" i="12" s="1"/>
  <c r="L376" i="12" a="1"/>
  <c r="L376" i="12" s="1"/>
  <c r="R380" i="12" a="1"/>
  <c r="R380" i="12" s="1"/>
  <c r="R369" i="12" a="1"/>
  <c r="R369" i="12" s="1"/>
  <c r="D380" i="12" a="1"/>
  <c r="D380" i="12" s="1"/>
  <c r="D373" i="12" a="1"/>
  <c r="D373" i="12" s="1"/>
  <c r="R376" i="12" a="1"/>
  <c r="R376" i="12" s="1"/>
  <c r="P373" i="12" a="1"/>
  <c r="P373" i="12" s="1"/>
  <c r="R373" i="12" a="1"/>
  <c r="R373" i="12" s="1"/>
  <c r="D378" i="12" a="1"/>
  <c r="D378" i="12" s="1"/>
  <c r="P380" i="12" a="1"/>
  <c r="P380" i="12" s="1"/>
  <c r="L361" i="12" a="1"/>
  <c r="L361" i="12" s="1"/>
  <c r="D372" i="12" a="1"/>
  <c r="D372" i="12" s="1"/>
  <c r="L372" i="12" a="1"/>
  <c r="L372" i="12" s="1"/>
  <c r="P372" i="12" a="1"/>
  <c r="P372" i="12" s="1"/>
  <c r="D361" i="12" a="1"/>
  <c r="D361" i="12" s="1"/>
  <c r="D336" i="12" a="1"/>
  <c r="D336" i="12" s="1"/>
  <c r="D344" i="12" a="1"/>
  <c r="D344" i="12" s="1"/>
  <c r="P344" i="12" a="1"/>
  <c r="P344" i="12" s="1"/>
  <c r="L345" i="12" a="1"/>
  <c r="L345" i="12" s="1"/>
  <c r="D341" i="12" a="1"/>
  <c r="D341" i="12" s="1"/>
  <c r="R336" i="12" a="1"/>
  <c r="R336" i="12" s="1"/>
  <c r="L336" i="12" a="1"/>
  <c r="L336" i="12" s="1"/>
  <c r="D351" i="12" a="1"/>
  <c r="D351" i="12" s="1"/>
  <c r="R344" i="12" a="1"/>
  <c r="R344" i="12" s="1"/>
  <c r="L352" i="12" a="1"/>
  <c r="L352" i="12" s="1"/>
  <c r="R337" i="12" a="1"/>
  <c r="R337" i="12" s="1"/>
  <c r="L339" i="12" a="1"/>
  <c r="L339" i="12" s="1"/>
  <c r="L329" i="12" a="1"/>
  <c r="L329" i="12" s="1"/>
  <c r="L343" i="12" a="1"/>
  <c r="L343" i="12" s="1"/>
  <c r="P332" i="12" a="1"/>
  <c r="P332" i="12" s="1"/>
  <c r="P352" i="12" a="1"/>
  <c r="P352" i="12" s="1"/>
  <c r="D324" i="12" a="1"/>
  <c r="D324" i="12" s="1"/>
  <c r="D337" i="12" a="1"/>
  <c r="D337" i="12" s="1"/>
  <c r="D348" i="12" a="1"/>
  <c r="D348" i="12" s="1"/>
  <c r="D329" i="12" a="1"/>
  <c r="D329" i="12" s="1"/>
  <c r="D350" i="12" a="1"/>
  <c r="D350" i="12" s="1"/>
  <c r="P337" i="12" a="1"/>
  <c r="P337" i="12" s="1"/>
  <c r="R360" i="12" a="1"/>
  <c r="R360" i="12" s="1"/>
  <c r="D352" i="12" a="1"/>
  <c r="D352" i="12" s="1"/>
  <c r="D331" i="12" a="1"/>
  <c r="D331" i="12" s="1"/>
  <c r="D340" i="12" a="1"/>
  <c r="D340" i="12" s="1"/>
  <c r="L323" i="12" a="1"/>
  <c r="L323" i="12" s="1"/>
  <c r="P347" i="12" a="1"/>
  <c r="P347" i="12" s="1"/>
  <c r="P351" i="12" a="1"/>
  <c r="P351" i="12" s="1"/>
  <c r="L325" i="12" a="1"/>
  <c r="L325" i="12" s="1"/>
  <c r="L332" i="12" a="1"/>
  <c r="L332" i="12" s="1"/>
  <c r="P324" i="12" a="1"/>
  <c r="P324" i="12" s="1"/>
  <c r="R341" i="12" a="1"/>
  <c r="R341" i="12" s="1"/>
  <c r="R345" i="12" a="1"/>
  <c r="R345" i="12" s="1"/>
  <c r="D323" i="12" a="1"/>
  <c r="D323" i="12" s="1"/>
  <c r="L341" i="12" a="1"/>
  <c r="L341" i="12" s="1"/>
  <c r="P329" i="12" a="1"/>
  <c r="P329" i="12" s="1"/>
  <c r="P348" i="12" a="1"/>
  <c r="P348" i="12" s="1"/>
  <c r="R331" i="12" a="1"/>
  <c r="R331" i="12" s="1"/>
  <c r="R346" i="12" a="1"/>
  <c r="R346" i="12" s="1"/>
  <c r="D325" i="12" a="1"/>
  <c r="D325" i="12" s="1"/>
  <c r="D332" i="12" a="1"/>
  <c r="D332" i="12" s="1"/>
  <c r="L324" i="12" a="1"/>
  <c r="L324" i="12" s="1"/>
  <c r="P330" i="12" a="1"/>
  <c r="P330" i="12" s="1"/>
  <c r="P343" i="12" a="1"/>
  <c r="P343" i="12" s="1"/>
  <c r="R347" i="12" a="1"/>
  <c r="R347" i="12" s="1"/>
  <c r="R351" i="12" a="1"/>
  <c r="R351" i="12" s="1"/>
  <c r="P350" i="12" a="1"/>
  <c r="P350" i="12" s="1"/>
  <c r="R348" i="12" a="1"/>
  <c r="R348" i="12" s="1"/>
  <c r="L330" i="12" a="1"/>
  <c r="L330" i="12" s="1"/>
  <c r="L342" i="12" a="1"/>
  <c r="L342" i="12" s="1"/>
  <c r="R323" i="12" a="1"/>
  <c r="R323" i="12" s="1"/>
  <c r="R343" i="12" a="1"/>
  <c r="R343" i="12" s="1"/>
  <c r="R349" i="12" a="1"/>
  <c r="R349" i="12" s="1"/>
  <c r="R325" i="12" a="1"/>
  <c r="R325" i="12" s="1"/>
  <c r="R350" i="12" a="1"/>
  <c r="R350" i="12" s="1"/>
  <c r="D330" i="12" a="1"/>
  <c r="D330" i="12" s="1"/>
  <c r="L346" i="12" a="1"/>
  <c r="L346" i="12" s="1"/>
  <c r="R338" i="12" a="1"/>
  <c r="R338" i="12" s="1"/>
  <c r="D347" i="12" a="1"/>
  <c r="D347" i="12" s="1"/>
  <c r="L349" i="12" a="1"/>
  <c r="L349" i="12" s="1"/>
  <c r="P345" i="12" a="1"/>
  <c r="P345" i="12" s="1"/>
  <c r="D349" i="12" a="1"/>
  <c r="D349" i="12" s="1"/>
  <c r="L331" i="12" a="1"/>
  <c r="L331" i="12" s="1"/>
  <c r="L338" i="12" a="1"/>
  <c r="L338" i="12" s="1"/>
  <c r="P338" i="12" a="1"/>
  <c r="P338" i="12" s="1"/>
  <c r="P346" i="12" a="1"/>
  <c r="P346" i="12" s="1"/>
  <c r="D339" i="12" a="1"/>
  <c r="D339" i="12" s="1"/>
  <c r="P339" i="12" a="1"/>
  <c r="P339" i="12" s="1"/>
  <c r="P340" i="12" a="1"/>
  <c r="P340" i="12" s="1"/>
  <c r="L340" i="12" a="1"/>
  <c r="L340" i="12" s="1"/>
  <c r="R342" i="12" a="1"/>
  <c r="R342" i="12" s="1"/>
  <c r="P342" i="12" a="1"/>
  <c r="P342" i="12" s="1"/>
  <c r="D366" i="12" a="1"/>
  <c r="D366" i="12" s="1"/>
  <c r="L366" i="12" a="1"/>
  <c r="L366" i="12" s="1"/>
  <c r="D376" i="12" a="1"/>
  <c r="D376" i="12" s="1"/>
  <c r="R382" i="12" a="1"/>
  <c r="R382" i="12" s="1"/>
  <c r="D381" i="12" a="1"/>
  <c r="D381" i="12" s="1"/>
  <c r="L381" i="12" a="1"/>
  <c r="L381" i="12" s="1"/>
  <c r="R361" i="12" a="1"/>
  <c r="R361" i="12" s="1"/>
  <c r="D362" i="12" a="1"/>
  <c r="D362" i="12" s="1"/>
  <c r="P381" i="12" a="1"/>
  <c r="P381" i="12" s="1"/>
  <c r="P362" i="12" a="1"/>
  <c r="P362" i="12" s="1"/>
  <c r="L378" i="12" a="1"/>
  <c r="L378" i="12" s="1"/>
  <c r="P369" i="12" a="1"/>
  <c r="P369" i="12" s="1"/>
  <c r="L353" i="12" a="1"/>
  <c r="L353" i="12" s="1"/>
  <c r="R362" i="12" a="1"/>
  <c r="R362" i="12" s="1"/>
  <c r="R367" i="12" a="1"/>
  <c r="R367" i="12" s="1"/>
  <c r="L368" i="12" a="1"/>
  <c r="L368" i="12" s="1"/>
  <c r="P371" i="12" a="1"/>
  <c r="P371" i="12" s="1"/>
  <c r="D377" i="12" a="1"/>
  <c r="D377" i="12" s="1"/>
  <c r="R377" i="12" a="1"/>
  <c r="R377" i="12" s="1"/>
  <c r="P377" i="12" a="1"/>
  <c r="P377" i="12" s="1"/>
  <c r="P354" i="12" a="1"/>
  <c r="P354" i="12" s="1"/>
  <c r="D360" i="12" a="1"/>
  <c r="D360" i="12" s="1"/>
  <c r="P353" i="12" a="1"/>
  <c r="P353" i="12" s="1"/>
  <c r="L370" i="12" a="1"/>
  <c r="L370" i="12" s="1"/>
  <c r="P375" i="12" a="1"/>
  <c r="P375" i="12" s="1"/>
  <c r="D375" i="12" a="1"/>
  <c r="D375" i="12" s="1"/>
  <c r="L367" i="12" a="1"/>
  <c r="L367" i="12" s="1"/>
  <c r="R353" i="12" a="1"/>
  <c r="R353" i="12" s="1"/>
  <c r="R354" i="12" a="1"/>
  <c r="R354" i="12" s="1"/>
  <c r="L360" i="12" a="1"/>
  <c r="L360" i="12" s="1"/>
  <c r="L377" i="12" a="1"/>
  <c r="L377" i="12" s="1"/>
  <c r="R368" i="12" a="1"/>
  <c r="R368" i="12" s="1"/>
  <c r="P370" i="12" a="1"/>
  <c r="P370" i="12" s="1"/>
  <c r="L375" i="12" a="1"/>
  <c r="L375" i="12" s="1"/>
  <c r="R375" i="12" a="1"/>
  <c r="R375" i="12" s="1"/>
  <c r="L359" i="12" a="1"/>
  <c r="L359" i="12" s="1"/>
  <c r="R366" i="12" a="1"/>
  <c r="R366" i="12" s="1"/>
  <c r="P355" i="12" a="1"/>
  <c r="P355" i="12" s="1"/>
  <c r="D354" i="12" a="1"/>
  <c r="D354" i="12" s="1"/>
  <c r="R359" i="12" a="1"/>
  <c r="R359" i="12" s="1"/>
  <c r="P379" i="12" a="1"/>
  <c r="P379" i="12" s="1"/>
  <c r="R379" i="12" a="1"/>
  <c r="R379" i="12" s="1"/>
  <c r="P359" i="12" a="1"/>
  <c r="P359" i="12" s="1"/>
  <c r="D367" i="12" a="1"/>
  <c r="D367" i="12" s="1"/>
  <c r="R355" i="12" a="1"/>
  <c r="R355" i="12" s="1"/>
  <c r="D371" i="12" a="1"/>
  <c r="D371" i="12" s="1"/>
  <c r="L371" i="12" a="1"/>
  <c r="L371" i="12" s="1"/>
  <c r="D379" i="12" a="1"/>
  <c r="D379" i="12" s="1"/>
  <c r="D355" i="12" a="1"/>
  <c r="D355" i="12" s="1"/>
  <c r="D368" i="12" a="1"/>
  <c r="D368" i="12" s="1"/>
  <c r="D370" i="12" a="1"/>
  <c r="D370" i="12" s="1"/>
  <c r="L379" i="12" a="1"/>
  <c r="L379" i="12" s="1"/>
  <c r="D382" i="12" a="1"/>
  <c r="D382" i="12" s="1"/>
  <c r="L382" i="12" a="1"/>
  <c r="L382" i="12" s="1"/>
  <c r="P374" i="12" a="1"/>
  <c r="P374" i="12" s="1"/>
  <c r="D374" i="12" a="1"/>
  <c r="D374" i="12" s="1"/>
  <c r="D369" i="12" a="1"/>
  <c r="D369" i="12" s="1"/>
  <c r="R374" i="12" a="1"/>
  <c r="R374" i="12" s="1"/>
  <c r="R210" i="12" a="1"/>
  <c r="R210" i="12" s="1"/>
  <c r="P210" i="12" a="1"/>
  <c r="P210" i="12" s="1"/>
  <c r="L210" i="12" a="1"/>
  <c r="L210" i="12" s="1"/>
  <c r="D210" i="12" a="1"/>
  <c r="D210" i="12" s="1"/>
  <c r="B308" i="12" l="1"/>
  <c r="P308" i="12" s="1" a="1"/>
  <c r="P308" i="12" s="1"/>
  <c r="B307" i="12"/>
  <c r="P307" i="12" s="1" a="1"/>
  <c r="P307" i="12" s="1"/>
  <c r="B306" i="12"/>
  <c r="R306" i="12" s="1" a="1"/>
  <c r="R306" i="12" s="1"/>
  <c r="D105" i="14" a="1"/>
  <c r="D105" i="14" s="1"/>
  <c r="B299" i="12"/>
  <c r="R299" i="12" s="1" a="1"/>
  <c r="R299" i="12" s="1"/>
  <c r="D370" i="14" a="1"/>
  <c r="D370" i="14" s="1"/>
  <c r="D369" i="14" a="1"/>
  <c r="D369" i="14" s="1"/>
  <c r="R307" i="12" l="1" a="1"/>
  <c r="R307" i="12" s="1"/>
  <c r="D308" i="12" a="1"/>
  <c r="D308" i="12" s="1"/>
  <c r="L308" i="12" a="1"/>
  <c r="L308" i="12" s="1"/>
  <c r="D307" i="12" a="1"/>
  <c r="D307" i="12" s="1"/>
  <c r="L307" i="12" a="1"/>
  <c r="L307" i="12" s="1"/>
  <c r="R308" i="12" a="1"/>
  <c r="R308" i="12" s="1"/>
  <c r="D306" i="12" a="1"/>
  <c r="D306" i="12" s="1"/>
  <c r="L306" i="12" a="1"/>
  <c r="L306" i="12" s="1"/>
  <c r="P306" i="12" a="1"/>
  <c r="P306" i="12" s="1"/>
  <c r="D299" i="12" a="1"/>
  <c r="D299" i="12" s="1"/>
  <c r="P299" i="12" a="1"/>
  <c r="P299" i="12" s="1"/>
  <c r="L299" i="12" a="1"/>
  <c r="L299" i="12" s="1"/>
  <c r="B322" i="12" l="1"/>
  <c r="L322" i="12" s="1" a="1"/>
  <c r="L322" i="12" s="1"/>
  <c r="B321" i="12"/>
  <c r="P321" i="12" s="1" a="1"/>
  <c r="P321" i="12" s="1"/>
  <c r="B320" i="12"/>
  <c r="R320" i="12" s="1" a="1"/>
  <c r="R320" i="12" s="1"/>
  <c r="B319" i="12"/>
  <c r="L319" i="12" s="1" a="1"/>
  <c r="L319" i="12" s="1"/>
  <c r="B318" i="12"/>
  <c r="P318" i="12" s="1" a="1"/>
  <c r="P318" i="12" s="1"/>
  <c r="B317" i="12"/>
  <c r="R317" i="12" s="1" a="1"/>
  <c r="R317" i="12" s="1"/>
  <c r="B316" i="12"/>
  <c r="D316" i="12" s="1" a="1"/>
  <c r="D316" i="12" s="1"/>
  <c r="B315" i="12"/>
  <c r="P315" i="12" s="1" a="1"/>
  <c r="P315" i="12" s="1"/>
  <c r="B314" i="12"/>
  <c r="R314" i="12" s="1" a="1"/>
  <c r="R314" i="12" s="1"/>
  <c r="B313" i="12"/>
  <c r="L313" i="12" s="1" a="1"/>
  <c r="L313" i="12" s="1"/>
  <c r="B312" i="12"/>
  <c r="L312" i="12" s="1" a="1"/>
  <c r="L312" i="12" s="1"/>
  <c r="B311" i="12"/>
  <c r="R311" i="12" s="1" a="1"/>
  <c r="R311" i="12" s="1"/>
  <c r="B310" i="12"/>
  <c r="P310" i="12" s="1" a="1"/>
  <c r="P310" i="12" s="1"/>
  <c r="B309" i="12"/>
  <c r="D309" i="12" s="1" a="1"/>
  <c r="D309" i="12" s="1"/>
  <c r="B305" i="12"/>
  <c r="D305" i="12" s="1" a="1"/>
  <c r="D305" i="12" s="1"/>
  <c r="B304" i="12"/>
  <c r="R304" i="12" s="1" a="1"/>
  <c r="R304" i="12" s="1"/>
  <c r="B303" i="12"/>
  <c r="P303" i="12" s="1" a="1"/>
  <c r="P303" i="12" s="1"/>
  <c r="B302" i="12"/>
  <c r="P302" i="12" s="1" a="1"/>
  <c r="P302" i="12" s="1"/>
  <c r="B297" i="12"/>
  <c r="R297" i="12" s="1" a="1"/>
  <c r="R297" i="12" s="1"/>
  <c r="B298" i="12"/>
  <c r="L298" i="12" s="1" a="1"/>
  <c r="L298" i="12" s="1"/>
  <c r="B296" i="12"/>
  <c r="R296" i="12" s="1" a="1"/>
  <c r="R296" i="12" s="1"/>
  <c r="D303" i="12" l="1" a="1"/>
  <c r="D303" i="12" s="1"/>
  <c r="P304" i="12" a="1"/>
  <c r="P304" i="12" s="1"/>
  <c r="D304" i="12" a="1"/>
  <c r="D304" i="12" s="1"/>
  <c r="P314" i="12" a="1"/>
  <c r="P314" i="12" s="1"/>
  <c r="R322" i="12" a="1"/>
  <c r="R322" i="12" s="1"/>
  <c r="D322" i="12" a="1"/>
  <c r="D322" i="12" s="1"/>
  <c r="L320" i="12" a="1"/>
  <c r="L320" i="12" s="1"/>
  <c r="D314" i="12" a="1"/>
  <c r="D314" i="12" s="1"/>
  <c r="P322" i="12" a="1"/>
  <c r="P322" i="12" s="1"/>
  <c r="L302" i="12" a="1"/>
  <c r="L302" i="12" s="1"/>
  <c r="D296" i="12" a="1"/>
  <c r="D296" i="12" s="1"/>
  <c r="L303" i="12" a="1"/>
  <c r="L303" i="12" s="1"/>
  <c r="D297" i="12" a="1"/>
  <c r="D297" i="12" s="1"/>
  <c r="D319" i="12" a="1"/>
  <c r="D319" i="12" s="1"/>
  <c r="L304" i="12" a="1"/>
  <c r="L304" i="12" s="1"/>
  <c r="D302" i="12" a="1"/>
  <c r="D302" i="12" s="1"/>
  <c r="L314" i="12" a="1"/>
  <c r="L314" i="12" s="1"/>
  <c r="R303" i="12" a="1"/>
  <c r="R303" i="12" s="1"/>
  <c r="D320" i="12" a="1"/>
  <c r="D320" i="12" s="1"/>
  <c r="L321" i="12" a="1"/>
  <c r="L321" i="12" s="1"/>
  <c r="P305" i="12" a="1"/>
  <c r="P305" i="12" s="1"/>
  <c r="D321" i="12" a="1"/>
  <c r="D321" i="12" s="1"/>
  <c r="P309" i="12" a="1"/>
  <c r="P309" i="12" s="1"/>
  <c r="D311" i="12" a="1"/>
  <c r="D311" i="12" s="1"/>
  <c r="L296" i="12" a="1"/>
  <c r="L296" i="12" s="1"/>
  <c r="L311" i="12" a="1"/>
  <c r="L311" i="12" s="1"/>
  <c r="P311" i="12" a="1"/>
  <c r="P311" i="12" s="1"/>
  <c r="L297" i="12" a="1"/>
  <c r="L297" i="12" s="1"/>
  <c r="R302" i="12" a="1"/>
  <c r="R302" i="12" s="1"/>
  <c r="R305" i="12" a="1"/>
  <c r="R305" i="12" s="1"/>
  <c r="P316" i="12" a="1"/>
  <c r="P316" i="12" s="1"/>
  <c r="R309" i="12" a="1"/>
  <c r="R309" i="12" s="1"/>
  <c r="R316" i="12" a="1"/>
  <c r="R316" i="12" s="1"/>
  <c r="L305" i="12" a="1"/>
  <c r="L305" i="12" s="1"/>
  <c r="P319" i="12" a="1"/>
  <c r="P319" i="12" s="1"/>
  <c r="R319" i="12" a="1"/>
  <c r="R319" i="12" s="1"/>
  <c r="L316" i="12" a="1"/>
  <c r="L316" i="12" s="1"/>
  <c r="P320" i="12" a="1"/>
  <c r="P320" i="12" s="1"/>
  <c r="R321" i="12" a="1"/>
  <c r="R321" i="12" s="1"/>
  <c r="L318" i="12" a="1"/>
  <c r="L318" i="12" s="1"/>
  <c r="D315" i="12" a="1"/>
  <c r="D315" i="12" s="1"/>
  <c r="L309" i="12" a="1"/>
  <c r="L309" i="12" s="1"/>
  <c r="D318" i="12" a="1"/>
  <c r="D318" i="12" s="1"/>
  <c r="L310" i="12" a="1"/>
  <c r="L310" i="12" s="1"/>
  <c r="R310" i="12" a="1"/>
  <c r="R310" i="12" s="1"/>
  <c r="P296" i="12" a="1"/>
  <c r="P296" i="12" s="1"/>
  <c r="P317" i="12" a="1"/>
  <c r="P317" i="12" s="1"/>
  <c r="D317" i="12" a="1"/>
  <c r="D317" i="12" s="1"/>
  <c r="L315" i="12" a="1"/>
  <c r="L315" i="12" s="1"/>
  <c r="P297" i="12" a="1"/>
  <c r="P297" i="12" s="1"/>
  <c r="D312" i="12" a="1"/>
  <c r="D312" i="12" s="1"/>
  <c r="L317" i="12" a="1"/>
  <c r="L317" i="12" s="1"/>
  <c r="D310" i="12" a="1"/>
  <c r="D310" i="12" s="1"/>
  <c r="P312" i="12" a="1"/>
  <c r="P312" i="12" s="1"/>
  <c r="R312" i="12" a="1"/>
  <c r="R312" i="12" s="1"/>
  <c r="R315" i="12" a="1"/>
  <c r="R315" i="12" s="1"/>
  <c r="R318" i="12" a="1"/>
  <c r="R318" i="12" s="1"/>
  <c r="D298" i="12" a="1"/>
  <c r="D298" i="12" s="1"/>
  <c r="D313" i="12" a="1"/>
  <c r="D313" i="12" s="1"/>
  <c r="R298" i="12" a="1"/>
  <c r="R298" i="12" s="1"/>
  <c r="R313" i="12" a="1"/>
  <c r="R313" i="12" s="1"/>
  <c r="P298" i="12" a="1"/>
  <c r="P298" i="12" s="1"/>
  <c r="P313" i="12" a="1"/>
  <c r="P313" i="12" s="1"/>
  <c r="B116" i="12"/>
  <c r="P116" i="12" s="1" a="1"/>
  <c r="P116" i="12" s="1"/>
  <c r="D7" i="14" a="1"/>
  <c r="D7" i="14" s="1"/>
  <c r="D6" i="14" a="1"/>
  <c r="D6" i="14" s="1"/>
  <c r="B104" i="12"/>
  <c r="R104" i="12" s="1" a="1"/>
  <c r="R104" i="12" s="1"/>
  <c r="L116" i="12" l="1" a="1"/>
  <c r="L116" i="12" s="1"/>
  <c r="D116" i="12" a="1"/>
  <c r="D116" i="12" s="1"/>
  <c r="R116" i="12" a="1"/>
  <c r="R116" i="12" s="1"/>
  <c r="D104" i="12" a="1"/>
  <c r="D104" i="12" s="1"/>
  <c r="P104" i="12" a="1"/>
  <c r="P104" i="12" s="1"/>
  <c r="L104" i="12" a="1"/>
  <c r="L104" i="12" s="1"/>
  <c r="D368" i="14" l="1" a="1"/>
  <c r="D368" i="14" s="1"/>
  <c r="D367" i="14" a="1"/>
  <c r="D367" i="14" s="1"/>
  <c r="D366" i="14" a="1"/>
  <c r="D366" i="14" s="1"/>
  <c r="D365" i="14" a="1"/>
  <c r="D365" i="14" s="1"/>
  <c r="D364" i="14" a="1"/>
  <c r="D364" i="14" s="1"/>
  <c r="D363" i="14" a="1"/>
  <c r="D363" i="14" s="1"/>
  <c r="D362" i="14" a="1"/>
  <c r="D362" i="14" s="1"/>
  <c r="D361" i="14" a="1"/>
  <c r="D361" i="14" s="1"/>
  <c r="D360" i="14" a="1"/>
  <c r="D360" i="14" s="1"/>
  <c r="D10" i="14" a="1"/>
  <c r="D10" i="14" s="1"/>
  <c r="B275" i="12"/>
  <c r="R275" i="12" s="1" a="1"/>
  <c r="R275" i="12" s="1"/>
  <c r="B274" i="12"/>
  <c r="P274" i="12" s="1" a="1"/>
  <c r="P274" i="12" s="1"/>
  <c r="B294" i="12"/>
  <c r="R294" i="12" s="1" a="1"/>
  <c r="R294" i="12" s="1"/>
  <c r="D359" i="14" a="1"/>
  <c r="D359" i="14" s="1"/>
  <c r="D358" i="14" a="1"/>
  <c r="D358" i="14" s="1"/>
  <c r="D357" i="14" a="1"/>
  <c r="D357" i="14" s="1"/>
  <c r="D356" i="14" a="1"/>
  <c r="D356" i="14" s="1"/>
  <c r="D355" i="14" a="1"/>
  <c r="D355" i="14" s="1"/>
  <c r="D354" i="14" a="1"/>
  <c r="D354" i="14" s="1"/>
  <c r="D353" i="14" a="1"/>
  <c r="D353" i="14" s="1"/>
  <c r="D352" i="14" a="1"/>
  <c r="D352" i="14" s="1"/>
  <c r="D351" i="14" a="1"/>
  <c r="D351" i="14" s="1"/>
  <c r="D350" i="14" a="1"/>
  <c r="D350" i="14" s="1"/>
  <c r="D349" i="14" a="1"/>
  <c r="D349" i="14" s="1"/>
  <c r="D348" i="14" a="1"/>
  <c r="D348" i="14" s="1"/>
  <c r="D347" i="14" a="1"/>
  <c r="D347" i="14" s="1"/>
  <c r="D346" i="14" a="1"/>
  <c r="D346" i="14" s="1"/>
  <c r="D345" i="14" a="1"/>
  <c r="D345" i="14" s="1"/>
  <c r="D344" i="14" a="1"/>
  <c r="D344" i="14" s="1"/>
  <c r="D343" i="14" a="1"/>
  <c r="D343" i="14" s="1"/>
  <c r="D342" i="14" a="1"/>
  <c r="D342" i="14" s="1"/>
  <c r="R274" i="12" l="1" a="1"/>
  <c r="R274" i="12" s="1"/>
  <c r="D275" i="12" a="1"/>
  <c r="D275" i="12" s="1"/>
  <c r="L275" i="12" a="1"/>
  <c r="L275" i="12" s="1"/>
  <c r="D274" i="12" a="1"/>
  <c r="D274" i="12" s="1"/>
  <c r="P275" i="12" a="1"/>
  <c r="P275" i="12" s="1"/>
  <c r="L274" i="12" a="1"/>
  <c r="L274" i="12" s="1"/>
  <c r="D294" i="12" a="1"/>
  <c r="D294" i="12" s="1"/>
  <c r="L294" i="12" a="1"/>
  <c r="L294" i="12" s="1"/>
  <c r="P294" i="12" a="1"/>
  <c r="P294" i="12" s="1"/>
  <c r="D104" i="14" l="1" a="1"/>
  <c r="D104" i="14" s="1"/>
  <c r="B295" i="12"/>
  <c r="D295" i="12" s="1" a="1"/>
  <c r="D295" i="12" s="1"/>
  <c r="B293" i="12"/>
  <c r="R293" i="12" s="1" a="1"/>
  <c r="R293" i="12" s="1"/>
  <c r="B292" i="12"/>
  <c r="D292" i="12" s="1" a="1"/>
  <c r="D292" i="12" s="1"/>
  <c r="B291" i="12"/>
  <c r="R291" i="12" s="1" a="1"/>
  <c r="R291" i="12" s="1"/>
  <c r="B290" i="12"/>
  <c r="B289" i="12"/>
  <c r="P289" i="12" s="1" a="1"/>
  <c r="P289" i="12" s="1"/>
  <c r="B288" i="12"/>
  <c r="P288" i="12" s="1" a="1"/>
  <c r="P288" i="12" s="1"/>
  <c r="B286" i="12"/>
  <c r="P286" i="12" s="1" a="1"/>
  <c r="P286" i="12" s="1"/>
  <c r="B285" i="12"/>
  <c r="B284" i="12"/>
  <c r="D284" i="12" s="1" a="1"/>
  <c r="D284" i="12" s="1"/>
  <c r="B283" i="12"/>
  <c r="D283" i="12" s="1" a="1"/>
  <c r="D283" i="12" s="1"/>
  <c r="B282" i="12"/>
  <c r="L282" i="12" s="1" a="1"/>
  <c r="L282" i="12" s="1"/>
  <c r="B281" i="12"/>
  <c r="B280" i="12"/>
  <c r="R280" i="12" s="1" a="1"/>
  <c r="R280" i="12" s="1"/>
  <c r="B279" i="12"/>
  <c r="B278" i="12"/>
  <c r="D278" i="12" s="1" a="1"/>
  <c r="D278" i="12" s="1"/>
  <c r="B277" i="12"/>
  <c r="R277" i="12" s="1" a="1"/>
  <c r="R277" i="12" s="1"/>
  <c r="B276" i="12"/>
  <c r="D276" i="12" s="1" a="1"/>
  <c r="D276" i="12" s="1"/>
  <c r="B273" i="12"/>
  <c r="P273" i="12" s="1" a="1"/>
  <c r="P273" i="12" s="1"/>
  <c r="B272" i="12"/>
  <c r="B271" i="12"/>
  <c r="P271" i="12" s="1" a="1"/>
  <c r="P271" i="12" s="1"/>
  <c r="B270" i="12"/>
  <c r="P270" i="12" s="1" a="1"/>
  <c r="P270" i="12" s="1"/>
  <c r="B269" i="12"/>
  <c r="D269" i="12" s="1" a="1"/>
  <c r="D269" i="12" s="1"/>
  <c r="B266" i="12"/>
  <c r="D266" i="12" s="1" a="1"/>
  <c r="D266" i="12" s="1"/>
  <c r="B267" i="12"/>
  <c r="B265" i="12"/>
  <c r="D265" i="12" s="1" a="1"/>
  <c r="D265" i="12" s="1"/>
  <c r="B247" i="12"/>
  <c r="L247" i="12" s="1" a="1"/>
  <c r="L247" i="12" s="1"/>
  <c r="B246" i="12"/>
  <c r="P246" i="12" s="1" a="1"/>
  <c r="P246" i="12" s="1"/>
  <c r="B245" i="12"/>
  <c r="R245" i="12" s="1" a="1"/>
  <c r="R245" i="12" s="1"/>
  <c r="B244" i="12"/>
  <c r="P244" i="12" s="1" a="1"/>
  <c r="P244" i="12" s="1"/>
  <c r="B243" i="12"/>
  <c r="R243" i="12" s="1" a="1"/>
  <c r="R243" i="12" s="1"/>
  <c r="B260" i="12"/>
  <c r="L260" i="12" s="1" a="1"/>
  <c r="L260" i="12" s="1"/>
  <c r="L284" i="12" l="1" a="1"/>
  <c r="L284" i="12" s="1"/>
  <c r="L289" i="12" a="1"/>
  <c r="L289" i="12" s="1"/>
  <c r="D288" i="12" a="1"/>
  <c r="D288" i="12" s="1"/>
  <c r="L283" i="12" a="1"/>
  <c r="L283" i="12" s="1"/>
  <c r="P265" i="12" a="1"/>
  <c r="P265" i="12" s="1"/>
  <c r="R265" i="12" a="1"/>
  <c r="R265" i="12" s="1"/>
  <c r="D273" i="12" a="1"/>
  <c r="D273" i="12" s="1"/>
  <c r="D286" i="12" a="1"/>
  <c r="D286" i="12" s="1"/>
  <c r="D291" i="12" a="1"/>
  <c r="D291" i="12" s="1"/>
  <c r="L271" i="12" a="1"/>
  <c r="L271" i="12" s="1"/>
  <c r="P266" i="12" a="1"/>
  <c r="P266" i="12" s="1"/>
  <c r="R266" i="12" a="1"/>
  <c r="R266" i="12" s="1"/>
  <c r="R282" i="12" a="1"/>
  <c r="R282" i="12" s="1"/>
  <c r="R271" i="12" a="1"/>
  <c r="R271" i="12" s="1"/>
  <c r="L273" i="12" a="1"/>
  <c r="L273" i="12" s="1"/>
  <c r="R273" i="12" a="1"/>
  <c r="R273" i="12" s="1"/>
  <c r="R286" i="12" a="1"/>
  <c r="R286" i="12" s="1"/>
  <c r="L276" i="12" a="1"/>
  <c r="L276" i="12" s="1"/>
  <c r="P291" i="12" a="1"/>
  <c r="P291" i="12" s="1"/>
  <c r="D280" i="12" a="1"/>
  <c r="D280" i="12" s="1"/>
  <c r="L265" i="12" a="1"/>
  <c r="L265" i="12" s="1"/>
  <c r="L286" i="12" a="1"/>
  <c r="L286" i="12" s="1"/>
  <c r="L288" i="12" a="1"/>
  <c r="L288" i="12" s="1"/>
  <c r="P280" i="12" a="1"/>
  <c r="P280" i="12" s="1"/>
  <c r="R289" i="12" a="1"/>
  <c r="R289" i="12" s="1"/>
  <c r="D282" i="12" a="1"/>
  <c r="D282" i="12" s="1"/>
  <c r="L266" i="12" a="1"/>
  <c r="L266" i="12" s="1"/>
  <c r="L280" i="12" a="1"/>
  <c r="L280" i="12" s="1"/>
  <c r="L291" i="12" a="1"/>
  <c r="L291" i="12" s="1"/>
  <c r="P282" i="12" a="1"/>
  <c r="P282" i="12" s="1"/>
  <c r="L269" i="12" a="1"/>
  <c r="L269" i="12" s="1"/>
  <c r="L292" i="12" a="1"/>
  <c r="L292" i="12" s="1"/>
  <c r="L295" i="12" a="1"/>
  <c r="L295" i="12" s="1"/>
  <c r="D267" i="12" a="1"/>
  <c r="D267" i="12" s="1"/>
  <c r="L267" i="12" a="1"/>
  <c r="L267" i="12" s="1"/>
  <c r="R267" i="12" a="1"/>
  <c r="R267" i="12" s="1"/>
  <c r="P267" i="12" a="1"/>
  <c r="P267" i="12" s="1"/>
  <c r="P269" i="12" a="1"/>
  <c r="P269" i="12" s="1"/>
  <c r="R269" i="12" a="1"/>
  <c r="R269" i="12" s="1"/>
  <c r="P272" i="12" a="1"/>
  <c r="P272" i="12" s="1"/>
  <c r="L272" i="12" a="1"/>
  <c r="L272" i="12" s="1"/>
  <c r="D272" i="12" a="1"/>
  <c r="D272" i="12" s="1"/>
  <c r="R272" i="12" a="1"/>
  <c r="R272" i="12" s="1"/>
  <c r="R276" i="12" a="1"/>
  <c r="R276" i="12" s="1"/>
  <c r="P276" i="12" a="1"/>
  <c r="P276" i="12" s="1"/>
  <c r="R278" i="12" a="1"/>
  <c r="R278" i="12" s="1"/>
  <c r="P278" i="12" a="1"/>
  <c r="P278" i="12" s="1"/>
  <c r="L278" i="12" a="1"/>
  <c r="L278" i="12" s="1"/>
  <c r="R279" i="12" a="1"/>
  <c r="R279" i="12" s="1"/>
  <c r="L279" i="12" a="1"/>
  <c r="L279" i="12" s="1"/>
  <c r="D279" i="12" a="1"/>
  <c r="D279" i="12" s="1"/>
  <c r="P279" i="12" a="1"/>
  <c r="P279" i="12" s="1"/>
  <c r="P281" i="12" a="1"/>
  <c r="P281" i="12" s="1"/>
  <c r="L281" i="12" a="1"/>
  <c r="L281" i="12" s="1"/>
  <c r="D281" i="12" a="1"/>
  <c r="D281" i="12" s="1"/>
  <c r="R281" i="12" a="1"/>
  <c r="R281" i="12" s="1"/>
  <c r="R284" i="12" a="1"/>
  <c r="R284" i="12" s="1"/>
  <c r="P284" i="12" a="1"/>
  <c r="P284" i="12" s="1"/>
  <c r="P285" i="12" a="1"/>
  <c r="P285" i="12" s="1"/>
  <c r="L285" i="12" a="1"/>
  <c r="L285" i="12" s="1"/>
  <c r="D285" i="12" a="1"/>
  <c r="D285" i="12" s="1"/>
  <c r="R285" i="12" a="1"/>
  <c r="R285" i="12" s="1"/>
  <c r="P290" i="12" a="1"/>
  <c r="P290" i="12" s="1"/>
  <c r="D290" i="12" a="1"/>
  <c r="D290" i="12" s="1"/>
  <c r="L290" i="12" a="1"/>
  <c r="L290" i="12" s="1"/>
  <c r="R290" i="12" a="1"/>
  <c r="R290" i="12" s="1"/>
  <c r="D270" i="12" a="1"/>
  <c r="D270" i="12" s="1"/>
  <c r="D277" i="12" a="1"/>
  <c r="D277" i="12" s="1"/>
  <c r="D293" i="12" a="1"/>
  <c r="D293" i="12" s="1"/>
  <c r="R288" i="12" a="1"/>
  <c r="R288" i="12" s="1"/>
  <c r="P283" i="12" a="1"/>
  <c r="P283" i="12" s="1"/>
  <c r="P292" i="12" a="1"/>
  <c r="P292" i="12" s="1"/>
  <c r="P295" i="12" a="1"/>
  <c r="P295" i="12" s="1"/>
  <c r="D271" i="12" a="1"/>
  <c r="D271" i="12" s="1"/>
  <c r="D289" i="12" a="1"/>
  <c r="D289" i="12" s="1"/>
  <c r="L270" i="12" a="1"/>
  <c r="L270" i="12" s="1"/>
  <c r="L277" i="12" a="1"/>
  <c r="L277" i="12" s="1"/>
  <c r="L293" i="12" a="1"/>
  <c r="L293" i="12" s="1"/>
  <c r="R283" i="12" a="1"/>
  <c r="R283" i="12" s="1"/>
  <c r="R292" i="12" a="1"/>
  <c r="R292" i="12" s="1"/>
  <c r="R295" i="12" a="1"/>
  <c r="R295" i="12" s="1"/>
  <c r="P277" i="12" a="1"/>
  <c r="P277" i="12" s="1"/>
  <c r="P293" i="12" a="1"/>
  <c r="P293" i="12" s="1"/>
  <c r="R270" i="12" a="1"/>
  <c r="R270" i="12" s="1"/>
  <c r="R246" i="12" a="1"/>
  <c r="R246" i="12" s="1"/>
  <c r="P247" i="12" a="1"/>
  <c r="P247" i="12" s="1"/>
  <c r="D246" i="12" a="1"/>
  <c r="D246" i="12" s="1"/>
  <c r="L246" i="12" a="1"/>
  <c r="L246" i="12" s="1"/>
  <c r="R247" i="12" a="1"/>
  <c r="R247" i="12" s="1"/>
  <c r="D247" i="12" a="1"/>
  <c r="D247" i="12" s="1"/>
  <c r="D245" i="12" a="1"/>
  <c r="D245" i="12" s="1"/>
  <c r="D244" i="12" a="1"/>
  <c r="D244" i="12" s="1"/>
  <c r="L244" i="12" a="1"/>
  <c r="L244" i="12" s="1"/>
  <c r="L245" i="12" a="1"/>
  <c r="L245" i="12" s="1"/>
  <c r="P245" i="12" a="1"/>
  <c r="P245" i="12" s="1"/>
  <c r="R244" i="12" a="1"/>
  <c r="R244" i="12" s="1"/>
  <c r="P243" i="12" a="1"/>
  <c r="P243" i="12" s="1"/>
  <c r="D243" i="12" a="1"/>
  <c r="D243" i="12" s="1"/>
  <c r="L243" i="12" a="1"/>
  <c r="L243" i="12" s="1"/>
  <c r="P260" i="12" a="1"/>
  <c r="P260" i="12" s="1"/>
  <c r="D260" i="12" a="1"/>
  <c r="D260" i="12" s="1"/>
  <c r="R260" i="12" a="1"/>
  <c r="R260" i="12" s="1"/>
  <c r="B255" i="12"/>
  <c r="R255" i="12" s="1" a="1"/>
  <c r="R255" i="12" s="1"/>
  <c r="P255" i="12" l="1" a="1"/>
  <c r="P255" i="12" s="1"/>
  <c r="L255" i="12" a="1"/>
  <c r="L255" i="12" s="1"/>
  <c r="D255" i="12" a="1"/>
  <c r="D255" i="12" s="1"/>
  <c r="D331" i="14" a="1"/>
  <c r="D331" i="14" s="1"/>
  <c r="D330" i="14" a="1"/>
  <c r="D330" i="14" s="1"/>
  <c r="D329" i="14" a="1"/>
  <c r="D329" i="14" s="1"/>
  <c r="D327" i="14" a="1"/>
  <c r="D327" i="14" s="1"/>
  <c r="D326" i="14" a="1"/>
  <c r="D326" i="14" s="1"/>
  <c r="D325" i="14" a="1"/>
  <c r="D325" i="14" s="1"/>
  <c r="D322" i="14" a="1"/>
  <c r="D322" i="14" s="1"/>
  <c r="D321" i="14" a="1"/>
  <c r="D321" i="14" s="1"/>
  <c r="D320" i="14" a="1"/>
  <c r="D320" i="14" s="1"/>
  <c r="D319" i="14" a="1"/>
  <c r="D319" i="14" s="1"/>
  <c r="D318" i="14" a="1"/>
  <c r="D318" i="14" s="1"/>
  <c r="D317" i="14" a="1"/>
  <c r="D317" i="14" s="1"/>
  <c r="D316" i="14" a="1"/>
  <c r="D316" i="14" s="1"/>
  <c r="D315" i="14" a="1"/>
  <c r="D315" i="14" s="1"/>
  <c r="D314" i="14" a="1"/>
  <c r="D314" i="14" s="1"/>
  <c r="D313" i="14" a="1"/>
  <c r="D313" i="14" s="1"/>
  <c r="D312" i="14" a="1"/>
  <c r="D312" i="14" s="1"/>
  <c r="D311" i="14" a="1"/>
  <c r="D311" i="14" s="1"/>
  <c r="D310" i="14" a="1"/>
  <c r="D310" i="14" s="1"/>
  <c r="D309" i="14" a="1"/>
  <c r="D309" i="14" s="1"/>
  <c r="D308" i="14" a="1"/>
  <c r="D308" i="14" s="1"/>
  <c r="D307" i="14" a="1"/>
  <c r="D307" i="14" s="1"/>
  <c r="D306" i="14" a="1"/>
  <c r="D306" i="14" s="1"/>
  <c r="D305" i="14" a="1"/>
  <c r="D305" i="14" s="1"/>
  <c r="D304" i="14" a="1"/>
  <c r="D304" i="14" s="1"/>
  <c r="D303" i="14" a="1"/>
  <c r="D303" i="14" s="1"/>
  <c r="D302" i="14" a="1"/>
  <c r="D302" i="14" s="1"/>
  <c r="D301" i="14" a="1"/>
  <c r="D301" i="14" s="1"/>
  <c r="D300" i="14" a="1"/>
  <c r="D300" i="14" s="1"/>
  <c r="D299" i="14" a="1"/>
  <c r="D299" i="14" s="1"/>
  <c r="D298" i="14" a="1"/>
  <c r="D298" i="14" s="1"/>
  <c r="D297" i="14" a="1"/>
  <c r="D297" i="14" s="1"/>
  <c r="D296" i="14" a="1"/>
  <c r="D296" i="14" s="1"/>
  <c r="D295" i="14" a="1"/>
  <c r="D295" i="14" s="1"/>
  <c r="D294" i="14" a="1"/>
  <c r="D294" i="14" s="1"/>
  <c r="D293" i="14" a="1"/>
  <c r="D293" i="14" s="1"/>
  <c r="D292" i="14" a="1"/>
  <c r="D292" i="14" s="1"/>
  <c r="D291" i="14" a="1"/>
  <c r="D291" i="14" s="1"/>
  <c r="D290" i="14" a="1"/>
  <c r="D290" i="14" s="1"/>
  <c r="D289" i="14" a="1"/>
  <c r="D289" i="14" s="1"/>
  <c r="D288" i="14" a="1"/>
  <c r="D288" i="14" s="1"/>
  <c r="D287" i="14" a="1"/>
  <c r="D287" i="14" s="1"/>
  <c r="D286" i="14" a="1"/>
  <c r="D286" i="14" s="1"/>
  <c r="D285" i="14" a="1"/>
  <c r="D285" i="14" s="1"/>
  <c r="D284" i="14" a="1"/>
  <c r="D284" i="14" s="1"/>
  <c r="D283" i="14" a="1"/>
  <c r="D283" i="14" s="1"/>
  <c r="D282" i="14" a="1"/>
  <c r="D282" i="14" s="1"/>
  <c r="D281" i="14" a="1"/>
  <c r="D281" i="14" s="1"/>
  <c r="D280" i="14" a="1"/>
  <c r="D280" i="14" s="1"/>
  <c r="D279" i="14" a="1"/>
  <c r="D279" i="14" s="1"/>
  <c r="D277" i="14" a="1"/>
  <c r="D277" i="14" s="1"/>
  <c r="D276" i="14" a="1"/>
  <c r="D276" i="14" s="1"/>
  <c r="D275" i="14" a="1"/>
  <c r="D275" i="14" s="1"/>
  <c r="D274" i="14" a="1"/>
  <c r="D274" i="14" s="1"/>
  <c r="D273" i="14" a="1"/>
  <c r="D273" i="14" s="1"/>
  <c r="D272" i="14" a="1"/>
  <c r="D272" i="14" s="1"/>
  <c r="D271" i="14" a="1"/>
  <c r="D271" i="14" s="1"/>
  <c r="D270" i="14" a="1"/>
  <c r="D270" i="14" s="1"/>
  <c r="D269" i="14" a="1"/>
  <c r="D269" i="14" s="1"/>
  <c r="D268" i="14" a="1"/>
  <c r="D268" i="14" s="1"/>
  <c r="D267" i="14" a="1"/>
  <c r="D267" i="14" s="1"/>
  <c r="D266" i="14" a="1"/>
  <c r="D266" i="14" s="1"/>
  <c r="D265" i="14" a="1"/>
  <c r="D265" i="14" s="1"/>
  <c r="D264" i="14" a="1"/>
  <c r="D264" i="14" s="1"/>
  <c r="D263" i="14" a="1"/>
  <c r="D263" i="14" s="1"/>
  <c r="D262" i="14" a="1"/>
  <c r="D262" i="14" s="1"/>
  <c r="D261" i="14" a="1"/>
  <c r="D261" i="14" s="1"/>
  <c r="D260" i="14" a="1"/>
  <c r="D260" i="14" s="1"/>
  <c r="D259" i="14" a="1"/>
  <c r="D259" i="14" s="1"/>
  <c r="D258" i="14" a="1"/>
  <c r="D258" i="14" s="1"/>
  <c r="D257" i="14" a="1"/>
  <c r="D257" i="14" s="1"/>
  <c r="D256" i="14" a="1"/>
  <c r="D256" i="14" s="1"/>
  <c r="D255" i="14" a="1"/>
  <c r="D255" i="14" s="1"/>
  <c r="D254" i="14" a="1"/>
  <c r="D254" i="14" s="1"/>
  <c r="D253" i="14" a="1"/>
  <c r="D253" i="14" s="1"/>
  <c r="D252" i="14" a="1"/>
  <c r="D252" i="14" s="1"/>
  <c r="D251" i="14" a="1"/>
  <c r="D251" i="14" s="1"/>
  <c r="D250" i="14" a="1"/>
  <c r="D250" i="14" s="1"/>
  <c r="D249" i="14" a="1"/>
  <c r="D249" i="14" s="1"/>
  <c r="D248" i="14" a="1"/>
  <c r="D248" i="14" s="1"/>
  <c r="D247" i="14" a="1"/>
  <c r="D247" i="14" s="1"/>
  <c r="D246" i="14" a="1"/>
  <c r="D246" i="14" s="1"/>
  <c r="D245" i="14" a="1"/>
  <c r="D245" i="14" s="1"/>
  <c r="D244" i="14" a="1"/>
  <c r="D244" i="14" s="1"/>
  <c r="D243" i="14" a="1"/>
  <c r="D243" i="14" s="1"/>
  <c r="D242" i="14" a="1"/>
  <c r="D242" i="14" s="1"/>
  <c r="D241" i="14" a="1"/>
  <c r="D241" i="14" s="1"/>
  <c r="D240" i="14" a="1"/>
  <c r="D240" i="14" s="1"/>
  <c r="D239" i="14" a="1"/>
  <c r="D239" i="14" s="1"/>
  <c r="D238" i="14" a="1"/>
  <c r="D238" i="14" s="1"/>
  <c r="D237" i="14" a="1"/>
  <c r="D237" i="14" s="1"/>
  <c r="D236" i="14" a="1"/>
  <c r="D236" i="14" s="1"/>
  <c r="D235" i="14" a="1"/>
  <c r="D235" i="14" s="1"/>
  <c r="D234" i="14" a="1"/>
  <c r="D234" i="14" s="1"/>
  <c r="D233" i="14" a="1"/>
  <c r="D233" i="14" s="1"/>
  <c r="D232" i="14" a="1"/>
  <c r="D232" i="14" s="1"/>
  <c r="D231" i="14" a="1"/>
  <c r="D231" i="14" s="1"/>
  <c r="D230" i="14" a="1"/>
  <c r="D230" i="14" s="1"/>
  <c r="D229" i="14" a="1"/>
  <c r="D229" i="14" s="1"/>
  <c r="D228" i="14" a="1"/>
  <c r="D228" i="14" s="1"/>
  <c r="D227" i="14" a="1"/>
  <c r="D227" i="14" s="1"/>
  <c r="D226" i="14" a="1"/>
  <c r="D226" i="14" s="1"/>
  <c r="D225" i="14" a="1"/>
  <c r="D225" i="14" s="1"/>
  <c r="D224" i="14" a="1"/>
  <c r="D224" i="14" s="1"/>
  <c r="D223" i="14" a="1"/>
  <c r="D223" i="14" s="1"/>
  <c r="D222" i="14" a="1"/>
  <c r="D222" i="14" s="1"/>
  <c r="D221" i="14" a="1"/>
  <c r="D221" i="14" s="1"/>
  <c r="D220" i="14" a="1"/>
  <c r="D220" i="14" s="1"/>
  <c r="D219" i="14" a="1"/>
  <c r="D219" i="14" s="1"/>
  <c r="D218" i="14" a="1"/>
  <c r="D218" i="14" s="1"/>
  <c r="D217" i="14" a="1"/>
  <c r="D217" i="14" s="1"/>
  <c r="D216" i="14" a="1"/>
  <c r="D216" i="14" s="1"/>
  <c r="D215" i="14" a="1"/>
  <c r="D215" i="14" s="1"/>
  <c r="D214" i="14" a="1"/>
  <c r="D214" i="14" s="1"/>
  <c r="D213" i="14"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328" i="14" a="1"/>
  <c r="D328" i="14" s="1"/>
  <c r="D324" i="14" a="1"/>
  <c r="D324" i="14" s="1"/>
  <c r="D323" i="14" a="1"/>
  <c r="D323" i="14" s="1"/>
  <c r="D278" i="14" a="1"/>
  <c r="D278" i="14" s="1"/>
  <c r="D195" i="14" a="1"/>
  <c r="D195" i="14" s="1"/>
  <c r="D194" i="14" a="1"/>
  <c r="D194" i="14" s="1"/>
  <c r="D193" i="14" a="1"/>
  <c r="D193" i="14" s="1"/>
  <c r="D192" i="14" a="1"/>
  <c r="D192" i="14" s="1"/>
  <c r="D191" i="14" a="1"/>
  <c r="D191" i="14" s="1"/>
  <c r="D190" i="14" a="1"/>
  <c r="D190"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3" i="14" a="1"/>
  <c r="D103" i="14" s="1"/>
  <c r="D102" i="14" a="1"/>
  <c r="D102" i="14" s="1"/>
  <c r="D101" i="14" a="1"/>
  <c r="D101" i="14" s="1"/>
  <c r="D100" i="14" a="1"/>
  <c r="D100" i="14" s="1"/>
  <c r="D99" i="14" a="1"/>
  <c r="D99" i="14" s="1"/>
  <c r="D98" i="14" a="1"/>
  <c r="D98" i="14" s="1"/>
  <c r="D97" i="14" a="1"/>
  <c r="D97" i="14" s="1"/>
  <c r="D96" i="14" a="1"/>
  <c r="D96" i="14" s="1"/>
  <c r="D95" i="14" a="1"/>
  <c r="D95" i="14" s="1"/>
  <c r="D94" i="14" a="1"/>
  <c r="D94" i="14" s="1"/>
  <c r="D93" i="14" a="1"/>
  <c r="D93" i="14" s="1"/>
  <c r="D92" i="14" a="1"/>
  <c r="D92" i="14" s="1"/>
  <c r="D91" i="14" a="1"/>
  <c r="D91" i="14" s="1"/>
  <c r="D90" i="14" a="1"/>
  <c r="D90" i="14" s="1"/>
  <c r="D89" i="14" a="1"/>
  <c r="D89" i="14" s="1"/>
  <c r="D88" i="14" a="1"/>
  <c r="D88" i="14" s="1"/>
  <c r="D87" i="14" a="1"/>
  <c r="D87" i="14" s="1"/>
  <c r="D86" i="14" a="1"/>
  <c r="D86" i="14" s="1"/>
  <c r="D85" i="14" a="1"/>
  <c r="D85" i="14" s="1"/>
  <c r="D84" i="14" a="1"/>
  <c r="D84" i="14" s="1"/>
  <c r="D83" i="14" a="1"/>
  <c r="D83" i="14" s="1"/>
  <c r="D82" i="14" a="1"/>
  <c r="D82" i="14" s="1"/>
  <c r="D81" i="14" a="1"/>
  <c r="D81" i="14" s="1"/>
  <c r="D80" i="14" a="1"/>
  <c r="D80" i="14" s="1"/>
  <c r="D79" i="14" a="1"/>
  <c r="D79" i="14" s="1"/>
  <c r="D78" i="14" a="1"/>
  <c r="D78" i="14" s="1"/>
  <c r="D77" i="14" a="1"/>
  <c r="D77" i="14" s="1"/>
  <c r="D76" i="14" a="1"/>
  <c r="D76" i="14" s="1"/>
  <c r="D75" i="14" a="1"/>
  <c r="D75" i="14" s="1"/>
  <c r="D74" i="14" a="1"/>
  <c r="D74" i="14" s="1"/>
  <c r="D73" i="14" a="1"/>
  <c r="D73" i="14" s="1"/>
  <c r="D72" i="14" a="1"/>
  <c r="D72" i="14" s="1"/>
  <c r="D71" i="14" a="1"/>
  <c r="D71" i="14" s="1"/>
  <c r="D70" i="14" a="1"/>
  <c r="D70" i="14" s="1"/>
  <c r="D69" i="14" a="1"/>
  <c r="D69" i="14" s="1"/>
  <c r="D68" i="14" a="1"/>
  <c r="D68" i="14" s="1"/>
  <c r="D67" i="14" a="1"/>
  <c r="D67" i="14" s="1"/>
  <c r="D66" i="14" a="1"/>
  <c r="D66" i="14" s="1"/>
  <c r="D65" i="14" a="1"/>
  <c r="D65" i="14" s="1"/>
  <c r="D64" i="14" a="1"/>
  <c r="D64" i="14" s="1"/>
  <c r="D63" i="14" a="1"/>
  <c r="D63" i="14" s="1"/>
  <c r="D62" i="14" a="1"/>
  <c r="D62" i="14" s="1"/>
  <c r="D61" i="14" a="1"/>
  <c r="D61" i="14" s="1"/>
  <c r="D60" i="14" a="1"/>
  <c r="D60" i="14" s="1"/>
  <c r="D59" i="14" a="1"/>
  <c r="D59" i="14" s="1"/>
  <c r="D58" i="14" a="1"/>
  <c r="D58" i="14" s="1"/>
  <c r="D57" i="14" a="1"/>
  <c r="D57" i="14" s="1"/>
  <c r="D56" i="14" a="1"/>
  <c r="D56" i="14" s="1"/>
  <c r="D55" i="14" a="1"/>
  <c r="D55" i="14" s="1"/>
  <c r="D54" i="14" a="1"/>
  <c r="D54" i="14" s="1"/>
  <c r="D53" i="14" a="1"/>
  <c r="D53" i="14" s="1"/>
  <c r="D52" i="14" a="1"/>
  <c r="D52" i="14" s="1"/>
  <c r="D51" i="14" a="1"/>
  <c r="D51" i="14" s="1"/>
  <c r="D50" i="14" a="1"/>
  <c r="D50" i="14" s="1"/>
  <c r="D49" i="14" a="1"/>
  <c r="D49" i="14" s="1"/>
  <c r="D48" i="14" a="1"/>
  <c r="D48" i="14" s="1"/>
  <c r="D47" i="14" a="1"/>
  <c r="D47" i="14" s="1"/>
  <c r="D46" i="14" a="1"/>
  <c r="D46" i="14" s="1"/>
  <c r="D45" i="14" a="1"/>
  <c r="D45" i="14" s="1"/>
  <c r="D44" i="14" a="1"/>
  <c r="D44" i="14" s="1"/>
  <c r="D43" i="14" a="1"/>
  <c r="D43" i="14" s="1"/>
  <c r="D42" i="14" a="1"/>
  <c r="D42" i="14" s="1"/>
  <c r="D41" i="14" a="1"/>
  <c r="D41" i="14" s="1"/>
  <c r="D40" i="14" a="1"/>
  <c r="D40" i="14" s="1"/>
  <c r="D39" i="14" a="1"/>
  <c r="D39" i="14" s="1"/>
  <c r="D38" i="14" a="1"/>
  <c r="D38" i="14" s="1"/>
  <c r="D37" i="14" a="1"/>
  <c r="D37" i="14" s="1"/>
  <c r="D36" i="14" a="1"/>
  <c r="D36" i="14" s="1"/>
  <c r="D35" i="14" a="1"/>
  <c r="D35" i="14" s="1"/>
  <c r="D34" i="14" a="1"/>
  <c r="D34" i="14" s="1"/>
  <c r="D33" i="14" a="1"/>
  <c r="D33" i="14" s="1"/>
  <c r="D32" i="14" a="1"/>
  <c r="D32" i="14" s="1"/>
  <c r="D31" i="14" a="1"/>
  <c r="D31" i="14" s="1"/>
  <c r="D30" i="14" a="1"/>
  <c r="D30" i="14" s="1"/>
  <c r="D29" i="14" a="1"/>
  <c r="D29" i="14" s="1"/>
  <c r="D28" i="14" a="1"/>
  <c r="D28" i="14" s="1"/>
  <c r="D27" i="14" a="1"/>
  <c r="D27" i="14" s="1"/>
  <c r="D26" i="14" a="1"/>
  <c r="D26" i="14" s="1"/>
  <c r="D25" i="14" a="1"/>
  <c r="D25" i="14" s="1"/>
  <c r="D24" i="14" a="1"/>
  <c r="D24" i="14" s="1"/>
  <c r="D23" i="14" a="1"/>
  <c r="D23" i="14" s="1"/>
  <c r="D22" i="14" a="1"/>
  <c r="D22" i="14" s="1"/>
  <c r="D21" i="14" a="1"/>
  <c r="D21" i="14" s="1"/>
  <c r="D20" i="14" a="1"/>
  <c r="D20" i="14" s="1"/>
  <c r="D19" i="14" a="1"/>
  <c r="D19" i="14" s="1"/>
  <c r="D18" i="14" a="1"/>
  <c r="D18" i="14" s="1"/>
  <c r="D17" i="14" a="1"/>
  <c r="D17" i="14" s="1"/>
  <c r="D13" i="14" a="1"/>
  <c r="D13" i="14" s="1"/>
  <c r="D12" i="14" a="1"/>
  <c r="D12" i="14" s="1"/>
  <c r="D11" i="14" a="1"/>
  <c r="D11" i="14" s="1"/>
  <c r="D5" i="14" a="1"/>
  <c r="D5" i="14" s="1"/>
  <c r="D4" i="14" a="1"/>
  <c r="D4" i="14" s="1"/>
  <c r="D3" i="14" a="1"/>
  <c r="D3" i="14" s="1"/>
  <c r="D2" i="14" a="1"/>
  <c r="D2" i="14" s="1"/>
  <c r="B227" i="12"/>
  <c r="R227" i="12" s="1" a="1"/>
  <c r="R227" i="12" s="1"/>
  <c r="B226" i="12"/>
  <c r="R226" i="12" s="1" a="1"/>
  <c r="R226" i="12" s="1"/>
  <c r="B225" i="12"/>
  <c r="R225" i="12" s="1" a="1"/>
  <c r="R225" i="12" s="1"/>
  <c r="B22" i="12"/>
  <c r="R22" i="12" s="1" a="1"/>
  <c r="R22" i="12" s="1"/>
  <c r="L227" i="12" l="1" a="1"/>
  <c r="L227" i="12" s="1"/>
  <c r="P227" i="12" a="1"/>
  <c r="P227" i="12" s="1"/>
  <c r="D227" i="12" a="1"/>
  <c r="D227" i="12" s="1"/>
  <c r="L226" i="12" a="1"/>
  <c r="L226" i="12" s="1"/>
  <c r="P226" i="12" a="1"/>
  <c r="P226" i="12" s="1"/>
  <c r="D226" i="12" a="1"/>
  <c r="D226" i="12" s="1"/>
  <c r="D225" i="12" a="1"/>
  <c r="D225" i="12" s="1"/>
  <c r="L225" i="12" a="1"/>
  <c r="L225" i="12" s="1"/>
  <c r="P225" i="12" a="1"/>
  <c r="P225" i="12" s="1"/>
  <c r="L22" i="12" a="1"/>
  <c r="L22" i="12" s="1"/>
  <c r="P22" i="12" a="1"/>
  <c r="P22" i="12" s="1"/>
  <c r="D22" i="12" a="1"/>
  <c r="D22" i="12" s="1"/>
  <c r="B220" i="12"/>
  <c r="R220" i="12" s="1" a="1"/>
  <c r="R220" i="12" s="1"/>
  <c r="R213" i="12" a="1"/>
  <c r="R213" i="12" s="1"/>
  <c r="R212" i="12" a="1"/>
  <c r="R212" i="12" s="1"/>
  <c r="R211" i="12" a="1"/>
  <c r="R211" i="12" s="1"/>
  <c r="R209" i="12" a="1"/>
  <c r="R209" i="12" s="1"/>
  <c r="R208" i="12" a="1"/>
  <c r="R208" i="12" s="1"/>
  <c r="R207" i="12" a="1"/>
  <c r="R207" i="12" s="1"/>
  <c r="R206" i="12" a="1"/>
  <c r="R206" i="12" s="1"/>
  <c r="R205" i="12" a="1"/>
  <c r="R205" i="12" s="1"/>
  <c r="R204" i="12" a="1"/>
  <c r="R204" i="12" s="1"/>
  <c r="R203" i="12" a="1"/>
  <c r="R203" i="12" s="1"/>
  <c r="R202" i="12" a="1"/>
  <c r="R202" i="12" s="1"/>
  <c r="R201" i="12" a="1"/>
  <c r="R201" i="12" s="1"/>
  <c r="R200" i="12" a="1"/>
  <c r="R200" i="12" s="1"/>
  <c r="R199" i="12" a="1"/>
  <c r="R199" i="12" s="1"/>
  <c r="R198" i="12" a="1"/>
  <c r="R198" i="12" s="1"/>
  <c r="R197" i="12" a="1"/>
  <c r="R197" i="12" s="1"/>
  <c r="R196" i="12" a="1"/>
  <c r="R196" i="12" s="1"/>
  <c r="R195" i="12" a="1"/>
  <c r="R195" i="12" s="1"/>
  <c r="R194" i="12" a="1"/>
  <c r="R194" i="12" s="1"/>
  <c r="R193" i="12" a="1"/>
  <c r="R193" i="12" s="1"/>
  <c r="R192" i="12" a="1"/>
  <c r="R192" i="12" s="1"/>
  <c r="R191" i="12" a="1"/>
  <c r="R191" i="12" s="1"/>
  <c r="R190" i="12" a="1"/>
  <c r="R190" i="12" s="1"/>
  <c r="R189" i="12" a="1"/>
  <c r="R189" i="12" s="1"/>
  <c r="P213" i="12" a="1"/>
  <c r="P213" i="12" s="1"/>
  <c r="P212" i="12" a="1"/>
  <c r="P212" i="12" s="1"/>
  <c r="P211" i="12" a="1"/>
  <c r="P211" i="12" s="1"/>
  <c r="P209" i="12" a="1"/>
  <c r="P209" i="12" s="1"/>
  <c r="P208" i="12" a="1"/>
  <c r="P208" i="12" s="1"/>
  <c r="P207" i="12" a="1"/>
  <c r="P207" i="12" s="1"/>
  <c r="P206" i="12" a="1"/>
  <c r="P206" i="12" s="1"/>
  <c r="P205" i="12" a="1"/>
  <c r="P205" i="12" s="1"/>
  <c r="P204" i="12" a="1"/>
  <c r="P204" i="12" s="1"/>
  <c r="P203" i="12" a="1"/>
  <c r="P203" i="12" s="1"/>
  <c r="P202" i="12" a="1"/>
  <c r="P202" i="12" s="1"/>
  <c r="P201" i="12" a="1"/>
  <c r="P201" i="12" s="1"/>
  <c r="P200" i="12" a="1"/>
  <c r="P200" i="12" s="1"/>
  <c r="P199" i="12" a="1"/>
  <c r="P199" i="12" s="1"/>
  <c r="P198" i="12" a="1"/>
  <c r="P198" i="12" s="1"/>
  <c r="P197" i="12" a="1"/>
  <c r="P197" i="12" s="1"/>
  <c r="P196" i="12" a="1"/>
  <c r="P196" i="12" s="1"/>
  <c r="P195" i="12" a="1"/>
  <c r="P195" i="12" s="1"/>
  <c r="P194" i="12" a="1"/>
  <c r="P194" i="12" s="1"/>
  <c r="P193" i="12" a="1"/>
  <c r="P193" i="12" s="1"/>
  <c r="P192" i="12" a="1"/>
  <c r="P192" i="12" s="1"/>
  <c r="P191" i="12" a="1"/>
  <c r="P191" i="12" s="1"/>
  <c r="P190" i="12" a="1"/>
  <c r="P190" i="12" s="1"/>
  <c r="P189" i="12" a="1"/>
  <c r="P189" i="12" s="1"/>
  <c r="L213" i="12" a="1"/>
  <c r="L213" i="12" s="1"/>
  <c r="L212" i="12" a="1"/>
  <c r="L212" i="12" s="1"/>
  <c r="L211" i="12" a="1"/>
  <c r="L211" i="12" s="1"/>
  <c r="L209" i="12" a="1"/>
  <c r="L209" i="12" s="1"/>
  <c r="L208" i="12" a="1"/>
  <c r="L208" i="12" s="1"/>
  <c r="L207" i="12" a="1"/>
  <c r="L207" i="12" s="1"/>
  <c r="L206" i="12" a="1"/>
  <c r="L206" i="12" s="1"/>
  <c r="L205" i="12" a="1"/>
  <c r="L205" i="12" s="1"/>
  <c r="L204" i="12" a="1"/>
  <c r="L204" i="12" s="1"/>
  <c r="L203" i="12" a="1"/>
  <c r="L203" i="12" s="1"/>
  <c r="L202" i="12" a="1"/>
  <c r="L202" i="12" s="1"/>
  <c r="L201" i="12" a="1"/>
  <c r="L201" i="12" s="1"/>
  <c r="L200" i="12" a="1"/>
  <c r="L200" i="12" s="1"/>
  <c r="L199" i="12" a="1"/>
  <c r="L199" i="12" s="1"/>
  <c r="L198" i="12" a="1"/>
  <c r="L198" i="12" s="1"/>
  <c r="L197" i="12" a="1"/>
  <c r="L197" i="12" s="1"/>
  <c r="L196" i="12" a="1"/>
  <c r="L196" i="12" s="1"/>
  <c r="L195" i="12" a="1"/>
  <c r="L195" i="12" s="1"/>
  <c r="L194" i="12" a="1"/>
  <c r="L194" i="12" s="1"/>
  <c r="L193" i="12" a="1"/>
  <c r="L193" i="12" s="1"/>
  <c r="L192" i="12" a="1"/>
  <c r="L192" i="12" s="1"/>
  <c r="L191" i="12" a="1"/>
  <c r="L191" i="12" s="1"/>
  <c r="L190" i="12" a="1"/>
  <c r="L190" i="12" s="1"/>
  <c r="L189" i="12" a="1"/>
  <c r="L189" i="12" s="1"/>
  <c r="D213" i="12" a="1"/>
  <c r="D213" i="12" s="1"/>
  <c r="D212" i="12" a="1"/>
  <c r="D212" i="12" s="1"/>
  <c r="D211" i="12" a="1"/>
  <c r="D211" i="12" s="1"/>
  <c r="D209" i="12" a="1"/>
  <c r="D209" i="12" s="1"/>
  <c r="D208" i="12" a="1"/>
  <c r="D208" i="12" s="1"/>
  <c r="D207" i="12" a="1"/>
  <c r="D207" i="12" s="1"/>
  <c r="D206" i="12" a="1"/>
  <c r="D206" i="12" s="1"/>
  <c r="D205" i="12" a="1"/>
  <c r="D205" i="12" s="1"/>
  <c r="D204" i="12" a="1"/>
  <c r="D204" i="12" s="1"/>
  <c r="D203" i="12" a="1"/>
  <c r="D203" i="12" s="1"/>
  <c r="D202" i="12" a="1"/>
  <c r="D202" i="12" s="1"/>
  <c r="D201" i="12" a="1"/>
  <c r="D201" i="12" s="1"/>
  <c r="D200" i="12" a="1"/>
  <c r="D200" i="12" s="1"/>
  <c r="D199" i="12" a="1"/>
  <c r="D199" i="12" s="1"/>
  <c r="D198" i="12" a="1"/>
  <c r="D198" i="12" s="1"/>
  <c r="D197" i="12" a="1"/>
  <c r="D197" i="12" s="1"/>
  <c r="D196" i="12" a="1"/>
  <c r="D196" i="12" s="1"/>
  <c r="D195" i="12" a="1"/>
  <c r="D195" i="12" s="1"/>
  <c r="D194" i="12" a="1"/>
  <c r="D194" i="12" s="1"/>
  <c r="D193" i="12" a="1"/>
  <c r="D193" i="12" s="1"/>
  <c r="D192" i="12" a="1"/>
  <c r="D192" i="12" s="1"/>
  <c r="D191" i="12" a="1"/>
  <c r="D191" i="12" s="1"/>
  <c r="D190" i="12" a="1"/>
  <c r="D190" i="12" s="1"/>
  <c r="D189" i="12" a="1"/>
  <c r="D189" i="12" s="1"/>
  <c r="B264" i="12"/>
  <c r="L264" i="12" s="1" a="1"/>
  <c r="L264" i="12" s="1"/>
  <c r="B263" i="12"/>
  <c r="D263" i="12" s="1" a="1"/>
  <c r="D263" i="12" s="1"/>
  <c r="B262" i="12"/>
  <c r="B261" i="12"/>
  <c r="B259" i="12"/>
  <c r="L259" i="12" s="1" a="1"/>
  <c r="L259" i="12" s="1"/>
  <c r="B258" i="12"/>
  <c r="D258" i="12" s="1" a="1"/>
  <c r="D258" i="12" s="1"/>
  <c r="B257" i="12"/>
  <c r="D257" i="12" s="1" a="1"/>
  <c r="D257" i="12" s="1"/>
  <c r="B256" i="12"/>
  <c r="D256" i="12" s="1" a="1"/>
  <c r="D256" i="12" s="1"/>
  <c r="B254" i="12"/>
  <c r="B253" i="12"/>
  <c r="B252" i="12"/>
  <c r="B251" i="12"/>
  <c r="D251" i="12" s="1" a="1"/>
  <c r="D251" i="12" s="1"/>
  <c r="B250" i="12"/>
  <c r="B249" i="12"/>
  <c r="B248" i="12"/>
  <c r="D248" i="12" s="1" a="1"/>
  <c r="D248" i="12" s="1"/>
  <c r="B242" i="12"/>
  <c r="D242" i="12" s="1" a="1"/>
  <c r="D242" i="12" s="1"/>
  <c r="B241" i="12"/>
  <c r="B240" i="12"/>
  <c r="L240" i="12" s="1" a="1"/>
  <c r="L240" i="12" s="1"/>
  <c r="B239" i="12"/>
  <c r="B238" i="12"/>
  <c r="D238" i="12" s="1" a="1"/>
  <c r="D238" i="12" s="1"/>
  <c r="B237" i="12"/>
  <c r="D237" i="12" s="1" a="1"/>
  <c r="D237" i="12" s="1"/>
  <c r="B236" i="12"/>
  <c r="D236" i="12" s="1" a="1"/>
  <c r="D236" i="12" s="1"/>
  <c r="B235" i="12"/>
  <c r="B234" i="12"/>
  <c r="D234" i="12" s="1" a="1"/>
  <c r="D234" i="12" s="1"/>
  <c r="B233" i="12"/>
  <c r="L233" i="12" s="1" a="1"/>
  <c r="L233" i="12" s="1"/>
  <c r="B232" i="12"/>
  <c r="B231" i="12"/>
  <c r="B230" i="12"/>
  <c r="D230" i="12" s="1" a="1"/>
  <c r="D230" i="12" s="1"/>
  <c r="B229" i="12"/>
  <c r="D229" i="12" s="1" a="1"/>
  <c r="D229" i="12" s="1"/>
  <c r="B228" i="12"/>
  <c r="D228" i="12" s="1" a="1"/>
  <c r="D228" i="12" s="1"/>
  <c r="B224" i="12"/>
  <c r="D224" i="12" s="1" a="1"/>
  <c r="D224" i="12" s="1"/>
  <c r="B223" i="12"/>
  <c r="B222" i="12"/>
  <c r="D222" i="12" s="1" a="1"/>
  <c r="D222" i="12" s="1"/>
  <c r="B221" i="12"/>
  <c r="D221" i="12" s="1" a="1"/>
  <c r="D221" i="12" s="1"/>
  <c r="B219" i="12"/>
  <c r="L219" i="12" s="1" a="1"/>
  <c r="L219" i="12" s="1"/>
  <c r="B218" i="12"/>
  <c r="D218" i="12" s="1" a="1"/>
  <c r="D218" i="12" s="1"/>
  <c r="B215" i="12"/>
  <c r="D215" i="12" s="1" a="1"/>
  <c r="D215" i="12" s="1"/>
  <c r="B216" i="12"/>
  <c r="D216" i="12" s="1" a="1"/>
  <c r="D216" i="12" s="1"/>
  <c r="B214" i="12"/>
  <c r="L214" i="12" s="1" a="1"/>
  <c r="L214" i="12" s="1"/>
  <c r="B2" i="12"/>
  <c r="D2" i="12" s="1" a="1"/>
  <c r="D2" i="12" s="1"/>
  <c r="D220" i="12" l="1" a="1"/>
  <c r="D220" i="12" s="1"/>
  <c r="L220" i="12" a="1"/>
  <c r="L220" i="12" s="1"/>
  <c r="P220" i="12" a="1"/>
  <c r="P220" i="12" s="1"/>
  <c r="D214" i="12" a="1"/>
  <c r="D214" i="12" s="1"/>
  <c r="D219" i="12" a="1"/>
  <c r="D219" i="12" s="1"/>
  <c r="D240" i="12" a="1"/>
  <c r="D240" i="12" s="1"/>
  <c r="P214" i="12" a="1"/>
  <c r="P214" i="12" s="1"/>
  <c r="R214" i="12" a="1"/>
  <c r="R214" i="12" s="1"/>
  <c r="P216" i="12" a="1"/>
  <c r="P216" i="12" s="1"/>
  <c r="R216" i="12" a="1"/>
  <c r="R216" i="12" s="1"/>
  <c r="L216" i="12" a="1"/>
  <c r="L216" i="12" s="1"/>
  <c r="P215" i="12" a="1"/>
  <c r="P215" i="12" s="1"/>
  <c r="R215" i="12" a="1"/>
  <c r="R215" i="12" s="1"/>
  <c r="L215" i="12" a="1"/>
  <c r="L215" i="12" s="1"/>
  <c r="P221" i="12" a="1"/>
  <c r="P221" i="12" s="1"/>
  <c r="R221" i="12" a="1"/>
  <c r="R221" i="12" s="1"/>
  <c r="L221" i="12" a="1"/>
  <c r="L221" i="12" s="1"/>
  <c r="P222" i="12" a="1"/>
  <c r="P222" i="12" s="1"/>
  <c r="R222" i="12" a="1"/>
  <c r="R222" i="12" s="1"/>
  <c r="L222" i="12" a="1"/>
  <c r="L222" i="12" s="1"/>
  <c r="P223" i="12" a="1"/>
  <c r="P223" i="12" s="1"/>
  <c r="R223" i="12" a="1"/>
  <c r="R223" i="12" s="1"/>
  <c r="D223" i="12" a="1"/>
  <c r="D223" i="12" s="1"/>
  <c r="L223" i="12" a="1"/>
  <c r="L223" i="12" s="1"/>
  <c r="P224" i="12" a="1"/>
  <c r="P224" i="12" s="1"/>
  <c r="R224" i="12" a="1"/>
  <c r="R224" i="12" s="1"/>
  <c r="L224" i="12" a="1"/>
  <c r="L224" i="12" s="1"/>
  <c r="R230" i="12" a="1"/>
  <c r="R230" i="12" s="1"/>
  <c r="L230" i="12" a="1"/>
  <c r="L230" i="12" s="1"/>
  <c r="P230" i="12" a="1"/>
  <c r="P230" i="12" s="1"/>
  <c r="R231" i="12" a="1"/>
  <c r="R231" i="12" s="1"/>
  <c r="L231" i="12" a="1"/>
  <c r="L231" i="12" s="1"/>
  <c r="P231" i="12" a="1"/>
  <c r="P231" i="12" s="1"/>
  <c r="D231" i="12" a="1"/>
  <c r="D231" i="12" s="1"/>
  <c r="L232" i="12" a="1"/>
  <c r="L232" i="12" s="1"/>
  <c r="P232" i="12" a="1"/>
  <c r="P232" i="12" s="1"/>
  <c r="R232" i="12" a="1"/>
  <c r="R232" i="12" s="1"/>
  <c r="D232" i="12" a="1"/>
  <c r="D232" i="12" s="1"/>
  <c r="P233" i="12" a="1"/>
  <c r="P233" i="12" s="1"/>
  <c r="R233" i="12" a="1"/>
  <c r="R233" i="12" s="1"/>
  <c r="D233" i="12" a="1"/>
  <c r="D233" i="12" s="1"/>
  <c r="P234" i="12" a="1"/>
  <c r="P234" i="12" s="1"/>
  <c r="R234" i="12" a="1"/>
  <c r="R234" i="12" s="1"/>
  <c r="L234" i="12" a="1"/>
  <c r="L234" i="12" s="1"/>
  <c r="D235" i="12" a="1"/>
  <c r="D235" i="12" s="1"/>
  <c r="P235" i="12" a="1"/>
  <c r="P235" i="12" s="1"/>
  <c r="R235" i="12" a="1"/>
  <c r="R235" i="12" s="1"/>
  <c r="L235" i="12" a="1"/>
  <c r="L235" i="12" s="1"/>
  <c r="P236" i="12" a="1"/>
  <c r="P236" i="12" s="1"/>
  <c r="R236" i="12" a="1"/>
  <c r="R236" i="12" s="1"/>
  <c r="L236" i="12" a="1"/>
  <c r="L236" i="12" s="1"/>
  <c r="L237" i="12" a="1"/>
  <c r="L237" i="12" s="1"/>
  <c r="P237" i="12" a="1"/>
  <c r="P237" i="12" s="1"/>
  <c r="R237" i="12" a="1"/>
  <c r="R237" i="12" s="1"/>
  <c r="R239" i="12" a="1"/>
  <c r="R239" i="12" s="1"/>
  <c r="L239" i="12" a="1"/>
  <c r="L239" i="12" s="1"/>
  <c r="P239" i="12" a="1"/>
  <c r="P239" i="12" s="1"/>
  <c r="D239" i="12" a="1"/>
  <c r="D239" i="12" s="1"/>
  <c r="R240" i="12" a="1"/>
  <c r="R240" i="12" s="1"/>
  <c r="P240" i="12" a="1"/>
  <c r="P240" i="12" s="1"/>
  <c r="D241" i="12" a="1"/>
  <c r="D241" i="12" s="1"/>
  <c r="P241" i="12" a="1"/>
  <c r="P241" i="12" s="1"/>
  <c r="R241" i="12" a="1"/>
  <c r="R241" i="12" s="1"/>
  <c r="L241" i="12" a="1"/>
  <c r="L241" i="12" s="1"/>
  <c r="P242" i="12" a="1"/>
  <c r="P242" i="12" s="1"/>
  <c r="R242" i="12" a="1"/>
  <c r="R242" i="12" s="1"/>
  <c r="L242" i="12" a="1"/>
  <c r="L242" i="12" s="1"/>
  <c r="R249" i="12" a="1"/>
  <c r="R249" i="12" s="1"/>
  <c r="L249" i="12" a="1"/>
  <c r="L249" i="12" s="1"/>
  <c r="P249" i="12" a="1"/>
  <c r="P249" i="12" s="1"/>
  <c r="D249" i="12" a="1"/>
  <c r="D249" i="12" s="1"/>
  <c r="R250" i="12" a="1"/>
  <c r="R250" i="12" s="1"/>
  <c r="L250" i="12" a="1"/>
  <c r="L250" i="12" s="1"/>
  <c r="P250" i="12" a="1"/>
  <c r="P250" i="12" s="1"/>
  <c r="D250" i="12" a="1"/>
  <c r="D250" i="12" s="1"/>
  <c r="L251" i="12" a="1"/>
  <c r="L251" i="12" s="1"/>
  <c r="P251" i="12" a="1"/>
  <c r="P251" i="12" s="1"/>
  <c r="R251" i="12" a="1"/>
  <c r="R251" i="12" s="1"/>
  <c r="P252" i="12" a="1"/>
  <c r="P252" i="12" s="1"/>
  <c r="R252" i="12" a="1"/>
  <c r="R252" i="12" s="1"/>
  <c r="L252" i="12" a="1"/>
  <c r="L252" i="12" s="1"/>
  <c r="D252" i="12" a="1"/>
  <c r="D252" i="12" s="1"/>
  <c r="P253" i="12" a="1"/>
  <c r="P253" i="12" s="1"/>
  <c r="R253" i="12" a="1"/>
  <c r="R253" i="12" s="1"/>
  <c r="L253" i="12" a="1"/>
  <c r="L253" i="12" s="1"/>
  <c r="D253" i="12" a="1"/>
  <c r="D253" i="12" s="1"/>
  <c r="P254" i="12" a="1"/>
  <c r="P254" i="12" s="1"/>
  <c r="R254" i="12" a="1"/>
  <c r="R254" i="12" s="1"/>
  <c r="D254" i="12" a="1"/>
  <c r="D254" i="12" s="1"/>
  <c r="L254" i="12" a="1"/>
  <c r="L254" i="12" s="1"/>
  <c r="R257" i="12" a="1"/>
  <c r="R257" i="12" s="1"/>
  <c r="L257" i="12" a="1"/>
  <c r="L257" i="12" s="1"/>
  <c r="P257" i="12" a="1"/>
  <c r="P257" i="12" s="1"/>
  <c r="P258" i="12" a="1"/>
  <c r="P258" i="12" s="1"/>
  <c r="R258" i="12" a="1"/>
  <c r="R258" i="12" s="1"/>
  <c r="L258" i="12" a="1"/>
  <c r="L258" i="12" s="1"/>
  <c r="P259" i="12" a="1"/>
  <c r="P259" i="12" s="1"/>
  <c r="R259" i="12" a="1"/>
  <c r="R259" i="12" s="1"/>
  <c r="D259" i="12" a="1"/>
  <c r="D259" i="12" s="1"/>
  <c r="P261" i="12" a="1"/>
  <c r="P261" i="12" s="1"/>
  <c r="R261" i="12" a="1"/>
  <c r="R261" i="12" s="1"/>
  <c r="L261" i="12" a="1"/>
  <c r="L261" i="12" s="1"/>
  <c r="D261" i="12" a="1"/>
  <c r="D261" i="12" s="1"/>
  <c r="P262" i="12" a="1"/>
  <c r="P262" i="12" s="1"/>
  <c r="R262" i="12" a="1"/>
  <c r="R262" i="12" s="1"/>
  <c r="L262" i="12" a="1"/>
  <c r="L262" i="12" s="1"/>
  <c r="D262" i="12" a="1"/>
  <c r="D262" i="12" s="1"/>
  <c r="L263" i="12" a="1"/>
  <c r="L263" i="12" s="1"/>
  <c r="P263" i="12" a="1"/>
  <c r="P263" i="12" s="1"/>
  <c r="R263" i="12" a="1"/>
  <c r="R263" i="12" s="1"/>
  <c r="P218" i="12" a="1"/>
  <c r="P218" i="12" s="1"/>
  <c r="R218" i="12" a="1"/>
  <c r="R218" i="12" s="1"/>
  <c r="P228" i="12" a="1"/>
  <c r="P228" i="12" s="1"/>
  <c r="R228" i="12" a="1"/>
  <c r="R228" i="12" s="1"/>
  <c r="P238" i="12" a="1"/>
  <c r="P238" i="12" s="1"/>
  <c r="R238" i="12" a="1"/>
  <c r="R238" i="12" s="1"/>
  <c r="P219" i="12" a="1"/>
  <c r="P219" i="12" s="1"/>
  <c r="R219" i="12" a="1"/>
  <c r="R219" i="12" s="1"/>
  <c r="P229" i="12" a="1"/>
  <c r="P229" i="12" s="1"/>
  <c r="R229" i="12" a="1"/>
  <c r="R229" i="12" s="1"/>
  <c r="P248" i="12" a="1"/>
  <c r="P248" i="12" s="1"/>
  <c r="R248" i="12" a="1"/>
  <c r="R248" i="12" s="1"/>
  <c r="P256" i="12" a="1"/>
  <c r="P256" i="12" s="1"/>
  <c r="R256" i="12" a="1"/>
  <c r="R256" i="12" s="1"/>
  <c r="P264" i="12" a="1"/>
  <c r="P264" i="12" s="1"/>
  <c r="R264" i="12" a="1"/>
  <c r="R264" i="12" s="1"/>
  <c r="L228" i="12" a="1"/>
  <c r="L228" i="12" s="1"/>
  <c r="L229" i="12" a="1"/>
  <c r="L229" i="12" s="1"/>
  <c r="L256" i="12" a="1"/>
  <c r="L256" i="12" s="1"/>
  <c r="D264" i="12" a="1"/>
  <c r="D264" i="12" s="1"/>
  <c r="L248" i="12" a="1"/>
  <c r="L248" i="12" s="1"/>
  <c r="L218" i="12" a="1"/>
  <c r="L218" i="12" s="1"/>
  <c r="L238" i="12" a="1"/>
  <c r="L238" i="12" s="1"/>
  <c r="B44" i="12" l="1"/>
  <c r="D44" i="12" s="1" a="1"/>
  <c r="D44" i="12" s="1"/>
  <c r="B45" i="12"/>
  <c r="B186" i="12"/>
  <c r="B183" i="12"/>
  <c r="B182" i="12"/>
  <c r="D182" i="12" s="1" a="1"/>
  <c r="D182" i="12" s="1"/>
  <c r="B181" i="12"/>
  <c r="D181" i="12" s="1" a="1"/>
  <c r="D181" i="12" s="1"/>
  <c r="B180" i="12"/>
  <c r="D180" i="12" s="1" a="1"/>
  <c r="D180" i="12" s="1"/>
  <c r="B188" i="12"/>
  <c r="B187" i="12"/>
  <c r="D187" i="12" s="1" a="1"/>
  <c r="D187" i="12" s="1"/>
  <c r="B185" i="12"/>
  <c r="P185" i="12" s="1" a="1"/>
  <c r="P185" i="12" s="1"/>
  <c r="B184" i="12"/>
  <c r="D184" i="12" s="1" a="1"/>
  <c r="D184" i="12" s="1"/>
  <c r="B179" i="12"/>
  <c r="B178" i="12"/>
  <c r="B177" i="12"/>
  <c r="D177" i="12" s="1" a="1"/>
  <c r="D177" i="12" s="1"/>
  <c r="B176" i="12"/>
  <c r="B175" i="12"/>
  <c r="B174" i="12"/>
  <c r="B173" i="12"/>
  <c r="B172" i="12"/>
  <c r="D172" i="12" s="1" a="1"/>
  <c r="D172" i="12" s="1"/>
  <c r="B171" i="12"/>
  <c r="D171" i="12" s="1" a="1"/>
  <c r="D171" i="12" s="1"/>
  <c r="B170" i="12"/>
  <c r="B169" i="12"/>
  <c r="D169" i="12" s="1" a="1"/>
  <c r="D169" i="12" s="1"/>
  <c r="B168" i="12"/>
  <c r="D168" i="12" s="1" a="1"/>
  <c r="D168" i="12" s="1"/>
  <c r="B167" i="12"/>
  <c r="B166" i="12"/>
  <c r="B165" i="12"/>
  <c r="B127" i="12"/>
  <c r="L127" i="12" l="1" a="1"/>
  <c r="L127" i="12" s="1"/>
  <c r="D127" i="12" a="1"/>
  <c r="D127" i="12" s="1"/>
  <c r="L165" i="12" a="1"/>
  <c r="L165" i="12" s="1"/>
  <c r="D165" i="12" a="1"/>
  <c r="D165" i="12" s="1"/>
  <c r="L166" i="12" a="1"/>
  <c r="L166" i="12" s="1"/>
  <c r="D166" i="12" a="1"/>
  <c r="D166" i="12" s="1"/>
  <c r="P167" i="12" a="1"/>
  <c r="P167" i="12" s="1"/>
  <c r="D167" i="12" a="1"/>
  <c r="D167" i="12" s="1"/>
  <c r="D170" i="12" a="1"/>
  <c r="D170" i="12" s="1"/>
  <c r="L170" i="12" a="1"/>
  <c r="L170" i="12" s="1"/>
  <c r="D175" i="12" a="1"/>
  <c r="D175" i="12" s="1"/>
  <c r="L175" i="12" a="1"/>
  <c r="L175" i="12" s="1"/>
  <c r="L176" i="12" a="1"/>
  <c r="L176" i="12" s="1"/>
  <c r="D176" i="12" a="1"/>
  <c r="D176" i="12" s="1"/>
  <c r="D178" i="12" a="1"/>
  <c r="D178" i="12" s="1"/>
  <c r="L178" i="12" a="1"/>
  <c r="L178" i="12" s="1"/>
  <c r="D179" i="12" a="1"/>
  <c r="D179" i="12" s="1"/>
  <c r="L179" i="12" a="1"/>
  <c r="L179" i="12" s="1"/>
  <c r="L188" i="12" a="1"/>
  <c r="L188" i="12" s="1"/>
  <c r="D188" i="12" a="1"/>
  <c r="D188" i="12" s="1"/>
  <c r="L183" i="12" a="1"/>
  <c r="L183" i="12" s="1"/>
  <c r="D183" i="12" a="1"/>
  <c r="D183" i="12" s="1"/>
  <c r="D45" i="12" a="1"/>
  <c r="D45" i="12" s="1"/>
  <c r="L45" i="12" a="1"/>
  <c r="L45" i="12" s="1"/>
  <c r="R127" i="12" a="1"/>
  <c r="R127" i="12" s="1"/>
  <c r="P127" i="12" a="1"/>
  <c r="P127" i="12" s="1"/>
  <c r="P165" i="12" a="1"/>
  <c r="P165" i="12" s="1"/>
  <c r="R165" i="12" a="1"/>
  <c r="R165" i="12" s="1"/>
  <c r="R166" i="12" a="1"/>
  <c r="R166" i="12" s="1"/>
  <c r="P166" i="12" a="1"/>
  <c r="P166" i="12" s="1"/>
  <c r="R167" i="12" a="1"/>
  <c r="R167" i="12" s="1"/>
  <c r="L167" i="12" a="1"/>
  <c r="L167" i="12" s="1"/>
  <c r="R168" i="12" a="1"/>
  <c r="R168" i="12" s="1"/>
  <c r="P168" i="12" a="1"/>
  <c r="P168" i="12" s="1"/>
  <c r="L168" i="12" a="1"/>
  <c r="L168" i="12" s="1"/>
  <c r="L169" i="12" a="1"/>
  <c r="L169" i="12" s="1"/>
  <c r="R169" i="12" a="1"/>
  <c r="R169" i="12" s="1"/>
  <c r="P169" i="12" a="1"/>
  <c r="P169" i="12" s="1"/>
  <c r="R170" i="12" a="1"/>
  <c r="R170" i="12" s="1"/>
  <c r="P170" i="12" a="1"/>
  <c r="P170" i="12" s="1"/>
  <c r="P171" i="12" a="1"/>
  <c r="P171" i="12" s="1"/>
  <c r="R171" i="12" a="1"/>
  <c r="R171" i="12" s="1"/>
  <c r="L171" i="12" a="1"/>
  <c r="L171" i="12" s="1"/>
  <c r="P172" i="12" a="1"/>
  <c r="P172" i="12" s="1"/>
  <c r="R172" i="12" a="1"/>
  <c r="R172" i="12" s="1"/>
  <c r="L172" i="12" a="1"/>
  <c r="L172" i="12" s="1"/>
  <c r="R173" i="12" a="1"/>
  <c r="R173" i="12" s="1"/>
  <c r="P173" i="12" a="1"/>
  <c r="P173" i="12" s="1"/>
  <c r="L173" i="12" a="1"/>
  <c r="L173" i="12" s="1"/>
  <c r="D173" i="12" a="1"/>
  <c r="D173" i="12" s="1"/>
  <c r="R174" i="12" a="1"/>
  <c r="R174" i="12" s="1"/>
  <c r="L174" i="12" a="1"/>
  <c r="L174" i="12" s="1"/>
  <c r="D174" i="12" a="1"/>
  <c r="D174" i="12" s="1"/>
  <c r="P174" i="12" a="1"/>
  <c r="P174" i="12" s="1"/>
  <c r="P175" i="12" a="1"/>
  <c r="P175" i="12" s="1"/>
  <c r="R175" i="12" a="1"/>
  <c r="R175" i="12" s="1"/>
  <c r="R176" i="12" a="1"/>
  <c r="R176" i="12" s="1"/>
  <c r="P176" i="12" a="1"/>
  <c r="P176" i="12" s="1"/>
  <c r="P177" i="12" a="1"/>
  <c r="P177" i="12" s="1"/>
  <c r="R177" i="12" a="1"/>
  <c r="R177" i="12" s="1"/>
  <c r="L177" i="12" a="1"/>
  <c r="L177" i="12" s="1"/>
  <c r="R178" i="12" a="1"/>
  <c r="R178" i="12" s="1"/>
  <c r="P178" i="12" a="1"/>
  <c r="P178" i="12" s="1"/>
  <c r="R179" i="12" a="1"/>
  <c r="R179" i="12" s="1"/>
  <c r="P179" i="12" a="1"/>
  <c r="P179" i="12" s="1"/>
  <c r="P184" i="12" a="1"/>
  <c r="P184" i="12" s="1"/>
  <c r="R184" i="12" a="1"/>
  <c r="R184" i="12" s="1"/>
  <c r="L184" i="12" a="1"/>
  <c r="L184" i="12" s="1"/>
  <c r="R185" i="12" a="1"/>
  <c r="R185" i="12" s="1"/>
  <c r="L185" i="12" a="1"/>
  <c r="L185" i="12" s="1"/>
  <c r="D185" i="12" a="1"/>
  <c r="D185" i="12" s="1"/>
  <c r="P187" i="12" a="1"/>
  <c r="P187" i="12" s="1"/>
  <c r="R187" i="12" a="1"/>
  <c r="R187" i="12" s="1"/>
  <c r="L187" i="12" a="1"/>
  <c r="L187" i="12" s="1"/>
  <c r="R188" i="12" a="1"/>
  <c r="R188" i="12" s="1"/>
  <c r="P188" i="12" a="1"/>
  <c r="P188" i="12" s="1"/>
  <c r="R180" i="12" a="1"/>
  <c r="R180" i="12" s="1"/>
  <c r="L180" i="12" a="1"/>
  <c r="L180" i="12" s="1"/>
  <c r="P180" i="12" a="1"/>
  <c r="P180" i="12" s="1"/>
  <c r="L181" i="12" a="1"/>
  <c r="L181" i="12" s="1"/>
  <c r="R181" i="12" a="1"/>
  <c r="R181" i="12" s="1"/>
  <c r="P181" i="12" a="1"/>
  <c r="P181" i="12" s="1"/>
  <c r="R182" i="12" a="1"/>
  <c r="R182" i="12" s="1"/>
  <c r="P182" i="12" a="1"/>
  <c r="P182" i="12" s="1"/>
  <c r="L182" i="12" a="1"/>
  <c r="L182" i="12" s="1"/>
  <c r="P183" i="12" a="1"/>
  <c r="P183" i="12" s="1"/>
  <c r="R183" i="12" a="1"/>
  <c r="R183" i="12" s="1"/>
  <c r="R186" i="12" a="1"/>
  <c r="R186" i="12" s="1"/>
  <c r="P186" i="12" a="1"/>
  <c r="P186" i="12" s="1"/>
  <c r="L186" i="12" a="1"/>
  <c r="L186" i="12" s="1"/>
  <c r="D186" i="12" a="1"/>
  <c r="D186" i="12" s="1"/>
  <c r="R45" i="12" a="1"/>
  <c r="R45" i="12" s="1"/>
  <c r="P45" i="12" a="1"/>
  <c r="P45" i="12" s="1"/>
  <c r="L44" i="12" a="1"/>
  <c r="L44" i="12" s="1"/>
  <c r="R44" i="12" a="1"/>
  <c r="R44" i="12" s="1"/>
  <c r="P44" i="12" a="1"/>
  <c r="P44" i="12" s="1"/>
  <c r="B160" i="12" l="1"/>
  <c r="D160" i="12" s="1" a="1"/>
  <c r="D160" i="12" s="1"/>
  <c r="P160" i="12" l="1" a="1"/>
  <c r="P160" i="12" s="1"/>
  <c r="R160" i="12" a="1"/>
  <c r="R160" i="12" s="1"/>
  <c r="L160" i="12" a="1"/>
  <c r="L160" i="12" s="1"/>
  <c r="B146" i="12"/>
  <c r="D146" i="12" s="1" a="1"/>
  <c r="D146" i="12" s="1"/>
  <c r="B73" i="12"/>
  <c r="R73" i="12" l="1" a="1"/>
  <c r="R73" i="12" s="1"/>
  <c r="P73" i="12" a="1"/>
  <c r="P73" i="12" s="1"/>
  <c r="D73" i="12" a="1"/>
  <c r="D73" i="12" s="1"/>
  <c r="L73" i="12" a="1"/>
  <c r="L73" i="12" s="1"/>
  <c r="R146" i="12" a="1"/>
  <c r="R146" i="12" s="1"/>
  <c r="P146" i="12" a="1"/>
  <c r="P146" i="12" s="1"/>
  <c r="L146" i="12" a="1"/>
  <c r="L146" i="12" s="1"/>
  <c r="B164" i="12"/>
  <c r="D164" i="12" s="1" a="1"/>
  <c r="D164" i="12" s="1"/>
  <c r="B163" i="12"/>
  <c r="B162" i="12"/>
  <c r="L162" i="12" s="1" a="1"/>
  <c r="L162" i="12" s="1"/>
  <c r="B161" i="12"/>
  <c r="B159" i="12"/>
  <c r="D159" i="12" s="1" a="1"/>
  <c r="D159" i="12" s="1"/>
  <c r="B158" i="12"/>
  <c r="D158" i="12" s="1" a="1"/>
  <c r="D158" i="12" s="1"/>
  <c r="B157" i="12"/>
  <c r="D157" i="12" s="1" a="1"/>
  <c r="D157" i="12" s="1"/>
  <c r="B156" i="12"/>
  <c r="B155" i="12"/>
  <c r="D155" i="12" s="1" a="1"/>
  <c r="D155" i="12" s="1"/>
  <c r="B154" i="12"/>
  <c r="D154" i="12" s="1" a="1"/>
  <c r="D154" i="12" s="1"/>
  <c r="B153" i="12"/>
  <c r="B152" i="12"/>
  <c r="B151" i="12"/>
  <c r="D151" i="12" s="1" a="1"/>
  <c r="D151" i="12" s="1"/>
  <c r="B150" i="12"/>
  <c r="L150" i="12" s="1" a="1"/>
  <c r="L150" i="12" s="1"/>
  <c r="B149" i="12"/>
  <c r="B148" i="12"/>
  <c r="D148" i="12" s="1" a="1"/>
  <c r="D148" i="12" s="1"/>
  <c r="B147" i="12"/>
  <c r="D147" i="12" s="1" a="1"/>
  <c r="D147" i="12" s="1"/>
  <c r="B145" i="12"/>
  <c r="D145" i="12" s="1" a="1"/>
  <c r="D145" i="12" s="1"/>
  <c r="B144" i="12"/>
  <c r="D144" i="12" s="1" a="1"/>
  <c r="D144" i="12" s="1"/>
  <c r="B143" i="12"/>
  <c r="B142" i="12"/>
  <c r="D142" i="12" s="1" a="1"/>
  <c r="D142" i="12" s="1"/>
  <c r="B141" i="12"/>
  <c r="D141" i="12" s="1" a="1"/>
  <c r="D141" i="12" s="1"/>
  <c r="B140" i="12"/>
  <c r="B139" i="12"/>
  <c r="B138" i="12"/>
  <c r="B137" i="12"/>
  <c r="L137" i="12" s="1" a="1"/>
  <c r="L137" i="12" s="1"/>
  <c r="B136" i="12"/>
  <c r="B135" i="12"/>
  <c r="D135" i="12" s="1" a="1"/>
  <c r="D135" i="12" s="1"/>
  <c r="B134" i="12"/>
  <c r="D134" i="12" s="1" a="1"/>
  <c r="D134" i="12" s="1"/>
  <c r="B133" i="12"/>
  <c r="D133" i="12" s="1" a="1"/>
  <c r="D133" i="12" s="1"/>
  <c r="B132" i="12"/>
  <c r="D132" i="12" s="1" a="1"/>
  <c r="D132" i="12" s="1"/>
  <c r="B131" i="12"/>
  <c r="D131" i="12" l="1" a="1"/>
  <c r="D131" i="12" s="1"/>
  <c r="P131" i="12" a="1"/>
  <c r="P131" i="12" s="1"/>
  <c r="L136" i="12" a="1"/>
  <c r="L136" i="12" s="1"/>
  <c r="D136" i="12" a="1"/>
  <c r="D136" i="12" s="1"/>
  <c r="L139" i="12" a="1"/>
  <c r="L139" i="12" s="1"/>
  <c r="D139" i="12" a="1"/>
  <c r="D139" i="12" s="1"/>
  <c r="L140" i="12" a="1"/>
  <c r="L140" i="12" s="1"/>
  <c r="D140" i="12" a="1"/>
  <c r="D140" i="12" s="1"/>
  <c r="D143" i="12" a="1"/>
  <c r="D143" i="12" s="1"/>
  <c r="L143" i="12" a="1"/>
  <c r="L143" i="12" s="1"/>
  <c r="P149" i="12" a="1"/>
  <c r="P149" i="12" s="1"/>
  <c r="L149" i="12" a="1"/>
  <c r="L149" i="12" s="1"/>
  <c r="L152" i="12" a="1"/>
  <c r="L152" i="12" s="1"/>
  <c r="D152" i="12" a="1"/>
  <c r="D152" i="12" s="1"/>
  <c r="L153" i="12" a="1"/>
  <c r="L153" i="12" s="1"/>
  <c r="D153" i="12" a="1"/>
  <c r="D153" i="12" s="1"/>
  <c r="L156" i="12" a="1"/>
  <c r="L156" i="12" s="1"/>
  <c r="D156" i="12" a="1"/>
  <c r="D156" i="12" s="1"/>
  <c r="L163" i="12" a="1"/>
  <c r="L163" i="12" s="1"/>
  <c r="D163" i="12" a="1"/>
  <c r="D163" i="12" s="1"/>
  <c r="R131" i="12" a="1"/>
  <c r="R131" i="12" s="1"/>
  <c r="L131" i="12" a="1"/>
  <c r="L131" i="12" s="1"/>
  <c r="R132" i="12" a="1"/>
  <c r="R132" i="12" s="1"/>
  <c r="P132" i="12" a="1"/>
  <c r="P132" i="12" s="1"/>
  <c r="L132" i="12" a="1"/>
  <c r="L132" i="12" s="1"/>
  <c r="L133" i="12" a="1"/>
  <c r="L133" i="12" s="1"/>
  <c r="R133" i="12" a="1"/>
  <c r="R133" i="12" s="1"/>
  <c r="P133" i="12" a="1"/>
  <c r="P133" i="12" s="1"/>
  <c r="R134" i="12" a="1"/>
  <c r="R134" i="12" s="1"/>
  <c r="P134" i="12" a="1"/>
  <c r="P134" i="12" s="1"/>
  <c r="L134" i="12" a="1"/>
  <c r="L134" i="12" s="1"/>
  <c r="P135" i="12" a="1"/>
  <c r="P135" i="12" s="1"/>
  <c r="R135" i="12" a="1"/>
  <c r="R135" i="12" s="1"/>
  <c r="L135" i="12" a="1"/>
  <c r="L135" i="12" s="1"/>
  <c r="P136" i="12" a="1"/>
  <c r="P136" i="12" s="1"/>
  <c r="R136" i="12" a="1"/>
  <c r="R136" i="12" s="1"/>
  <c r="R137" i="12" a="1"/>
  <c r="R137" i="12" s="1"/>
  <c r="P137" i="12" a="1"/>
  <c r="P137" i="12" s="1"/>
  <c r="D137" i="12" a="1"/>
  <c r="D137" i="12" s="1"/>
  <c r="R138" i="12" a="1"/>
  <c r="R138" i="12" s="1"/>
  <c r="L138" i="12" a="1"/>
  <c r="L138" i="12" s="1"/>
  <c r="D138" i="12" a="1"/>
  <c r="D138" i="12" s="1"/>
  <c r="P138" i="12" a="1"/>
  <c r="P138" i="12" s="1"/>
  <c r="P139" i="12" a="1"/>
  <c r="P139" i="12" s="1"/>
  <c r="R139" i="12" a="1"/>
  <c r="R139" i="12" s="1"/>
  <c r="R140" i="12" a="1"/>
  <c r="R140" i="12" s="1"/>
  <c r="P140" i="12" a="1"/>
  <c r="P140" i="12" s="1"/>
  <c r="P141" i="12" a="1"/>
  <c r="P141" i="12" s="1"/>
  <c r="R141" i="12" a="1"/>
  <c r="R141" i="12" s="1"/>
  <c r="L141" i="12" a="1"/>
  <c r="L141" i="12" s="1"/>
  <c r="R142" i="12" a="1"/>
  <c r="R142" i="12" s="1"/>
  <c r="P142" i="12" a="1"/>
  <c r="P142" i="12" s="1"/>
  <c r="L142" i="12" a="1"/>
  <c r="L142" i="12" s="1"/>
  <c r="R143" i="12" a="1"/>
  <c r="R143" i="12" s="1"/>
  <c r="P143" i="12" a="1"/>
  <c r="P143" i="12" s="1"/>
  <c r="R144" i="12" a="1"/>
  <c r="R144" i="12" s="1"/>
  <c r="P144" i="12" a="1"/>
  <c r="P144" i="12" s="1"/>
  <c r="L144" i="12" a="1"/>
  <c r="L144" i="12" s="1"/>
  <c r="L145" i="12" a="1"/>
  <c r="L145" i="12" s="1"/>
  <c r="R145" i="12" a="1"/>
  <c r="R145" i="12" s="1"/>
  <c r="P145" i="12" a="1"/>
  <c r="P145" i="12" s="1"/>
  <c r="P147" i="12" a="1"/>
  <c r="P147" i="12" s="1"/>
  <c r="R147" i="12" a="1"/>
  <c r="R147" i="12" s="1"/>
  <c r="L147" i="12" a="1"/>
  <c r="L147" i="12" s="1"/>
  <c r="P148" i="12" a="1"/>
  <c r="P148" i="12" s="1"/>
  <c r="R148" i="12" a="1"/>
  <c r="R148" i="12" s="1"/>
  <c r="L148" i="12" a="1"/>
  <c r="L148" i="12" s="1"/>
  <c r="R149" i="12" a="1"/>
  <c r="R149" i="12" s="1"/>
  <c r="D149" i="12" a="1"/>
  <c r="D149" i="12" s="1"/>
  <c r="R150" i="12" a="1"/>
  <c r="R150" i="12" s="1"/>
  <c r="P150" i="12" a="1"/>
  <c r="P150" i="12" s="1"/>
  <c r="D150" i="12" a="1"/>
  <c r="D150" i="12" s="1"/>
  <c r="P151" i="12" a="1"/>
  <c r="P151" i="12" s="1"/>
  <c r="R151" i="12" a="1"/>
  <c r="R151" i="12" s="1"/>
  <c r="L151" i="12" a="1"/>
  <c r="L151" i="12" s="1"/>
  <c r="P152" i="12" a="1"/>
  <c r="P152" i="12" s="1"/>
  <c r="R152" i="12" a="1"/>
  <c r="R152" i="12" s="1"/>
  <c r="P153" i="12" a="1"/>
  <c r="P153" i="12" s="1"/>
  <c r="R153" i="12" a="1"/>
  <c r="R153" i="12" s="1"/>
  <c r="R154" i="12" a="1"/>
  <c r="R154" i="12" s="1"/>
  <c r="L154" i="12" a="1"/>
  <c r="L154" i="12" s="1"/>
  <c r="P154" i="12" a="1"/>
  <c r="P154" i="12" s="1"/>
  <c r="R155" i="12" a="1"/>
  <c r="R155" i="12" s="1"/>
  <c r="P155" i="12" a="1"/>
  <c r="P155" i="12" s="1"/>
  <c r="L155" i="12" a="1"/>
  <c r="L155" i="12" s="1"/>
  <c r="R156" i="12" a="1"/>
  <c r="R156" i="12" s="1"/>
  <c r="P156" i="12" a="1"/>
  <c r="P156" i="12" s="1"/>
  <c r="L157" i="12" a="1"/>
  <c r="L157" i="12" s="1"/>
  <c r="R157" i="12" a="1"/>
  <c r="R157" i="12" s="1"/>
  <c r="P157" i="12" a="1"/>
  <c r="P157" i="12" s="1"/>
  <c r="R158" i="12" a="1"/>
  <c r="R158" i="12" s="1"/>
  <c r="P158" i="12" a="1"/>
  <c r="P158" i="12" s="1"/>
  <c r="L158" i="12" a="1"/>
  <c r="L158" i="12" s="1"/>
  <c r="P159" i="12" a="1"/>
  <c r="P159" i="12" s="1"/>
  <c r="R159" i="12" a="1"/>
  <c r="R159" i="12" s="1"/>
  <c r="L159" i="12" a="1"/>
  <c r="L159" i="12" s="1"/>
  <c r="R161" i="12" a="1"/>
  <c r="R161" i="12" s="1"/>
  <c r="L161" i="12" a="1"/>
  <c r="L161" i="12" s="1"/>
  <c r="P161" i="12" a="1"/>
  <c r="P161" i="12" s="1"/>
  <c r="D161" i="12" a="1"/>
  <c r="D161" i="12" s="1"/>
  <c r="R162" i="12" a="1"/>
  <c r="R162" i="12" s="1"/>
  <c r="P162" i="12" a="1"/>
  <c r="P162" i="12" s="1"/>
  <c r="D162" i="12" a="1"/>
  <c r="D162" i="12" s="1"/>
  <c r="P163" i="12" a="1"/>
  <c r="P163" i="12" s="1"/>
  <c r="R163" i="12" a="1"/>
  <c r="R163" i="12" s="1"/>
  <c r="R164" i="12" a="1"/>
  <c r="R164" i="12" s="1"/>
  <c r="L164" i="12" a="1"/>
  <c r="L164" i="12" s="1"/>
  <c r="P164" i="12" a="1"/>
  <c r="P164" i="12" s="1"/>
  <c r="B72" i="12"/>
  <c r="B115" i="12"/>
  <c r="D115" i="12" s="1" a="1"/>
  <c r="D115" i="12" s="1"/>
  <c r="B114" i="12"/>
  <c r="D114" i="12" s="1" a="1"/>
  <c r="D114" i="12" s="1"/>
  <c r="B113" i="12"/>
  <c r="B112" i="12"/>
  <c r="L112" i="12" s="1" a="1"/>
  <c r="L112" i="12" s="1"/>
  <c r="B111" i="12"/>
  <c r="B110" i="12"/>
  <c r="B109" i="12"/>
  <c r="B108" i="12"/>
  <c r="D108" i="12" s="1" a="1"/>
  <c r="D108" i="12" s="1"/>
  <c r="B107" i="12"/>
  <c r="D107" i="12" s="1" a="1"/>
  <c r="D107" i="12" s="1"/>
  <c r="B106" i="12"/>
  <c r="D106" i="12" s="1" a="1"/>
  <c r="D106" i="12" s="1"/>
  <c r="B103" i="12"/>
  <c r="D103" i="12" s="1" a="1"/>
  <c r="D103" i="12" s="1"/>
  <c r="B102" i="12"/>
  <c r="D102" i="12" s="1" a="1"/>
  <c r="D102" i="12" s="1"/>
  <c r="B101" i="12"/>
  <c r="B100" i="12"/>
  <c r="D100" i="12" s="1" a="1"/>
  <c r="D100" i="12" s="1"/>
  <c r="B99" i="12"/>
  <c r="D99" i="12" s="1" a="1"/>
  <c r="D99" i="12" s="1"/>
  <c r="B98" i="12"/>
  <c r="L98" i="12" s="1" a="1"/>
  <c r="L98" i="12" s="1"/>
  <c r="B97" i="12"/>
  <c r="B96" i="12"/>
  <c r="D96" i="12" s="1" a="1"/>
  <c r="D96" i="12" s="1"/>
  <c r="B95" i="12"/>
  <c r="B93" i="12"/>
  <c r="B92" i="12"/>
  <c r="D92" i="12" s="1" a="1"/>
  <c r="D92" i="12" s="1"/>
  <c r="B91" i="12"/>
  <c r="D91" i="12" s="1" a="1"/>
  <c r="D91" i="12" s="1"/>
  <c r="B90" i="12"/>
  <c r="D90" i="12" s="1" a="1"/>
  <c r="D90" i="12" s="1"/>
  <c r="B89" i="12"/>
  <c r="D89" i="12" s="1" a="1"/>
  <c r="D89" i="12" s="1"/>
  <c r="B88" i="12"/>
  <c r="D88" i="12" s="1" a="1"/>
  <c r="D88" i="12" s="1"/>
  <c r="B87" i="12"/>
  <c r="B86" i="12"/>
  <c r="D86" i="12" s="1" a="1"/>
  <c r="D86" i="12" s="1"/>
  <c r="B85" i="12"/>
  <c r="B84" i="12"/>
  <c r="L84" i="12" s="1" a="1"/>
  <c r="L84" i="12" s="1"/>
  <c r="B83" i="12"/>
  <c r="B82" i="12"/>
  <c r="D82" i="12" s="1" a="1"/>
  <c r="D82" i="12" s="1"/>
  <c r="B81" i="12"/>
  <c r="B80" i="12"/>
  <c r="D80" i="12" s="1" a="1"/>
  <c r="D80" i="12" s="1"/>
  <c r="B79" i="12"/>
  <c r="B78" i="12"/>
  <c r="B77" i="12"/>
  <c r="D77" i="12" s="1" a="1"/>
  <c r="D77" i="12" s="1"/>
  <c r="B76" i="12"/>
  <c r="D76" i="12" s="1" a="1"/>
  <c r="D76" i="12" s="1"/>
  <c r="B75" i="12"/>
  <c r="D75" i="12" s="1" a="1"/>
  <c r="D75" i="12" s="1"/>
  <c r="B74" i="12"/>
  <c r="B71" i="12"/>
  <c r="B70" i="12"/>
  <c r="B69" i="12"/>
  <c r="D69" i="12" s="1" a="1"/>
  <c r="D69" i="12" s="1"/>
  <c r="B68" i="12"/>
  <c r="D68" i="12" s="1" a="1"/>
  <c r="D68" i="12" s="1"/>
  <c r="B67" i="12"/>
  <c r="B66" i="12"/>
  <c r="B65" i="12"/>
  <c r="D65" i="12" s="1" a="1"/>
  <c r="D65" i="12" s="1"/>
  <c r="B64" i="12"/>
  <c r="D64" i="12" s="1" a="1"/>
  <c r="D64" i="12" s="1"/>
  <c r="B63" i="12"/>
  <c r="D63" i="12" s="1" a="1"/>
  <c r="D63" i="12" s="1"/>
  <c r="B62" i="12"/>
  <c r="D62" i="12" s="1" a="1"/>
  <c r="D62" i="12" s="1"/>
  <c r="B61" i="12"/>
  <c r="L61" i="12" s="1" a="1"/>
  <c r="L61" i="12" s="1"/>
  <c r="B60" i="12"/>
  <c r="P60" i="12" s="1" a="1"/>
  <c r="P60" i="12" s="1"/>
  <c r="B59" i="12"/>
  <c r="D59" i="12" s="1" a="1"/>
  <c r="D59" i="12" s="1"/>
  <c r="B58" i="12"/>
  <c r="D58" i="12" l="1" a="1"/>
  <c r="D58" i="12" s="1"/>
  <c r="L58" i="12" a="1"/>
  <c r="L58" i="12" s="1"/>
  <c r="D66" i="12" a="1"/>
  <c r="D66" i="12" s="1"/>
  <c r="L66" i="12" a="1"/>
  <c r="L66" i="12" s="1"/>
  <c r="D67" i="12" a="1"/>
  <c r="D67" i="12" s="1"/>
  <c r="L67" i="12" a="1"/>
  <c r="L67" i="12" s="1"/>
  <c r="D70" i="12" a="1"/>
  <c r="D70" i="12" s="1"/>
  <c r="L70" i="12" a="1"/>
  <c r="L70" i="12" s="1"/>
  <c r="L71" i="12" a="1"/>
  <c r="L71" i="12" s="1"/>
  <c r="D71" i="12" a="1"/>
  <c r="D71" i="12" s="1"/>
  <c r="D74" i="12" a="1"/>
  <c r="D74" i="12" s="1"/>
  <c r="L74" i="12" a="1"/>
  <c r="L74" i="12" s="1"/>
  <c r="P78" i="12" a="1"/>
  <c r="P78" i="12" s="1"/>
  <c r="D78" i="12" a="1"/>
  <c r="D78" i="12" s="1"/>
  <c r="L79" i="12" a="1"/>
  <c r="L79" i="12" s="1"/>
  <c r="D79" i="12" a="1"/>
  <c r="D79" i="12" s="1"/>
  <c r="L81" i="12" a="1"/>
  <c r="L81" i="12" s="1"/>
  <c r="D81" i="12" a="1"/>
  <c r="D81" i="12" s="1"/>
  <c r="L83" i="12" a="1"/>
  <c r="L83" i="12" s="1"/>
  <c r="D83" i="12" a="1"/>
  <c r="D83" i="12" s="1"/>
  <c r="L87" i="12" a="1"/>
  <c r="L87" i="12" s="1"/>
  <c r="D87" i="12" a="1"/>
  <c r="D87" i="12" s="1"/>
  <c r="D93" i="12" a="1"/>
  <c r="D93" i="12" s="1"/>
  <c r="L93" i="12" a="1"/>
  <c r="L93" i="12" s="1"/>
  <c r="D95" i="12" a="1"/>
  <c r="D95" i="12" s="1"/>
  <c r="L95" i="12" a="1"/>
  <c r="L95" i="12" s="1"/>
  <c r="P97" i="12" a="1"/>
  <c r="P97" i="12" s="1"/>
  <c r="L97" i="12" a="1"/>
  <c r="L97" i="12" s="1"/>
  <c r="D101" i="12" a="1"/>
  <c r="D101" i="12" s="1"/>
  <c r="L101" i="12" a="1"/>
  <c r="L101" i="12" s="1"/>
  <c r="L109" i="12" a="1"/>
  <c r="L109" i="12" s="1"/>
  <c r="D109" i="12" a="1"/>
  <c r="D109" i="12" s="1"/>
  <c r="L110" i="12" a="1"/>
  <c r="L110" i="12" s="1"/>
  <c r="D110" i="12" a="1"/>
  <c r="D110" i="12" s="1"/>
  <c r="L113" i="12" a="1"/>
  <c r="L113" i="12" s="1"/>
  <c r="D113" i="12" a="1"/>
  <c r="D113" i="12" s="1"/>
  <c r="P58" i="12" a="1"/>
  <c r="P58" i="12" s="1"/>
  <c r="R58" i="12" a="1"/>
  <c r="R58" i="12" s="1"/>
  <c r="P59" i="12" a="1"/>
  <c r="P59" i="12" s="1"/>
  <c r="R59" i="12" a="1"/>
  <c r="R59" i="12" s="1"/>
  <c r="L59" i="12" a="1"/>
  <c r="L59" i="12" s="1"/>
  <c r="R60" i="12" a="1"/>
  <c r="R60" i="12" s="1"/>
  <c r="D60" i="12" a="1"/>
  <c r="D60" i="12" s="1"/>
  <c r="L60" i="12" a="1"/>
  <c r="L60" i="12" s="1"/>
  <c r="R61" i="12" a="1"/>
  <c r="R61" i="12" s="1"/>
  <c r="P61" i="12" a="1"/>
  <c r="P61" i="12" s="1"/>
  <c r="D61" i="12" a="1"/>
  <c r="D61" i="12" s="1"/>
  <c r="P62" i="12" a="1"/>
  <c r="P62" i="12" s="1"/>
  <c r="R62" i="12" a="1"/>
  <c r="R62" i="12" s="1"/>
  <c r="L62" i="12" a="1"/>
  <c r="L62" i="12" s="1"/>
  <c r="P63" i="12" a="1"/>
  <c r="P63" i="12" s="1"/>
  <c r="L63" i="12" a="1"/>
  <c r="L63" i="12" s="1"/>
  <c r="R63" i="12" a="1"/>
  <c r="R63" i="12" s="1"/>
  <c r="P64" i="12" a="1"/>
  <c r="P64" i="12" s="1"/>
  <c r="R64" i="12" a="1"/>
  <c r="R64" i="12" s="1"/>
  <c r="L64" i="12" a="1"/>
  <c r="L64" i="12" s="1"/>
  <c r="R65" i="12" a="1"/>
  <c r="R65" i="12" s="1"/>
  <c r="P65" i="12" a="1"/>
  <c r="P65" i="12" s="1"/>
  <c r="L65" i="12" a="1"/>
  <c r="L65" i="12" s="1"/>
  <c r="R66" i="12" a="1"/>
  <c r="R66" i="12" s="1"/>
  <c r="P66" i="12" a="1"/>
  <c r="P66" i="12" s="1"/>
  <c r="R67" i="12" a="1"/>
  <c r="R67" i="12" s="1"/>
  <c r="P67" i="12" a="1"/>
  <c r="P67" i="12" s="1"/>
  <c r="L68" i="12" a="1"/>
  <c r="L68" i="12" s="1"/>
  <c r="R68" i="12" a="1"/>
  <c r="R68" i="12" s="1"/>
  <c r="P68" i="12" a="1"/>
  <c r="P68" i="12" s="1"/>
  <c r="R69" i="12" a="1"/>
  <c r="R69" i="12" s="1"/>
  <c r="L69" i="12" a="1"/>
  <c r="L69" i="12" s="1"/>
  <c r="P69" i="12" a="1"/>
  <c r="P69" i="12" s="1"/>
  <c r="P70" i="12" a="1"/>
  <c r="P70" i="12" s="1"/>
  <c r="R70" i="12" a="1"/>
  <c r="R70" i="12" s="1"/>
  <c r="P71" i="12" a="1"/>
  <c r="P71" i="12" s="1"/>
  <c r="R71" i="12" a="1"/>
  <c r="R71" i="12" s="1"/>
  <c r="P74" i="12" a="1"/>
  <c r="P74" i="12" s="1"/>
  <c r="R74" i="12" a="1"/>
  <c r="R74" i="12" s="1"/>
  <c r="P75" i="12" a="1"/>
  <c r="P75" i="12" s="1"/>
  <c r="R75" i="12" a="1"/>
  <c r="R75" i="12" s="1"/>
  <c r="L75" i="12" a="1"/>
  <c r="L75" i="12" s="1"/>
  <c r="P76" i="12" a="1"/>
  <c r="P76" i="12" s="1"/>
  <c r="R76" i="12" a="1"/>
  <c r="R76" i="12" s="1"/>
  <c r="L76" i="12" a="1"/>
  <c r="L76" i="12" s="1"/>
  <c r="R77" i="12" a="1"/>
  <c r="R77" i="12" s="1"/>
  <c r="P77" i="12" a="1"/>
  <c r="P77" i="12" s="1"/>
  <c r="L77" i="12" a="1"/>
  <c r="L77" i="12" s="1"/>
  <c r="R78" i="12" a="1"/>
  <c r="R78" i="12" s="1"/>
  <c r="L78" i="12" a="1"/>
  <c r="L78" i="12" s="1"/>
  <c r="R79" i="12" a="1"/>
  <c r="R79" i="12" s="1"/>
  <c r="P79" i="12" a="1"/>
  <c r="P79" i="12" s="1"/>
  <c r="L80" i="12" a="1"/>
  <c r="L80" i="12" s="1"/>
  <c r="R80" i="12" a="1"/>
  <c r="R80" i="12" s="1"/>
  <c r="P80" i="12" a="1"/>
  <c r="P80" i="12" s="1"/>
  <c r="R81" i="12" a="1"/>
  <c r="R81" i="12" s="1"/>
  <c r="P81" i="12" a="1"/>
  <c r="P81" i="12" s="1"/>
  <c r="P82" i="12" a="1"/>
  <c r="P82" i="12" s="1"/>
  <c r="R82" i="12" a="1"/>
  <c r="R82" i="12" s="1"/>
  <c r="L82" i="12" a="1"/>
  <c r="L82" i="12" s="1"/>
  <c r="P83" i="12" a="1"/>
  <c r="P83" i="12" s="1"/>
  <c r="R83" i="12" a="1"/>
  <c r="R83" i="12" s="1"/>
  <c r="R84" i="12" a="1"/>
  <c r="R84" i="12" s="1"/>
  <c r="P84" i="12" a="1"/>
  <c r="P84" i="12" s="1"/>
  <c r="D84" i="12" a="1"/>
  <c r="D84" i="12" s="1"/>
  <c r="R85" i="12" a="1"/>
  <c r="R85" i="12" s="1"/>
  <c r="L85" i="12" a="1"/>
  <c r="L85" i="12" s="1"/>
  <c r="D85" i="12" a="1"/>
  <c r="D85" i="12" s="1"/>
  <c r="P85" i="12" a="1"/>
  <c r="P85" i="12" s="1"/>
  <c r="P86" i="12" a="1"/>
  <c r="P86" i="12" s="1"/>
  <c r="R86" i="12" a="1"/>
  <c r="R86" i="12" s="1"/>
  <c r="L86" i="12" a="1"/>
  <c r="L86" i="12" s="1"/>
  <c r="R87" i="12" a="1"/>
  <c r="R87" i="12" s="1"/>
  <c r="P87" i="12" a="1"/>
  <c r="P87" i="12" s="1"/>
  <c r="P88" i="12" a="1"/>
  <c r="P88" i="12" s="1"/>
  <c r="R88" i="12" a="1"/>
  <c r="R88" i="12" s="1"/>
  <c r="L88" i="12" a="1"/>
  <c r="L88" i="12" s="1"/>
  <c r="R89" i="12" a="1"/>
  <c r="R89" i="12" s="1"/>
  <c r="L89" i="12" a="1"/>
  <c r="L89" i="12" s="1"/>
  <c r="P89" i="12" a="1"/>
  <c r="P89" i="12" s="1"/>
  <c r="R90" i="12" a="1"/>
  <c r="R90" i="12" s="1"/>
  <c r="L90" i="12" a="1"/>
  <c r="L90" i="12" s="1"/>
  <c r="P90" i="12" a="1"/>
  <c r="P90" i="12" s="1"/>
  <c r="R91" i="12" a="1"/>
  <c r="R91" i="12" s="1"/>
  <c r="L91" i="12" a="1"/>
  <c r="L91" i="12" s="1"/>
  <c r="P91" i="12" a="1"/>
  <c r="P91" i="12" s="1"/>
  <c r="L92" i="12" a="1"/>
  <c r="L92" i="12" s="1"/>
  <c r="R92" i="12" a="1"/>
  <c r="R92" i="12" s="1"/>
  <c r="P92" i="12" a="1"/>
  <c r="P92" i="12" s="1"/>
  <c r="R93" i="12" a="1"/>
  <c r="R93" i="12" s="1"/>
  <c r="P93" i="12" a="1"/>
  <c r="P93" i="12" s="1"/>
  <c r="P95" i="12" a="1"/>
  <c r="P95" i="12" s="1"/>
  <c r="R95" i="12" a="1"/>
  <c r="R95" i="12" s="1"/>
  <c r="P96" i="12" a="1"/>
  <c r="P96" i="12" s="1"/>
  <c r="R96" i="12" a="1"/>
  <c r="R96" i="12" s="1"/>
  <c r="L96" i="12" a="1"/>
  <c r="L96" i="12" s="1"/>
  <c r="R97" i="12" a="1"/>
  <c r="R97" i="12" s="1"/>
  <c r="D97" i="12" a="1"/>
  <c r="D97" i="12" s="1"/>
  <c r="R98" i="12" a="1"/>
  <c r="R98" i="12" s="1"/>
  <c r="P98" i="12" a="1"/>
  <c r="P98" i="12" s="1"/>
  <c r="D98" i="12" a="1"/>
  <c r="D98" i="12" s="1"/>
  <c r="P99" i="12" a="1"/>
  <c r="P99" i="12" s="1"/>
  <c r="R99" i="12" a="1"/>
  <c r="R99" i="12" s="1"/>
  <c r="L99" i="12" a="1"/>
  <c r="L99" i="12" s="1"/>
  <c r="P100" i="12" a="1"/>
  <c r="P100" i="12" s="1"/>
  <c r="R100" i="12" a="1"/>
  <c r="R100" i="12" s="1"/>
  <c r="L100" i="12" a="1"/>
  <c r="L100" i="12" s="1"/>
  <c r="P101" i="12" a="1"/>
  <c r="P101" i="12" s="1"/>
  <c r="R101" i="12" a="1"/>
  <c r="R101" i="12" s="1"/>
  <c r="R102" i="12" a="1"/>
  <c r="R102" i="12" s="1"/>
  <c r="P102" i="12" a="1"/>
  <c r="P102" i="12" s="1"/>
  <c r="L102" i="12" a="1"/>
  <c r="L102" i="12" s="1"/>
  <c r="R103" i="12" a="1"/>
  <c r="R103" i="12" s="1"/>
  <c r="P103" i="12" a="1"/>
  <c r="P103" i="12" s="1"/>
  <c r="L103" i="12" a="1"/>
  <c r="L103" i="12" s="1"/>
  <c r="R106" i="12" a="1"/>
  <c r="R106" i="12" s="1"/>
  <c r="L106" i="12" a="1"/>
  <c r="L106" i="12" s="1"/>
  <c r="P106" i="12" a="1"/>
  <c r="P106" i="12" s="1"/>
  <c r="L107" i="12" a="1"/>
  <c r="L107" i="12" s="1"/>
  <c r="R107" i="12" a="1"/>
  <c r="R107" i="12" s="1"/>
  <c r="P107" i="12" a="1"/>
  <c r="P107" i="12" s="1"/>
  <c r="R108" i="12" a="1"/>
  <c r="R108" i="12" s="1"/>
  <c r="L108" i="12" a="1"/>
  <c r="L108" i="12" s="1"/>
  <c r="P108" i="12" a="1"/>
  <c r="P108" i="12" s="1"/>
  <c r="P109" i="12" a="1"/>
  <c r="P109" i="12" s="1"/>
  <c r="R109" i="12" a="1"/>
  <c r="R109" i="12" s="1"/>
  <c r="P110" i="12" a="1"/>
  <c r="P110" i="12" s="1"/>
  <c r="R110" i="12" a="1"/>
  <c r="R110" i="12" s="1"/>
  <c r="R111" i="12" a="1"/>
  <c r="R111" i="12" s="1"/>
  <c r="L111" i="12" a="1"/>
  <c r="L111" i="12" s="1"/>
  <c r="P111" i="12" a="1"/>
  <c r="P111" i="12" s="1"/>
  <c r="D111" i="12" a="1"/>
  <c r="D111" i="12" s="1"/>
  <c r="R112" i="12" a="1"/>
  <c r="R112" i="12" s="1"/>
  <c r="P112" i="12" a="1"/>
  <c r="P112" i="12" s="1"/>
  <c r="D112" i="12" a="1"/>
  <c r="D112" i="12" s="1"/>
  <c r="P113" i="12" a="1"/>
  <c r="P113" i="12" s="1"/>
  <c r="R113" i="12" a="1"/>
  <c r="R113" i="12" s="1"/>
  <c r="L114" i="12" a="1"/>
  <c r="L114" i="12" s="1"/>
  <c r="R114" i="12" a="1"/>
  <c r="R114" i="12" s="1"/>
  <c r="P114" i="12" a="1"/>
  <c r="P114" i="12" s="1"/>
  <c r="P115" i="12" a="1"/>
  <c r="P115" i="12" s="1"/>
  <c r="R115" i="12" a="1"/>
  <c r="R115" i="12" s="1"/>
  <c r="L115" i="12" a="1"/>
  <c r="L115" i="12" s="1"/>
  <c r="R72" i="12" a="1"/>
  <c r="R72" i="12" s="1"/>
  <c r="L72" i="12" a="1"/>
  <c r="L72" i="12" s="1"/>
  <c r="P72" i="12" a="1"/>
  <c r="P72" i="12" s="1"/>
  <c r="D72" i="12" a="1"/>
  <c r="D72" i="12" s="1"/>
  <c r="B43" i="12"/>
  <c r="B19" i="12"/>
  <c r="D19" i="12" s="1" a="1"/>
  <c r="D19" i="12" s="1"/>
  <c r="B16" i="12"/>
  <c r="B36" i="12"/>
  <c r="D16" i="12" l="1" a="1"/>
  <c r="D16" i="12" s="1"/>
  <c r="L16" i="12" a="1"/>
  <c r="L16" i="12" s="1"/>
  <c r="L43" i="12" a="1"/>
  <c r="L43" i="12" s="1"/>
  <c r="D43" i="12" a="1"/>
  <c r="D43" i="12" s="1"/>
  <c r="R36" i="12" a="1"/>
  <c r="R36" i="12" s="1"/>
  <c r="P36" i="12" a="1"/>
  <c r="P36" i="12" s="1"/>
  <c r="D36" i="12" a="1"/>
  <c r="D36" i="12" s="1"/>
  <c r="L36" i="12" a="1"/>
  <c r="L36" i="12" s="1"/>
  <c r="R16" i="12" a="1"/>
  <c r="R16" i="12" s="1"/>
  <c r="P16" i="12" a="1"/>
  <c r="P16" i="12" s="1"/>
  <c r="L19" i="12" a="1"/>
  <c r="L19" i="12" s="1"/>
  <c r="R19" i="12" a="1"/>
  <c r="R19" i="12" s="1"/>
  <c r="P19" i="12" a="1"/>
  <c r="P19" i="12" s="1"/>
  <c r="R43" i="12" a="1"/>
  <c r="R43" i="12" s="1"/>
  <c r="P43" i="12" a="1"/>
  <c r="P43" i="12" s="1"/>
  <c r="B17" i="12"/>
  <c r="B15" i="12"/>
  <c r="D15" i="12" s="1" a="1"/>
  <c r="D15" i="12" s="1"/>
  <c r="B14" i="12"/>
  <c r="B57" i="12"/>
  <c r="B20" i="12"/>
  <c r="D20" i="12" s="1" a="1"/>
  <c r="D20" i="12" s="1"/>
  <c r="B21" i="12"/>
  <c r="B18" i="12"/>
  <c r="D18" i="12" s="1" a="1"/>
  <c r="D18" i="12" s="1"/>
  <c r="B56" i="12"/>
  <c r="D56" i="12" s="1" a="1"/>
  <c r="D56" i="12" s="1"/>
  <c r="B13" i="12"/>
  <c r="B12" i="12"/>
  <c r="B53" i="12"/>
  <c r="B55" i="12"/>
  <c r="D55" i="12" s="1" a="1"/>
  <c r="D55" i="12" s="1"/>
  <c r="B54" i="12"/>
  <c r="B52" i="12"/>
  <c r="D52" i="12" s="1" a="1"/>
  <c r="D52" i="12" s="1"/>
  <c r="B51" i="12"/>
  <c r="B50" i="12"/>
  <c r="D50" i="12" s="1" a="1"/>
  <c r="D50" i="12" s="1"/>
  <c r="B49" i="12"/>
  <c r="B48" i="12"/>
  <c r="L48" i="12" s="1" a="1"/>
  <c r="L48" i="12" s="1"/>
  <c r="B47" i="12"/>
  <c r="D47" i="12" s="1" a="1"/>
  <c r="D47" i="12" s="1"/>
  <c r="B46" i="12"/>
  <c r="D46" i="12" s="1" a="1"/>
  <c r="D46" i="12" s="1"/>
  <c r="B40" i="12"/>
  <c r="B42" i="12"/>
  <c r="B41" i="12"/>
  <c r="B39" i="12"/>
  <c r="D39" i="12" s="1" a="1"/>
  <c r="D39" i="12" s="1"/>
  <c r="B37" i="12"/>
  <c r="B38" i="12"/>
  <c r="D38" i="12" s="1" a="1"/>
  <c r="D38" i="12" s="1"/>
  <c r="B35" i="12"/>
  <c r="B34" i="12"/>
  <c r="D34" i="12" s="1" a="1"/>
  <c r="D34" i="12" s="1"/>
  <c r="B33" i="12"/>
  <c r="D33" i="12" s="1" a="1"/>
  <c r="D33" i="12" s="1"/>
  <c r="B32" i="12"/>
  <c r="B31" i="12"/>
  <c r="B30" i="12"/>
  <c r="B29" i="12"/>
  <c r="D29" i="12" s="1" a="1"/>
  <c r="D29" i="12" s="1"/>
  <c r="B28" i="12"/>
  <c r="B26" i="12"/>
  <c r="D26" i="12" s="1" a="1"/>
  <c r="D26" i="12" s="1"/>
  <c r="B27" i="12"/>
  <c r="B25" i="12"/>
  <c r="B24" i="12"/>
  <c r="P24" i="12" s="1" a="1"/>
  <c r="P24" i="12" s="1"/>
  <c r="B23" i="12"/>
  <c r="D23" i="12" s="1" a="1"/>
  <c r="D23" i="12" s="1"/>
  <c r="B11" i="12"/>
  <c r="B10" i="12"/>
  <c r="D10" i="12" s="1" a="1"/>
  <c r="D10" i="12" s="1"/>
  <c r="B9" i="12"/>
  <c r="D9" i="12" s="1" a="1"/>
  <c r="D9" i="12" s="1"/>
  <c r="B8" i="12"/>
  <c r="B7" i="12"/>
  <c r="D7" i="12" s="1" a="1"/>
  <c r="D7" i="12" s="1"/>
  <c r="B6" i="12"/>
  <c r="D6" i="12" s="1" a="1"/>
  <c r="D6" i="12" s="1"/>
  <c r="B5" i="12"/>
  <c r="B4" i="12"/>
  <c r="B3" i="12"/>
  <c r="D3" i="12" l="1" a="1"/>
  <c r="D3" i="12" s="1"/>
  <c r="L3" i="12" a="1"/>
  <c r="L3" i="12" s="1"/>
  <c r="L4" i="12" a="1"/>
  <c r="L4" i="12" s="1"/>
  <c r="D4" i="12" a="1"/>
  <c r="D4" i="12" s="1"/>
  <c r="P5" i="12" a="1"/>
  <c r="P5" i="12" s="1"/>
  <c r="D5" i="12" a="1"/>
  <c r="D5" i="12" s="1"/>
  <c r="L8" i="12" a="1"/>
  <c r="L8" i="12" s="1"/>
  <c r="D8" i="12" a="1"/>
  <c r="D8" i="12" s="1"/>
  <c r="L27" i="12" a="1"/>
  <c r="L27" i="12" s="1"/>
  <c r="D27" i="12" a="1"/>
  <c r="D27" i="12" s="1"/>
  <c r="D28" i="12" a="1"/>
  <c r="D28" i="12" s="1"/>
  <c r="L28" i="12" a="1"/>
  <c r="L28" i="12" s="1"/>
  <c r="D30" i="12" a="1"/>
  <c r="D30" i="12" s="1"/>
  <c r="L30" i="12" a="1"/>
  <c r="L30" i="12" s="1"/>
  <c r="D31" i="12" a="1"/>
  <c r="D31" i="12" s="1"/>
  <c r="L31" i="12" a="1"/>
  <c r="L31" i="12" s="1"/>
  <c r="D32" i="12" a="1"/>
  <c r="D32" i="12" s="1"/>
  <c r="P32" i="12" a="1"/>
  <c r="P32" i="12" s="1"/>
  <c r="L35" i="12" a="1"/>
  <c r="L35" i="12" s="1"/>
  <c r="D35" i="12" a="1"/>
  <c r="D35" i="12" s="1"/>
  <c r="L41" i="12" a="1"/>
  <c r="L41" i="12" s="1"/>
  <c r="D41" i="12" a="1"/>
  <c r="D41" i="12" s="1"/>
  <c r="D42" i="12" a="1"/>
  <c r="D42" i="12" s="1"/>
  <c r="P42" i="12" a="1"/>
  <c r="P42" i="12" s="1"/>
  <c r="L40" i="12" a="1"/>
  <c r="L40" i="12" s="1"/>
  <c r="D40" i="12" a="1"/>
  <c r="D40" i="12" s="1"/>
  <c r="P51" i="12" a="1"/>
  <c r="P51" i="12" s="1"/>
  <c r="D51" i="12" a="1"/>
  <c r="D51" i="12" s="1"/>
  <c r="L54" i="12" a="1"/>
  <c r="L54" i="12" s="1"/>
  <c r="D54" i="12" a="1"/>
  <c r="D54" i="12" s="1"/>
  <c r="L53" i="12" a="1"/>
  <c r="L53" i="12" s="1"/>
  <c r="D53" i="12" a="1"/>
  <c r="D53" i="12" s="1"/>
  <c r="D13" i="12" a="1"/>
  <c r="D13" i="12" s="1"/>
  <c r="L13" i="12" a="1"/>
  <c r="L13" i="12" s="1"/>
  <c r="L21" i="12" a="1"/>
  <c r="L21" i="12" s="1"/>
  <c r="D21" i="12" a="1"/>
  <c r="D21" i="12" s="1"/>
  <c r="L57" i="12" a="1"/>
  <c r="L57" i="12" s="1"/>
  <c r="D57" i="12" a="1"/>
  <c r="D57" i="12" s="1"/>
  <c r="R14" i="12" a="1"/>
  <c r="R14" i="12" s="1"/>
  <c r="L14" i="12" a="1"/>
  <c r="L14" i="12" s="1"/>
  <c r="P14" i="12" a="1"/>
  <c r="P14" i="12" s="1"/>
  <c r="D14" i="12" a="1"/>
  <c r="D14" i="12" s="1"/>
  <c r="L17" i="12" a="1"/>
  <c r="L17" i="12" s="1"/>
  <c r="D17" i="12" a="1"/>
  <c r="D17" i="12" s="1"/>
  <c r="P3" i="12" a="1"/>
  <c r="P3" i="12" s="1"/>
  <c r="R3" i="12" a="1"/>
  <c r="R3" i="12" s="1"/>
  <c r="R4" i="12" a="1"/>
  <c r="R4" i="12" s="1"/>
  <c r="P4" i="12" a="1"/>
  <c r="P4" i="12" s="1"/>
  <c r="R5" i="12" a="1"/>
  <c r="R5" i="12" s="1"/>
  <c r="L5" i="12" a="1"/>
  <c r="L5" i="12" s="1"/>
  <c r="R6" i="12" a="1"/>
  <c r="R6" i="12" s="1"/>
  <c r="P6" i="12" a="1"/>
  <c r="P6" i="12" s="1"/>
  <c r="L6" i="12" a="1"/>
  <c r="L6" i="12" s="1"/>
  <c r="L7" i="12" a="1"/>
  <c r="L7" i="12" s="1"/>
  <c r="R7" i="12" a="1"/>
  <c r="R7" i="12" s="1"/>
  <c r="P7" i="12" a="1"/>
  <c r="P7" i="12" s="1"/>
  <c r="R8" i="12" a="1"/>
  <c r="R8" i="12" s="1"/>
  <c r="P8" i="12" a="1"/>
  <c r="P8" i="12" s="1"/>
  <c r="P9" i="12" a="1"/>
  <c r="P9" i="12" s="1"/>
  <c r="R9" i="12" a="1"/>
  <c r="R9" i="12" s="1"/>
  <c r="L9" i="12" a="1"/>
  <c r="L9" i="12" s="1"/>
  <c r="P10" i="12" a="1"/>
  <c r="P10" i="12" s="1"/>
  <c r="R10" i="12" a="1"/>
  <c r="R10" i="12" s="1"/>
  <c r="L10" i="12" a="1"/>
  <c r="L10" i="12" s="1"/>
  <c r="R11" i="12" a="1"/>
  <c r="R11" i="12" s="1"/>
  <c r="P11" i="12" a="1"/>
  <c r="P11" i="12" s="1"/>
  <c r="L11" i="12" a="1"/>
  <c r="L11" i="12" s="1"/>
  <c r="D11" i="12" a="1"/>
  <c r="D11" i="12" s="1"/>
  <c r="P23" i="12" a="1"/>
  <c r="P23" i="12" s="1"/>
  <c r="R23" i="12" a="1"/>
  <c r="R23" i="12" s="1"/>
  <c r="L23" i="12" a="1"/>
  <c r="L23" i="12" s="1"/>
  <c r="R24" i="12" a="1"/>
  <c r="R24" i="12" s="1"/>
  <c r="L24" i="12" a="1"/>
  <c r="L24" i="12" s="1"/>
  <c r="D24" i="12" a="1"/>
  <c r="D24" i="12" s="1"/>
  <c r="R25" i="12" a="1"/>
  <c r="R25" i="12" s="1"/>
  <c r="P25" i="12" a="1"/>
  <c r="P25" i="12" s="1"/>
  <c r="L25" i="12" a="1"/>
  <c r="L25" i="12" s="1"/>
  <c r="D25" i="12" a="1"/>
  <c r="D25" i="12" s="1"/>
  <c r="R27" i="12" a="1"/>
  <c r="R27" i="12" s="1"/>
  <c r="P27" i="12" a="1"/>
  <c r="P27" i="12" s="1"/>
  <c r="P26" i="12" a="1"/>
  <c r="P26" i="12" s="1"/>
  <c r="R26" i="12" a="1"/>
  <c r="R26" i="12" s="1"/>
  <c r="L26" i="12" a="1"/>
  <c r="L26" i="12" s="1"/>
  <c r="P28" i="12" a="1"/>
  <c r="P28" i="12" s="1"/>
  <c r="R28" i="12" a="1"/>
  <c r="R28" i="12" s="1"/>
  <c r="R29" i="12" a="1"/>
  <c r="R29" i="12" s="1"/>
  <c r="P29" i="12" a="1"/>
  <c r="P29" i="12" s="1"/>
  <c r="L29" i="12" a="1"/>
  <c r="L29" i="12" s="1"/>
  <c r="R30" i="12" a="1"/>
  <c r="R30" i="12" s="1"/>
  <c r="P30" i="12" a="1"/>
  <c r="P30" i="12" s="1"/>
  <c r="R31" i="12" a="1"/>
  <c r="R31" i="12" s="1"/>
  <c r="P31" i="12" a="1"/>
  <c r="P31" i="12" s="1"/>
  <c r="L32" i="12" a="1"/>
  <c r="L32" i="12" s="1"/>
  <c r="R32" i="12" a="1"/>
  <c r="R32" i="12" s="1"/>
  <c r="R33" i="12" a="1"/>
  <c r="R33" i="12" s="1"/>
  <c r="L33" i="12" a="1"/>
  <c r="L33" i="12" s="1"/>
  <c r="P33" i="12" a="1"/>
  <c r="P33" i="12" s="1"/>
  <c r="P34" i="12" a="1"/>
  <c r="P34" i="12" s="1"/>
  <c r="R34" i="12" a="1"/>
  <c r="R34" i="12" s="1"/>
  <c r="L34" i="12" a="1"/>
  <c r="L34" i="12" s="1"/>
  <c r="P35" i="12" a="1"/>
  <c r="P35" i="12" s="1"/>
  <c r="R35" i="12" a="1"/>
  <c r="R35" i="12" s="1"/>
  <c r="P38" i="12" a="1"/>
  <c r="P38" i="12" s="1"/>
  <c r="R38" i="12" a="1"/>
  <c r="R38" i="12" s="1"/>
  <c r="L38" i="12" a="1"/>
  <c r="L38" i="12" s="1"/>
  <c r="R37" i="12" a="1"/>
  <c r="R37" i="12" s="1"/>
  <c r="P37" i="12" a="1"/>
  <c r="P37" i="12" s="1"/>
  <c r="L37" i="12" a="1"/>
  <c r="L37" i="12" s="1"/>
  <c r="D37" i="12" a="1"/>
  <c r="D37" i="12" s="1"/>
  <c r="P39" i="12" a="1"/>
  <c r="P39" i="12" s="1"/>
  <c r="L39" i="12" a="1"/>
  <c r="L39" i="12" s="1"/>
  <c r="R39" i="12" a="1"/>
  <c r="R39" i="12" s="1"/>
  <c r="R41" i="12" a="1"/>
  <c r="R41" i="12" s="1"/>
  <c r="P41" i="12" a="1"/>
  <c r="P41" i="12" s="1"/>
  <c r="R42" i="12" a="1"/>
  <c r="R42" i="12" s="1"/>
  <c r="L42" i="12" a="1"/>
  <c r="L42" i="12" s="1"/>
  <c r="P40" i="12" a="1"/>
  <c r="P40" i="12" s="1"/>
  <c r="R40" i="12" a="1"/>
  <c r="R40" i="12" s="1"/>
  <c r="P46" i="12" a="1"/>
  <c r="P46" i="12" s="1"/>
  <c r="R46" i="12" a="1"/>
  <c r="R46" i="12" s="1"/>
  <c r="L46" i="12" a="1"/>
  <c r="L46" i="12" s="1"/>
  <c r="P47" i="12" a="1"/>
  <c r="P47" i="12" s="1"/>
  <c r="R47" i="12" a="1"/>
  <c r="R47" i="12" s="1"/>
  <c r="L47" i="12" a="1"/>
  <c r="L47" i="12" s="1"/>
  <c r="R48" i="12" a="1"/>
  <c r="R48" i="12" s="1"/>
  <c r="P48" i="12" a="1"/>
  <c r="P48" i="12" s="1"/>
  <c r="D48" i="12" a="1"/>
  <c r="D48" i="12" s="1"/>
  <c r="R49" i="12" a="1"/>
  <c r="R49" i="12" s="1"/>
  <c r="D49" i="12" a="1"/>
  <c r="D49" i="12" s="1"/>
  <c r="L49" i="12" a="1"/>
  <c r="L49" i="12" s="1"/>
  <c r="P49" i="12" a="1"/>
  <c r="P49" i="12" s="1"/>
  <c r="P50" i="12" a="1"/>
  <c r="P50" i="12" s="1"/>
  <c r="R50" i="12" a="1"/>
  <c r="R50" i="12" s="1"/>
  <c r="L50" i="12" a="1"/>
  <c r="L50" i="12" s="1"/>
  <c r="L51" i="12" a="1"/>
  <c r="L51" i="12" s="1"/>
  <c r="R51" i="12" a="1"/>
  <c r="R51" i="12" s="1"/>
  <c r="P52" i="12" a="1"/>
  <c r="P52" i="12" s="1"/>
  <c r="R52" i="12" a="1"/>
  <c r="R52" i="12" s="1"/>
  <c r="L52" i="12" a="1"/>
  <c r="L52" i="12" s="1"/>
  <c r="R54" i="12" a="1"/>
  <c r="R54" i="12" s="1"/>
  <c r="P54" i="12" a="1"/>
  <c r="P54" i="12" s="1"/>
  <c r="R55" i="12" a="1"/>
  <c r="R55" i="12" s="1"/>
  <c r="L55" i="12" a="1"/>
  <c r="L55" i="12" s="1"/>
  <c r="P55" i="12" a="1"/>
  <c r="P55" i="12" s="1"/>
  <c r="R53" i="12" a="1"/>
  <c r="R53" i="12" s="1"/>
  <c r="P53" i="12" a="1"/>
  <c r="P53" i="12" s="1"/>
  <c r="R12" i="12" a="1"/>
  <c r="R12" i="12" s="1"/>
  <c r="L12" i="12" a="1"/>
  <c r="L12" i="12" s="1"/>
  <c r="D12" i="12" a="1"/>
  <c r="D12" i="12" s="1"/>
  <c r="P12" i="12" a="1"/>
  <c r="P12" i="12" s="1"/>
  <c r="P13" i="12" a="1"/>
  <c r="P13" i="12" s="1"/>
  <c r="R13" i="12" a="1"/>
  <c r="R13" i="12" s="1"/>
  <c r="L56" i="12" a="1"/>
  <c r="L56" i="12" s="1"/>
  <c r="R56" i="12" a="1"/>
  <c r="R56" i="12" s="1"/>
  <c r="P56" i="12" a="1"/>
  <c r="P56" i="12" s="1"/>
  <c r="R18" i="12" a="1"/>
  <c r="R18" i="12" s="1"/>
  <c r="L18" i="12" a="1"/>
  <c r="L18" i="12" s="1"/>
  <c r="P18" i="12" a="1"/>
  <c r="P18" i="12" s="1"/>
  <c r="P21" i="12" a="1"/>
  <c r="P21" i="12" s="1"/>
  <c r="R21" i="12" a="1"/>
  <c r="R21" i="12" s="1"/>
  <c r="R20" i="12" a="1"/>
  <c r="R20" i="12" s="1"/>
  <c r="P20" i="12" a="1"/>
  <c r="P20" i="12" s="1"/>
  <c r="L20" i="12" a="1"/>
  <c r="L20" i="12" s="1"/>
  <c r="R57" i="12" a="1"/>
  <c r="R57" i="12" s="1"/>
  <c r="P57" i="12" a="1"/>
  <c r="P57" i="12" s="1"/>
  <c r="P15" i="12" a="1"/>
  <c r="P15" i="12" s="1"/>
  <c r="R15" i="12" a="1"/>
  <c r="R15" i="12" s="1"/>
  <c r="L15" i="12" a="1"/>
  <c r="L15" i="12" s="1"/>
  <c r="R17" i="12" a="1"/>
  <c r="R17" i="12" s="1"/>
  <c r="P17" i="12" a="1"/>
  <c r="P17" i="12" s="1"/>
  <c r="R2" i="12" a="1"/>
  <c r="R2" i="12" s="1"/>
  <c r="P2" i="12" a="1"/>
  <c r="P2" i="12" s="1"/>
  <c r="L2" i="12" a="1"/>
  <c r="L2" i="12" s="1"/>
</calcChain>
</file>

<file path=xl/sharedStrings.xml><?xml version="1.0" encoding="utf-8"?>
<sst xmlns="http://schemas.openxmlformats.org/spreadsheetml/2006/main" count="9314" uniqueCount="2196">
  <si>
    <t>sasref</t>
  </si>
  <si>
    <t>table</t>
  </si>
  <si>
    <t>column</t>
  </si>
  <si>
    <t>label</t>
  </si>
  <si>
    <t>class</t>
  </si>
  <si>
    <t>order</t>
  </si>
  <si>
    <t>type</t>
  </si>
  <si>
    <t>length</t>
  </si>
  <si>
    <t>displayformat</t>
  </si>
  <si>
    <t>xmldatatype</t>
  </si>
  <si>
    <t>xmlcodelist</t>
  </si>
  <si>
    <t>core</t>
  </si>
  <si>
    <t>origin</t>
  </si>
  <si>
    <t>role</t>
  </si>
  <si>
    <t>term</t>
  </si>
  <si>
    <t>algorithm</t>
  </si>
  <si>
    <t>qualifiers</t>
  </si>
  <si>
    <t>standard</t>
  </si>
  <si>
    <t>standardversion</t>
  </si>
  <si>
    <t>standardref</t>
  </si>
  <si>
    <t>comment</t>
  </si>
  <si>
    <t>REFMETA</t>
  </si>
  <si>
    <t>ADAE</t>
  </si>
  <si>
    <t>STUDYID</t>
  </si>
  <si>
    <t>Study Identifier</t>
  </si>
  <si>
    <t>C</t>
  </si>
  <si>
    <t>text</t>
  </si>
  <si>
    <t>Req</t>
  </si>
  <si>
    <t>IdentifierVariable</t>
  </si>
  <si>
    <t>UPPERCASE</t>
  </si>
  <si>
    <t>CDISC-ADAM</t>
  </si>
  <si>
    <t>2.1</t>
  </si>
  <si>
    <t>AE.STUDYID</t>
  </si>
  <si>
    <t>USUBJID</t>
  </si>
  <si>
    <t>Unique Subject Identifier</t>
  </si>
  <si>
    <t>AE.USUBJID</t>
  </si>
  <si>
    <t>SUBJID</t>
  </si>
  <si>
    <t>Subject Identifier for the Study</t>
  </si>
  <si>
    <t>Perm</t>
  </si>
  <si>
    <t>ADSL.SUBJID</t>
  </si>
  <si>
    <t>SITEID</t>
  </si>
  <si>
    <t>Study Site Identifier</t>
  </si>
  <si>
    <t>ADSL.SITEID</t>
  </si>
  <si>
    <t>AESEQ</t>
  </si>
  <si>
    <t>Sequence Number</t>
  </si>
  <si>
    <t>N</t>
  </si>
  <si>
    <t>integer</t>
  </si>
  <si>
    <t>AE.AESEQ Required for traceability back to SDTM AE.</t>
  </si>
  <si>
    <t>AETERM</t>
  </si>
  <si>
    <t>Reported Term for the Adverse Event</t>
  </si>
  <si>
    <t>CodingVariable</t>
  </si>
  <si>
    <t>AE.AETERM</t>
  </si>
  <si>
    <t>AEDECOD</t>
  </si>
  <si>
    <t>Dictionary-Derived Term</t>
  </si>
  <si>
    <t>MedDRA</t>
  </si>
  <si>
    <t>MIXEDCASE</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</si>
  <si>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</si>
  <si>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</si>
  <si>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</si>
  <si>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</si>
  <si>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</si>
  <si>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</si>
  <si>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</si>
  <si>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</si>
  <si>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</si>
  <si>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Cond</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</si>
  <si>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</si>
  <si>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</si>
  <si>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</si>
  <si>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</si>
  <si>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</si>
  <si>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</si>
  <si>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</si>
  <si>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</si>
  <si>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</si>
  <si>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</si>
  <si>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</si>
  <si>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</si>
  <si>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</si>
  <si>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</si>
  <si>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</si>
  <si>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</si>
  <si>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</si>
  <si>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</si>
  <si>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</si>
  <si>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</si>
  <si>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</si>
  <si>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</si>
  <si>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</si>
  <si>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</si>
  <si>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</si>
  <si>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</si>
  <si>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</si>
  <si>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datetime</t>
  </si>
  <si>
    <t>TimingVariableADAE</t>
  </si>
  <si>
    <t>ISO 8601</t>
  </si>
  <si>
    <t>UPPERCASE DATETIME</t>
  </si>
  <si>
    <t>Copied from AE.AESTDTC</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</si>
  <si>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</si>
  <si>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</si>
  <si>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</si>
  <si>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</si>
  <si>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</si>
  <si>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</si>
  <si>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</si>
  <si>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</si>
  <si>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DATEFL</t>
  </si>
  <si>
    <t>(DATEFL)</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</si>
  <si>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</si>
  <si>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</si>
  <si>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</si>
  <si>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TIMEFL</t>
  </si>
  <si>
    <t>(TIMEFL)</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</si>
  <si>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</si>
  <si>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</si>
  <si>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</si>
  <si>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Copied from AE.AEENDTC</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</si>
  <si>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</si>
  <si>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</si>
  <si>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</si>
  <si>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</si>
  <si>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</si>
  <si>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</si>
  <si>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</si>
  <si>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</si>
  <si>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</si>
  <si>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</si>
  <si>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</si>
  <si>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</si>
  <si>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</si>
  <si>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</si>
  <si>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</si>
  <si>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</si>
  <si>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</si>
  <si>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</si>
  <si>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</si>
  <si>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</si>
  <si>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</si>
  <si>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</si>
  <si>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</si>
  <si>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</si>
  <si>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</si>
  <si>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</si>
  <si>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Derive from ASTDT (or ASTDTM) and AENDT (or AENDTM)</t>
  </si>
  <si>
    <t>ADURU</t>
  </si>
  <si>
    <t>AE Duration Units</t>
  </si>
  <si>
    <t>Conditional on whether ADURN is included.</t>
  </si>
  <si>
    <t>AEDUR</t>
  </si>
  <si>
    <t>Duration of Adverse Event</t>
  </si>
  <si>
    <t>UPPERCASE DURATION</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</si>
  <si>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</si>
  <si>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</si>
  <si>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</si>
  <si>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</si>
  <si>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</si>
  <si>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</si>
  <si>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</si>
  <si>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</si>
  <si>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</si>
  <si>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</si>
  <si>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</si>
  <si>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</si>
  <si>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FlagVariableADAE</t>
  </si>
  <si>
    <t>Y</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</si>
  <si>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</si>
  <si>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</si>
  <si>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</si>
  <si>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NY</t>
  </si>
  <si>
    <t>(NY)</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</si>
  <si>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</si>
  <si>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</si>
  <si>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</si>
  <si>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</si>
  <si>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</si>
  <si>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</si>
  <si>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</si>
  <si>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</si>
  <si>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</si>
  <si>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</si>
  <si>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</si>
  <si>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</si>
  <si>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</si>
  <si>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</si>
  <si>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</si>
  <si>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Example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</si>
  <si>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</si>
  <si>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</si>
  <si>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</si>
  <si>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</si>
  <si>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</si>
  <si>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</si>
  <si>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</si>
  <si>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</si>
  <si>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</si>
  <si>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</si>
  <si>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</si>
  <si>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</si>
  <si>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</si>
  <si>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</si>
  <si>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</si>
  <si>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</si>
  <si>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</si>
  <si>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TreatmentVariableADAE</t>
  </si>
  <si>
    <t>Study drug dose a subject took when adverse event occurred.  Example derivation: Obtained from EX.EXDOSE where AESTDTC falls between the values of EX.EXSTDTC and EX.EXENDTC</t>
  </si>
  <si>
    <t>DOSAEONU</t>
  </si>
  <si>
    <t>Study Drug Dose at AE Onset Units</t>
  </si>
  <si>
    <t>Conditional on whether DOSEAEON is included.</t>
  </si>
  <si>
    <t>DOSECUM</t>
  </si>
  <si>
    <t>Cumulative Study Drug Dose</t>
  </si>
  <si>
    <t>6.2</t>
  </si>
  <si>
    <t>float</t>
  </si>
  <si>
    <t>Cumulative study drug dose at the start of the AE.</t>
  </si>
  <si>
    <t>DOSECUMU</t>
  </si>
  <si>
    <t>Cumulative Study Drug Dose Units</t>
  </si>
  <si>
    <t>Conditional on whether DOSECUM is included.</t>
  </si>
  <si>
    <t>AESER</t>
  </si>
  <si>
    <t>Serious Event</t>
  </si>
  <si>
    <t>DescriptiveVariable</t>
  </si>
  <si>
    <t>AE.AESER</t>
  </si>
  <si>
    <t>AESEV</t>
  </si>
  <si>
    <t>Severity/Intensity</t>
  </si>
  <si>
    <t>(AESEV)</t>
  </si>
  <si>
    <t>AE.AESEV</t>
  </si>
  <si>
    <t>AESEVN</t>
  </si>
  <si>
    <t>Severity/Intensity (N)</t>
  </si>
  <si>
    <t>1, 2, 3</t>
  </si>
  <si>
    <t>Code AE.AESEV to numeric.  Low intensity should correspond to low value</t>
  </si>
  <si>
    <t>ASEV</t>
  </si>
  <si>
    <t>Analysis Severity/Intensity</t>
  </si>
  <si>
    <t>*</t>
  </si>
  <si>
    <t>Apply imputation rules for missing severity of adverse events as specified in the SAP or metadata. May change case of text, such as from all uppercase in AESEV to mixed case in ASEV.</t>
  </si>
  <si>
    <t>ASEVN</t>
  </si>
  <si>
    <t>Analysis Severity/Intensity (N)</t>
  </si>
  <si>
    <t>Code ASEV to numeric.  Low intensity should correspond to low value</t>
  </si>
  <si>
    <t>SEVGRy</t>
  </si>
  <si>
    <t>Pooled Severity Group y</t>
  </si>
  <si>
    <t>Pooled grouping of AE Severity for analysis (e.g. mild/moderate or severe).</t>
  </si>
  <si>
    <t>SEVGRyN</t>
  </si>
  <si>
    <t>Pooled Severity Group y (N)</t>
  </si>
  <si>
    <t>Code SEVGRy to numeric.  Low intensity should correspond to low value</t>
  </si>
  <si>
    <t>AEREL</t>
  </si>
  <si>
    <t>Causality</t>
  </si>
  <si>
    <t>AE.AEREL</t>
  </si>
  <si>
    <t>AERELN</t>
  </si>
  <si>
    <t>Causality (N)</t>
  </si>
  <si>
    <t>Code AE.AEREL to numeric.  Low relation should correspond to low value</t>
  </si>
  <si>
    <t>AREL</t>
  </si>
  <si>
    <t>Analysis Causality</t>
  </si>
  <si>
    <t>Apply imputation rules for missing causality of study drug as specified in the SAP or metadata. May change case of text, such as from all uppercase in AEREL to mixed case in AREL.</t>
  </si>
  <si>
    <t>ARELN</t>
  </si>
  <si>
    <t>Analysis Causality (N)</t>
  </si>
  <si>
    <t>Code AREL to numeric</t>
  </si>
  <si>
    <t>RELGRy</t>
  </si>
  <si>
    <t>Pooled Causality Group y</t>
  </si>
  <si>
    <t>Pooled grouping of causality of study drug for analysis (e.g. related, Not related).</t>
  </si>
  <si>
    <t>RELGRyN</t>
  </si>
  <si>
    <t>Pooled Causality Group y (N)</t>
  </si>
  <si>
    <t>Code of RELGRy to numeric.  Low intensity should correspond to low value</t>
  </si>
  <si>
    <t>AETOXGR</t>
  </si>
  <si>
    <t>Standard Toxicity Grade</t>
  </si>
  <si>
    <t>AE.AETOXGR</t>
  </si>
  <si>
    <t>AETOXGRN</t>
  </si>
  <si>
    <t>Standard Toxicity Grade (N)</t>
  </si>
  <si>
    <t>Code AETOXGR to numeric.  Low toxicity should correspond to low value</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</si>
  <si>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</si>
  <si>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</si>
  <si>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</si>
  <si>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</si>
  <si>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</si>
  <si>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Code ATOXGR to numeric.  Low toxicity should correspond to low value</t>
  </si>
  <si>
    <t>TOXGGRy</t>
  </si>
  <si>
    <t>Pooled Toxicity Grade Group y</t>
  </si>
  <si>
    <t>Pooled grouping of toxicity grade for analysis.</t>
  </si>
  <si>
    <t>TOXGGRyN</t>
  </si>
  <si>
    <t>Pooled Toxicity Grade y (N)</t>
  </si>
  <si>
    <t>Code of TOXGGRy to numeric.  Low toxicity should correspond to low value</t>
  </si>
  <si>
    <t>AEACN</t>
  </si>
  <si>
    <t>Action Taken with Study Treatment</t>
  </si>
  <si>
    <t>ACN</t>
  </si>
  <si>
    <t>(ACN)</t>
  </si>
  <si>
    <t>AE.AEACN</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</si>
  <si>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</si>
  <si>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</si>
  <si>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</si>
  <si>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</si>
  <si>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</si>
  <si>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</si>
  <si>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</si>
  <si>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</si>
  <si>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BROAD, NARROW</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</si>
  <si>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</si>
  <si>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</si>
  <si>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</si>
  <si>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1, 2</t>
  </si>
  <si>
    <t>Will be null for terms that do not meet the criteria.</t>
  </si>
  <si>
    <t>CQzzNAM</t>
  </si>
  <si>
    <t>Customized Query zz Name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</si>
  <si>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</si>
  <si>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</si>
  <si>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</si>
  <si>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</si>
  <si>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</si>
  <si>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</si>
  <si>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</si>
  <si>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</si>
  <si>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</si>
  <si>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</si>
  <si>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</si>
  <si>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</si>
  <si>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</si>
  <si>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</si>
  <si>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</si>
  <si>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</si>
  <si>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</si>
  <si>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</si>
  <si>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</si>
  <si>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ADSL</t>
  </si>
  <si>
    <t>StudyIdentifier</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</si>
  <si>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</si>
  <si>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</si>
  <si>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</si>
  <si>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</si>
  <si>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</si>
  <si>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</si>
  <si>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</si>
  <si>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</si>
  <si>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</si>
  <si>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8.1</t>
  </si>
  <si>
    <t>SubjectDemographic</t>
  </si>
  <si>
    <t>The age of the subject is a required variable in ADSL. If the variable is not a copy of DM.AGE, then an additional differently named variable must be added.</t>
  </si>
  <si>
    <t>AGEU</t>
  </si>
  <si>
    <t>Age Units</t>
  </si>
  <si>
    <t>(AGEU)</t>
  </si>
  <si>
    <t>The units for the subject's age is a required variable in ADSL. If the variable is not a copy of DM.AGEU, then an additional differently named variable must be added.</t>
  </si>
  <si>
    <t>SEX</t>
  </si>
  <si>
    <t>Sex</t>
  </si>
  <si>
    <t>(SEX)</t>
  </si>
  <si>
    <t>The sex of the subject is a required variable in ADSL. If the variable is not a copy of DM.SEX, then an additional differently named variable must be added.</t>
  </si>
  <si>
    <t>RACE</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</si>
  <si>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</si>
  <si>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</si>
  <si>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</si>
  <si>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</si>
  <si>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</si>
  <si>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</si>
  <si>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</si>
  <si>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</si>
  <si>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</si>
  <si>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</si>
  <si>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</si>
  <si>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PopulationIndicator</t>
  </si>
  <si>
    <t>Y, N</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</si>
  <si>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</si>
  <si>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</si>
  <si>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</si>
  <si>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</si>
  <si>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</si>
  <si>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</si>
  <si>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</si>
  <si>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</si>
  <si>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</si>
  <si>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</si>
  <si>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</si>
  <si>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</si>
  <si>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</si>
  <si>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</si>
  <si>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</si>
  <si>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TreatmentVariableADSL</t>
  </si>
  <si>
    <t>DM.ARM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</si>
  <si>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</si>
  <si>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</si>
  <si>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</si>
  <si>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</si>
  <si>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</si>
  <si>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</si>
  <si>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</si>
  <si>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</si>
  <si>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</si>
  <si>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</si>
  <si>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</si>
  <si>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</si>
  <si>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</si>
  <si>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</si>
  <si>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</si>
  <si>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</si>
  <si>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</si>
  <si>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</si>
  <si>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</si>
  <si>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</si>
  <si>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</si>
  <si>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</si>
  <si>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</si>
  <si>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</si>
  <si>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</si>
  <si>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</si>
  <si>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</si>
  <si>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</si>
  <si>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</si>
  <si>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</si>
  <si>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</si>
  <si>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</si>
  <si>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</si>
  <si>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</si>
  <si>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</si>
  <si>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</si>
  <si>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</si>
  <si>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</si>
  <si>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TrialDate</t>
  </si>
  <si>
    <t>Required in randomized trials</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</si>
  <si>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</si>
  <si>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</si>
  <si>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</si>
  <si>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</si>
  <si>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</si>
  <si>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</si>
  <si>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</si>
  <si>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</si>
  <si>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</si>
  <si>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</si>
  <si>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</si>
  <si>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</si>
  <si>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</si>
  <si>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</si>
  <si>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</si>
  <si>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</si>
  <si>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</si>
  <si>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</si>
  <si>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</si>
  <si>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</si>
  <si>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</si>
  <si>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</si>
  <si>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</si>
  <si>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</si>
  <si>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</si>
  <si>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</si>
  <si>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</si>
  <si>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</si>
  <si>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</si>
  <si>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</si>
  <si>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</si>
  <si>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</si>
  <si>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</si>
  <si>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</si>
  <si>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</si>
  <si>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</si>
  <si>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</si>
  <si>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</si>
  <si>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</si>
  <si>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</si>
  <si>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</si>
  <si>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</si>
  <si>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</si>
  <si>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</si>
  <si>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</si>
  <si>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</si>
  <si>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</si>
  <si>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</si>
  <si>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</si>
  <si>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</si>
  <si>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</si>
  <si>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</si>
  <si>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</si>
  <si>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</si>
  <si>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</si>
  <si>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</si>
  <si>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</si>
  <si>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</si>
  <si>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</si>
  <si>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</si>
  <si>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</si>
  <si>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</si>
  <si>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</si>
  <si>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</si>
  <si>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</si>
  <si>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</si>
  <si>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</si>
  <si>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</si>
  <si>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</si>
  <si>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</si>
  <si>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</si>
  <si>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</si>
  <si>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</si>
  <si>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</si>
  <si>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</si>
  <si>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</si>
  <si>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</si>
  <si>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</si>
  <si>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</si>
  <si>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</si>
  <si>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</si>
  <si>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</si>
  <si>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</si>
  <si>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</si>
  <si>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</si>
  <si>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</si>
  <si>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</si>
  <si>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</si>
  <si>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</si>
  <si>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</si>
  <si>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BDS</t>
  </si>
  <si>
    <t>SubjectIdentifier</t>
  </si>
  <si>
    <t>SDTM DM.STUDYID</t>
  </si>
  <si>
    <t>SDTM DM.USUBJID</t>
  </si>
  <si>
    <t>SDTM DM.SUBJID. SUBJID is required in ADSL, but permissible in other datasets.</t>
  </si>
  <si>
    <t>SDTM DM.SITEID. SITEID is required in ADSL, but permissible in other datasets.</t>
  </si>
  <si>
    <t>TRTP</t>
  </si>
  <si>
    <t>Planned Treatment</t>
  </si>
  <si>
    <t>TreatmentVariableBDS</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</si>
  <si>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</si>
  <si>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</si>
  <si>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</si>
  <si>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</si>
  <si>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</si>
  <si>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</si>
  <si>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</si>
  <si>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</si>
  <si>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</si>
  <si>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</si>
  <si>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</si>
  <si>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</si>
  <si>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</si>
  <si>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</si>
  <si>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</si>
  <si>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</si>
  <si>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</si>
  <si>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</si>
  <si>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</si>
  <si>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</si>
  <si>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</si>
  <si>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</si>
  <si>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</si>
  <si>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</si>
  <si>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TimingVariableBDS</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</si>
  <si>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</si>
  <si>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</si>
  <si>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</si>
  <si>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</si>
  <si>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</si>
  <si>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</si>
  <si>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</si>
  <si>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</si>
  <si>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</si>
  <si>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</si>
  <si>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</si>
  <si>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</si>
  <si>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</si>
  <si>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</si>
  <si>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</si>
  <si>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</si>
  <si>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</si>
  <si>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</si>
  <si>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</si>
  <si>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</si>
  <si>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</si>
  <si>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</si>
  <si>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</si>
  <si>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</si>
  <si>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</si>
  <si>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</si>
  <si>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</si>
  <si>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</si>
  <si>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</si>
  <si>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</si>
  <si>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</si>
  <si>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</si>
  <si>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</si>
  <si>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</si>
  <si>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</si>
  <si>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</si>
  <si>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</si>
  <si>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</si>
  <si>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</si>
  <si>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</si>
  <si>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</si>
  <si>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</si>
  <si>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</si>
  <si>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</si>
  <si>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</si>
  <si>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</si>
  <si>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</si>
  <si>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</si>
  <si>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Text characterizing to which period the record belongs. One-to-one map to APERIOD.</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</si>
  <si>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</si>
  <si>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</si>
  <si>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</si>
  <si>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</si>
  <si>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</si>
  <si>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</si>
  <si>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</si>
  <si>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</si>
  <si>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</si>
  <si>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</si>
  <si>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</si>
  <si>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</si>
  <si>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</si>
  <si>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</si>
  <si>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</si>
  <si>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</si>
  <si>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</si>
  <si>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</si>
  <si>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</si>
  <si>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</si>
  <si>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</si>
  <si>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</si>
  <si>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</si>
  <si>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</si>
  <si>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</si>
  <si>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</si>
  <si>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</si>
  <si>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</si>
  <si>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</si>
  <si>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</si>
  <si>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</si>
  <si>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</si>
  <si>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</si>
  <si>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</si>
  <si>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</si>
  <si>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</si>
  <si>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</si>
  <si>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</si>
  <si>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</si>
  <si>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</si>
  <si>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</si>
  <si>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</si>
  <si>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</si>
  <si>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</si>
  <si>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</si>
  <si>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</si>
  <si>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</si>
  <si>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</si>
  <si>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</si>
  <si>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</si>
  <si>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</si>
  <si>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</si>
  <si>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</si>
  <si>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</si>
  <si>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</si>
  <si>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</si>
  <si>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</si>
  <si>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</si>
  <si>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</si>
  <si>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</si>
  <si>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</si>
  <si>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</si>
  <si>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</si>
  <si>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</si>
  <si>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</si>
  <si>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</si>
  <si>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</si>
  <si>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</si>
  <si>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</si>
  <si>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</si>
  <si>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</si>
  <si>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</si>
  <si>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</si>
  <si>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</si>
  <si>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</si>
  <si>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</si>
  <si>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</si>
  <si>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</si>
  <si>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</si>
  <si>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</si>
  <si>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</si>
  <si>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</si>
  <si>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</si>
  <si>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</si>
  <si>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</si>
  <si>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</si>
  <si>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</si>
  <si>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</si>
  <si>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</si>
  <si>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</si>
  <si>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</si>
  <si>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</si>
  <si>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</si>
  <si>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</si>
  <si>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</si>
  <si>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</si>
  <si>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</si>
  <si>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</si>
  <si>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</si>
  <si>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</si>
  <si>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</si>
  <si>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(PARAMTYP)</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</si>
  <si>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</si>
  <si>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</si>
  <si>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</si>
  <si>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</si>
  <si>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</si>
  <si>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</si>
  <si>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</si>
  <si>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</si>
  <si>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</si>
  <si>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8.3</t>
  </si>
  <si>
    <t>Req*</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</si>
  <si>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</si>
  <si>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</si>
  <si>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</si>
  <si>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</si>
  <si>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</si>
  <si>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</si>
  <si>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</si>
  <si>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</si>
  <si>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</si>
  <si>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</si>
  <si>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</si>
  <si>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</si>
  <si>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</si>
  <si>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</si>
  <si>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</si>
  <si>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A categorical representation of BASE. Not necessarily a one-to-one map to BASE. For example, if PARAM is "Headache Severity" and AVAL has values 0, 1, 2, or 3, BASECAT1 can categorize BASE into "None or Mild" (for BASE 1 or 2) and "Moderate or Severe" (for BASE 3 or 4)</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</si>
  <si>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</si>
  <si>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</si>
  <si>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</si>
  <si>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</si>
  <si>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</si>
  <si>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</si>
  <si>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</si>
  <si>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</si>
  <si>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</si>
  <si>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</si>
  <si>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</si>
  <si>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</si>
  <si>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</si>
  <si>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</si>
  <si>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</si>
  <si>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</si>
  <si>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</si>
  <si>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AVAL / BASE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</si>
  <si>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</si>
  <si>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</si>
  <si>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</si>
  <si>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</si>
  <si>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</si>
  <si>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</si>
  <si>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</si>
  <si>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</si>
  <si>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</si>
  <si>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</si>
  <si>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</si>
  <si>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</si>
  <si>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</si>
  <si>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</si>
  <si>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</si>
  <si>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</si>
  <si>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</si>
  <si>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AnalysisDescriptor</t>
  </si>
  <si>
    <t>(DTYPE)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</si>
  <si>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</si>
  <si>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</si>
  <si>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</si>
  <si>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VisitWindowing</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</si>
  <si>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</si>
  <si>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</si>
  <si>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</si>
  <si>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</si>
  <si>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</si>
  <si>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</si>
  <si>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</si>
  <si>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</si>
  <si>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</si>
  <si>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</si>
  <si>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</si>
  <si>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</si>
  <si>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</si>
  <si>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</si>
  <si>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</si>
  <si>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</si>
  <si>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</si>
  <si>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</si>
  <si>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TimeToEvent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</si>
  <si>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</si>
  <si>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</si>
  <si>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</si>
  <si>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</si>
  <si>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</si>
  <si>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</si>
  <si>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</si>
  <si>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LabRelated</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</si>
  <si>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</si>
  <si>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</si>
  <si>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</si>
  <si>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</si>
  <si>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</si>
  <si>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</si>
  <si>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</si>
  <si>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</si>
  <si>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</si>
  <si>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</si>
  <si>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</si>
  <si>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</si>
  <si>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</si>
  <si>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</si>
  <si>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</si>
  <si>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</si>
  <si>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</si>
  <si>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</si>
  <si>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</si>
  <si>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</si>
  <si>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</si>
  <si>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</si>
  <si>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</si>
  <si>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</si>
  <si>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FlagVariableBDS</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</si>
  <si>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</si>
  <si>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</si>
  <si>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</si>
  <si>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1</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</si>
  <si>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</si>
  <si>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</si>
  <si>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</si>
  <si>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</si>
  <si>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</si>
  <si>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</si>
  <si>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</si>
  <si>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</si>
  <si>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</si>
  <si>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</si>
  <si>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</si>
  <si>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</si>
  <si>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</si>
  <si>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</si>
  <si>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</si>
  <si>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</si>
  <si>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</si>
  <si>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</si>
  <si>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</si>
  <si>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</si>
  <si>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</si>
  <si>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</si>
  <si>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</si>
  <si>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</si>
  <si>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</si>
  <si>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</si>
  <si>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</si>
  <si>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</si>
  <si>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</si>
  <si>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</si>
  <si>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</si>
  <si>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</si>
  <si>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</si>
  <si>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</si>
  <si>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</si>
  <si>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</si>
  <si>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</si>
  <si>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</si>
  <si>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</si>
  <si>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</si>
  <si>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</si>
  <si>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</si>
  <si>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</si>
  <si>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</si>
  <si>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</si>
  <si>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</si>
  <si>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</si>
  <si>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</si>
  <si>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</si>
  <si>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</si>
  <si>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</si>
  <si>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</si>
  <si>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</si>
  <si>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</si>
  <si>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</si>
  <si>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</si>
  <si>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</si>
  <si>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</si>
  <si>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</si>
  <si>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</si>
  <si>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</si>
  <si>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</si>
  <si>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</si>
  <si>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</si>
  <si>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</si>
  <si>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</si>
  <si>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</si>
  <si>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</si>
  <si>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</si>
  <si>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</si>
  <si>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</si>
  <si>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</si>
  <si>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</si>
  <si>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</si>
  <si>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</si>
  <si>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</si>
  <si>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</si>
  <si>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</si>
  <si>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Y or Y, N</t>
  </si>
  <si>
    <t>Character indicator of whether the criterion defined in CRITy was met. See also CRITy in Section 3.2.4. Required if CRITy exists. Refer to Section 4.7 for additional discussion.</t>
  </si>
  <si>
    <t>CRITyFN</t>
  </si>
  <si>
    <t>Criterion y Evaluation Result Flag (N)</t>
  </si>
  <si>
    <t>1 or 1, 0</t>
  </si>
  <si>
    <t>Numeric indicator of whether the criterion defined in CRITy was met.</t>
  </si>
  <si>
    <t>SRCDOM</t>
  </si>
  <si>
    <t>Source Domain</t>
  </si>
  <si>
    <t>Traceability</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</si>
  <si>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</si>
  <si>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</si>
  <si>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</si>
  <si>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</si>
  <si>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</si>
  <si>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</si>
  <si>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</si>
  <si>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xmlpath</t>
  </si>
  <si>
    <t>xmltitle</t>
  </si>
  <si>
    <t>structure</t>
  </si>
  <si>
    <t>purpose</t>
  </si>
  <si>
    <t>keys</t>
  </si>
  <si>
    <t>state</t>
  </si>
  <si>
    <t>date</t>
  </si>
  <si>
    <t>documentation</t>
  </si>
  <si>
    <t>Adverse Event Analysis Dataset</t>
  </si>
  <si>
    <t>adae.xpt</t>
  </si>
  <si>
    <t>Adverse Events SAS transport file</t>
  </si>
  <si>
    <t>One record per subject per each AE recorded in SDTM AE domain</t>
  </si>
  <si>
    <t>Analysis</t>
  </si>
  <si>
    <t>USUBJID AEDECOD AESEQ</t>
  </si>
  <si>
    <t>Final</t>
  </si>
  <si>
    <t>2012-05-10</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</si>
  <si>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</si>
  <si>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SAP, &lt;deriving SAS code&gt;, Dictionary used is MedDRA V14.1</t>
  </si>
  <si>
    <t>Subject-Level Analysis Dataset</t>
  </si>
  <si>
    <t>adsl.xpt</t>
  </si>
  <si>
    <t>Subject-Level SAS transport file</t>
  </si>
  <si>
    <t>One record per subject</t>
  </si>
  <si>
    <t>2009-12-17</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</si>
  <si>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</si>
  <si>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SAP, &lt;deriving SAS code&gt;</t>
  </si>
  <si>
    <t>ADaM Basic Data Structure</t>
  </si>
  <si>
    <t>One record per subject per parameter per analysis visit</t>
  </si>
  <si>
    <t>USUBJID PARAMCD AVISIT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</si>
  <si>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</si>
  <si>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studyname</t>
  </si>
  <si>
    <t>studydescription</t>
  </si>
  <si>
    <t>protocolname</t>
  </si>
  <si>
    <t>formalstandardname</t>
  </si>
  <si>
    <t>formalstandardversion</t>
  </si>
  <si>
    <t>SRCDATA</t>
  </si>
  <si>
    <t>CDISC ADAM</t>
  </si>
  <si>
    <t>STUDYID USUBJID</t>
  </si>
  <si>
    <t>RFSTDTC</t>
  </si>
  <si>
    <t>Subject Reference Start Date/Time</t>
  </si>
  <si>
    <t>RFENDTC</t>
  </si>
  <si>
    <t>Subject Reference End Date/Time</t>
  </si>
  <si>
    <t>Date of Visit 1</t>
  </si>
  <si>
    <t>TRT01P</t>
  </si>
  <si>
    <t>TRT01PN</t>
  </si>
  <si>
    <t>Derived</t>
  </si>
  <si>
    <t>Source_Study</t>
  </si>
  <si>
    <t>The name of the study. This value is used to populate the srcdata.study.studyname column.</t>
  </si>
  <si>
    <t>The description of the study. This value is used to populate the srcdata.study.studydescription column.Note:You cannot use commas, semicolons, or quotation marks in the description.</t>
  </si>
  <si>
    <t>The name of the protocol for the study. This value is used to populate the srcdata.study.protocolname column.</t>
  </si>
  <si>
    <t>Safety and Efficacy of the Xanomeline Transdermal Therapeutic System (TTS) in Patients with Mild to Moderate Alzheimers Disease</t>
  </si>
  <si>
    <t>Pilot01</t>
  </si>
  <si>
    <t>Veramedimol Pilot01 is based on the CDISCPILOT01 study - Initial Case Study of the CDISC SDTM/ADaM Pilot Project</t>
  </si>
  <si>
    <t>Source_Tables</t>
  </si>
  <si>
    <t>The name of the tabulation domain or analysis data set being defined in the standard. The value must conform to SAS naming conventions. This column is required.</t>
  </si>
  <si>
    <t>The label of the domain being defined in the standard. The value must conform to SAS naming conventions. This column is required for standards from which define.xml metadata is derived.</t>
  </si>
  <si>
    <t>The description of the general structure of the table. An example value is one record per event per subject. This column is optional and not relevant for all standards.</t>
  </si>
  <si>
    <t>A space-delimited string of keys that captures the table columns that uniquely define records in the table. This set of keys can also define the sort order of records in the table. Example is STUDYID USUBJID. This column is expected to support SAS Clinical Standards Toolkit functionality but is not required for all standards.</t>
  </si>
  <si>
    <t>Any character string that provides comments relevant to the table. This column is optional.</t>
  </si>
  <si>
    <t>source_columns</t>
  </si>
  <si>
    <t>The name of the column in the table. The value must conform to SAS naming conventions. This column is required.</t>
  </si>
  <si>
    <t>The order of the columns in each table. Values must be integers &gt;0 and unique in each table. This column is required.</t>
  </si>
  <si>
    <t>The SAS type, N for numeric, C for character. This column is required.</t>
  </si>
  <si>
    <t>The length of the column. Numeric columns have a length of 8. This column is required.</t>
  </si>
  <si>
    <t>The display format for numeric variables. For example, 8.2 indicates that floating-point variable values should be displayed to the second decimal place. This value is optional and not relevant for all standards.</t>
  </si>
  <si>
    <t>The data type of the column as it is defined in the define.xml file. Values are integer | float | date | datetime | time | text. This column is optional and not relevant for all standards.</t>
  </si>
  <si>
    <t>A SAS format name that is used to assess conformance to controlled terminology. This value does not have a $ prefix for character formats and does not have the trailing period. This value is also the codelist name in the define.xml file. The SAS format name must be in the format search path for successful column-value validation. This record is optional and not relevant for all standards.</t>
  </si>
  <si>
    <t>Imputation or computation method to derive the column value. This column is optional and not be relevant for all standards.</t>
  </si>
  <si>
    <t>DM.STUDYID</t>
  </si>
  <si>
    <t>DM.USUBJID</t>
  </si>
  <si>
    <t>DM.SUBJID</t>
  </si>
  <si>
    <t>DM.RFSTDTC</t>
  </si>
  <si>
    <t>DM.RFENDTC</t>
  </si>
  <si>
    <t>DM.SITEID</t>
  </si>
  <si>
    <t>DM.AGE</t>
  </si>
  <si>
    <t>DM.AGEU</t>
  </si>
  <si>
    <t>DM.SEX</t>
  </si>
  <si>
    <t>DM.RACE</t>
  </si>
  <si>
    <t>Pooled Site Group 1</t>
  </si>
  <si>
    <t>SITEGR1</t>
  </si>
  <si>
    <t>Predecessor</t>
  </si>
  <si>
    <t>studyversion</t>
  </si>
  <si>
    <t>MDV.CDISC01.ADaMIG.1.0.ADaM.2.1</t>
  </si>
  <si>
    <t>Yes</t>
  </si>
  <si>
    <t>No</t>
  </si>
  <si>
    <t>ADQSADAS</t>
  </si>
  <si>
    <t>SUBJECT LEVEL ANALYSIS DATASET</t>
  </si>
  <si>
    <t>origindescription</t>
  </si>
  <si>
    <t>CL.ARM</t>
  </si>
  <si>
    <t>CL.ARMN</t>
  </si>
  <si>
    <t>AGEGR1</t>
  </si>
  <si>
    <t>Pooled Age Group 1</t>
  </si>
  <si>
    <t>CL.AGEGR1</t>
  </si>
  <si>
    <t>AGEGR1N</t>
  </si>
  <si>
    <t>Pooled Age Group 1 (N)</t>
  </si>
  <si>
    <t>CL.AGEGR1N</t>
  </si>
  <si>
    <t>CL.RACE</t>
  </si>
  <si>
    <t>RACEN</t>
  </si>
  <si>
    <t>Race (N)</t>
  </si>
  <si>
    <t>CL.RACEN</t>
  </si>
  <si>
    <t>CL.SEX</t>
  </si>
  <si>
    <t>CL.YN</t>
  </si>
  <si>
    <t>date9.</t>
  </si>
  <si>
    <t>CL.Y_BLANK</t>
  </si>
  <si>
    <t>EFFFL</t>
  </si>
  <si>
    <t>Efficacy Population Flag</t>
  </si>
  <si>
    <t>Planned Treatment for Period 01</t>
  </si>
  <si>
    <t>Planned Treatment for Period 01 (N)</t>
  </si>
  <si>
    <t>TRT01A</t>
  </si>
  <si>
    <t>Actual Treatment for Period 01</t>
  </si>
  <si>
    <t>TRT01A=TRT01P, i.e., no difference between actual and randomized treatment in this study.</t>
  </si>
  <si>
    <t>TRT01AN</t>
  </si>
  <si>
    <t>Actual Treatment for Period 01 (N)</t>
  </si>
  <si>
    <t>TRTDURD</t>
  </si>
  <si>
    <t>Total Treatment Duration (Days)</t>
  </si>
  <si>
    <t>AVGDD</t>
  </si>
  <si>
    <t>Avg Daily Dose (as planned)</t>
  </si>
  <si>
    <t>CUMDOSE</t>
  </si>
  <si>
    <t>Cumulative Dose (as planned)</t>
  </si>
  <si>
    <t>CL.AGEU</t>
  </si>
  <si>
    <t>ETHNIC</t>
  </si>
  <si>
    <t>Ethnicity</t>
  </si>
  <si>
    <t>CL.ETHNIC</t>
  </si>
  <si>
    <t>DM.ETHNIC</t>
  </si>
  <si>
    <t>COMP8FL</t>
  </si>
  <si>
    <t>Completers of Week 8 Population Flag</t>
  </si>
  <si>
    <t>COMP16FL</t>
  </si>
  <si>
    <t>Completers of Week 16 Population Flag</t>
  </si>
  <si>
    <t>DTHFL</t>
  </si>
  <si>
    <t>Subject Death Flag</t>
  </si>
  <si>
    <t>DM.DTHFL</t>
  </si>
  <si>
    <t>BMIBL</t>
  </si>
  <si>
    <t>Pooled Baseline BMI Group 1</t>
  </si>
  <si>
    <t>CL.BMICAT</t>
  </si>
  <si>
    <t>HEIGHTBL</t>
  </si>
  <si>
    <t>Baseline Height (cm)</t>
  </si>
  <si>
    <t>WEIGHTBL</t>
  </si>
  <si>
    <t>Baseline Weight (kg)</t>
  </si>
  <si>
    <t>DISONDT</t>
  </si>
  <si>
    <t>Duration of Disease (Months)</t>
  </si>
  <si>
    <t>DURDSGR1</t>
  </si>
  <si>
    <t>Pooled Disease Duration Group 1</t>
  </si>
  <si>
    <t>CL.DURDISC</t>
  </si>
  <si>
    <t>VISNUMEN</t>
  </si>
  <si>
    <t>End of Trt Visit (Vis 12 or Early Term.)</t>
  </si>
  <si>
    <t>DCSREAS</t>
  </si>
  <si>
    <t>Reason for Discontinuation from Study</t>
  </si>
  <si>
    <t>whereclause</t>
  </si>
  <si>
    <t>PARAMCD EQ "ACTOT"</t>
  </si>
  <si>
    <t>codelist</t>
  </si>
  <si>
    <t>codelistname</t>
  </si>
  <si>
    <t>codelistncicode</t>
  </si>
  <si>
    <t>codelistdatatype</t>
  </si>
  <si>
    <t>sasformatname</t>
  </si>
  <si>
    <t>codedvaluechar</t>
  </si>
  <si>
    <t>codedvaluenum</t>
  </si>
  <si>
    <t>decodetext</t>
  </si>
  <si>
    <t>codedvaluencicode</t>
  </si>
  <si>
    <t>ordernumber</t>
  </si>
  <si>
    <t>href</t>
  </si>
  <si>
    <t>Age Group</t>
  </si>
  <si>
    <t>&lt;65</t>
  </si>
  <si>
    <t>65-80</t>
  </si>
  <si>
    <t>&gt;80</t>
  </si>
  <si>
    <t>Age Group (N)</t>
  </si>
  <si>
    <t>Age Unit</t>
  </si>
  <si>
    <t>C66781</t>
  </si>
  <si>
    <t>YEARS</t>
  </si>
  <si>
    <t>C29848</t>
  </si>
  <si>
    <t>Placebo</t>
  </si>
  <si>
    <t>Xanomeline Low Dose</t>
  </si>
  <si>
    <t>Xanomeline High Dose</t>
  </si>
  <si>
    <t>ARMN</t>
  </si>
  <si>
    <t>Body Mass Index Category</t>
  </si>
  <si>
    <t>$BMICAT</t>
  </si>
  <si>
    <t>&lt;25</t>
  </si>
  <si>
    <t>Normal</t>
  </si>
  <si>
    <t>25-&lt;30</t>
  </si>
  <si>
    <t>Overweight</t>
  </si>
  <si>
    <t>Obese</t>
  </si>
  <si>
    <t>M</t>
  </si>
  <si>
    <t>C66727</t>
  </si>
  <si>
    <t>COMPLETED</t>
  </si>
  <si>
    <t>C25250</t>
  </si>
  <si>
    <t>ADVERSE EVENT</t>
  </si>
  <si>
    <t>C41331</t>
  </si>
  <si>
    <t>DEATH</t>
  </si>
  <si>
    <t>C28554</t>
  </si>
  <si>
    <t>LACK OF EFFICACY</t>
  </si>
  <si>
    <t>C48226</t>
  </si>
  <si>
    <t>LOST TO FOLLOW-UP</t>
  </si>
  <si>
    <t>C48227</t>
  </si>
  <si>
    <t>PHYSICIAN DECISION</t>
  </si>
  <si>
    <t>C48250</t>
  </si>
  <si>
    <t>PROTOCOL VIOLATION</t>
  </si>
  <si>
    <t>C48251</t>
  </si>
  <si>
    <t>STUDY TERMINATED BY SPONSOR</t>
  </si>
  <si>
    <t>C49632</t>
  </si>
  <si>
    <t>WITHDRAWAL BY SUBJECT</t>
  </si>
  <si>
    <t>C49634</t>
  </si>
  <si>
    <t>Reason for Discontinuation</t>
  </si>
  <si>
    <t>Adverse Event</t>
  </si>
  <si>
    <t>Death</t>
  </si>
  <si>
    <t>I/E Not Met</t>
  </si>
  <si>
    <t>Lack of Efficacy</t>
  </si>
  <si>
    <t>Lost to Follow-up</t>
  </si>
  <si>
    <t>Physician Decision</t>
  </si>
  <si>
    <t>Protocol Violation</t>
  </si>
  <si>
    <t>Sponsor Decision</t>
  </si>
  <si>
    <t>Withdrew Consent</t>
  </si>
  <si>
    <t>Disease Duration Group</t>
  </si>
  <si>
    <t>&lt;12</t>
  </si>
  <si>
    <t>&gt;=12</t>
  </si>
  <si>
    <t>Ethnic Group</t>
  </si>
  <si>
    <t>C66790</t>
  </si>
  <si>
    <t>HISPANIC OR LATINO</t>
  </si>
  <si>
    <t>C17459</t>
  </si>
  <si>
    <t>NOT HISPANIC OR LATINO</t>
  </si>
  <si>
    <t>C41222</t>
  </si>
  <si>
    <t>C74457</t>
  </si>
  <si>
    <t>WHITE</t>
  </si>
  <si>
    <t>C41261</t>
  </si>
  <si>
    <t>BLACK OR AFRICAN AMERICAN</t>
  </si>
  <si>
    <t>C16352</t>
  </si>
  <si>
    <t>ASIAN</t>
  </si>
  <si>
    <t>C41260</t>
  </si>
  <si>
    <t>AMERICAN INDIAN OR ALASKA NATIVE</t>
  </si>
  <si>
    <t>C41259</t>
  </si>
  <si>
    <t>C66731</t>
  </si>
  <si>
    <t>$SEX</t>
  </si>
  <si>
    <t>F</t>
  </si>
  <si>
    <t>Female</t>
  </si>
  <si>
    <t>C16576</t>
  </si>
  <si>
    <t>Male</t>
  </si>
  <si>
    <t>C20197</t>
  </si>
  <si>
    <t>U</t>
  </si>
  <si>
    <t>Unknown</t>
  </si>
  <si>
    <t>C17998</t>
  </si>
  <si>
    <t>No Yes Response</t>
  </si>
  <si>
    <t>C66742</t>
  </si>
  <si>
    <t>$YN</t>
  </si>
  <si>
    <t>C49487</t>
  </si>
  <si>
    <t>C49488</t>
  </si>
  <si>
    <t>No Yes Response - Y subset</t>
  </si>
  <si>
    <t>$YNBLANK</t>
  </si>
  <si>
    <t>doctype</t>
  </si>
  <si>
    <t>title</t>
  </si>
  <si>
    <t>pdfpagereftype</t>
  </si>
  <si>
    <t>pdfpagerefs</t>
  </si>
  <si>
    <t>displayidentifier</t>
  </si>
  <si>
    <t>resultidentifier</t>
  </si>
  <si>
    <t>COMMENT</t>
  </si>
  <si>
    <t>../suppdocs/adae-sas.txt</t>
  </si>
  <si>
    <t>adae.sas</t>
  </si>
  <si>
    <t>../suppdocs/adqsadas-sas.txt</t>
  </si>
  <si>
    <t>adqsadas.sas</t>
  </si>
  <si>
    <t>../suppdocs/analysis-data-reviewers-guide.pdf</t>
  </si>
  <si>
    <t>Analysis Data Reviewer's Guide</t>
  </si>
  <si>
    <t>NamedDestination</t>
  </si>
  <si>
    <t>Section2.1</t>
  </si>
  <si>
    <t>PhysicalRef</t>
  </si>
  <si>
    <t>6</t>
  </si>
  <si>
    <t>DISPLAY</t>
  </si>
  <si>
    <t>../suppdocs/dummy-csr.pdf</t>
  </si>
  <si>
    <t>Table 14-3.01</t>
  </si>
  <si>
    <t>2</t>
  </si>
  <si>
    <t>RD.Table_14-3.01</t>
  </si>
  <si>
    <t>Table 14-5.02</t>
  </si>
  <si>
    <t>3</t>
  </si>
  <si>
    <t>RD.Table_14-5.02</t>
  </si>
  <si>
    <t>METHOD</t>
  </si>
  <si>
    <t>RESULTCODE</t>
  </si>
  <si>
    <t>../suppdocs/at14-5-02-sas.txt</t>
  </si>
  <si>
    <t>at14-5-02.sas</t>
  </si>
  <si>
    <t>AR.Table_14-5.02.R.1</t>
  </si>
  <si>
    <t>RESULTDOC</t>
  </si>
  <si>
    <t>../suppdocs/dummy-sap.pdf</t>
  </si>
  <si>
    <t>Statistical Analysis Plan</t>
  </si>
  <si>
    <t>4</t>
  </si>
  <si>
    <t>AR.Table_14-3.01.R.2</t>
  </si>
  <si>
    <t>5</t>
  </si>
  <si>
    <t>AR.Table_14-3.01.R.1</t>
  </si>
  <si>
    <t>SUPPDOC</t>
  </si>
  <si>
    <t>Clinical Study Report</t>
  </si>
  <si>
    <t>DisplayIdentifier</t>
  </si>
  <si>
    <t>DisplayName</t>
  </si>
  <si>
    <t>DisplayDescription</t>
  </si>
  <si>
    <t>ResultIdentifier</t>
  </si>
  <si>
    <t>ParameterColumn</t>
  </si>
  <si>
    <t>AnalysisReason</t>
  </si>
  <si>
    <t>AnalysisPurpose</t>
  </si>
  <si>
    <t>ResultDescription</t>
  </si>
  <si>
    <t>TableJoinComment</t>
  </si>
  <si>
    <t>ResultDocumentation</t>
  </si>
  <si>
    <t>CodeContext</t>
  </si>
  <si>
    <t>Code</t>
  </si>
  <si>
    <t>Table</t>
  </si>
  <si>
    <t>AnalysisVariables</t>
  </si>
  <si>
    <t>WhereClause</t>
  </si>
  <si>
    <t>StudyVersion</t>
  </si>
  <si>
    <t>Standard</t>
  </si>
  <si>
    <t>StandardVersion</t>
  </si>
  <si>
    <t>Primary Endpoint Analysis: ADAS-Cog - Summary at Week 24 - LOCF (Efficacy Population)</t>
  </si>
  <si>
    <t>SPECIFIED IN SAP</t>
  </si>
  <si>
    <t>PRIMARY OUTCOME MEASURE</t>
  </si>
  <si>
    <t>Dose response analysis for ADAS-Cog changes from baseline</t>
  </si>
  <si>
    <t>Linear model analysis of CHG for dose response; using randomized dose (0 for placebo; 54 for low dose; 81 for high dose) and site group in model. Used PROC GLM in SAS to produce p-value (from Type III SS for treatment dose). See page 4 (section 10.1.1) in the Statistical Analysis Plan.</t>
  </si>
  <si>
    <t>SAS version 9.2</t>
  </si>
  <si>
    <t>proc glm data = ADQSADAS;\n  where EFFFL='Y' and ANL01FL='Y' and AVISIT='Week 24' and PARAMCD="ACTOT";\n  class SITEGR1;\n  model CHG = TRTPN SITEGR1;\nrun;</t>
  </si>
  <si>
    <t>(PARAMCD EQ "ACTOT") AND (AVISIT EQ "Week 24") AND (EFFFL EQ "Y") AND (ANL01FL EQ "Y")</t>
  </si>
  <si>
    <t>Pairwise comparisons to placebo for ADAS-Cog changes from baseline</t>
  </si>
  <si>
    <t>ANCOVA analysis of CHG performed to provide pairwise comparisons among treatment groups and adjusted means; using randomized treatment as class variable and site group as class variable in model and the baseline value as a covariate. See page 4 (section 10.1.1) in the Statistical Analysis Plan.</t>
  </si>
  <si>
    <t>proc glm data = ADQSADAS;\n  where EFFFL='Y' and ANL01FL='Y' and AVISIT='Week 24' and PARAMCD="ACTOT";\n  class TRTPN SITEGR1;\n  model CHG = TRTPN SITEGR1 BASE;\n  means TRTPN;\n  lsmeans TRTPN / OM STDERR PDIFF CL;\nrun;</t>
  </si>
  <si>
    <t>Incidence of Treatment Emergent Serious Adverse Events by Treatment Group</t>
  </si>
  <si>
    <t>Get denominators for percentages from ADSL and counts and numerators from ADAE. Join ADAE with ADSL based on the unique subject identifier (USUBJID) keeping only records in ADAE for the numerator.</t>
  </si>
  <si>
    <t>Unique count of subjects that experienced an Adverse Event by Preferred Term, System Organ Class, and Treatment Group and percentages based on the number of subjects in the safety population within each treatment group. The total number of times an event occurred was recorded by Preferred Term, System Organ Class, and Treatment Group. Fisher's exact test was used for treatment comparison of event rates. See page 5 (section 11.2) in the Statistical Analysis Plan.</t>
  </si>
  <si>
    <t>AEBODSYS AEDECOD</t>
  </si>
  <si>
    <t>(TRTEMFL EQ "Y") AND (AESER EQ "Y")</t>
  </si>
  <si>
    <t>SAFFL EQ "Y"</t>
  </si>
  <si>
    <t>reference_table</t>
  </si>
  <si>
    <t>ADAE, ADSL or BDS (used for lookup in reference_tables)</t>
  </si>
  <si>
    <t>Information about the source of the column. Values can include Derived / Assigned / Predecessor. Values are user extensible. This column is optional and not relevant for all standards.</t>
  </si>
  <si>
    <t>Information about the source of the column. Values can include Variable references. Values are user extensible. This column is optional and not relevant for all standards.</t>
  </si>
  <si>
    <t>Comments.</t>
  </si>
  <si>
    <t>label_lookup</t>
  </si>
  <si>
    <t>Screen Failures are excluded since they are not needed for this study analysis.</t>
  </si>
  <si>
    <t>Baseline BMI (kg/m2)</t>
  </si>
  <si>
    <t>Date of Disease Onset</t>
  </si>
  <si>
    <t>RFXSTDTC</t>
  </si>
  <si>
    <t>RFXENDTC</t>
  </si>
  <si>
    <t>Date/Time of First Study Treatment</t>
  </si>
  <si>
    <t>Date/Time of Last Study Treatment</t>
  </si>
  <si>
    <t>DM.RFXSTDTC</t>
  </si>
  <si>
    <t>DM.RFXENDTC</t>
  </si>
  <si>
    <t>BLDSEV</t>
  </si>
  <si>
    <t>Baseline Disease Severity (MMSE)</t>
  </si>
  <si>
    <t>EDLEVEL</t>
  </si>
  <si>
    <t>Years of Education Completed</t>
  </si>
  <si>
    <t>EOSDT</t>
  </si>
  <si>
    <t>End of Study Date</t>
  </si>
  <si>
    <t>EOSSTT</t>
  </si>
  <si>
    <t>End of Study Status</t>
  </si>
  <si>
    <t>CL.SBJTSTAT</t>
  </si>
  <si>
    <t>Subject Trial Status</t>
  </si>
  <si>
    <t>C124296</t>
  </si>
  <si>
    <t>DISCONTINUED</t>
  </si>
  <si>
    <t>Complete</t>
  </si>
  <si>
    <t>Discontinue</t>
  </si>
  <si>
    <t>C25484</t>
  </si>
  <si>
    <t>DS.DSDECOD where DSCAT='DISPOSITION EVENT' and DSDECOD&lt;&gt;'COMPLETED'</t>
  </si>
  <si>
    <t>Reason for Disc from Study (Pooled)</t>
  </si>
  <si>
    <t>CL.DCSREAS</t>
  </si>
  <si>
    <t>Pooled Reason for Discontinuation</t>
  </si>
  <si>
    <t>For TRT01PN=0: CUMDOSE=0, otherwise CUMDOSE=SUM of (EX.EXDOSE*(EX.EXENDY-EX.EXSTDY+1)). If EXENDY=missing, then use (TRTEDT-TRTSDT+1).</t>
  </si>
  <si>
    <t>AGEGR1='&lt;65' if AGE &lt;65. AGEGR1='65-80' if AGE 65&lt;=AGE&lt;=80. AGEGR1='&gt;80' if AGE &gt;80.</t>
  </si>
  <si>
    <t>AGEGR1N=1 if AGE&lt;65. AGEGR1N=2 if 65&lt;=AGE&lt;=80. AGEGR1N=3 if AGE &gt;80.</t>
  </si>
  <si>
    <t>DURDISM</t>
  </si>
  <si>
    <t>VIS1DT</t>
  </si>
  <si>
    <t>CL.DCSREAPL</t>
  </si>
  <si>
    <t>DCSREAPL</t>
  </si>
  <si>
    <t>Grouping of DCSREAS values to support summarizing pooled reason for discontinuation</t>
  </si>
  <si>
    <t>The name of the standard in the SAS Clinical Standards Toolkit. (For example, CDISC-ADAM.)</t>
  </si>
  <si>
    <t>The version of the standard in the SAS Clinical Standards Toolkit. (For example, 2.1.)</t>
  </si>
  <si>
    <t>The formal name of the standard as used in CRT-DDS. (For example, CDISC ADAM.)</t>
  </si>
  <si>
    <t>The formal version of the standard as used in CRT-DDS. (For example, 2.1.)</t>
  </si>
  <si>
    <t>The name of the analysis data set being defined in the standard. The value must conform to SAS naming conventions. This column is required.</t>
  </si>
  <si>
    <t>The observation class in the standard. Example CDISC ADAM values are SUBJECT LEVEL ANALYSIS DATASET, BASIC DATA STRUCTURE or OCCURRENCE DATA STRUCTURE. This column is optional and not relevant for all standards.</t>
  </si>
  <si>
    <t>Looked up from source_tables using the value in table column</t>
  </si>
  <si>
    <t>Looked up from reference_tables using the value in column</t>
  </si>
  <si>
    <t>The label of the column. The value must conform to SAS naming conventions. This column is required for standards from which define.xml metadata is derived. Should be based on the value in label_lookup.</t>
  </si>
  <si>
    <t>&gt;=30</t>
  </si>
  <si>
    <t>DURDSGR1='&lt;12' if .&lt;DURDISM&lt;12. DURDSGR1='&gt;=12' if DURDISM&gt;=12.</t>
  </si>
  <si>
    <t>LSTEXDTC</t>
  </si>
  <si>
    <t>Date/Time of Last End of Exposure</t>
  </si>
  <si>
    <t>EX.EXENDTC on the subjects last dose record.</t>
  </si>
  <si>
    <t>Refer to SAP, Section 7.1 - if the site is not pooled then SITEGR1=SITEID. If the site is pooled then SITEGR1=900. The following sites are pooled: 702,706,707,711,714,715,717.</t>
  </si>
  <si>
    <t>Screen failures are excluded (i.e. where ARM='Screen Failure').</t>
  </si>
  <si>
    <t>Numeric code for TRT01P which corresponds to the randomized dose. TRT01PN=0 if TRT01P='Placebo'. TRT01PN=54 if TRT01P='Xanomeline Low Dose'. TRT01PN=81 if TRT01P='Xanomeline High Dose'.</t>
  </si>
  <si>
    <t>Numeric code for TRT01A which corresponds to the randomized dose. TRT01AN=0 if TRT01A='Placebo'. TRT01AN=54 if TRT01A='Xanomeline Low Dose'. TRT01AN=81 if TRT01A='Xanomeline High Dose'.</t>
  </si>
  <si>
    <t>LSTEXDTC, converted to SAS date. If LSTEXDTC is missing and the subject discontinued after visit 3 then use the date of discontinuation (EOSDT) as the date of last dose.</t>
  </si>
  <si>
    <t>DM.RFXSTDTC, converted to SAS date.</t>
  </si>
  <si>
    <t>TRTEDT-TRTSDT+1.</t>
  </si>
  <si>
    <t>RANDFL='Y' if ARMCD is non-missing, otherwise 'N'.</t>
  </si>
  <si>
    <t>Numeric code for RACE: RACEN=1 if RACE='WHITE'. RACEN=2 if RACE='BLACK OR AFRICAN AMERICAN'. RACEN=3 if RACE='ASIAN'. RACEN=5 if RACE='AMERICAN INDIAN OR ALASKA NATIVE'.</t>
  </si>
  <si>
    <t>ITTFL='Y' if RANDFL='Y ', otherwise 'N'.</t>
  </si>
  <si>
    <t>SAFFL='Y' if ITTFL='Y' and TRTSDT is non-missing, otherwise 'N'.</t>
  </si>
  <si>
    <t>EFFFL='Y' if SAFFL='Y and the subject has at least one record in QS for ADAS-Cog with VISITNUM&gt;3 and at least one record in QS for CIBIC+ with VISITNUM&gt;3, otherwise 'N'.</t>
  </si>
  <si>
    <t>EOSDY</t>
  </si>
  <si>
    <t>End of Study Day</t>
  </si>
  <si>
    <t>RFENDTC-RFSTDTC+1</t>
  </si>
  <si>
    <t>MH.MHSTDTC where MHCAT='PRIMARY DIAGNOSIS' converted to SAS date.</t>
  </si>
  <si>
    <t>SV.SVSTDTC when SV.VISITNUM=1, converted to SAS date.</t>
  </si>
  <si>
    <t>Number of months between VIS1DT and DISONDT.</t>
  </si>
  <si>
    <t>BMIGR1</t>
  </si>
  <si>
    <t>BMIGR1='&lt;25' if .&lt;BMIBL&lt;25. BMIGR1='25-&lt;30' if 25&lt;=BMIBL&lt;30. BMIGR1='&gt;=30' if BMIBL&gt;=30.</t>
  </si>
  <si>
    <t>COMP26FL</t>
  </si>
  <si>
    <t>Completers of Week 26 Population Flag</t>
  </si>
  <si>
    <t>COMP26FL='Y' if EOSSTT='COMPLETED', otherwise 'N'.</t>
  </si>
  <si>
    <t>Looked up from reference_tables using value in column. The value indicates whether the column is required. Sample CDISC SDTM values are Req (required), Exp (expected), Perm (permissible), and Dep (deprecated). This column is optional and not relevant for all standards.</t>
  </si>
  <si>
    <t>Looked up from reference_tables using value in column. Space-delimited column classification. Examples are Identifier, Topic, Qualifier, Timing, Selection, and Analysis. Columns can have multiple roles. This column is optional and not relevant for all standards.</t>
  </si>
  <si>
    <t>Looked up from reference_tables using value in column. Space-delimited string containing supplemental column attributes. Example CDISC SDTM values are MIXEDCASE, UPPERCASE, DATETIME, and DURATION. This column is optional and not relevant for all standards.</t>
  </si>
  <si>
    <t>ADSL.STUDYID</t>
  </si>
  <si>
    <t>ADSL.TRT01A</t>
  </si>
  <si>
    <t>ADSL.TRT01AN</t>
  </si>
  <si>
    <t>ADSL.AGE</t>
  </si>
  <si>
    <t>ADSL.AGEGR1</t>
  </si>
  <si>
    <t>ADSL.AGEGR1N</t>
  </si>
  <si>
    <t>ADSL.RACE</t>
  </si>
  <si>
    <t>ADSL.RACEN</t>
  </si>
  <si>
    <t>ADSL.SEX</t>
  </si>
  <si>
    <t>ADSL.SAFFL</t>
  </si>
  <si>
    <t>ADSL.TRTSDT</t>
  </si>
  <si>
    <t>ADSL.TRTEDT</t>
  </si>
  <si>
    <t>CL.DATEFL</t>
  </si>
  <si>
    <t>CL.AEDICT</t>
  </si>
  <si>
    <t>AE.AELLT</t>
  </si>
  <si>
    <t>AE.AELLTCD</t>
  </si>
  <si>
    <t>AE.AEDECOD</t>
  </si>
  <si>
    <t>AE.AEPTCD</t>
  </si>
  <si>
    <t>AE.AEHLT</t>
  </si>
  <si>
    <t>AE.AEHLTCD</t>
  </si>
  <si>
    <t>AE.AEHLGT</t>
  </si>
  <si>
    <t>AE.AEHLGTCD</t>
  </si>
  <si>
    <t>AE.AEBODSYS</t>
  </si>
  <si>
    <t>AE.AESOC</t>
  </si>
  <si>
    <t>AE.AESOCCD</t>
  </si>
  <si>
    <t>CL.AESEV</t>
  </si>
  <si>
    <t>AESCAN</t>
  </si>
  <si>
    <t>AE.AESCAN</t>
  </si>
  <si>
    <t>AESCONG</t>
  </si>
  <si>
    <t>AE.AESCONG</t>
  </si>
  <si>
    <t>AESDISAB</t>
  </si>
  <si>
    <t>AE.AESDISAB</t>
  </si>
  <si>
    <t>AESDTH</t>
  </si>
  <si>
    <t>AE.AESDTH</t>
  </si>
  <si>
    <t>AESHOSP</t>
  </si>
  <si>
    <t>AE.AESHOSP</t>
  </si>
  <si>
    <t>AESLIFE</t>
  </si>
  <si>
    <t>AE.AESLIFE</t>
  </si>
  <si>
    <t>AESOD</t>
  </si>
  <si>
    <t>AE.AESOD</t>
  </si>
  <si>
    <t>CL.AECAUS</t>
  </si>
  <si>
    <t>AEOUT</t>
  </si>
  <si>
    <t>CL.OUT</t>
  </si>
  <si>
    <t>AE.AEOUT</t>
  </si>
  <si>
    <t>AE.AESEQ</t>
  </si>
  <si>
    <t>AOCC02FL</t>
  </si>
  <si>
    <t>AOCC03FL</t>
  </si>
  <si>
    <t>AOCC01FL</t>
  </si>
  <si>
    <t>OCCURRENCE DATA STRUCTURE</t>
  </si>
  <si>
    <t>STUDYID USUBJID AETERM ASTDT AESEQ</t>
  </si>
  <si>
    <t>Involves Cancer</t>
  </si>
  <si>
    <t>Congenital Anomaly or Birth Defect</t>
  </si>
  <si>
    <t>Persist or Signif Disability/Incapacity</t>
  </si>
  <si>
    <t>Results in Death</t>
  </si>
  <si>
    <t>Requires or Prolongs Hospitalization</t>
  </si>
  <si>
    <t>Is Life Threatening</t>
  </si>
  <si>
    <t>Occurred with Overdose</t>
  </si>
  <si>
    <t>Outcome of Adverse Event</t>
  </si>
  <si>
    <t>ASTDTF='D' if only the day value within the character date is imputed. ASTDTF='M' if the day and month values within the character date are imputed.</t>
  </si>
  <si>
    <t>IF .&lt;TRTSDT&lt;=ASTDT then ASTDY=ASTDT-TRTSDT+1, else if .&lt;ASTDT&lt;TRTSDT then ASTDY=ASTDT-TRTSDT.</t>
  </si>
  <si>
    <t>AE.AEENDTC, converted to a numeric SAS date.</t>
  </si>
  <si>
    <t>IF .&lt;TRTSDT&lt;=AENDT then AENDY=AENDT-TRTSDT+1, else if .&lt;AENDT&lt;TRTSDT then AENDY=AENDT-TRTSDT.</t>
  </si>
  <si>
    <t>ADURN=AENDT-ASTDT+1.</t>
  </si>
  <si>
    <t>If .&lt;TRTSDT&lt;=ASTDT then TRTEMFL='Y', otherwise TRTEMFL='N'.</t>
  </si>
  <si>
    <t>Set AOCCFL equal to 'Y' on the first record within each subject (USUBJID) where TRTEMFL='Y' after sorting by TRTEMFL, Subject (USUBJID), System Organ Class (AEBODSYS), Preferred Term (AEDECOD) and Sequence Number (AESEQ).</t>
  </si>
  <si>
    <t>Set AOCCSFL equal to 'Y' on the first record within each System Organ Class (AEBODSYS) where TRTEMFL='Y' after sorting by TRTEMFL, Subject (USUBJID), System Organ Class (AEBODSYS), Preferred Term (AEDECOD) and Sequence Number (AESEQ).</t>
  </si>
  <si>
    <t>Set AOCCPFL equal to 'Y' on the first record within each Preferred Term (AEDECOD) where TRTEMFL='Y' after sorting by TRTEMFL, Subject (USUBJID), System Organ Class (AEBODSYS), Preferred Term (AEDECOD) and Sequence Number (AESEQ).</t>
  </si>
  <si>
    <t>1st Occurrence of Any SAE Flag</t>
  </si>
  <si>
    <t>1st Occurrence of SAE SOC Flag</t>
  </si>
  <si>
    <t>1st Occurrence of SAE PT Flag</t>
  </si>
  <si>
    <t>Set AOCC01FL equal to 'Y' on the first record within each subject (USUBJID) where TRTEMFL='Y' and AESER='Y' after sorting by TRTEMFL, AESER, Subject (USUBJID), System Organ Class (AEBODSYS), Preferred Term (AEDECOD) and Sequence Number (AESEQ).</t>
  </si>
  <si>
    <t>Set AOCC02FL equal to 'Y' on the first record within each System Organ Class (AEBODSYS) where TRTEMFL='Y' and AESER='Y' after sorting by TRTEMFL, AESER, Subject (USUBJID), System Organ Class (AEBODSYS), Preferred Term (AEDECOD) and Sequence Number (AESEQ).</t>
  </si>
  <si>
    <t>Set AOCC03FL equal to 'Y' on the first record within each Preferred Term (AEDECOD) where TRTEMFL='Y' and AESER='Y' after sorting by TRTEMFL, AESER, Subject (USUBJID), System Organ Class (AEBODSYS), Preferred Term (AEDECOD) and Sequence Number (AESEQ).</t>
  </si>
  <si>
    <t>ADCM</t>
  </si>
  <si>
    <t>Concomitant Medications Analysis Dataset</t>
  </si>
  <si>
    <t>One record per subject per each medication recorded in SDTM CM domain</t>
  </si>
  <si>
    <t>STUDYID USUBJID CMTRT ASTDT CMSEQ</t>
  </si>
  <si>
    <t>Date Imputation Flag</t>
  </si>
  <si>
    <t>C81223</t>
  </si>
  <si>
    <t>$DATEFL</t>
  </si>
  <si>
    <t>D</t>
  </si>
  <si>
    <t>Day Imputed: Day is imputed</t>
  </si>
  <si>
    <t>C81212</t>
  </si>
  <si>
    <t>Month Imputed: Month and day are imputed</t>
  </si>
  <si>
    <t>C81211</t>
  </si>
  <si>
    <t>Year Imputed: Entire date (year, month and day) is imputed</t>
  </si>
  <si>
    <t>C81210</t>
  </si>
  <si>
    <t>Severity/Intensity Scale for Adverse Events</t>
  </si>
  <si>
    <t>C66769</t>
  </si>
  <si>
    <t>$AESEV</t>
  </si>
  <si>
    <t>MILD</t>
  </si>
  <si>
    <t>Grade 1</t>
  </si>
  <si>
    <t>C41338</t>
  </si>
  <si>
    <t>MODERATE</t>
  </si>
  <si>
    <t>Grade 2</t>
  </si>
  <si>
    <t>C41339</t>
  </si>
  <si>
    <t>SEVERE</t>
  </si>
  <si>
    <t>Grade 3</t>
  </si>
  <si>
    <t>C41340</t>
  </si>
  <si>
    <t>NONE</t>
  </si>
  <si>
    <t>POSSIBLE</t>
  </si>
  <si>
    <t>PROBABLE</t>
  </si>
  <si>
    <t>REMOTE</t>
  </si>
  <si>
    <t>C66768</t>
  </si>
  <si>
    <t>RECOVERED/RESOLVED</t>
  </si>
  <si>
    <t>C49498</t>
  </si>
  <si>
    <t>NOT RECOVERED/NOT RESOLVED</t>
  </si>
  <si>
    <t>C49494</t>
  </si>
  <si>
    <t>FATAL</t>
  </si>
  <si>
    <t>C48275</t>
  </si>
  <si>
    <t>CMSTDTC</t>
  </si>
  <si>
    <t>Start Date/Time of Medication</t>
  </si>
  <si>
    <t>AE.AESTDTC</t>
  </si>
  <si>
    <t>AE.AEENDTC</t>
  </si>
  <si>
    <t>CM.CMSTDTC</t>
  </si>
  <si>
    <t>CM.CMENDTC</t>
  </si>
  <si>
    <t>CMENDTC</t>
  </si>
  <si>
    <t>End Date/Time of Medication</t>
  </si>
  <si>
    <t>CM.CMSTDTC, converted to a numeric SAS date. Medication start dates are not imputed.</t>
  </si>
  <si>
    <t>CMTRT</t>
  </si>
  <si>
    <t>Reported Name of Drug, Med, or Therapy</t>
  </si>
  <si>
    <t>CM.CMTRT</t>
  </si>
  <si>
    <t>CMDECOD</t>
  </si>
  <si>
    <t>Standardized Medication Name</t>
  </si>
  <si>
    <t>CL.CMDICT</t>
  </si>
  <si>
    <t>CM.CMDECOD</t>
  </si>
  <si>
    <t>CMCLAS</t>
  </si>
  <si>
    <t>Medication Class</t>
  </si>
  <si>
    <t>CM.CMCLAS</t>
  </si>
  <si>
    <t>CMINDC</t>
  </si>
  <si>
    <t>Indication</t>
  </si>
  <si>
    <t>CM.CMINDC</t>
  </si>
  <si>
    <t>CMDOSE</t>
  </si>
  <si>
    <t>Dose per Administration</t>
  </si>
  <si>
    <t>CM.CMDOSE</t>
  </si>
  <si>
    <t>CMDOSU</t>
  </si>
  <si>
    <t>Dose Units</t>
  </si>
  <si>
    <t>CM.CMDOSU</t>
  </si>
  <si>
    <t>CMDOSFRQ</t>
  </si>
  <si>
    <t>Dosing Frequency per Interval</t>
  </si>
  <si>
    <t>CM.CMDOSFRQ</t>
  </si>
  <si>
    <t>CMROUTE</t>
  </si>
  <si>
    <t>Route of Administration</t>
  </si>
  <si>
    <t>CM.CMROUTE</t>
  </si>
  <si>
    <t>CMSEQ</t>
  </si>
  <si>
    <t>CM.CMSEQ</t>
  </si>
  <si>
    <t>Prior Medication Flag</t>
  </si>
  <si>
    <t>CONCOMFL</t>
  </si>
  <si>
    <t>Concomitant Medication Flag</t>
  </si>
  <si>
    <t>Set PREFL equal to 'Y' when CONCOMFL='N', otherwise PREFL='Y'.</t>
  </si>
  <si>
    <t>CM.CMENDTC, converted to a numeric SAS date. Medication end dates are not imputed.</t>
  </si>
  <si>
    <t>1st Occurrence of Any Con Med Flag</t>
  </si>
  <si>
    <t>1st Occurrence of Ther Class Flag</t>
  </si>
  <si>
    <t>1st Occurrence of Ingredient Flag</t>
  </si>
  <si>
    <t>Set AOCC01FL equal to 'Y' on the first record within each subject (USUBJID) where CONCOMFL='Y' after sorting by CONCOMFL, Subject (USUBJID), Therapeutic Class (CMCLAS), Ingredient (CMDECOD) and Sequence Number (CMSEQ).</t>
  </si>
  <si>
    <t>Set AOCC02FL equal to 'Y' on the first record within each Therapeutic Class (CMCLAS) where CONCOMFL='Y' after sorting by CONCOMFL, Subject (USUBJID), Therapeutic Class (CMCLAS), Ingredient (CMDECOD) and Sequence Number (CMSEQ).</t>
  </si>
  <si>
    <t>Set AOCC03FL equal to 'Y' on the first record within each Ingredient (CMDECOD) where CONCOMFL='Y' after sorting by CONCOMFL, Subject (USUBJID), Therapeutic Class (CMCLAS), Ingredient (CMDECOD) and Sequence Number (CMSEQ).</t>
  </si>
  <si>
    <t>Set CONCOMFL equal to 'Y' when: CMENDTC=missing OR AENDY&gt;=1 OR CMENDTC is a partial date (year only) and the year&gt;=year of first dose OR CMENDTC is a partial date (year and month only) and the year and month&gt;= year and month of first dose, otherwise CONCOMFL='N'.</t>
  </si>
  <si>
    <t>CL.CMDOSU</t>
  </si>
  <si>
    <t>CL.CMDOSFRQ</t>
  </si>
  <si>
    <t>CL.CMROUTE</t>
  </si>
  <si>
    <t>%</t>
  </si>
  <si>
    <t>% (v/v)</t>
  </si>
  <si>
    <t>CAPSULE</t>
  </si>
  <si>
    <t>IN</t>
  </si>
  <si>
    <t>IU</t>
  </si>
  <si>
    <t>PUFF</t>
  </si>
  <si>
    <t>SPRAY</t>
  </si>
  <si>
    <t>TABLET</t>
  </si>
  <si>
    <t>Tbsp</t>
  </si>
  <si>
    <t>VIAL</t>
  </si>
  <si>
    <t>cm</t>
  </si>
  <si>
    <t>g</t>
  </si>
  <si>
    <t>gtt</t>
  </si>
  <si>
    <t>mEq</t>
  </si>
  <si>
    <t>mL</t>
  </si>
  <si>
    <t>mg</t>
  </si>
  <si>
    <t>ng</t>
  </si>
  <si>
    <t>oz</t>
  </si>
  <si>
    <t>tsp</t>
  </si>
  <si>
    <t>ug</t>
  </si>
  <si>
    <t>C71620</t>
  </si>
  <si>
    <t>C25613</t>
  </si>
  <si>
    <t>C48480</t>
  </si>
  <si>
    <t>Capsule Dosing Unit</t>
  </si>
  <si>
    <t>Puff Dosing Unit</t>
  </si>
  <si>
    <t>Spray Dosing Unit</t>
  </si>
  <si>
    <t>Tablet Dosing Unit</t>
  </si>
  <si>
    <t>Vial Dosing Unit</t>
  </si>
  <si>
    <t>Percentage</t>
  </si>
  <si>
    <t>Percent Volume per Volume</t>
  </si>
  <si>
    <t>Inhalation</t>
  </si>
  <si>
    <t>International Unit</t>
  </si>
  <si>
    <t>C48579</t>
  </si>
  <si>
    <t>C65060</t>
  </si>
  <si>
    <t>C48537</t>
  </si>
  <si>
    <t>C48542</t>
  </si>
  <si>
    <t>C48541</t>
  </si>
  <si>
    <t>Tablespoon Dosing Unit</t>
  </si>
  <si>
    <t>C48551</t>
  </si>
  <si>
    <t>C49668</t>
  </si>
  <si>
    <t>Centimeter</t>
  </si>
  <si>
    <t>Gram</t>
  </si>
  <si>
    <t>C48155</t>
  </si>
  <si>
    <t>C48491</t>
  </si>
  <si>
    <t>Metric Drop</t>
  </si>
  <si>
    <t>C48512</t>
  </si>
  <si>
    <t>Milliequivalent</t>
  </si>
  <si>
    <t>C28254</t>
  </si>
  <si>
    <t>Milliliter</t>
  </si>
  <si>
    <t>Milligram</t>
  </si>
  <si>
    <t>C28253</t>
  </si>
  <si>
    <t>C48516</t>
  </si>
  <si>
    <t>Nanogram</t>
  </si>
  <si>
    <t>C48519</t>
  </si>
  <si>
    <t>Ounce</t>
  </si>
  <si>
    <t>C48544</t>
  </si>
  <si>
    <t>Teaspoon Dosing Unit</t>
  </si>
  <si>
    <t>C48152</t>
  </si>
  <si>
    <t>Microgram</t>
  </si>
  <si>
    <t>C71113</t>
  </si>
  <si>
    <t>BID</t>
  </si>
  <si>
    <t>EVERY MORNING</t>
  </si>
  <si>
    <t>EVERY NIGHT</t>
  </si>
  <si>
    <t>ONCE</t>
  </si>
  <si>
    <t>OTHER</t>
  </si>
  <si>
    <t>PRN</t>
  </si>
  <si>
    <t>Q3H</t>
  </si>
  <si>
    <t>Q4H</t>
  </si>
  <si>
    <t>Q4S</t>
  </si>
  <si>
    <t>Q6H</t>
  </si>
  <si>
    <t>QD</t>
  </si>
  <si>
    <t>QID</t>
  </si>
  <si>
    <t>QM</t>
  </si>
  <si>
    <t>QOD</t>
  </si>
  <si>
    <t>QS</t>
  </si>
  <si>
    <t>TID</t>
  </si>
  <si>
    <t>TIS</t>
  </si>
  <si>
    <t>TWICE</t>
  </si>
  <si>
    <t>C65134</t>
  </si>
  <si>
    <t>Twice</t>
  </si>
  <si>
    <t>C64527</t>
  </si>
  <si>
    <t>Three Times Daily</t>
  </si>
  <si>
    <t>C64525</t>
  </si>
  <si>
    <t>Every Other Day</t>
  </si>
  <si>
    <t>C64498</t>
  </si>
  <si>
    <t>Monthly</t>
  </si>
  <si>
    <t>C64530</t>
  </si>
  <si>
    <t>Four Times Daily</t>
  </si>
  <si>
    <t>C25473</t>
  </si>
  <si>
    <t>Daily</t>
  </si>
  <si>
    <t>C64520</t>
  </si>
  <si>
    <t>Every Six Hours</t>
  </si>
  <si>
    <t>C64518</t>
  </si>
  <si>
    <t>Every Four Hours</t>
  </si>
  <si>
    <t>C64517</t>
  </si>
  <si>
    <t>Every Three Hours</t>
  </si>
  <si>
    <t>C64499</t>
  </si>
  <si>
    <t>As Needed</t>
  </si>
  <si>
    <t>C64576</t>
  </si>
  <si>
    <t>Once</t>
  </si>
  <si>
    <t>C64496</t>
  </si>
  <si>
    <t>Twice Daily</t>
  </si>
  <si>
    <t>C66729</t>
  </si>
  <si>
    <t>AURICULAR (OTIC)</t>
  </si>
  <si>
    <t>C38192</t>
  </si>
  <si>
    <t>Auricular Route of Administration</t>
  </si>
  <si>
    <t>INTRAMUSCULAR</t>
  </si>
  <si>
    <t>C28161</t>
  </si>
  <si>
    <t>Intramuscular Route of Administration</t>
  </si>
  <si>
    <t>INTRAVENOUS</t>
  </si>
  <si>
    <t>C38276</t>
  </si>
  <si>
    <t>Intravenous Route of Administration</t>
  </si>
  <si>
    <t>NASAL</t>
  </si>
  <si>
    <t>C38284</t>
  </si>
  <si>
    <t>C38287</t>
  </si>
  <si>
    <t>C38288</t>
  </si>
  <si>
    <t>Nasal Route of Administration</t>
  </si>
  <si>
    <t>OPHTHALMIC</t>
  </si>
  <si>
    <t>Ophthalmic Route of Administration</t>
  </si>
  <si>
    <t>ORAL</t>
  </si>
  <si>
    <t>RECTAL</t>
  </si>
  <si>
    <t>C38295</t>
  </si>
  <si>
    <t>Oral Route of Administration</t>
  </si>
  <si>
    <t>Rectal Route of Administration</t>
  </si>
  <si>
    <t>RESPIRATORY (INHALATION)</t>
  </si>
  <si>
    <t>C38216</t>
  </si>
  <si>
    <t>Inhalation Route of Administration</t>
  </si>
  <si>
    <t>SUBCUTANEOUS</t>
  </si>
  <si>
    <t>C38299</t>
  </si>
  <si>
    <t>Subcutaneous Route of Administration</t>
  </si>
  <si>
    <t>SUBLINGUAL</t>
  </si>
  <si>
    <t>TOPICAL</t>
  </si>
  <si>
    <t>C38300</t>
  </si>
  <si>
    <t>C38304</t>
  </si>
  <si>
    <t>Sublingual Route of Administration</t>
  </si>
  <si>
    <t>Topical Route of Administration</t>
  </si>
  <si>
    <t>TRANSDERMAL</t>
  </si>
  <si>
    <t>VAGINAL</t>
  </si>
  <si>
    <t>C38313</t>
  </si>
  <si>
    <t>C38305</t>
  </si>
  <si>
    <t>Transdermal Route of Administration</t>
  </si>
  <si>
    <t>Vaginal Route of Administration</t>
  </si>
  <si>
    <t>AE.AESTDTC, converted to a numeric SAS date. No imputation of adverse events dates where the partial date clearly indicates a start prior to the first dose (TRTSDT) is done. Some events with partial dates are imputed in a conservative manner. If AESTDTC=missing then impute with the first dose date (TRTSDT). If the year is the same as the year of first dose and the month and day are missing then impute with the first dose date. If the year and month are the same as the year and month of first dose and the day is missing, then impute with the first dose date. If the year or year and month indicate that the adverse event started after first dose, then impute with the earliest possible date greater than or equal to first dose.</t>
  </si>
  <si>
    <t>CQ01NAM</t>
  </si>
  <si>
    <t>Customized Query 01 Name</t>
  </si>
  <si>
    <t>If AEDECOD contains any of the character strings of ('APPLICATION', 'DERMATITIS', 'ERYTHEMA', 'BLISTER') OR if AEBODSYS='SKIN AND SUBC UTANEOUS TISSUE DISORDERS' but AEDECOD is not in ('COLD SWEAT', 'HYPERHIDROSIS', 'ALOPECIA') then CQ01NAM='DERMATOLOGIC EVENTS', otherwise CQ01NAM=NULL</t>
  </si>
  <si>
    <t>ADTTE</t>
  </si>
  <si>
    <t>BASIC DATA STRUCTURE</t>
  </si>
  <si>
    <t>One record per subject per parameter</t>
  </si>
  <si>
    <t>STUDYID USUBJID PARAMCD</t>
  </si>
  <si>
    <t>ASEQ</t>
  </si>
  <si>
    <t>Analysis Sequence Number</t>
  </si>
  <si>
    <t>CNSDTDSC</t>
  </si>
  <si>
    <t>Censor Date Description</t>
  </si>
  <si>
    <t>Assigned</t>
  </si>
  <si>
    <t>Starting at 1, increment by 1 for each record within USUBJID.</t>
  </si>
  <si>
    <t>Set equal to ADT-STARTDT+1.</t>
  </si>
  <si>
    <t>SC.SCSTRESN where SC.SCTESTCD='EDLEVEL'.</t>
  </si>
  <si>
    <t>Sum of QS.QSORRES values where QS.QSCAT='MINI-MENTAL STATE' for the subject.</t>
  </si>
  <si>
    <t>IF .&lt;TRTSDT&lt;=ADT then ADY=ADT-TRTSDT+1, else if .&lt;ADT&lt;TRTSDT then ADY=ADT-TRTSDT.</t>
  </si>
  <si>
    <t>Set equal to TRTSDT.</t>
  </si>
  <si>
    <t>DTHDTC</t>
  </si>
  <si>
    <t>Date/Time of Death</t>
  </si>
  <si>
    <t>DM.DTHDTC</t>
  </si>
  <si>
    <t>DTHDTC converted to SAS date.</t>
  </si>
  <si>
    <t>RFENDTC converted to SAS date.</t>
  </si>
  <si>
    <t>Set equal to 'COMPLETED' when DS.DSDECOD='COMPLETED' and DS.DSCAT='DISPOSITION EVENT'; else set equal to 'DISCONTINUED' when DS.DSDECOD&lt;&gt;'COMPLETED' and DS.DSCAT='DISPOSITION EVENT'.</t>
  </si>
  <si>
    <t>DTHDT</t>
  </si>
  <si>
    <t>Date of Death</t>
  </si>
  <si>
    <t>Set equal to 'Dermatologic event occurred' if CNSR=0, otherwise set equal to 'Death' if CNSR=1 and DTHFL='Y', otherwise set equal to 'Early terminated without dermatologic event' if CNSR=1 and DTHFL&lt;&gt;'Y' and EOSSTT='DISCONTINUED', otherwise set equal to 'Completed study without dermatologic event' if CNSR=1 and DTHFL&lt;&gt;'Y' and EOSSTT='COMPLETED'.</t>
  </si>
  <si>
    <t>Set equal to 'Death' if CNSR=1 and DTHFL='Y', otherwise set equal to 'End of study date' if CNSR=1 and DTHFL&lt;&gt;'Y'</t>
  </si>
  <si>
    <t>If a dermatologic event occurred then set equal to the first date (ASTDT) in ADAE where CQ01NAM='DERMATOLOGIC EVENTS', otherwise if a dermatologic event did not occur then set equal to DTHDT if DTHFL='Y', otherwise set equal to EOSDT.</t>
  </si>
  <si>
    <t>Set equal to 'Time to Dermatologic Event'.</t>
  </si>
  <si>
    <t>Set equal to 'TTDERM'.</t>
  </si>
  <si>
    <t>Set equal to 0 if a dermatologic event occurred (i.e. a record exists in ADAE where CQ01NAM='DERMATOLOGIC EVENTS'), otherwise 1.</t>
  </si>
  <si>
    <t>ADVS</t>
  </si>
  <si>
    <t>Vitals Signs Analysis Dataset</t>
  </si>
  <si>
    <t xml:space="preserve">BASIC DATA STRUCTURE </t>
  </si>
  <si>
    <t>ADSL.USUBJID</t>
  </si>
  <si>
    <t>VSSTAT</t>
  </si>
  <si>
    <t>Completion Status</t>
  </si>
  <si>
    <t>VS.VSSTAT</t>
  </si>
  <si>
    <t>VSLOC</t>
  </si>
  <si>
    <t>Location of Vital Signs Measurement</t>
  </si>
  <si>
    <t>VS.VSLOC</t>
  </si>
  <si>
    <t>Numeric date part of VS.VSDTC.</t>
  </si>
  <si>
    <t>If ADT &lt; ADSL.TRTSDT then ADY = ADT - ADSL.TRTSDT; else ADY = ADT - ADSL.TRTSDT + 1.</t>
  </si>
  <si>
    <t>VISIT</t>
  </si>
  <si>
    <t>Visit Name</t>
  </si>
  <si>
    <t>VS.VISIT</t>
  </si>
  <si>
    <t>VISITNUM</t>
  </si>
  <si>
    <t>Visit Number</t>
  </si>
  <si>
    <t>VS.VISITNUM</t>
  </si>
  <si>
    <t>CL.AVISIT</t>
  </si>
  <si>
    <t>CL.AVISITN</t>
  </si>
  <si>
    <t>Numeric coded version of AVISIT.</t>
  </si>
  <si>
    <t>VS.VSTPT</t>
  </si>
  <si>
    <t>VS.VSTPTN</t>
  </si>
  <si>
    <t>CL.VS_PARAM</t>
  </si>
  <si>
    <t>Character decode of PARAMCD.</t>
  </si>
  <si>
    <t>CL.VS_PARAMCD</t>
  </si>
  <si>
    <t>Assign according to source value of AVAL.</t>
  </si>
  <si>
    <t>CL.VS_PARAMN</t>
  </si>
  <si>
    <t>Numeric coded version of PARAM.</t>
  </si>
  <si>
    <t xml:space="preserve">VS.VSSTRESN </t>
  </si>
  <si>
    <t>Derive as AVAL - BASE. Calculate where analysis date &gt; ADSL.TRTSDT only.</t>
  </si>
  <si>
    <t>ANL01FL</t>
  </si>
  <si>
    <t>Analysis Flag 01</t>
  </si>
  <si>
    <t>Parameter for ADVS</t>
  </si>
  <si>
    <t>Systolic BP (mmHg)</t>
  </si>
  <si>
    <t>Diastolic BP (mmHg)</t>
  </si>
  <si>
    <t>Heart Rate (bpm)</t>
  </si>
  <si>
    <t>Temperature (C)</t>
  </si>
  <si>
    <t>Weight (kg)</t>
  </si>
  <si>
    <t>Height (cm)</t>
  </si>
  <si>
    <t>VS_PARAMN</t>
  </si>
  <si>
    <t>Parameter (N) for ADVS</t>
  </si>
  <si>
    <t>Parameter Code for ADVS</t>
  </si>
  <si>
    <t>VS_PARAMCD</t>
  </si>
  <si>
    <t>SYSBP</t>
  </si>
  <si>
    <t>DIABP</t>
  </si>
  <si>
    <t>PULSE</t>
  </si>
  <si>
    <t>TEMP</t>
  </si>
  <si>
    <t>WEIGHT</t>
  </si>
  <si>
    <t>HEIGHT</t>
  </si>
  <si>
    <t>Analysis Visit Name</t>
  </si>
  <si>
    <t>Screening 1</t>
  </si>
  <si>
    <t>Screening 2</t>
  </si>
  <si>
    <t>Baseline</t>
  </si>
  <si>
    <t>Ambul ECG placement</t>
  </si>
  <si>
    <t>Week 2</t>
  </si>
  <si>
    <t>Week 4</t>
  </si>
  <si>
    <t>Ambil ECG removal</t>
  </si>
  <si>
    <t>Week 6</t>
  </si>
  <si>
    <t>Week 8</t>
  </si>
  <si>
    <t xml:space="preserve">Week 10 </t>
  </si>
  <si>
    <t>Week 12</t>
  </si>
  <si>
    <t xml:space="preserve">Week 14 </t>
  </si>
  <si>
    <t>Week 16</t>
  </si>
  <si>
    <t xml:space="preserve">Week 18 </t>
  </si>
  <si>
    <t>Week 20</t>
  </si>
  <si>
    <t xml:space="preserve">Week 22 </t>
  </si>
  <si>
    <t>Week 24</t>
  </si>
  <si>
    <t>Week 26</t>
  </si>
  <si>
    <t>AE follow-up</t>
  </si>
  <si>
    <t>Retrieval</t>
  </si>
  <si>
    <t>Rash followup</t>
  </si>
  <si>
    <t>End of treatment</t>
  </si>
  <si>
    <t>End of study</t>
  </si>
  <si>
    <t>Time to Derm Event Analysis Dataset</t>
  </si>
  <si>
    <t>ADLB</t>
  </si>
  <si>
    <t>Laboratory Analysis Dataset</t>
  </si>
  <si>
    <t>LB.USUBJID</t>
  </si>
  <si>
    <t>LBDTC</t>
  </si>
  <si>
    <t>Date/Time of Specimen Collection</t>
  </si>
  <si>
    <t>LB.LBDTC</t>
  </si>
  <si>
    <t>Numeric date part of LB.LBDTC.</t>
  </si>
  <si>
    <t>Numeric time part of LB.LBDTC.</t>
  </si>
  <si>
    <t>time5.</t>
  </si>
  <si>
    <t>datetime21.</t>
  </si>
  <si>
    <t>Numeric date and time of LB.LBDTC.</t>
  </si>
  <si>
    <t>For non-missing ADT and ADSL.TRTSDT: If ADT&lt;ADSL.TRTSDT then ADY=ADT-ADSL.TRTSDT; else ADY=ADT-ADSL.TRTSDT+1.</t>
  </si>
  <si>
    <t>Refer to SAP Section 8.2: The time interval (day) for the analysis visit (e.g. "22-35" for Week 4)</t>
  </si>
  <si>
    <t>Refer to SAP Section 8.2: The target time point (day) for the analysis visit (e.g. 28 for Week 4)</t>
  </si>
  <si>
    <t>Refer to SAP Section 8.2: The start time point (day) for the analysis visit (e.g. 22 for Week 4)</t>
  </si>
  <si>
    <t>Refer to SAP Section 8.2: The end time point (day) for the analysis visit (e.g. 35 for Week 4)</t>
  </si>
  <si>
    <t>SV.SVSTDTC where VISITNUM=3, converted to SAS date.</t>
  </si>
  <si>
    <t>ARNDY</t>
  </si>
  <si>
    <t>Analysis Relative to Randomization Day</t>
  </si>
  <si>
    <t>For non-missing ADT and ADSL.RANDDT: If ADT&lt;ADSL.RANDDT then ARNDY=ADT-ADSL.RANDDT; else ARNDY=ADT-ADSL.RANDDT+1.</t>
  </si>
  <si>
    <t>Absolute value of ARNDY-AWTARGET.</t>
  </si>
  <si>
    <t>LB.VISIT</t>
  </si>
  <si>
    <t>LB.VISITNUM</t>
  </si>
  <si>
    <t>LB.LBTESTCD</t>
  </si>
  <si>
    <t>If LB.LBSTRESU&lt;&gt;missing then set equal to LB.LBTEST concatenated with LB.LBSTRESU in brackets; otherwise set equal to LB.LBTEST.</t>
  </si>
  <si>
    <t>Set equal to the numeric code for AVISIT (e.g. 5 for Week 4).</t>
  </si>
  <si>
    <t>PARCAT1</t>
  </si>
  <si>
    <t>Parameter Category 1</t>
  </si>
  <si>
    <t>Parameter Category 1 (N)</t>
  </si>
  <si>
    <t>PARCAT1N</t>
  </si>
  <si>
    <t>LB.LBCAT</t>
  </si>
  <si>
    <t>Numeric coded version of PARCAT1.</t>
  </si>
  <si>
    <t>CL.LB_PARAM</t>
  </si>
  <si>
    <t>CL.LB_PARAMCD</t>
  </si>
  <si>
    <t>CL.LB_PARCAT1</t>
  </si>
  <si>
    <t>CL.LB_PARAMN</t>
  </si>
  <si>
    <t>CL.LB_PARCAT1N</t>
  </si>
  <si>
    <t>Parameter for ADLB</t>
  </si>
  <si>
    <t>Parameter Code for ADLB</t>
  </si>
  <si>
    <t>Parameter (N) for ADLB</t>
  </si>
  <si>
    <t>Parameter Category 1 for ADLB</t>
  </si>
  <si>
    <t>Parameter Category 1 (N) for ADLB</t>
  </si>
  <si>
    <t>LB_PARAM</t>
  </si>
  <si>
    <t>LB_PARAMCD</t>
  </si>
  <si>
    <t>LB_PARAMN</t>
  </si>
  <si>
    <t>LB_PARCAT</t>
  </si>
  <si>
    <t>LB_PARCATN</t>
  </si>
  <si>
    <t>Alanine Aminotransferase (U/L)</t>
  </si>
  <si>
    <t>Albumin (g/L)</t>
  </si>
  <si>
    <t>Alkaline Phosphatase (U/L)</t>
  </si>
  <si>
    <t>Aspartate Aminotransferase (U/L)</t>
  </si>
  <si>
    <t>Bilirubin (umol/L)</t>
  </si>
  <si>
    <t>Blood Urea Nitrogen (mmol/L)</t>
  </si>
  <si>
    <t>Calcium (mmol/L)</t>
  </si>
  <si>
    <t>Chloride (mmol/L)</t>
  </si>
  <si>
    <t>Cholesterol (mmol/L)</t>
  </si>
  <si>
    <t>Creatine Kinase (U/L)</t>
  </si>
  <si>
    <t>Creatinine (umol/L)</t>
  </si>
  <si>
    <t>Gamma Glutamyl Transferase (U/L)</t>
  </si>
  <si>
    <t>Glucose (mmol/L)</t>
  </si>
  <si>
    <t>Phosphate (mmol/L)</t>
  </si>
  <si>
    <t>Potassium (mmol/L)</t>
  </si>
  <si>
    <t>Protein (g/L)</t>
  </si>
  <si>
    <t>Sodium (mmol/L)</t>
  </si>
  <si>
    <t>Urate (umol/L)</t>
  </si>
  <si>
    <t>Anisocytes</t>
  </si>
  <si>
    <t>Basophils (GI/L)</t>
  </si>
  <si>
    <t>Eosinophils (GI/L)</t>
  </si>
  <si>
    <t>Ery. Mean Corpuscular Hemoglobin (fmol(Fe))</t>
  </si>
  <si>
    <t>Ery. Mean Corpuscular HGB Concentration (mmol/L)</t>
  </si>
  <si>
    <t>Ery. Mean Corpuscular Volume (fL)</t>
  </si>
  <si>
    <t>Erythrocytes (TI/L)</t>
  </si>
  <si>
    <t>Hematocrit (1)</t>
  </si>
  <si>
    <t>Hemoglobin (mmol/L)</t>
  </si>
  <si>
    <t>Leukocytes (GI/L)</t>
  </si>
  <si>
    <t>Lymphocytes (GI/L)</t>
  </si>
  <si>
    <t>Macrocytes</t>
  </si>
  <si>
    <t>Microcytes</t>
  </si>
  <si>
    <t>Monocytes (GI/L)</t>
  </si>
  <si>
    <t>Platelet (GI/L)</t>
  </si>
  <si>
    <t>Poikilocytes</t>
  </si>
  <si>
    <t>Polychromasia</t>
  </si>
  <si>
    <t>Thyrotropin (mU/L)</t>
  </si>
  <si>
    <t>Vitamin B12 (pmol/L)</t>
  </si>
  <si>
    <t>Color</t>
  </si>
  <si>
    <t>Ketones</t>
  </si>
  <si>
    <t>pH</t>
  </si>
  <si>
    <t>Specific Gravity</t>
  </si>
  <si>
    <t>Urobilinogen</t>
  </si>
  <si>
    <t>Hemoglobin A1C (1)</t>
  </si>
  <si>
    <t>ALT</t>
  </si>
  <si>
    <t>ALB</t>
  </si>
  <si>
    <t>ALP</t>
  </si>
  <si>
    <t>AST</t>
  </si>
  <si>
    <t>BILI</t>
  </si>
  <si>
    <t>BUN</t>
  </si>
  <si>
    <t>CA</t>
  </si>
  <si>
    <t>CL</t>
  </si>
  <si>
    <t>CHOL</t>
  </si>
  <si>
    <t>CK</t>
  </si>
  <si>
    <t>CREAT</t>
  </si>
  <si>
    <t>GGT</t>
  </si>
  <si>
    <t>GLUC</t>
  </si>
  <si>
    <t>PHOS</t>
  </si>
  <si>
    <t>K</t>
  </si>
  <si>
    <t>PROT</t>
  </si>
  <si>
    <t>SODIUM</t>
  </si>
  <si>
    <t>URATE</t>
  </si>
  <si>
    <t>ANISO</t>
  </si>
  <si>
    <t>BASO</t>
  </si>
  <si>
    <t>EOS</t>
  </si>
  <si>
    <t>MCH</t>
  </si>
  <si>
    <t>MCHC</t>
  </si>
  <si>
    <t>MCV</t>
  </si>
  <si>
    <t>RBC</t>
  </si>
  <si>
    <t>HCT</t>
  </si>
  <si>
    <t>HGB</t>
  </si>
  <si>
    <t>WBC</t>
  </si>
  <si>
    <t>LYM</t>
  </si>
  <si>
    <t>MACROCY</t>
  </si>
  <si>
    <t>MICROCY</t>
  </si>
  <si>
    <t>MONO</t>
  </si>
  <si>
    <t>PLAT</t>
  </si>
  <si>
    <t>POIKILO</t>
  </si>
  <si>
    <t>POLYCHR</t>
  </si>
  <si>
    <t>TSH</t>
  </si>
  <si>
    <t>VITB12</t>
  </si>
  <si>
    <t>COLOR</t>
  </si>
  <si>
    <t>KETONES</t>
  </si>
  <si>
    <t>PH</t>
  </si>
  <si>
    <t>SPGRAV</t>
  </si>
  <si>
    <t>UROBIL</t>
  </si>
  <si>
    <t>HBA1C</t>
  </si>
  <si>
    <t>CHEMISTRY</t>
  </si>
  <si>
    <t>HEMATOLOGY</t>
  </si>
  <si>
    <t>URINALYSIS</t>
  </si>
  <si>
    <t>Set equal to LB.LBSTRESN. If LB.LBSTRESN is missing and LBSTRESC has a qualifier in (e.g. '&lt;') then set AVAL equal to the value without the qualifier.</t>
  </si>
  <si>
    <t>LB.LBSTRESC</t>
  </si>
  <si>
    <t>LB.LBSTNRLO</t>
  </si>
  <si>
    <t>LB.LBSTNRHI</t>
  </si>
  <si>
    <t>LBNRIND</t>
  </si>
  <si>
    <t>Reference Range Indicator</t>
  </si>
  <si>
    <t>LB.LBNRIND</t>
  </si>
  <si>
    <t>A1LO</t>
  </si>
  <si>
    <t>Analysis Range 1 Lower Limit</t>
  </si>
  <si>
    <t>R2A1LO</t>
  </si>
  <si>
    <t>R2A1HI</t>
  </si>
  <si>
    <t>A1HI</t>
  </si>
  <si>
    <t>Analysis Range 1 Upper Limit</t>
  </si>
  <si>
    <t>Ratio to Analysis Range 1 Lower Limit</t>
  </si>
  <si>
    <t>Ratio to Analysis Range 1 Upper Limit</t>
  </si>
  <si>
    <t>Refer to SAP Section 11.5: If BASETYPE='VISIT 1' then ABLFL='Y' on the last non missing assessment within USUBJID, PARAMCD where LB.VISITNUM=1; else if BASETYPE='WEEK &lt;x&gt;' then ABLFL='Y' on the last non-missing assessment within USUBJID, PARAMCD prior to Week &lt;x&gt; (for x=2,4,6,8,12,16,20,24,26)</t>
  </si>
  <si>
    <t>Analysis Record Flag 01</t>
  </si>
  <si>
    <t>Set equal to 'Y' on the scheduled assessment within an assessment window closest to the target day (using AVISIT and AWTDIFF).</t>
  </si>
  <si>
    <t>Last observed value for this lab parameter for the subject during treatment phase: set equal to 'Y' if VISITNUM=12 (WEEK 24); if the subject discontinued prior to VISIT 12 (WEEK 24), then set equal to 'Y' on the last assessment of this parameter for the subject.</t>
  </si>
  <si>
    <t>Refer to SAP Section 8.2: Use ARNDY, AWLO and AWHI to assign an assessment to an assessment window. Add a record where ABLFL='Y' and BASETYPE='VISIT 1' with AVISIT='Baseline'. Add a record where LVOTFL='Y' with AVISIT='End of treatment'.</t>
  </si>
  <si>
    <t>Set equal to 'VISIT 1' for the baseline defined as Visit 1; set equal to 'WEEK &lt;x&gt;' for the baseline defined as the previous visit of Week &lt;x&gt; (for x=2,4,6,8,12,16,20,24,26). A set of records needs to be created for each baseline type.</t>
  </si>
  <si>
    <t>If AVAL and BASE are both non-missing then set equal to AVAL-BASE.</t>
  </si>
  <si>
    <t>Set equal to ANRIND from the record where ABLFL = 'Y' within each USUBJID and PARAMCD and BASETYPE. Populate on the baseline record and all post-baseline records.</t>
  </si>
  <si>
    <t>Set equal to AVAL from the record where ABLFL = 'Y' within each USUBJID and PARAMCD and BASETYPE. Populate on the baseline record and all post-baseline records.</t>
  </si>
  <si>
    <t>Set equal to AVALC from the record where ABLFL = 'Y' within each USUBJID and PARAMCD and BASETYPE. Populate on the baseline record and all post-baseline records.</t>
  </si>
  <si>
    <t>A1DIFF</t>
  </si>
  <si>
    <t>Analysis Range 1</t>
  </si>
  <si>
    <t>Set equal to A1HI-A1LO</t>
  </si>
  <si>
    <t>R2A1DIFF</t>
  </si>
  <si>
    <t>Ratio Change to Analysis Range 1</t>
  </si>
  <si>
    <t>If CHG&lt;&gt;missing and A1DIFF&lt;&gt;missing then R2A1DIFF=CHG/A1DIFF - only populate on records where BASETYPE&lt;&gt;'VISIT 1'.</t>
  </si>
  <si>
    <t>If AVAL&lt;&gt;missing and A1LO&lt;&gt;missing then R2A1LO=AVAL/A1LO.</t>
  </si>
  <si>
    <t>If AVAL&lt;&gt;missing and A1HI&lt;&gt;missing then R2A1HI=AVAL/A1HO.</t>
  </si>
  <si>
    <t>CHGIND</t>
  </si>
  <si>
    <t>BCHGIND</t>
  </si>
  <si>
    <t>Change to Range Indicator</t>
  </si>
  <si>
    <t>Baseline Change to Range Indicator</t>
  </si>
  <si>
    <t>For BASETYPE&lt;&gt;'VISIT 1': set equal to CHGIND from the record where ABLFL = 'Y' within each USUBJID and PARAMCD and BASETYPE. Populate on the baseline record and all post-baseline records.</t>
  </si>
  <si>
    <t>THRIND</t>
  </si>
  <si>
    <t>BTHRIND</t>
  </si>
  <si>
    <t>Threshold Indicator</t>
  </si>
  <si>
    <t>Baseline Threshold Indicator</t>
  </si>
  <si>
    <t>For BASETYPE='VISIT 1': set equal to THRIND from the record where ABLFL = 'Y' within each USUBJID and PARAMCD and BASETYPE. Populate on the baseline record and all post-baseline records.</t>
  </si>
  <si>
    <t>Set equal to 'LONTRT' when AVISIT='End of treatment'</t>
  </si>
  <si>
    <t>Set equal to 'Y' when VISITNUM&lt;=12 and VISITNUM&gt;1.</t>
  </si>
  <si>
    <t>ADLBHY</t>
  </si>
  <si>
    <t>Laboratory Hy Law Analysis Dataset</t>
  </si>
  <si>
    <t>One record per subject per parameter per analysis visit per baseline type</t>
  </si>
  <si>
    <t>ADLB.USUBJID</t>
  </si>
  <si>
    <t>ADLB.ADT</t>
  </si>
  <si>
    <t>ADLB.ADTM</t>
  </si>
  <si>
    <t>ADLB.ADY</t>
  </si>
  <si>
    <t>ADLB.AVISIT</t>
  </si>
  <si>
    <t>ADLB.AVISITN</t>
  </si>
  <si>
    <t>See Source Values</t>
  </si>
  <si>
    <t>CL.DTYPE</t>
  </si>
  <si>
    <t>C81224</t>
  </si>
  <si>
    <t>LONTRT</t>
  </si>
  <si>
    <t>Last Value on Treatment</t>
  </si>
  <si>
    <t>ADLB.AVAL</t>
  </si>
  <si>
    <t>Set equal to ADLB.PARAM when ADLB.PARAMCD='ALT' or 'AST' or 'BILI'. Add 3 new parameters: 'TRANSHI' (for elevated Transaminase), 'BILIHI' (for elevated Bilirubin) and 'HYLAW' (for Hys Law).</t>
  </si>
  <si>
    <t>Set equal to ADLB.PARAM when ADLB.PARAMCD='ALT' or 'AST' or 'BILI'. Add 3 new parameters: 'Elevated Transaminase', 'Elevated Bilirubin' and 'Hys Law'.</t>
  </si>
  <si>
    <t>PARAMCD.EQ.TRANSHI</t>
  </si>
  <si>
    <t>PARAMCD.EQ.BILIHI</t>
  </si>
  <si>
    <t>PARAMCD.EQ.HYLAW</t>
  </si>
  <si>
    <t>ADLB.AVALC</t>
  </si>
  <si>
    <t>For a specific visit: set equal to 'Y' if ADLB.PARAMCD='BILI' and ADLB.R2A1HI&gt;1.5; otherwise set AVALC equal to 'N'.</t>
  </si>
  <si>
    <t>For a specific visit: set equal to 'Y' if ADLB.PARAMCD='ALT' or 'AST' and ADLB.R2A1HI&gt;1.5; otherwise set AVALC equal to 'N'.</t>
  </si>
  <si>
    <t>For a specific visit: set equal to 'Y 'if PARAMCD='TRANSHI' or 'BILIHI' and if both have AVALC='Y'; otherwise set AVALC='N' if PARAMCD='TRANSHI' or 'BILIHI' and either one has AVALC='Y'.</t>
  </si>
  <si>
    <t>Set equal to AVAL from the record where ABLFL = 'Y' within each USUBJID and PARAMCD. Populate on the baseline record and all post-baseline records.</t>
  </si>
  <si>
    <t>Set equal to AVALC from the record where ABLFL = 'Y' within each USUBJID and PARAMCD. Populate on the baseline record and all post-baseline records.</t>
  </si>
  <si>
    <t>ADLB.R2A1LO</t>
  </si>
  <si>
    <t>ADLB.R2A1HI</t>
  </si>
  <si>
    <t>ADLB.A1LO</t>
  </si>
  <si>
    <t>ADLB.A1HI</t>
  </si>
  <si>
    <t>ADLB.ONTRTFL</t>
  </si>
  <si>
    <t>ADLB.LVOTFL</t>
  </si>
  <si>
    <t>PARAMCD.IN.ALT_AST_BILI</t>
  </si>
  <si>
    <t>CL.LB_BASETYPE</t>
  </si>
  <si>
    <t>Baseline Type for ADLB</t>
  </si>
  <si>
    <t>VISIT 1</t>
  </si>
  <si>
    <t>WEEK 2</t>
  </si>
  <si>
    <t>WEEK 4</t>
  </si>
  <si>
    <t>WEEK 6</t>
  </si>
  <si>
    <t>WEEK 8</t>
  </si>
  <si>
    <t>WEEK 12</t>
  </si>
  <si>
    <t>WEEK 16</t>
  </si>
  <si>
    <t>WEEK 20</t>
  </si>
  <si>
    <t>WEEK 24</t>
  </si>
  <si>
    <t>WEEK 26</t>
  </si>
  <si>
    <t>CL.LBHY_PARAM</t>
  </si>
  <si>
    <t>CL.LBHY_PARAMCD</t>
  </si>
  <si>
    <t>CL.LBHY_PARAMN</t>
  </si>
  <si>
    <t>Parameter for ADLBHY</t>
  </si>
  <si>
    <t>LBHY_PARAM</t>
  </si>
  <si>
    <t>Elevated Transaminase</t>
  </si>
  <si>
    <t>Elevated Bilirubin</t>
  </si>
  <si>
    <t>Hys Law</t>
  </si>
  <si>
    <t>Parameter Code for ADLBHY</t>
  </si>
  <si>
    <t>LBHY_PARAMCD</t>
  </si>
  <si>
    <t>TRANSHI</t>
  </si>
  <si>
    <t>BILIHI</t>
  </si>
  <si>
    <t>HYLAW</t>
  </si>
  <si>
    <t>Parameter (N) for ADLBHY</t>
  </si>
  <si>
    <t>LBHY_PARAMN</t>
  </si>
  <si>
    <t>ADLB.ANL01FL</t>
  </si>
  <si>
    <t>CRIT1FL</t>
  </si>
  <si>
    <t>Criterion 1 Evaluation Result Flag</t>
  </si>
  <si>
    <t>CRIT1</t>
  </si>
  <si>
    <t>Analysis Criterion 1</t>
  </si>
  <si>
    <t>Set equal to 'Y' if R2A1HI&gt;1.5; otherwise set equal to 'N' if .&lt;R2A1HI&lt;=1.5</t>
  </si>
  <si>
    <t>Set equal to 'R2A1HI&gt;1.5' if R2A1HI is non-missing</t>
  </si>
  <si>
    <t>ADLB.VISIT</t>
  </si>
  <si>
    <t>ADLB.VISITNUM</t>
  </si>
  <si>
    <t>Missing on records with derived parameters</t>
  </si>
  <si>
    <t>CL.ADURU</t>
  </si>
  <si>
    <t>DAYS</t>
  </si>
  <si>
    <t>Day</t>
  </si>
  <si>
    <t>C25301</t>
  </si>
  <si>
    <t>If ADURN is not missing then ADURU='DAYS'.</t>
  </si>
  <si>
    <t>CL.CQ01NAM</t>
  </si>
  <si>
    <t>DERMATOLOGIC EVENTS</t>
  </si>
  <si>
    <t>CL.ADTTE_PARAM</t>
  </si>
  <si>
    <t>CL.ADTTE_PARAMCD</t>
  </si>
  <si>
    <t>Parameter for ADTTE</t>
  </si>
  <si>
    <t>Parameter Code for ADTTE</t>
  </si>
  <si>
    <t>Time to Dermatologic Event</t>
  </si>
  <si>
    <t>TTDERM</t>
  </si>
  <si>
    <t>CL.CENSOR</t>
  </si>
  <si>
    <t>Event</t>
  </si>
  <si>
    <t>Censored</t>
  </si>
  <si>
    <t>CL.LNH</t>
  </si>
  <si>
    <t>Low Normal High Indicator</t>
  </si>
  <si>
    <t>Low</t>
  </si>
  <si>
    <t>High</t>
  </si>
  <si>
    <t>Set equal to 'DAYS' when AWTDIFF is non-missing</t>
  </si>
  <si>
    <t>LOW</t>
  </si>
  <si>
    <t>NORMAL</t>
  </si>
  <si>
    <t>HIGH</t>
  </si>
  <si>
    <t>ABNORMAL</t>
  </si>
  <si>
    <t>Abnormal</t>
  </si>
  <si>
    <t>For BASETYPE&lt;&gt;'VISIT 1': set equal to 'LOW' if R2A1DIFF&lt;-0.5; otherwise set equal to 'HIGH' if R2A1DIFF&gt;0.5; otherwise set equal to 'NORMAL' if R2A1DIFF is non-missing.</t>
  </si>
  <si>
    <t>For BASETYPE='VISIT 1': set equal to 'LOW' if R2A1LO&lt;0.5; otherwise set equal to 'HIGH' if R2A1HI&gt;1.5; otherwise set equal to 'NORMAL' if R2A1HI or R2A1LO are non-missing.</t>
  </si>
  <si>
    <t>ANRIND=LB.LBNRIND. Special case: if LB.LBORRES='&lt;0.2' and LB.LBORNRLO='0.2' then ANRIND='LOW'.</t>
  </si>
  <si>
    <t>CL.AREL</t>
  </si>
  <si>
    <t>NOT RELATED</t>
  </si>
  <si>
    <t>RELATED</t>
  </si>
  <si>
    <t>AOCC04FL</t>
  </si>
  <si>
    <t>1st Occurrence of Fatal TEAE Flag</t>
  </si>
  <si>
    <t>Set AOCC04FL equal to 'Y' on the first record within each subject (USUBJID) where TRTEMFL='Y' and AESDTH='Y' after sorting by TRTEMFL, AESDTH, Subject (USUBJID), System Organ Class (AEBODSYS), Preferred Term (AEDECOD) and Sequence Number (AESEQ).</t>
  </si>
  <si>
    <t>ADQSCIBI</t>
  </si>
  <si>
    <t>CIBIC+ Analysis Dataset</t>
  </si>
  <si>
    <t>QS.USUBJID</t>
  </si>
  <si>
    <t>ADSL.TRT01P</t>
  </si>
  <si>
    <t>ADSL.TRT01PN</t>
  </si>
  <si>
    <t>Numeric date part of QS.QSDTC.</t>
  </si>
  <si>
    <t>CL.CIBI_PARAM</t>
  </si>
  <si>
    <t>CL.CIBI_PARAMCD</t>
  </si>
  <si>
    <t>Parameter for ADQSCIBI</t>
  </si>
  <si>
    <t>Parameter Code for ADQSCIBI</t>
  </si>
  <si>
    <t>CIBIC</t>
  </si>
  <si>
    <t>EXTENT OF CHANGE, IF ANY, SINCE BASELINE</t>
  </si>
  <si>
    <t>QS.QSTEST</t>
  </si>
  <si>
    <t>QS.QSTESTCD</t>
  </si>
  <si>
    <t>QS.QSORRES</t>
  </si>
  <si>
    <t>QSSEQ</t>
  </si>
  <si>
    <t>QS.QSSEQ</t>
  </si>
  <si>
    <t>LOCF</t>
  </si>
  <si>
    <t>C81198</t>
  </si>
  <si>
    <t>Last Observation Carried Forward</t>
  </si>
  <si>
    <t xml:space="preserve">Refer to SAP Section 8.2: Use ARNDY, AWLO and AWHI to assign an assessment to an assessment window. </t>
  </si>
  <si>
    <t>Filter on QS.QSCAT='CLINICIAN'S INTERVIEW-BASED IMPRESSION OF CHANGE (CIBIC+)'</t>
  </si>
  <si>
    <t>Set equal to 'LOCF' when QS.QSSTRESN=missing and the LOCF imputation method was used to impute the value for the given parameter and analysis visit.</t>
  </si>
  <si>
    <t>Set equal to QS.QSSTRESN.  If QS.QSSTRESN=missing and AVISIT='Week 16' or 'Week 24', then set equal to the last observation carried forward from the previous analysis visit.</t>
  </si>
  <si>
    <t>QS.VISIT</t>
  </si>
  <si>
    <t>QS.VISITNUM</t>
  </si>
  <si>
    <t>One record per subject per parameter per timepoint per analysis visit</t>
  </si>
  <si>
    <t>USUBJID PARAMCD ATPTN AVISITN</t>
  </si>
  <si>
    <t>USUBJID PARAMCD AVISITN BASETYPE</t>
  </si>
  <si>
    <t>USUBJID PARAMCD AVISITN</t>
  </si>
  <si>
    <t>Assigned as "Y" to the last non missing assessment within USUBJID, PARAMCD, ATPTN on or prior to ADSL.TRTSDT.</t>
  </si>
  <si>
    <t>Set equal to ATPT.</t>
  </si>
  <si>
    <t>Refer to SAP section 11.6- If PARAMCD in (SYSBP, DIABP, PULSE, WEIGHT) then select where AVISIT in (Week 24,  End of treatment) or ABLFL='Y'.</t>
  </si>
  <si>
    <t>Set equal to VS.VISIT (sentence case).  Add a new record for the last record on treatment (up to Week 24) called 'End of treatment' for each USUBJID, PARAMCD, ATPTN.</t>
  </si>
  <si>
    <t>Assign as AVAL from the record where ABLFL = "Y" within each USUBJID, PARAMCD and ATPTN. Populate on the baseline record and post-baseline records.</t>
  </si>
  <si>
    <t>ADQSNPI</t>
  </si>
  <si>
    <t>NPI-X Item Analysis Dataset</t>
  </si>
  <si>
    <t>ADAS-Cog Analysis Dataset</t>
  </si>
  <si>
    <t>ADSL.ITTFL</t>
  </si>
  <si>
    <t>ADSL.EFFFL</t>
  </si>
  <si>
    <t>Refer to SAP Section 8.2: The time interval (day) for the analysis visit (e.g. "2-84" for Week 8)</t>
  </si>
  <si>
    <t>Refer to SAP Section 8.2: The target time point (day) for the analysis visit (e.g. 56 for Week 8)</t>
  </si>
  <si>
    <t>Refer to SAP Section 8.2: The start time point (day) for the analysis visit (e.g. 2 for Week 8)</t>
  </si>
  <si>
    <t>Refer to SAP Section 8.2: The end time point (day) for the analysis visit (e.g. 84 for Week 8)</t>
  </si>
  <si>
    <t>Set equal to the numeric code for AVISIT (e.g. 8 for Week 8).</t>
  </si>
  <si>
    <t>CUMDOSE/TRTDURD, rounded to 1 decimal place.</t>
  </si>
  <si>
    <t>WEIGHTBL / ((HEIGHTBL*100)**2), rounded to 1 decimal place.</t>
  </si>
  <si>
    <t>VSSTRESN when VS.VSTESTCD='HEIGHT' and VS.VISITNUM=1, rounded to 1 decimal place.</t>
  </si>
  <si>
    <t>VSSTRESN when VS.VSTESTCD='WEIGHT' and VS.VISITNUM=3, rounded to 1 decimal place.</t>
  </si>
  <si>
    <t>COMPLFL='Y' if the subject has a record in SV where SV.VISITNUM=12 and EOSDT&gt;=SV.SVSTDTC (as a numeric date), otherwise 'N'.</t>
  </si>
  <si>
    <t>COMP8FL='Y' if the subject has a record in SV where SV.VISITNUM=8 and EOSDT&gt;= SV.SVSTDTC (as a numeric date), otherwise 'N'.</t>
  </si>
  <si>
    <t>COMP16FL='Y' if the subject has a record in SV where SV.VISITNUM=10 and EOSDT&gt;= SV.SVSTDTC (as a numeric date), otherwise 'N'.</t>
  </si>
  <si>
    <t>VISNUMEN=12 if DS.VISITNUM=13 where DSDECOD='COMPLETED' and DS.DSCAT='DISPOSITION EVENT', otherwise VISNUMEN=minimum of 12 and DS.VISITNUM where DSDECOD&lt;&gt;'COMPLETED' and DSCAT='DISPOSITION EVENT'.</t>
  </si>
  <si>
    <t>CL.NPI_PARAM</t>
  </si>
  <si>
    <t>CL.NPI_PARAMN</t>
  </si>
  <si>
    <t>CL.NPI_PARAMCD</t>
  </si>
  <si>
    <t>Parameter for ADQSNPI</t>
  </si>
  <si>
    <t>Parameter (N) for ADQSNPI</t>
  </si>
  <si>
    <t>Parameter Code for ADQSNPI</t>
  </si>
  <si>
    <t>NPI_PARAMN</t>
  </si>
  <si>
    <t>NPI_PARAMCD</t>
  </si>
  <si>
    <t>NPITM01S</t>
  </si>
  <si>
    <t>NPITM02S</t>
  </si>
  <si>
    <t>NPITM03S</t>
  </si>
  <si>
    <t>NPITM04S</t>
  </si>
  <si>
    <t>NPITM05S</t>
  </si>
  <si>
    <t>NPITM06S</t>
  </si>
  <si>
    <t>NPITM07S</t>
  </si>
  <si>
    <t>NPITM08S</t>
  </si>
  <si>
    <t>NPITM09S</t>
  </si>
  <si>
    <t>NPITM10S</t>
  </si>
  <si>
    <t>NPITM11S</t>
  </si>
  <si>
    <t>NPITM12S</t>
  </si>
  <si>
    <t>NPI-X Item A (Delusion) Score</t>
  </si>
  <si>
    <t>NPI-X Item D (Depression/Dysphoria) Score</t>
  </si>
  <si>
    <t>NPI-X Item B (Hallucination)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</si>
  <si>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</si>
  <si>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</si>
  <si>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</si>
  <si>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</si>
  <si>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</si>
  <si>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</si>
  <si>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C (Agitation/Aggression) Score</t>
  </si>
  <si>
    <t>NPI-X Item K (Night-time Behavior) Score</t>
  </si>
  <si>
    <t>NPI-X Item L (Appetite/Eating Change) Score</t>
  </si>
  <si>
    <t>NPTOT</t>
  </si>
  <si>
    <t>NPI-X (9) Total Score</t>
  </si>
  <si>
    <t>NPTOTMN</t>
  </si>
  <si>
    <t>Mean NPI-X (9) Total (Week 4 to 24)</t>
  </si>
  <si>
    <t>NPI_PARAM</t>
  </si>
  <si>
    <t>Set equal to QS.QSTESTCD where QSTESTCD='NPITMxxS' for xx=01 to 12 or QSTESTCD='NPTOT'. Add a new parameter code NPTOTMN.</t>
  </si>
  <si>
    <t>For 'NPITMxxS': set equal to the decode of PARAMCD (e.g. 'NPI-X Item A (Delusion) Score'. For 'NPTOT': set equal to 'NPI-X (9) Total Score'. For 'NPTOTMN': set equal to 'Mean NPI-X (9) Total (Week 4 to 24)'.</t>
  </si>
  <si>
    <t>PARAMCD.NE.NPTOTMN</t>
  </si>
  <si>
    <t>QS.QSSTRESN</t>
  </si>
  <si>
    <t>PARAMCD.EQ.NPTOTMN</t>
  </si>
  <si>
    <t>Set equal to the mean of AVAL when PARAMCD=NPTOT from week 4 to 24.</t>
  </si>
  <si>
    <t>Weeks 4-24</t>
  </si>
  <si>
    <t>Set equal to 'AVERAGE' when PARAMCD='NPTOTMN'.</t>
  </si>
  <si>
    <t>Set equal to ADLB.ABLFL.</t>
  </si>
  <si>
    <t>Assigned as "Y" to the last non missing assessment within USUBJID, PARAMCD on or prior to ADSL.TRTSDT.</t>
  </si>
  <si>
    <t>Refer to SAP Section 8.2: Use ARNDY, AWLO and AWHI to assign an assessment to an assessment window. Set equal to 'Weeks 4-24' when PARAMCD='NPTOTMN'.</t>
  </si>
  <si>
    <t>Set equal to the numeric code for AVISIT (e.g. 5 for Week 4). Set equal to 98 when PARAMCD='NPTOTMN'.</t>
  </si>
  <si>
    <t>CL.ADAS_PARAM</t>
  </si>
  <si>
    <t>Parameter for ADQSADAS</t>
  </si>
  <si>
    <t>CL.ADAS_PARAMN</t>
  </si>
  <si>
    <t>Parameter (N) for ADQSADAS</t>
  </si>
  <si>
    <t>CL.ADAS_PARAMCD</t>
  </si>
  <si>
    <t>Parameter Code for ADQSADAS</t>
  </si>
  <si>
    <t>ADAS_PARAM</t>
  </si>
  <si>
    <t>ADAS_PARAMN</t>
  </si>
  <si>
    <t>ADAS_PARAMCD</t>
  </si>
  <si>
    <t>ACITM01</t>
  </si>
  <si>
    <t>ACITM02</t>
  </si>
  <si>
    <t>ACITM03</t>
  </si>
  <si>
    <t>ACITM04</t>
  </si>
  <si>
    <t>ACITM05</t>
  </si>
  <si>
    <t>ACITM06</t>
  </si>
  <si>
    <t>ACITM07</t>
  </si>
  <si>
    <t>ACITM08</t>
  </si>
  <si>
    <t>ACITM09</t>
  </si>
  <si>
    <t>ACITM10</t>
  </si>
  <si>
    <t>ACITM11</t>
  </si>
  <si>
    <t>ACITM12</t>
  </si>
  <si>
    <t>ACITM13</t>
  </si>
  <si>
    <t>ACITM14</t>
  </si>
  <si>
    <t>Word Recall Task</t>
  </si>
  <si>
    <t>Naming Objects And Fingers</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</si>
  <si>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</si>
  <si>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</si>
  <si>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</si>
  <si>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</si>
  <si>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</si>
  <si>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</si>
  <si>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</si>
  <si>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</si>
  <si>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</si>
  <si>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</si>
  <si>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t>
  </si>
  <si>
    <t>Recall of Test Instructions</t>
  </si>
  <si>
    <t>ACTOT</t>
  </si>
  <si>
    <t>ADAS-Cog (11) Subscore</t>
  </si>
  <si>
    <t>Set equal to QS.QSTESTCD.</t>
  </si>
  <si>
    <t>Set equal to the decode of PARAMCD.</t>
  </si>
  <si>
    <t>PARAMCD.NE.ACTOT</t>
  </si>
  <si>
    <t>PARAMCD.EQ.ACTOT</t>
  </si>
  <si>
    <t>Set equal to the sum of the ADAS scores for items 1, 2, 4, 5, 6, 7, 8, 11, 12, 13 and 14. See SAP Section 14.2 for details on adjusting for missing values. If AVAL=missing and AVISIT='Week 8' or 'Week 16' or 'Week 24', then set equal to the last observation carried forward from the previous analysis visit and set DTYPE='LOCF'.</t>
  </si>
  <si>
    <t>SHIFT1</t>
  </si>
  <si>
    <t>Shift 1</t>
  </si>
  <si>
    <t>CL.LBHY_SHIFT</t>
  </si>
  <si>
    <t>Shift for ADLBHY</t>
  </si>
  <si>
    <t>Change</t>
  </si>
  <si>
    <t>No Change</t>
  </si>
  <si>
    <t>Set equal to "No Change" if BASEC=AVALC; set equal to "Change" if BASEC is not equal to AVALC.</t>
  </si>
  <si>
    <t>AOCC05FL</t>
  </si>
  <si>
    <t>1st Occurrence of Related TEAE Flag</t>
  </si>
  <si>
    <t>Set AOCC05FL equal to 'Y' on the first record within each subject (USUBJID) where TRTEMFL='Y' and AREL='RELATED' after sorting by TRTEMFL, AREL, Subject (USUBJID), System Organ Class (AEBODSYS), Preferred Term (AEDECOD) and Sequence Number (AESEQ).</t>
  </si>
  <si>
    <t>AOCC06FL</t>
  </si>
  <si>
    <t>AOCC07FL</t>
  </si>
  <si>
    <t>AOCC08FL</t>
  </si>
  <si>
    <t>CL.AESEVN</t>
  </si>
  <si>
    <t>Severity/Intensity Scale for Adverse Events (N)</t>
  </si>
  <si>
    <t>Mild</t>
  </si>
  <si>
    <t>Moderate</t>
  </si>
  <si>
    <t>Severe</t>
  </si>
  <si>
    <t>CL.ARELN</t>
  </si>
  <si>
    <t>Not Related</t>
  </si>
  <si>
    <t>Related</t>
  </si>
  <si>
    <t>Set equal to 1 if AESEV='MILD', 2 if AESEV='MODERATE', 3 if AESEV='SEVERE'.</t>
  </si>
  <si>
    <t>Set equal to 'RELATED' if AEREL='POSSIBLE' or 'PROBABLE'.</t>
  </si>
  <si>
    <t>Set equal to 1 if AREL='NOT RELATED', 2 if AREL='RELATED'.</t>
  </si>
  <si>
    <t>Set AOCCIFL equal to 'Y' on the first record within each subject (USUBJID) where TRTEMFL='Y' after sorting by TRTEMFL, Subject (USUBJID), descending Severity (AESEVN), System Organ Class (AEBODSYS), Preferred Term (AEDECOD) and Sequence Number (AESEQ).</t>
  </si>
  <si>
    <t>Set AOCCSIFL equal to 'Y' on the first record within each System Organ Class (AEBODSYS) where TRTEMFL='Y' after sorting by TRTEMFL, Subject (USUBJID), System Organ Class (AEBODSYS), descending Severity (AESEVN), Preferred Term (AEDECOD) and Sequence Number (AESEQ).</t>
  </si>
  <si>
    <t>Set AOCCPIFL equal to 'Y' on the first record within each Preferred Term (AEDECOD) where TRTEMFL='Y' after sorting by TRTEMFL, Subject (USUBJID), System Organ Class (AEBODSYS), Preferred Term (AEDECOD), descending Severity (AESEVN) and Sequence Number (AESEQ).</t>
  </si>
  <si>
    <t>1st Max Rel. Occurrence Flag</t>
  </si>
  <si>
    <t>1st Max Rel. Occur Within SOC Flag</t>
  </si>
  <si>
    <t>1st Max Rel. Occur Within PT Flag</t>
  </si>
  <si>
    <t>Set AOCC06FL equal to 'Y' on the first record within each subject (USUBJID) where TRTEMFL='Y' after sorting by TRTEMFL, Subject (USUBJID), descending Relatedness (ARELN), System Organ Class (AEBODSYS), Preferred Term (AEDECOD) and Sequence Number (AESEQ).</t>
  </si>
  <si>
    <t>Set AOCC07FL equal to 'Y' on the first record within each System Organ Class (AEBODSYS) where TRTEMFL='Y' after sorting by TRTEMFL, Subject (USUBJID), System Organ Class (AEBODSYS), descending Relatedness (ARELN), Preferred Term (AEDECOD) and Sequence Number (AESEQ).</t>
  </si>
  <si>
    <t>Set AOCC08FL equal to 'Y' on the first record within each Preferred Term (AEDECOD) where TRTEMFL='Y' after sorting by TRTEMFL, Subject (USUBJID), System Organ Class (AEBODSYS), Preferred Term (AEDECOD), descending Relatedness (ARELN) and Sequence Number (AESEQ).</t>
  </si>
  <si>
    <t>AOCC09FL</t>
  </si>
  <si>
    <t>AOCC10FL</t>
  </si>
  <si>
    <t>AOCC11FL</t>
  </si>
  <si>
    <t>1st Occur of Any Fatal TEAE Flag</t>
  </si>
  <si>
    <t>1st Occur of Fatal TEAE SOC Flag</t>
  </si>
  <si>
    <t>1st Occur of Fatal TEAE PT Flag</t>
  </si>
  <si>
    <t>Set AOCC09FL equal to 'Y' on the first record within each subject (USUBJID) where TRTEMFL='Y' and AESDTH='Y' after sorting by TRTEMFL, AESDTH, Subject (USUBJID), System Organ Class (AEBODSYS), Preferred Term (AEDECOD) and Sequence Number (AESEQ).</t>
  </si>
  <si>
    <t>Set AOCC10FL equal to 'Y' on the first record within each System Organ Class (AEBODSYS) where TRTEMFL='Y' and AESDTH='Y' after sorting by TRTEMFL, AESDTH, Subject (USUBJID), System Organ Class (AEBODSYS), Preferred Term (AEDECOD) and Sequence Number (AESEQ).</t>
  </si>
  <si>
    <t>Set AOCC11FL equal to 'Y' on the first record within each Preferred Term (AEDECOD) where TRTEMFL='Y' and AESDTH='Y' after sorting by TRTEMFL, AESDTH, Subject (USUBJID), System Organ Class (AEBODSYS), Preferred Term (AEDECOD) and Sequence Number (AESEQ).</t>
  </si>
  <si>
    <t>AOCC12FL</t>
  </si>
  <si>
    <t>AOCC13FL</t>
  </si>
  <si>
    <t>AOCC14FL</t>
  </si>
  <si>
    <t>1st Occur of Any AESI Flag</t>
  </si>
  <si>
    <t>1st Occur of AESI SOC Flag</t>
  </si>
  <si>
    <t>1st Occur of AESI PT Flag</t>
  </si>
  <si>
    <t>Set AOCC12FL equal to 'Y' on the first record within each subject (USUBJID) where TRTEMFL='Y' and CQ01NAM='DERMATOLOGIC EVENTS' after sorting by TRTEMFL, CQ01NAM, Subject (USUBJID), System Organ Class (AEBODSYS), Preferred Term (AEDECOD) and Sequence Number (AESEQ).</t>
  </si>
  <si>
    <t>Set AOCC13FL equal to 'Y' on the first record within each System Organ Class (AEBODSYS) where TRTEMFL='Y' and CQ01NAM='DERMATOLOGIC EVENTS' after sorting by TRTEMFL, CQ01NAM, Subject (USUBJID), System Organ Class (AEBODSYS), Preferred Term (AEDECOD) and Sequence Number (AESEQ).</t>
  </si>
  <si>
    <t>Set AOCC14FL equal to 'Y' on the first record within each Preferred Term (AEDECOD) where TRTEMFL='Y' and CQ01NAM='DERMATOLOGIC EVENTS' after sorting by TRTEMFL, CQ01NAM, Subject (USUBJID), System Organ Class (AEBODSYS), Preferred Term (AEDECOD) and Sequence Number (AESEQ).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</si>
</sst>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ont>
    <font>
      <sz val="10"/>
      <name val="Arial"/>
      <family val="2"/>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xf numFmtId="0" fontId="3"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Fill="1"/>
    <xf numFmtId="0" fontId="0" fillId="2" borderId="0" xfId="0" applyFill="1"/>
    <xf numFmtId="0" fontId="1" fillId="3" borderId="0" xfId="0" applyFont="1" applyFill="1"/>
    <xf numFmtId="0" fontId="1" fillId="3" borderId="0" xfId="0" applyFont="1" applyFill="1" applyAlignment="1">
      <alignment wrapText="1"/>
    </xf>
    <xf numFmtId="0" fontId="0" fillId="0" borderId="0" xfId="0" applyAlignment="1">
      <alignment horizontal="left" wrapText="1"/>
    </xf>
    <xf numFmtId="0" fontId="0" fillId="3" borderId="0" xfId="0" applyFill="1"/>
    <xf numFmtId="0" fontId="4" fillId="0" borderId="0" xfId="0" applyFont="1"/>
    <xf numFmtId="0" fontId="4" fillId="0" borderId="0" xfId="0" applyFont="1" applyFill="1" applyBorder="1"/>
    <xf numFmtId="0" fontId="0" fillId="0" borderId="0" xfId="0" applyAlignment="1">
      <alignment horizontal="left"/>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6" workbookViewId="0">
      <selection activeCell="A21" sqref="A21"/>
    </sheetView>
  </sheetViews>
  <sheetFormatPr defaultRowHeight="15" x14ac:dyDescent="0.25"/>
  <cols>
    <col min="1" max="1" width="21.5703125" bestFit="1" customWidth="1"/>
    <col min="2" max="2" width="154.85546875" style="2" customWidth="1"/>
  </cols>
  <sheetData>
    <row r="1" spans="1:2" x14ac:dyDescent="0.25">
      <c r="A1" s="1" t="s">
        <v>947</v>
      </c>
    </row>
    <row r="2" spans="1:2" x14ac:dyDescent="0.25">
      <c r="A2" s="8" t="s">
        <v>931</v>
      </c>
      <c r="B2" s="2" t="s">
        <v>948</v>
      </c>
    </row>
    <row r="3" spans="1:2" ht="30" x14ac:dyDescent="0.25">
      <c r="A3" s="8" t="s">
        <v>932</v>
      </c>
      <c r="B3" s="2" t="s">
        <v>949</v>
      </c>
    </row>
    <row r="4" spans="1:2" x14ac:dyDescent="0.25">
      <c r="A4" s="8" t="s">
        <v>933</v>
      </c>
      <c r="B4" s="2" t="s">
        <v>950</v>
      </c>
    </row>
    <row r="5" spans="1:2" x14ac:dyDescent="0.25">
      <c r="A5" s="8" t="s">
        <v>17</v>
      </c>
      <c r="B5" s="7" t="s">
        <v>1262</v>
      </c>
    </row>
    <row r="6" spans="1:2" x14ac:dyDescent="0.25">
      <c r="A6" s="8" t="s">
        <v>18</v>
      </c>
      <c r="B6" s="7" t="s">
        <v>1263</v>
      </c>
    </row>
    <row r="7" spans="1:2" x14ac:dyDescent="0.25">
      <c r="A7" s="8" t="s">
        <v>934</v>
      </c>
      <c r="B7" s="7" t="s">
        <v>1264</v>
      </c>
    </row>
    <row r="8" spans="1:2" x14ac:dyDescent="0.25">
      <c r="A8" s="8" t="s">
        <v>935</v>
      </c>
      <c r="B8" s="7" t="s">
        <v>1265</v>
      </c>
    </row>
    <row r="9" spans="1:2" x14ac:dyDescent="0.25">
      <c r="B9" s="7"/>
    </row>
    <row r="10" spans="1:2" x14ac:dyDescent="0.25">
      <c r="A10" s="1" t="s">
        <v>954</v>
      </c>
      <c r="B10" s="7"/>
    </row>
    <row r="11" spans="1:2" x14ac:dyDescent="0.25">
      <c r="A11" s="8" t="s">
        <v>1</v>
      </c>
      <c r="B11" s="2" t="s">
        <v>1266</v>
      </c>
    </row>
    <row r="12" spans="1:2" ht="30" x14ac:dyDescent="0.25">
      <c r="A12" s="8" t="s">
        <v>3</v>
      </c>
      <c r="B12" s="2" t="s">
        <v>956</v>
      </c>
    </row>
    <row r="13" spans="1:2" ht="30" x14ac:dyDescent="0.25">
      <c r="A13" s="8" t="s">
        <v>4</v>
      </c>
      <c r="B13" s="2" t="s">
        <v>1267</v>
      </c>
    </row>
    <row r="14" spans="1:2" x14ac:dyDescent="0.25">
      <c r="A14" s="8" t="s">
        <v>1220</v>
      </c>
      <c r="B14" s="2" t="s">
        <v>1221</v>
      </c>
    </row>
    <row r="15" spans="1:2" x14ac:dyDescent="0.25">
      <c r="A15" s="8" t="s">
        <v>904</v>
      </c>
      <c r="B15" s="2" t="s">
        <v>957</v>
      </c>
    </row>
    <row r="16" spans="1:2" ht="30" x14ac:dyDescent="0.25">
      <c r="A16" s="8" t="s">
        <v>906</v>
      </c>
      <c r="B16" s="2" t="s">
        <v>958</v>
      </c>
    </row>
    <row r="17" spans="1:2" x14ac:dyDescent="0.25">
      <c r="A17" s="8" t="s">
        <v>20</v>
      </c>
      <c r="B17" s="2" t="s">
        <v>959</v>
      </c>
    </row>
    <row r="18" spans="1:2" x14ac:dyDescent="0.25">
      <c r="A18" s="8" t="s">
        <v>909</v>
      </c>
    </row>
    <row r="20" spans="1:2" x14ac:dyDescent="0.25">
      <c r="A20" s="1" t="s">
        <v>960</v>
      </c>
    </row>
    <row r="21" spans="1:2" x14ac:dyDescent="0.25">
      <c r="A21" s="8" t="s">
        <v>1</v>
      </c>
      <c r="B21" s="2" t="s">
        <v>955</v>
      </c>
    </row>
    <row r="22" spans="1:2" x14ac:dyDescent="0.25">
      <c r="A22" s="8" t="s">
        <v>1220</v>
      </c>
      <c r="B22" s="2" t="s">
        <v>1268</v>
      </c>
    </row>
    <row r="23" spans="1:2" x14ac:dyDescent="0.25">
      <c r="A23" s="8" t="s">
        <v>2</v>
      </c>
      <c r="B23" s="2" t="s">
        <v>961</v>
      </c>
    </row>
    <row r="24" spans="1:2" x14ac:dyDescent="0.25">
      <c r="A24" s="8" t="s">
        <v>1225</v>
      </c>
      <c r="B24" s="2" t="s">
        <v>1269</v>
      </c>
    </row>
    <row r="25" spans="1:2" ht="30" x14ac:dyDescent="0.25">
      <c r="A25" s="8" t="s">
        <v>3</v>
      </c>
      <c r="B25" s="2" t="s">
        <v>1270</v>
      </c>
    </row>
    <row r="26" spans="1:2" x14ac:dyDescent="0.25">
      <c r="A26" s="8" t="s">
        <v>5</v>
      </c>
      <c r="B26" s="2" t="s">
        <v>962</v>
      </c>
    </row>
    <row r="27" spans="1:2" x14ac:dyDescent="0.25">
      <c r="A27" s="8" t="s">
        <v>6</v>
      </c>
      <c r="B27" s="2" t="s">
        <v>963</v>
      </c>
    </row>
    <row r="28" spans="1:2" x14ac:dyDescent="0.25">
      <c r="A28" s="8" t="s">
        <v>7</v>
      </c>
      <c r="B28" s="2" t="s">
        <v>964</v>
      </c>
    </row>
    <row r="29" spans="1:2" ht="30" x14ac:dyDescent="0.25">
      <c r="A29" s="8" t="s">
        <v>8</v>
      </c>
      <c r="B29" s="2" t="s">
        <v>965</v>
      </c>
    </row>
    <row r="30" spans="1:2" ht="30" x14ac:dyDescent="0.25">
      <c r="A30" s="8" t="s">
        <v>9</v>
      </c>
      <c r="B30" s="2" t="s">
        <v>966</v>
      </c>
    </row>
    <row r="31" spans="1:2" ht="45" x14ac:dyDescent="0.25">
      <c r="A31" s="8" t="s">
        <v>10</v>
      </c>
      <c r="B31" s="2" t="s">
        <v>967</v>
      </c>
    </row>
    <row r="32" spans="1:2" ht="30" x14ac:dyDescent="0.25">
      <c r="A32" s="8" t="s">
        <v>11</v>
      </c>
      <c r="B32" s="2" t="s">
        <v>1299</v>
      </c>
    </row>
    <row r="33" spans="1:2" ht="30" x14ac:dyDescent="0.25">
      <c r="A33" s="8" t="s">
        <v>12</v>
      </c>
      <c r="B33" s="2" t="s">
        <v>1222</v>
      </c>
    </row>
    <row r="34" spans="1:2" ht="30" x14ac:dyDescent="0.25">
      <c r="A34" s="8" t="s">
        <v>988</v>
      </c>
      <c r="B34" s="2" t="s">
        <v>1223</v>
      </c>
    </row>
    <row r="35" spans="1:2" x14ac:dyDescent="0.25">
      <c r="A35" s="8" t="s">
        <v>20</v>
      </c>
      <c r="B35" s="2" t="s">
        <v>1224</v>
      </c>
    </row>
    <row r="36" spans="1:2" ht="30" x14ac:dyDescent="0.25">
      <c r="A36" s="8" t="s">
        <v>13</v>
      </c>
      <c r="B36" s="2" t="s">
        <v>1300</v>
      </c>
    </row>
    <row r="37" spans="1:2" x14ac:dyDescent="0.25">
      <c r="A37" s="8" t="s">
        <v>15</v>
      </c>
      <c r="B37" s="2" t="s">
        <v>968</v>
      </c>
    </row>
    <row r="38" spans="1:2" ht="30" x14ac:dyDescent="0.25">
      <c r="A38" s="8" t="s">
        <v>16</v>
      </c>
      <c r="B38" s="2" t="s">
        <v>1301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RowHeight="15" x14ac:dyDescent="0.25"/>
  <cols>
    <col min="1" max="1" width="53.85546875" bestFit="1" customWidth="1"/>
    <col min="2" max="2" width="55" bestFit="1" customWidth="1"/>
    <col min="3" max="3" width="13.5703125" bestFit="1" customWidth="1"/>
    <col min="4" max="4" width="12.42578125" bestFit="1" customWidth="1"/>
    <col min="5" max="5" width="15.42578125" bestFit="1" customWidth="1"/>
    <col min="6" max="6" width="19.85546875" bestFit="1" customWidth="1"/>
    <col min="7" max="7" width="21.5703125" bestFit="1" customWidth="1"/>
    <col min="8" max="8" width="14.42578125" bestFit="1" customWidth="1"/>
  </cols>
  <sheetData>
    <row r="1" spans="1:7" x14ac:dyDescent="0.25">
      <c r="A1" s="5" t="s">
        <v>931</v>
      </c>
      <c r="B1" s="5" t="s">
        <v>932</v>
      </c>
      <c r="C1" s="5" t="s">
        <v>933</v>
      </c>
      <c r="D1" s="5" t="s">
        <v>17</v>
      </c>
      <c r="E1" s="5" t="s">
        <v>18</v>
      </c>
      <c r="F1" s="5" t="s">
        <v>934</v>
      </c>
      <c r="G1" s="5" t="s">
        <v>935</v>
      </c>
    </row>
    <row r="2" spans="1:7" ht="45" x14ac:dyDescent="0.25">
      <c r="A2" s="2" t="s">
        <v>953</v>
      </c>
      <c r="B2" s="2" t="s">
        <v>951</v>
      </c>
      <c r="C2" t="s">
        <v>952</v>
      </c>
      <c r="D2" t="s">
        <v>30</v>
      </c>
      <c r="E2" t="s">
        <v>31</v>
      </c>
      <c r="F2" t="s">
        <v>937</v>
      </c>
      <c r="G2"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
    </sheetView>
  </sheetViews>
  <sheetFormatPr defaultRowHeight="15" x14ac:dyDescent="0.25"/>
  <cols>
    <col min="1" max="1" width="10.85546875" bestFit="1" customWidth="1"/>
    <col min="2" max="2" width="29.140625" bestFit="1" customWidth="1"/>
    <col min="3" max="3" width="31.5703125" bestFit="1" customWidth="1"/>
    <col min="4" max="4" width="15.42578125" bestFit="1" customWidth="1"/>
    <col min="5" max="5" width="63.85546875" bestFit="1" customWidth="1"/>
    <col min="6" max="6" width="36.7109375" bestFit="1" customWidth="1"/>
    <col min="7" max="7" width="71.85546875" bestFit="1" customWidth="1"/>
    <col min="8" max="8" width="14.7109375" bestFit="1" customWidth="1"/>
  </cols>
  <sheetData>
    <row r="1" spans="1:8" x14ac:dyDescent="0.25">
      <c r="A1" s="5" t="s">
        <v>1</v>
      </c>
      <c r="B1" s="5" t="s">
        <v>3</v>
      </c>
      <c r="C1" s="5" t="s">
        <v>4</v>
      </c>
      <c r="D1" s="5" t="s">
        <v>1220</v>
      </c>
      <c r="E1" s="5" t="s">
        <v>904</v>
      </c>
      <c r="F1" s="5" t="s">
        <v>906</v>
      </c>
      <c r="G1" s="5" t="s">
        <v>20</v>
      </c>
      <c r="H1" s="5" t="s">
        <v>909</v>
      </c>
    </row>
    <row r="2" spans="1:8" x14ac:dyDescent="0.25">
      <c r="A2" t="s">
        <v>316</v>
      </c>
      <c r="B2" t="s">
        <v>920</v>
      </c>
      <c r="C2" t="s">
        <v>987</v>
      </c>
      <c r="D2" t="s">
        <v>316</v>
      </c>
      <c r="E2" t="s">
        <v>923</v>
      </c>
      <c r="F2" t="s">
        <v>938</v>
      </c>
      <c r="G2" t="s">
        <v>1226</v>
      </c>
    </row>
    <row r="3" spans="1:8" x14ac:dyDescent="0.25">
      <c r="A3" t="s">
        <v>22</v>
      </c>
      <c r="B3" t="s">
        <v>910</v>
      </c>
      <c r="C3" t="s">
        <v>1350</v>
      </c>
      <c r="D3" t="s">
        <v>22</v>
      </c>
      <c r="E3" t="s">
        <v>913</v>
      </c>
      <c r="F3" t="s">
        <v>1351</v>
      </c>
    </row>
    <row r="4" spans="1:8" x14ac:dyDescent="0.25">
      <c r="A4" t="s">
        <v>1375</v>
      </c>
      <c r="B4" t="s">
        <v>1376</v>
      </c>
      <c r="C4" t="s">
        <v>1350</v>
      </c>
      <c r="E4" t="s">
        <v>1377</v>
      </c>
      <c r="F4" t="s">
        <v>1378</v>
      </c>
    </row>
    <row r="5" spans="1:8" x14ac:dyDescent="0.25">
      <c r="A5" t="s">
        <v>1609</v>
      </c>
      <c r="B5" t="s">
        <v>1712</v>
      </c>
      <c r="C5" t="s">
        <v>1610</v>
      </c>
      <c r="D5" t="s">
        <v>499</v>
      </c>
      <c r="E5" t="s">
        <v>1611</v>
      </c>
      <c r="F5" t="s">
        <v>1612</v>
      </c>
    </row>
    <row r="6" spans="1:8" x14ac:dyDescent="0.25">
      <c r="A6" t="s">
        <v>1638</v>
      </c>
      <c r="B6" t="s">
        <v>1639</v>
      </c>
      <c r="C6" t="s">
        <v>1640</v>
      </c>
      <c r="D6" t="s">
        <v>499</v>
      </c>
      <c r="E6" t="s">
        <v>2025</v>
      </c>
      <c r="F6" t="s">
        <v>2026</v>
      </c>
    </row>
    <row r="7" spans="1:8" x14ac:dyDescent="0.25">
      <c r="A7" t="s">
        <v>1713</v>
      </c>
      <c r="B7" t="s">
        <v>1714</v>
      </c>
      <c r="C7" t="s">
        <v>1610</v>
      </c>
      <c r="D7" t="s">
        <v>499</v>
      </c>
      <c r="E7" t="s">
        <v>1896</v>
      </c>
      <c r="F7" t="s">
        <v>2027</v>
      </c>
    </row>
    <row r="8" spans="1:8" x14ac:dyDescent="0.25">
      <c r="A8" t="s">
        <v>1894</v>
      </c>
      <c r="B8" t="s">
        <v>1895</v>
      </c>
      <c r="C8" t="s">
        <v>1610</v>
      </c>
      <c r="D8" t="s">
        <v>499</v>
      </c>
      <c r="E8" t="s">
        <v>928</v>
      </c>
      <c r="F8" t="s">
        <v>2028</v>
      </c>
    </row>
    <row r="9" spans="1:8" x14ac:dyDescent="0.25">
      <c r="A9" t="s">
        <v>1999</v>
      </c>
      <c r="B9" t="s">
        <v>2000</v>
      </c>
      <c r="C9" t="s">
        <v>1610</v>
      </c>
      <c r="D9" t="s">
        <v>499</v>
      </c>
      <c r="E9" t="s">
        <v>928</v>
      </c>
      <c r="F9" t="s">
        <v>2028</v>
      </c>
    </row>
    <row r="10" spans="1:8" x14ac:dyDescent="0.25">
      <c r="A10" t="s">
        <v>2034</v>
      </c>
      <c r="B10" t="s">
        <v>2035</v>
      </c>
      <c r="C10" t="s">
        <v>1610</v>
      </c>
      <c r="D10" t="s">
        <v>499</v>
      </c>
      <c r="E10" t="s">
        <v>928</v>
      </c>
      <c r="F10" t="s">
        <v>2028</v>
      </c>
    </row>
    <row r="11" spans="1:8" x14ac:dyDescent="0.25">
      <c r="A11" t="s">
        <v>986</v>
      </c>
      <c r="B11" t="s">
        <v>2036</v>
      </c>
      <c r="C11" t="s">
        <v>1610</v>
      </c>
      <c r="D11" t="s">
        <v>499</v>
      </c>
      <c r="E11" t="s">
        <v>928</v>
      </c>
      <c r="F11" t="s">
        <v>2028</v>
      </c>
    </row>
  </sheetData>
  <autoFilter ref="A1:H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2"/>
  <sheetViews>
    <sheetView tabSelected="1" workbookViewId="0">
      <pane ySplit="1" topLeftCell="A2" activePane="bottomLeft" state="frozen"/>
      <selection pane="bottomLeft" activeCell="A2" sqref="A2"/>
    </sheetView>
  </sheetViews>
  <sheetFormatPr defaultRowHeight="15" x14ac:dyDescent="0.25"/>
  <cols>
    <col min="1" max="1" width="10.85546875" bestFit="1" customWidth="1"/>
    <col min="2" max="2" width="17.7109375" style="4" bestFit="1" customWidth="1"/>
    <col min="3" max="3" width="10.85546875" bestFit="1" customWidth="1"/>
    <col min="4" max="4" width="35.85546875" style="4" bestFit="1" customWidth="1"/>
    <col min="5" max="5" width="36.5703125" bestFit="1" customWidth="1"/>
    <col min="6" max="6" width="8.140625" bestFit="1" customWidth="1"/>
    <col min="7" max="7" width="7.28515625" bestFit="1" customWidth="1"/>
    <col min="8" max="8" width="9" bestFit="1" customWidth="1"/>
    <col min="9" max="9" width="15.7109375" bestFit="1" customWidth="1"/>
    <col min="10" max="10" width="14.42578125" bestFit="1" customWidth="1"/>
    <col min="11" max="11" width="23.85546875" bestFit="1" customWidth="1"/>
    <col min="12" max="12" width="17" style="4" customWidth="1"/>
    <col min="13" max="13" width="11.85546875" bestFit="1" customWidth="1"/>
    <col min="14" max="14" width="18.5703125" bestFit="1" customWidth="1"/>
    <col min="15" max="15" width="79.140625" bestFit="1" customWidth="1"/>
    <col min="16" max="16" width="21" style="4" customWidth="1"/>
    <col min="17" max="17" width="84.140625" style="2" bestFit="1" customWidth="1"/>
    <col min="18" max="18" width="11.7109375" style="4" bestFit="1" customWidth="1"/>
  </cols>
  <sheetData>
    <row r="1" spans="1:19" x14ac:dyDescent="0.25">
      <c r="A1" s="5" t="s">
        <v>1</v>
      </c>
      <c r="B1" s="5" t="s">
        <v>1220</v>
      </c>
      <c r="C1" s="5" t="s">
        <v>2</v>
      </c>
      <c r="D1" s="5" t="s">
        <v>1225</v>
      </c>
      <c r="E1" s="5" t="s">
        <v>3</v>
      </c>
      <c r="F1" s="5" t="s">
        <v>5</v>
      </c>
      <c r="G1" s="5" t="s">
        <v>6</v>
      </c>
      <c r="H1" s="5" t="s">
        <v>7</v>
      </c>
      <c r="I1" s="5" t="s">
        <v>8</v>
      </c>
      <c r="J1" s="5" t="s">
        <v>9</v>
      </c>
      <c r="K1" s="5" t="s">
        <v>10</v>
      </c>
      <c r="L1" s="5" t="s">
        <v>11</v>
      </c>
      <c r="M1" s="5" t="s">
        <v>12</v>
      </c>
      <c r="N1" s="5" t="s">
        <v>988</v>
      </c>
      <c r="O1" s="5" t="s">
        <v>20</v>
      </c>
      <c r="P1" s="5" t="s">
        <v>13</v>
      </c>
      <c r="Q1" s="6" t="s">
        <v>15</v>
      </c>
      <c r="R1" s="5" t="s">
        <v>16</v>
      </c>
      <c r="S1" s="3"/>
    </row>
    <row r="2" spans="1:19" x14ac:dyDescent="0.25">
      <c r="A2" t="s">
        <v>316</v>
      </c>
      <c r="B2" s="4" t="str">
        <f>VLOOKUP(A2,source_tables!A:D,4,FALSE)</f>
        <v>ADSL</v>
      </c>
      <c r="C2" t="s">
        <v>23</v>
      </c>
      <c r="D2" s="4" t="str">
        <f t="array" ref="D2">INDEX(reference_columns!D:D,MATCH(1,(source_columns!B2=reference_columns!B:B)*(source_columns!C2=reference_columns!C:C),0))</f>
        <v>Study Identifier</v>
      </c>
      <c r="E2" t="s">
        <v>24</v>
      </c>
      <c r="F2">
        <v>1</v>
      </c>
      <c r="G2" t="s">
        <v>25</v>
      </c>
      <c r="H2">
        <v>12</v>
      </c>
      <c r="J2" t="s">
        <v>26</v>
      </c>
      <c r="L2" s="4" t="str">
        <f t="array" ref="L2">INDEX(reference_columns!L:L,MATCH(1,(source_columns!B2=reference_columns!B:B)*(source_columns!C2=reference_columns!C:C),0))</f>
        <v>Req</v>
      </c>
      <c r="M2" t="s">
        <v>981</v>
      </c>
      <c r="N2" t="s">
        <v>969</v>
      </c>
      <c r="P2" s="4" t="str">
        <f t="array" ref="P2">INDEX(reference_columns!N:N,MATCH(1,(source_columns!B2=reference_columns!B:B)*(source_columns!C2=reference_columns!C:C),0))</f>
        <v>StudyIdentifier</v>
      </c>
      <c r="R2" s="4" t="str">
        <f t="array" ref="R2">INDEX(reference_columns!Q:Q,MATCH(1,(source_columns!B2=reference_columns!B:B)*(source_columns!C2=reference_columns!C:C),0))</f>
        <v>UPPERCASE</v>
      </c>
    </row>
    <row r="3" spans="1:19" x14ac:dyDescent="0.25">
      <c r="A3" t="s">
        <v>316</v>
      </c>
      <c r="B3" s="4" t="str">
        <f>VLOOKUP(A3,source_tables!A:D,4,FALSE)</f>
        <v>ADSL</v>
      </c>
      <c r="C3" t="s">
        <v>33</v>
      </c>
      <c r="D3" s="4" t="str">
        <f t="array" ref="D3">INDEX(reference_columns!D:D,MATCH(1,(source_columns!B3=reference_columns!B:B)*(source_columns!C3=reference_columns!C:C),0))</f>
        <v>Unique Subject Identifier</v>
      </c>
      <c r="E3" t="s">
        <v>34</v>
      </c>
      <c r="F3">
        <v>2</v>
      </c>
      <c r="G3" t="s">
        <v>25</v>
      </c>
      <c r="H3">
        <v>11</v>
      </c>
      <c r="J3" t="s">
        <v>26</v>
      </c>
      <c r="L3" s="4" t="str">
        <f t="array" ref="L3">INDEX(reference_columns!L:L,MATCH(1,(source_columns!B3=reference_columns!B:B)*(source_columns!C3=reference_columns!C:C),0))</f>
        <v>Req</v>
      </c>
      <c r="M3" t="s">
        <v>981</v>
      </c>
      <c r="N3" t="s">
        <v>970</v>
      </c>
      <c r="P3" s="4" t="str">
        <f t="array" ref="P3">INDEX(reference_columns!N:N,MATCH(1,(source_columns!B3=reference_columns!B:B)*(source_columns!C3=reference_columns!C:C),0))</f>
        <v>StudyIdentifier</v>
      </c>
      <c r="R3" s="4" t="str">
        <f t="array" ref="R3">INDEX(reference_columns!Q:Q,MATCH(1,(source_columns!B3=reference_columns!B:B)*(source_columns!C3=reference_columns!C:C),0))</f>
        <v>UPPERCASE</v>
      </c>
    </row>
    <row r="4" spans="1:19" x14ac:dyDescent="0.25">
      <c r="A4" t="s">
        <v>316</v>
      </c>
      <c r="B4" s="4" t="str">
        <f>VLOOKUP(A4,source_tables!A:D,4,FALSE)</f>
        <v>ADSL</v>
      </c>
      <c r="C4" t="s">
        <v>36</v>
      </c>
      <c r="D4" s="4" t="str">
        <f t="array" ref="D4">INDEX(reference_columns!D:D,MATCH(1,(source_columns!B4=reference_columns!B:B)*(source_columns!C4=reference_columns!C:C),0))</f>
        <v>Subject Identifier for the Study</v>
      </c>
      <c r="E4" t="s">
        <v>37</v>
      </c>
      <c r="F4">
        <v>3</v>
      </c>
      <c r="G4" t="s">
        <v>25</v>
      </c>
      <c r="H4">
        <v>4</v>
      </c>
      <c r="J4" t="s">
        <v>26</v>
      </c>
      <c r="L4" s="4" t="str">
        <f t="array" ref="L4">INDEX(reference_columns!L:L,MATCH(1,(source_columns!B4=reference_columns!B:B)*(source_columns!C4=reference_columns!C:C),0))</f>
        <v>Req</v>
      </c>
      <c r="M4" t="s">
        <v>981</v>
      </c>
      <c r="N4" t="s">
        <v>971</v>
      </c>
      <c r="P4" s="4" t="str">
        <f t="array" ref="P4">INDEX(reference_columns!N:N,MATCH(1,(source_columns!B4=reference_columns!B:B)*(source_columns!C4=reference_columns!C:C),0))</f>
        <v>StudyIdentifier</v>
      </c>
      <c r="R4" s="4" t="str">
        <f t="array" ref="R4">INDEX(reference_columns!Q:Q,MATCH(1,(source_columns!B4=reference_columns!B:B)*(source_columns!C4=reference_columns!C:C),0))</f>
        <v>UPPERCASE</v>
      </c>
    </row>
    <row r="5" spans="1:19" x14ac:dyDescent="0.25">
      <c r="A5" t="s">
        <v>316</v>
      </c>
      <c r="B5" s="4" t="str">
        <f>VLOOKUP(A5,source_tables!A:D,4,FALSE)</f>
        <v>ADSL</v>
      </c>
      <c r="C5" t="s">
        <v>40</v>
      </c>
      <c r="D5" s="4" t="str">
        <f t="array" ref="D5">INDEX(reference_columns!D:D,MATCH(1,(source_columns!B5=reference_columns!B:B)*(source_columns!C5=reference_columns!C:C),0))</f>
        <v>Study Site Identifier</v>
      </c>
      <c r="E5" t="s">
        <v>41</v>
      </c>
      <c r="F5">
        <v>4</v>
      </c>
      <c r="G5" t="s">
        <v>25</v>
      </c>
      <c r="H5">
        <v>3</v>
      </c>
      <c r="J5" t="s">
        <v>26</v>
      </c>
      <c r="L5" s="4" t="str">
        <f t="array" ref="L5">INDEX(reference_columns!L:L,MATCH(1,(source_columns!B5=reference_columns!B:B)*(source_columns!C5=reference_columns!C:C),0))</f>
        <v>Req</v>
      </c>
      <c r="M5" t="s">
        <v>981</v>
      </c>
      <c r="N5" t="s">
        <v>974</v>
      </c>
      <c r="P5" s="4" t="str">
        <f t="array" ref="P5">INDEX(reference_columns!N:N,MATCH(1,(source_columns!B5=reference_columns!B:B)*(source_columns!C5=reference_columns!C:C),0))</f>
        <v>StudyIdentifier</v>
      </c>
      <c r="R5" s="4" t="str">
        <f t="array" ref="R5">INDEX(reference_columns!Q:Q,MATCH(1,(source_columns!B5=reference_columns!B:B)*(source_columns!C5=reference_columns!C:C),0))</f>
        <v>UPPERCASE</v>
      </c>
    </row>
    <row r="6" spans="1:19" ht="30" x14ac:dyDescent="0.25">
      <c r="A6" t="s">
        <v>316</v>
      </c>
      <c r="B6" s="4" t="str">
        <f>VLOOKUP(A6,source_tables!A:D,4,FALSE)</f>
        <v>ADSL</v>
      </c>
      <c r="C6" t="s">
        <v>980</v>
      </c>
      <c r="D6" s="4" t="e">
        <f t="array" ref="D6">INDEX(reference_columns!D:D,MATCH(1,(source_columns!B6=reference_columns!B:B)*(source_columns!C6=reference_columns!C:C),0))</f>
        <v>#N/A</v>
      </c>
      <c r="E6" t="s">
        <v>979</v>
      </c>
      <c r="F6">
        <v>5</v>
      </c>
      <c r="G6" t="s">
        <v>25</v>
      </c>
      <c r="H6">
        <v>3</v>
      </c>
      <c r="J6" t="s">
        <v>26</v>
      </c>
      <c r="L6" s="4" t="e">
        <f t="array" ref="L6">INDEX(reference_columns!L:L,MATCH(1,(source_columns!B6=reference_columns!B:B)*(source_columns!C6=reference_columns!C:C),0))</f>
        <v>#N/A</v>
      </c>
      <c r="M6" t="s">
        <v>946</v>
      </c>
      <c r="P6" s="4" t="e">
        <f t="array" ref="P6">INDEX(reference_columns!N:N,MATCH(1,(source_columns!B6=reference_columns!B:B)*(source_columns!C6=reference_columns!C:C),0))</f>
        <v>#N/A</v>
      </c>
      <c r="Q6" s="2" t="s">
        <v>1276</v>
      </c>
      <c r="R6" s="4" t="e">
        <f t="array" ref="R6">INDEX(reference_columns!Q:Q,MATCH(1,(source_columns!B6=reference_columns!B:B)*(source_columns!C6=reference_columns!C:C),0))</f>
        <v>#N/A</v>
      </c>
    </row>
    <row r="7" spans="1:19" x14ac:dyDescent="0.25">
      <c r="A7" t="s">
        <v>316</v>
      </c>
      <c r="B7" s="4" t="str">
        <f>VLOOKUP(A7,source_tables!A:D,4,FALSE)</f>
        <v>ADSL</v>
      </c>
      <c r="C7" t="s">
        <v>365</v>
      </c>
      <c r="D7" s="4" t="str">
        <f t="array" ref="D7">INDEX(reference_columns!D:D,MATCH(1,(source_columns!B7=reference_columns!B:B)*(source_columns!C7=reference_columns!C:C),0))</f>
        <v>Description of Planned Arm</v>
      </c>
      <c r="E7" t="s">
        <v>366</v>
      </c>
      <c r="F7">
        <v>6</v>
      </c>
      <c r="G7" t="s">
        <v>25</v>
      </c>
      <c r="H7">
        <v>20</v>
      </c>
      <c r="J7" t="s">
        <v>26</v>
      </c>
      <c r="K7" t="s">
        <v>989</v>
      </c>
      <c r="L7" s="4" t="str">
        <f t="array" ref="L7">INDEX(reference_columns!L:L,MATCH(1,(source_columns!B7=reference_columns!B:B)*(source_columns!C7=reference_columns!C:C),0))</f>
        <v>Req</v>
      </c>
      <c r="M7" t="s">
        <v>981</v>
      </c>
      <c r="N7" t="s">
        <v>368</v>
      </c>
      <c r="O7" t="s">
        <v>1277</v>
      </c>
      <c r="P7" s="4" t="str">
        <f t="array" ref="P7">INDEX(reference_columns!N:N,MATCH(1,(source_columns!B7=reference_columns!B:B)*(source_columns!C7=reference_columns!C:C),0))</f>
        <v>TreatmentVariableADSL</v>
      </c>
      <c r="R7" s="4" t="str">
        <f t="array" ref="R7">INDEX(reference_columns!Q:Q,MATCH(1,(source_columns!B7=reference_columns!B:B)*(source_columns!C7=reference_columns!C:C),0))</f>
        <v>MIXEDCASE</v>
      </c>
    </row>
    <row r="8" spans="1:19" x14ac:dyDescent="0.25">
      <c r="A8" t="s">
        <v>316</v>
      </c>
      <c r="B8" s="4" t="str">
        <f>VLOOKUP(A8,source_tables!A:D,4,FALSE)</f>
        <v>ADSL</v>
      </c>
      <c r="C8" t="s">
        <v>944</v>
      </c>
      <c r="D8" s="4" t="e">
        <f t="array" ref="D8">INDEX(reference_columns!D:D,MATCH(1,(source_columns!B8=reference_columns!B:B)*(source_columns!C8=reference_columns!C:C),0))</f>
        <v>#N/A</v>
      </c>
      <c r="E8" t="s">
        <v>1007</v>
      </c>
      <c r="F8">
        <v>7</v>
      </c>
      <c r="G8" t="s">
        <v>25</v>
      </c>
      <c r="H8">
        <v>20</v>
      </c>
      <c r="J8" t="s">
        <v>26</v>
      </c>
      <c r="K8" t="s">
        <v>989</v>
      </c>
      <c r="L8" s="4" t="e">
        <f t="array" ref="L8">INDEX(reference_columns!L:L,MATCH(1,(source_columns!B8=reference_columns!B:B)*(source_columns!C8=reference_columns!C:C),0))</f>
        <v>#N/A</v>
      </c>
      <c r="M8" t="s">
        <v>981</v>
      </c>
      <c r="N8" t="s">
        <v>368</v>
      </c>
      <c r="P8" s="4" t="e">
        <f t="array" ref="P8">INDEX(reference_columns!N:N,MATCH(1,(source_columns!B8=reference_columns!B:B)*(source_columns!C8=reference_columns!C:C),0))</f>
        <v>#N/A</v>
      </c>
      <c r="R8" s="4" t="e">
        <f t="array" ref="R8">INDEX(reference_columns!Q:Q,MATCH(1,(source_columns!B8=reference_columns!B:B)*(source_columns!C8=reference_columns!C:C),0))</f>
        <v>#N/A</v>
      </c>
    </row>
    <row r="9" spans="1:19" ht="45" x14ac:dyDescent="0.25">
      <c r="A9" t="s">
        <v>316</v>
      </c>
      <c r="B9" s="4" t="str">
        <f>VLOOKUP(A9,source_tables!A:D,4,FALSE)</f>
        <v>ADSL</v>
      </c>
      <c r="C9" t="s">
        <v>945</v>
      </c>
      <c r="D9" s="4" t="e">
        <f t="array" ref="D9">INDEX(reference_columns!D:D,MATCH(1,(source_columns!B9=reference_columns!B:B)*(source_columns!C9=reference_columns!C:C),0))</f>
        <v>#N/A</v>
      </c>
      <c r="E9" t="s">
        <v>1008</v>
      </c>
      <c r="F9">
        <v>8</v>
      </c>
      <c r="G9" t="s">
        <v>45</v>
      </c>
      <c r="H9">
        <v>8</v>
      </c>
      <c r="J9" t="s">
        <v>46</v>
      </c>
      <c r="K9" t="s">
        <v>990</v>
      </c>
      <c r="L9" s="4" t="e">
        <f t="array" ref="L9">INDEX(reference_columns!L:L,MATCH(1,(source_columns!B9=reference_columns!B:B)*(source_columns!C9=reference_columns!C:C),0))</f>
        <v>#N/A</v>
      </c>
      <c r="M9" t="s">
        <v>946</v>
      </c>
      <c r="P9" s="4" t="e">
        <f t="array" ref="P9">INDEX(reference_columns!N:N,MATCH(1,(source_columns!B9=reference_columns!B:B)*(source_columns!C9=reference_columns!C:C),0))</f>
        <v>#N/A</v>
      </c>
      <c r="Q9" s="2" t="s">
        <v>1278</v>
      </c>
      <c r="R9" s="4" t="e">
        <f t="array" ref="R9">INDEX(reference_columns!Q:Q,MATCH(1,(source_columns!B9=reference_columns!B:B)*(source_columns!C9=reference_columns!C:C),0))</f>
        <v>#N/A</v>
      </c>
    </row>
    <row r="10" spans="1:19" x14ac:dyDescent="0.25">
      <c r="A10" t="s">
        <v>316</v>
      </c>
      <c r="B10" s="4" t="str">
        <f>VLOOKUP(A10,source_tables!A:D,4,FALSE)</f>
        <v>ADSL</v>
      </c>
      <c r="C10" t="s">
        <v>1009</v>
      </c>
      <c r="D10" s="4" t="e">
        <f t="array" ref="D10">INDEX(reference_columns!D:D,MATCH(1,(source_columns!B10=reference_columns!B:B)*(source_columns!C10=reference_columns!C:C),0))</f>
        <v>#N/A</v>
      </c>
      <c r="E10" t="s">
        <v>1010</v>
      </c>
      <c r="F10">
        <v>9</v>
      </c>
      <c r="G10" t="s">
        <v>25</v>
      </c>
      <c r="H10">
        <v>20</v>
      </c>
      <c r="J10" t="s">
        <v>26</v>
      </c>
      <c r="K10" t="s">
        <v>989</v>
      </c>
      <c r="L10" s="4" t="e">
        <f t="array" ref="L10">INDEX(reference_columns!L:L,MATCH(1,(source_columns!B10=reference_columns!B:B)*(source_columns!C10=reference_columns!C:C),0))</f>
        <v>#N/A</v>
      </c>
      <c r="M10" t="s">
        <v>946</v>
      </c>
      <c r="P10" s="4" t="e">
        <f t="array" ref="P10">INDEX(reference_columns!N:N,MATCH(1,(source_columns!B10=reference_columns!B:B)*(source_columns!C10=reference_columns!C:C),0))</f>
        <v>#N/A</v>
      </c>
      <c r="Q10" t="s">
        <v>1011</v>
      </c>
      <c r="R10" s="4" t="e">
        <f t="array" ref="R10">INDEX(reference_columns!Q:Q,MATCH(1,(source_columns!B10=reference_columns!B:B)*(source_columns!C10=reference_columns!C:C),0))</f>
        <v>#N/A</v>
      </c>
    </row>
    <row r="11" spans="1:19" ht="45" x14ac:dyDescent="0.25">
      <c r="A11" t="s">
        <v>316</v>
      </c>
      <c r="B11" s="4" t="str">
        <f>VLOOKUP(A11,source_tables!A:D,4,FALSE)</f>
        <v>ADSL</v>
      </c>
      <c r="C11" t="s">
        <v>1012</v>
      </c>
      <c r="D11" s="4" t="e">
        <f t="array" ref="D11">INDEX(reference_columns!D:D,MATCH(1,(source_columns!B11=reference_columns!B:B)*(source_columns!C11=reference_columns!C:C),0))</f>
        <v>#N/A</v>
      </c>
      <c r="E11" t="s">
        <v>1013</v>
      </c>
      <c r="F11">
        <v>10</v>
      </c>
      <c r="G11" t="s">
        <v>45</v>
      </c>
      <c r="H11">
        <v>8</v>
      </c>
      <c r="J11" t="s">
        <v>46</v>
      </c>
      <c r="K11" t="s">
        <v>990</v>
      </c>
      <c r="L11" s="4" t="e">
        <f t="array" ref="L11">INDEX(reference_columns!L:L,MATCH(1,(source_columns!B11=reference_columns!B:B)*(source_columns!C11=reference_columns!C:C),0))</f>
        <v>#N/A</v>
      </c>
      <c r="M11" t="s">
        <v>946</v>
      </c>
      <c r="P11" s="4" t="e">
        <f t="array" ref="P11">INDEX(reference_columns!N:N,MATCH(1,(source_columns!B11=reference_columns!B:B)*(source_columns!C11=reference_columns!C:C),0))</f>
        <v>#N/A</v>
      </c>
      <c r="Q11" s="2" t="s">
        <v>1279</v>
      </c>
      <c r="R11" s="4" t="e">
        <f t="array" ref="R11">INDEX(reference_columns!Q:Q,MATCH(1,(source_columns!B11=reference_columns!B:B)*(source_columns!C11=reference_columns!C:C),0))</f>
        <v>#N/A</v>
      </c>
    </row>
    <row r="12" spans="1:19" x14ac:dyDescent="0.25">
      <c r="A12" t="s">
        <v>316</v>
      </c>
      <c r="B12" s="4" t="str">
        <f>VLOOKUP(A12,source_tables!A:D,4,FALSE)</f>
        <v>ADSL</v>
      </c>
      <c r="C12" t="s">
        <v>939</v>
      </c>
      <c r="D12" s="4" t="e">
        <f t="array" ref="D12">INDEX(reference_columns!D:D,MATCH(1,(source_columns!B12=reference_columns!B:B)*(source_columns!C12=reference_columns!C:C),0))</f>
        <v>#N/A</v>
      </c>
      <c r="E12" t="s">
        <v>940</v>
      </c>
      <c r="F12">
        <v>11</v>
      </c>
      <c r="G12" t="s">
        <v>25</v>
      </c>
      <c r="H12">
        <v>10</v>
      </c>
      <c r="J12" t="s">
        <v>908</v>
      </c>
      <c r="L12" s="4" t="e">
        <f t="array" ref="L12">INDEX(reference_columns!L:L,MATCH(1,(source_columns!B12=reference_columns!B:B)*(source_columns!C12=reference_columns!C:C),0))</f>
        <v>#N/A</v>
      </c>
      <c r="M12" t="s">
        <v>981</v>
      </c>
      <c r="N12" t="s">
        <v>972</v>
      </c>
      <c r="P12" s="4" t="e">
        <f t="array" ref="P12">INDEX(reference_columns!N:N,MATCH(1,(source_columns!B12=reference_columns!B:B)*(source_columns!C12=reference_columns!C:C),0))</f>
        <v>#N/A</v>
      </c>
      <c r="R12" s="4" t="e">
        <f t="array" ref="R12">INDEX(reference_columns!Q:Q,MATCH(1,(source_columns!B12=reference_columns!B:B)*(source_columns!C12=reference_columns!C:C),0))</f>
        <v>#N/A</v>
      </c>
    </row>
    <row r="13" spans="1:19" x14ac:dyDescent="0.25">
      <c r="A13" t="s">
        <v>316</v>
      </c>
      <c r="B13" s="4" t="str">
        <f>VLOOKUP(A13,source_tables!A:D,4,FALSE)</f>
        <v>ADSL</v>
      </c>
      <c r="C13" t="s">
        <v>941</v>
      </c>
      <c r="D13" s="4" t="e">
        <f t="array" ref="D13">INDEX(reference_columns!D:D,MATCH(1,(source_columns!B13=reference_columns!B:B)*(source_columns!C13=reference_columns!C:C),0))</f>
        <v>#N/A</v>
      </c>
      <c r="E13" t="s">
        <v>942</v>
      </c>
      <c r="F13">
        <v>12</v>
      </c>
      <c r="G13" t="s">
        <v>25</v>
      </c>
      <c r="H13">
        <v>10</v>
      </c>
      <c r="J13" t="s">
        <v>908</v>
      </c>
      <c r="L13" s="4" t="e">
        <f t="array" ref="L13">INDEX(reference_columns!L:L,MATCH(1,(source_columns!B13=reference_columns!B:B)*(source_columns!C13=reference_columns!C:C),0))</f>
        <v>#N/A</v>
      </c>
      <c r="M13" t="s">
        <v>981</v>
      </c>
      <c r="N13" t="s">
        <v>973</v>
      </c>
      <c r="P13" s="4" t="e">
        <f t="array" ref="P13">INDEX(reference_columns!N:N,MATCH(1,(source_columns!B13=reference_columns!B:B)*(source_columns!C13=reference_columns!C:C),0))</f>
        <v>#N/A</v>
      </c>
      <c r="R13" s="4" t="e">
        <f t="array" ref="R13">INDEX(reference_columns!Q:Q,MATCH(1,(source_columns!B13=reference_columns!B:B)*(source_columns!C13=reference_columns!C:C),0))</f>
        <v>#N/A</v>
      </c>
    </row>
    <row r="14" spans="1:19" x14ac:dyDescent="0.25">
      <c r="A14" t="s">
        <v>316</v>
      </c>
      <c r="B14" s="4" t="str">
        <f>VLOOKUP(A14,source_tables!A:D,4,FALSE)</f>
        <v>ADSL</v>
      </c>
      <c r="C14" t="s">
        <v>1229</v>
      </c>
      <c r="D14" s="4" t="e">
        <f t="array" ref="D14">INDEX(reference_columns!D:D,MATCH(1,(source_columns!B14=reference_columns!B:B)*(source_columns!C14=reference_columns!C:C),0))</f>
        <v>#N/A</v>
      </c>
      <c r="E14" t="s">
        <v>1231</v>
      </c>
      <c r="F14">
        <v>13</v>
      </c>
      <c r="G14" t="s">
        <v>25</v>
      </c>
      <c r="H14">
        <v>20</v>
      </c>
      <c r="J14" t="s">
        <v>908</v>
      </c>
      <c r="L14" s="4" t="e">
        <f t="array" ref="L14">INDEX(reference_columns!L:L,MATCH(1,(source_columns!B14=reference_columns!B:B)*(source_columns!C14=reference_columns!C:C),0))</f>
        <v>#N/A</v>
      </c>
      <c r="M14" t="s">
        <v>981</v>
      </c>
      <c r="N14" t="s">
        <v>1233</v>
      </c>
      <c r="P14" s="4" t="e">
        <f t="array" ref="P14">INDEX(reference_columns!N:N,MATCH(1,(source_columns!B14=reference_columns!B:B)*(source_columns!C14=reference_columns!C:C),0))</f>
        <v>#N/A</v>
      </c>
      <c r="R14" s="4" t="e">
        <f t="array" ref="R14">INDEX(reference_columns!Q:Q,MATCH(1,(source_columns!B14=reference_columns!B:B)*(source_columns!C14=reference_columns!C:C),0))</f>
        <v>#N/A</v>
      </c>
    </row>
    <row r="15" spans="1:19" x14ac:dyDescent="0.25">
      <c r="A15" t="s">
        <v>316</v>
      </c>
      <c r="B15" s="4" t="str">
        <f>VLOOKUP(A15,source_tables!A:D,4,FALSE)</f>
        <v>ADSL</v>
      </c>
      <c r="C15" t="s">
        <v>1230</v>
      </c>
      <c r="D15" s="4" t="e">
        <f t="array" ref="D15">INDEX(reference_columns!D:D,MATCH(1,(source_columns!B15=reference_columns!B:B)*(source_columns!C15=reference_columns!C:C),0))</f>
        <v>#N/A</v>
      </c>
      <c r="E15" t="s">
        <v>1232</v>
      </c>
      <c r="F15">
        <v>14</v>
      </c>
      <c r="G15" t="s">
        <v>25</v>
      </c>
      <c r="H15">
        <v>20</v>
      </c>
      <c r="J15" t="s">
        <v>908</v>
      </c>
      <c r="L15" s="4" t="e">
        <f t="array" ref="L15">INDEX(reference_columns!L:L,MATCH(1,(source_columns!B15=reference_columns!B:B)*(source_columns!C15=reference_columns!C:C),0))</f>
        <v>#N/A</v>
      </c>
      <c r="M15" t="s">
        <v>981</v>
      </c>
      <c r="N15" t="s">
        <v>1234</v>
      </c>
      <c r="P15" s="4" t="e">
        <f t="array" ref="P15">INDEX(reference_columns!N:N,MATCH(1,(source_columns!B15=reference_columns!B:B)*(source_columns!C15=reference_columns!C:C),0))</f>
        <v>#N/A</v>
      </c>
      <c r="R15" s="4" t="e">
        <f t="array" ref="R15">INDEX(reference_columns!Q:Q,MATCH(1,(source_columns!B15=reference_columns!B:B)*(source_columns!C15=reference_columns!C:C),0))</f>
        <v>#N/A</v>
      </c>
    </row>
    <row r="16" spans="1:19" x14ac:dyDescent="0.25">
      <c r="A16" t="s">
        <v>316</v>
      </c>
      <c r="B16" s="4" t="str">
        <f>VLOOKUP(A16,source_tables!A:D,4,FALSE)</f>
        <v>ADSL</v>
      </c>
      <c r="C16" t="s">
        <v>1273</v>
      </c>
      <c r="D16" s="4" t="e">
        <f t="array" ref="D16">INDEX(reference_columns!D:D,MATCH(1,(source_columns!B16=reference_columns!B:B)*(source_columns!C16=reference_columns!C:C),0))</f>
        <v>#N/A</v>
      </c>
      <c r="E16" t="s">
        <v>1274</v>
      </c>
      <c r="F16">
        <v>15</v>
      </c>
      <c r="G16" t="s">
        <v>25</v>
      </c>
      <c r="H16">
        <v>10</v>
      </c>
      <c r="J16" t="s">
        <v>908</v>
      </c>
      <c r="L16" s="4" t="e">
        <f t="array" ref="L16">INDEX(reference_columns!L:L,MATCH(1,(source_columns!B16=reference_columns!B:B)*(source_columns!C16=reference_columns!C:C),0))</f>
        <v>#N/A</v>
      </c>
      <c r="M16" t="s">
        <v>946</v>
      </c>
      <c r="P16" s="4" t="e">
        <f t="array" ref="P16">INDEX(reference_columns!N:N,MATCH(1,(source_columns!B16=reference_columns!B:B)*(source_columns!C16=reference_columns!C:C),0))</f>
        <v>#N/A</v>
      </c>
      <c r="Q16" s="2" t="s">
        <v>1275</v>
      </c>
      <c r="R16" s="4" t="e">
        <f t="array" ref="R16">INDEX(reference_columns!Q:Q,MATCH(1,(source_columns!B16=reference_columns!B:B)*(source_columns!C16=reference_columns!C:C),0))</f>
        <v>#N/A</v>
      </c>
    </row>
    <row r="17" spans="1:18" ht="45" x14ac:dyDescent="0.25">
      <c r="A17" t="s">
        <v>316</v>
      </c>
      <c r="B17" s="4" t="str">
        <f>VLOOKUP(A17,source_tables!A:D,4,FALSE)</f>
        <v>ADSL</v>
      </c>
      <c r="C17" t="s">
        <v>1241</v>
      </c>
      <c r="D17" s="4" t="e">
        <f t="array" ref="D17">INDEX(reference_columns!D:D,MATCH(1,(source_columns!B17=reference_columns!B:B)*(source_columns!C17=reference_columns!C:C),0))</f>
        <v>#N/A</v>
      </c>
      <c r="E17" t="s">
        <v>1242</v>
      </c>
      <c r="F17">
        <v>16</v>
      </c>
      <c r="G17" t="s">
        <v>25</v>
      </c>
      <c r="H17">
        <v>12</v>
      </c>
      <c r="J17" t="s">
        <v>26</v>
      </c>
      <c r="K17" t="s">
        <v>1243</v>
      </c>
      <c r="L17" s="4" t="e">
        <f t="array" ref="L17">INDEX(reference_columns!L:L,MATCH(1,(source_columns!B17=reference_columns!B:B)*(source_columns!C17=reference_columns!C:C),0))</f>
        <v>#N/A</v>
      </c>
      <c r="M17" t="s">
        <v>946</v>
      </c>
      <c r="P17" s="4" t="e">
        <f t="array" ref="P17">INDEX(reference_columns!N:N,MATCH(1,(source_columns!B17=reference_columns!B:B)*(source_columns!C17=reference_columns!C:C),0))</f>
        <v>#N/A</v>
      </c>
      <c r="Q17" s="2" t="s">
        <v>1629</v>
      </c>
      <c r="R17" s="4" t="e">
        <f t="array" ref="R17">INDEX(reference_columns!Q:Q,MATCH(1,(source_columns!B17=reference_columns!B:B)*(source_columns!C17=reference_columns!C:C),0))</f>
        <v>#N/A</v>
      </c>
    </row>
    <row r="18" spans="1:18" x14ac:dyDescent="0.25">
      <c r="A18" t="s">
        <v>316</v>
      </c>
      <c r="B18" s="4" t="str">
        <f>VLOOKUP(A18,source_tables!A:D,4,FALSE)</f>
        <v>ADSL</v>
      </c>
      <c r="C18" t="s">
        <v>1239</v>
      </c>
      <c r="D18" s="4" t="e">
        <f t="array" ref="D18">INDEX(reference_columns!D:D,MATCH(1,(source_columns!B18=reference_columns!B:B)*(source_columns!C18=reference_columns!C:C),0))</f>
        <v>#N/A</v>
      </c>
      <c r="E18" t="s">
        <v>1240</v>
      </c>
      <c r="F18">
        <v>17</v>
      </c>
      <c r="G18" t="s">
        <v>45</v>
      </c>
      <c r="H18">
        <v>8</v>
      </c>
      <c r="J18" t="s">
        <v>46</v>
      </c>
      <c r="L18" s="4" t="e">
        <f t="array" ref="L18">INDEX(reference_columns!L:L,MATCH(1,(source_columns!B18=reference_columns!B:B)*(source_columns!C18=reference_columns!C:C),0))</f>
        <v>#N/A</v>
      </c>
      <c r="M18" t="s">
        <v>946</v>
      </c>
      <c r="P18" s="4" t="e">
        <f t="array" ref="P18">INDEX(reference_columns!N:N,MATCH(1,(source_columns!B18=reference_columns!B:B)*(source_columns!C18=reference_columns!C:C),0))</f>
        <v>#N/A</v>
      </c>
      <c r="Q18" s="2" t="s">
        <v>1628</v>
      </c>
      <c r="R18" s="4" t="e">
        <f t="array" ref="R18">INDEX(reference_columns!Q:Q,MATCH(1,(source_columns!B18=reference_columns!B:B)*(source_columns!C18=reference_columns!C:C),0))</f>
        <v>#N/A</v>
      </c>
    </row>
    <row r="19" spans="1:18" x14ac:dyDescent="0.25">
      <c r="A19" t="s">
        <v>316</v>
      </c>
      <c r="B19" s="4" t="str">
        <f>VLOOKUP(A19,source_tables!A:D,4,FALSE)</f>
        <v>ADSL</v>
      </c>
      <c r="C19" t="s">
        <v>1288</v>
      </c>
      <c r="D19" s="4" t="e">
        <f t="array" ref="D19">INDEX(reference_columns!D:D,MATCH(1,(source_columns!B19=reference_columns!B:B)*(source_columns!C19=reference_columns!C:C),0))</f>
        <v>#N/A</v>
      </c>
      <c r="E19" t="s">
        <v>1289</v>
      </c>
      <c r="F19">
        <v>18</v>
      </c>
      <c r="G19" t="s">
        <v>45</v>
      </c>
      <c r="H19">
        <v>8</v>
      </c>
      <c r="J19" t="s">
        <v>46</v>
      </c>
      <c r="L19" s="4" t="e">
        <f t="array" ref="L19">INDEX(reference_columns!L:L,MATCH(1,(source_columns!B19=reference_columns!B:B)*(source_columns!C19=reference_columns!C:C),0))</f>
        <v>#N/A</v>
      </c>
      <c r="M19" t="s">
        <v>946</v>
      </c>
      <c r="P19" s="4" t="e">
        <f t="array" ref="P19">INDEX(reference_columns!N:N,MATCH(1,(source_columns!B19=reference_columns!B:B)*(source_columns!C19=reference_columns!C:C),0))</f>
        <v>#N/A</v>
      </c>
      <c r="Q19" s="2" t="s">
        <v>1290</v>
      </c>
      <c r="R19" s="4" t="e">
        <f t="array" ref="R19">INDEX(reference_columns!Q:Q,MATCH(1,(source_columns!B19=reference_columns!B:B)*(source_columns!C19=reference_columns!C:C),0))</f>
        <v>#N/A</v>
      </c>
    </row>
    <row r="20" spans="1:18" x14ac:dyDescent="0.25">
      <c r="A20" t="s">
        <v>316</v>
      </c>
      <c r="B20" s="4" t="str">
        <f>VLOOKUP(A20,source_tables!A:D,4,FALSE)</f>
        <v>ADSL</v>
      </c>
      <c r="C20" t="s">
        <v>1046</v>
      </c>
      <c r="D20" s="4" t="e">
        <f t="array" ref="D20">INDEX(reference_columns!D:D,MATCH(1,(source_columns!B20=reference_columns!B:B)*(source_columns!C20=reference_columns!C:C),0))</f>
        <v>#N/A</v>
      </c>
      <c r="E20" t="s">
        <v>1047</v>
      </c>
      <c r="F20">
        <v>19</v>
      </c>
      <c r="G20" t="s">
        <v>25</v>
      </c>
      <c r="H20">
        <v>18</v>
      </c>
      <c r="J20" t="s">
        <v>26</v>
      </c>
      <c r="K20" t="s">
        <v>1252</v>
      </c>
      <c r="L20" s="4" t="e">
        <f t="array" ref="L20">INDEX(reference_columns!L:L,MATCH(1,(source_columns!B20=reference_columns!B:B)*(source_columns!C20=reference_columns!C:C),0))</f>
        <v>#N/A</v>
      </c>
      <c r="M20" t="s">
        <v>946</v>
      </c>
      <c r="P20" s="4" t="e">
        <f t="array" ref="P20">INDEX(reference_columns!N:N,MATCH(1,(source_columns!B20=reference_columns!B:B)*(source_columns!C20=reference_columns!C:C),0))</f>
        <v>#N/A</v>
      </c>
      <c r="Q20" s="2" t="s">
        <v>1250</v>
      </c>
      <c r="R20" s="4" t="e">
        <f t="array" ref="R20">INDEX(reference_columns!Q:Q,MATCH(1,(source_columns!B20=reference_columns!B:B)*(source_columns!C20=reference_columns!C:C),0))</f>
        <v>#N/A</v>
      </c>
    </row>
    <row r="21" spans="1:18" x14ac:dyDescent="0.25">
      <c r="A21" t="s">
        <v>316</v>
      </c>
      <c r="B21" s="4" t="str">
        <f>VLOOKUP(A21,source_tables!A:D,4,FALSE)</f>
        <v>ADSL</v>
      </c>
      <c r="C21" t="s">
        <v>1260</v>
      </c>
      <c r="D21" s="4" t="e">
        <f t="array" ref="D21">INDEX(reference_columns!D:D,MATCH(1,(source_columns!B21=reference_columns!B:B)*(source_columns!C21=reference_columns!C:C),0))</f>
        <v>#N/A</v>
      </c>
      <c r="E21" t="s">
        <v>1251</v>
      </c>
      <c r="F21">
        <v>20</v>
      </c>
      <c r="G21" t="s">
        <v>25</v>
      </c>
      <c r="H21">
        <v>27</v>
      </c>
      <c r="J21" t="s">
        <v>26</v>
      </c>
      <c r="K21" t="s">
        <v>1259</v>
      </c>
      <c r="L21" s="4" t="e">
        <f t="array" ref="L21">INDEX(reference_columns!L:L,MATCH(1,(source_columns!B21=reference_columns!B:B)*(source_columns!C21=reference_columns!C:C),0))</f>
        <v>#N/A</v>
      </c>
      <c r="M21" t="s">
        <v>946</v>
      </c>
      <c r="P21" s="4" t="e">
        <f t="array" ref="P21">INDEX(reference_columns!N:N,MATCH(1,(source_columns!B21=reference_columns!B:B)*(source_columns!C21=reference_columns!C:C),0))</f>
        <v>#N/A</v>
      </c>
      <c r="Q21" s="2" t="s">
        <v>1261</v>
      </c>
      <c r="R21" s="4" t="e">
        <f t="array" ref="R21">INDEX(reference_columns!Q:Q,MATCH(1,(source_columns!B21=reference_columns!B:B)*(source_columns!C21=reference_columns!C:C),0))</f>
        <v>#N/A</v>
      </c>
    </row>
    <row r="22" spans="1:18" x14ac:dyDescent="0.25">
      <c r="A22" t="s">
        <v>316</v>
      </c>
      <c r="B22" s="4" t="str">
        <f>VLOOKUP(A22,source_tables!A:D,4,FALSE)</f>
        <v>ADSL</v>
      </c>
      <c r="C22" t="s">
        <v>405</v>
      </c>
      <c r="D22" s="4" t="str">
        <f t="array" ref="D22">INDEX(reference_columns!D:D,MATCH(1,(source_columns!B22=reference_columns!B:B)*(source_columns!C22=reference_columns!C:C),0))</f>
        <v>Date of Randomization</v>
      </c>
      <c r="E22" t="s">
        <v>406</v>
      </c>
      <c r="F22">
        <v>21</v>
      </c>
      <c r="G22" t="s">
        <v>45</v>
      </c>
      <c r="H22">
        <v>8</v>
      </c>
      <c r="I22" t="s">
        <v>1003</v>
      </c>
      <c r="J22" t="s">
        <v>46</v>
      </c>
      <c r="L22" s="4" t="str">
        <f t="array" ref="L22">INDEX(reference_columns!L:L,MATCH(1,(source_columns!B22=reference_columns!B:B)*(source_columns!C22=reference_columns!C:C),0))</f>
        <v>Cond</v>
      </c>
      <c r="M22" t="s">
        <v>946</v>
      </c>
      <c r="P22" s="4" t="str">
        <f t="array" ref="P22">INDEX(reference_columns!N:N,MATCH(1,(source_columns!B22=reference_columns!B:B)*(source_columns!C22=reference_columns!C:C),0))</f>
        <v>TrialDate</v>
      </c>
      <c r="Q22" s="2" t="s">
        <v>1729</v>
      </c>
      <c r="R22" s="4">
        <f t="array" ref="R22">INDEX(reference_columns!Q:Q,MATCH(1,(source_columns!B22=reference_columns!B:B)*(source_columns!C22=reference_columns!C:C),0))</f>
        <v>0</v>
      </c>
    </row>
    <row r="23" spans="1:18" x14ac:dyDescent="0.25">
      <c r="A23" t="s">
        <v>316</v>
      </c>
      <c r="B23" s="4" t="str">
        <f>VLOOKUP(A23,source_tables!A:D,4,FALSE)</f>
        <v>ADSL</v>
      </c>
      <c r="C23" t="s">
        <v>409</v>
      </c>
      <c r="D23" s="4" t="str">
        <f t="array" ref="D23">INDEX(reference_columns!D:D,MATCH(1,(source_columns!B23=reference_columns!B:B)*(source_columns!C23=reference_columns!C:C),0))</f>
        <v>Date of First Exposure to Treatment</v>
      </c>
      <c r="E23" t="s">
        <v>410</v>
      </c>
      <c r="F23">
        <v>22</v>
      </c>
      <c r="G23" t="s">
        <v>45</v>
      </c>
      <c r="H23">
        <v>8</v>
      </c>
      <c r="I23" t="s">
        <v>1003</v>
      </c>
      <c r="J23" t="s">
        <v>46</v>
      </c>
      <c r="L23" s="4" t="str">
        <f t="array" ref="L23">INDEX(reference_columns!L:L,MATCH(1,(source_columns!B23=reference_columns!B:B)*(source_columns!C23=reference_columns!C:C),0))</f>
        <v>Cond</v>
      </c>
      <c r="M23" t="s">
        <v>946</v>
      </c>
      <c r="P23" s="4" t="str">
        <f t="array" ref="P23">INDEX(reference_columns!N:N,MATCH(1,(source_columns!B23=reference_columns!B:B)*(source_columns!C23=reference_columns!C:C),0))</f>
        <v>TrialDate</v>
      </c>
      <c r="Q23" s="2" t="s">
        <v>1281</v>
      </c>
      <c r="R23" s="4">
        <f t="array" ref="R23">INDEX(reference_columns!Q:Q,MATCH(1,(source_columns!B23=reference_columns!B:B)*(source_columns!C23=reference_columns!C:C),0))</f>
        <v>0</v>
      </c>
    </row>
    <row r="24" spans="1:18" ht="30" x14ac:dyDescent="0.25">
      <c r="A24" t="s">
        <v>316</v>
      </c>
      <c r="B24" s="4" t="str">
        <f>VLOOKUP(A24,source_tables!A:D,4,FALSE)</f>
        <v>ADSL</v>
      </c>
      <c r="C24" t="s">
        <v>424</v>
      </c>
      <c r="D24" s="4" t="str">
        <f t="array" ref="D24">INDEX(reference_columns!D:D,MATCH(1,(source_columns!B24=reference_columns!B:B)*(source_columns!C24=reference_columns!C:C),0))</f>
        <v>Date of Last Exposure to Treatment</v>
      </c>
      <c r="E24" t="s">
        <v>425</v>
      </c>
      <c r="F24">
        <v>23</v>
      </c>
      <c r="G24" t="s">
        <v>45</v>
      </c>
      <c r="H24">
        <v>8</v>
      </c>
      <c r="I24" t="s">
        <v>1003</v>
      </c>
      <c r="J24" t="s">
        <v>46</v>
      </c>
      <c r="L24" s="4" t="str">
        <f t="array" ref="L24">INDEX(reference_columns!L:L,MATCH(1,(source_columns!B24=reference_columns!B:B)*(source_columns!C24=reference_columns!C:C),0))</f>
        <v>Cond</v>
      </c>
      <c r="M24" t="s">
        <v>946</v>
      </c>
      <c r="P24" s="4" t="str">
        <f t="array" ref="P24">INDEX(reference_columns!N:N,MATCH(1,(source_columns!B24=reference_columns!B:B)*(source_columns!C24=reference_columns!C:C),0))</f>
        <v>TrialDate</v>
      </c>
      <c r="Q24" s="2" t="s">
        <v>1280</v>
      </c>
      <c r="R24" s="4">
        <f t="array" ref="R24">INDEX(reference_columns!Q:Q,MATCH(1,(source_columns!B24=reference_columns!B:B)*(source_columns!C24=reference_columns!C:C),0))</f>
        <v>0</v>
      </c>
    </row>
    <row r="25" spans="1:18" x14ac:dyDescent="0.25">
      <c r="A25" t="s">
        <v>316</v>
      </c>
      <c r="B25" s="4" t="str">
        <f>VLOOKUP(A25,source_tables!A:D,4,FALSE)</f>
        <v>ADSL</v>
      </c>
      <c r="C25" t="s">
        <v>1014</v>
      </c>
      <c r="D25" s="4" t="e">
        <f t="array" ref="D25">INDEX(reference_columns!D:D,MATCH(1,(source_columns!B25=reference_columns!B:B)*(source_columns!C25=reference_columns!C:C),0))</f>
        <v>#N/A</v>
      </c>
      <c r="E25" t="s">
        <v>1015</v>
      </c>
      <c r="F25">
        <v>24</v>
      </c>
      <c r="G25" t="s">
        <v>45</v>
      </c>
      <c r="H25">
        <v>8</v>
      </c>
      <c r="J25" t="s">
        <v>46</v>
      </c>
      <c r="L25" s="4" t="e">
        <f t="array" ref="L25">INDEX(reference_columns!L:L,MATCH(1,(source_columns!B25=reference_columns!B:B)*(source_columns!C25=reference_columns!C:C),0))</f>
        <v>#N/A</v>
      </c>
      <c r="M25" t="s">
        <v>946</v>
      </c>
      <c r="P25" s="4" t="e">
        <f t="array" ref="P25">INDEX(reference_columns!N:N,MATCH(1,(source_columns!B25=reference_columns!B:B)*(source_columns!C25=reference_columns!C:C),0))</f>
        <v>#N/A</v>
      </c>
      <c r="Q25" s="2" t="s">
        <v>1282</v>
      </c>
      <c r="R25" s="4" t="e">
        <f t="array" ref="R25">INDEX(reference_columns!Q:Q,MATCH(1,(source_columns!B25=reference_columns!B:B)*(source_columns!C25=reference_columns!C:C),0))</f>
        <v>#N/A</v>
      </c>
    </row>
    <row r="26" spans="1:18" ht="30" x14ac:dyDescent="0.25">
      <c r="A26" t="s">
        <v>316</v>
      </c>
      <c r="B26" s="4" t="str">
        <f>VLOOKUP(A26,source_tables!A:D,4,FALSE)</f>
        <v>ADSL</v>
      </c>
      <c r="C26" t="s">
        <v>1018</v>
      </c>
      <c r="D26" s="4" t="e">
        <f t="array" ref="D26">INDEX(reference_columns!D:D,MATCH(1,(source_columns!B26=reference_columns!B:B)*(source_columns!C26=reference_columns!C:C),0))</f>
        <v>#N/A</v>
      </c>
      <c r="E26" t="s">
        <v>1019</v>
      </c>
      <c r="F26">
        <v>25</v>
      </c>
      <c r="G26" t="s">
        <v>45</v>
      </c>
      <c r="H26">
        <v>8</v>
      </c>
      <c r="J26" t="s">
        <v>46</v>
      </c>
      <c r="L26" s="4" t="e">
        <f t="array" ref="L26">INDEX(reference_columns!L:L,MATCH(1,(source_columns!B26=reference_columns!B:B)*(source_columns!C26=reference_columns!C:C),0))</f>
        <v>#N/A</v>
      </c>
      <c r="M26" t="s">
        <v>946</v>
      </c>
      <c r="P26" s="4" t="e">
        <f t="array" ref="P26">INDEX(reference_columns!N:N,MATCH(1,(source_columns!B26=reference_columns!B:B)*(source_columns!C26=reference_columns!C:C),0))</f>
        <v>#N/A</v>
      </c>
      <c r="Q26" s="2" t="s">
        <v>1254</v>
      </c>
      <c r="R26" s="4" t="e">
        <f t="array" ref="R26">INDEX(reference_columns!Q:Q,MATCH(1,(source_columns!B26=reference_columns!B:B)*(source_columns!C26=reference_columns!C:C),0))</f>
        <v>#N/A</v>
      </c>
    </row>
    <row r="27" spans="1:18" x14ac:dyDescent="0.25">
      <c r="A27" t="s">
        <v>316</v>
      </c>
      <c r="B27" s="4" t="str">
        <f>VLOOKUP(A27,source_tables!A:D,4,FALSE)</f>
        <v>ADSL</v>
      </c>
      <c r="C27" t="s">
        <v>1016</v>
      </c>
      <c r="D27" s="4" t="e">
        <f t="array" ref="D27">INDEX(reference_columns!D:D,MATCH(1,(source_columns!B27=reference_columns!B:B)*(source_columns!C27=reference_columns!C:C),0))</f>
        <v>#N/A</v>
      </c>
      <c r="E27" t="s">
        <v>1017</v>
      </c>
      <c r="F27">
        <v>26</v>
      </c>
      <c r="G27" t="s">
        <v>45</v>
      </c>
      <c r="H27">
        <v>8</v>
      </c>
      <c r="J27" t="s">
        <v>210</v>
      </c>
      <c r="L27" s="4" t="e">
        <f t="array" ref="L27">INDEX(reference_columns!L:L,MATCH(1,(source_columns!B27=reference_columns!B:B)*(source_columns!C27=reference_columns!C:C),0))</f>
        <v>#N/A</v>
      </c>
      <c r="M27" t="s">
        <v>946</v>
      </c>
      <c r="P27" s="4" t="e">
        <f t="array" ref="P27">INDEX(reference_columns!N:N,MATCH(1,(source_columns!B27=reference_columns!B:B)*(source_columns!C27=reference_columns!C:C),0))</f>
        <v>#N/A</v>
      </c>
      <c r="Q27" s="2" t="s">
        <v>2044</v>
      </c>
      <c r="R27" s="4" t="e">
        <f t="array" ref="R27">INDEX(reference_columns!Q:Q,MATCH(1,(source_columns!B27=reference_columns!B:B)*(source_columns!C27=reference_columns!C:C),0))</f>
        <v>#N/A</v>
      </c>
    </row>
    <row r="28" spans="1:18" x14ac:dyDescent="0.25">
      <c r="A28" t="s">
        <v>316</v>
      </c>
      <c r="B28" s="4" t="str">
        <f>VLOOKUP(A28,source_tables!A:D,4,FALSE)</f>
        <v>ADSL</v>
      </c>
      <c r="C28" t="s">
        <v>325</v>
      </c>
      <c r="D28" s="4" t="str">
        <f t="array" ref="D28">INDEX(reference_columns!D:D,MATCH(1,(source_columns!B28=reference_columns!B:B)*(source_columns!C28=reference_columns!C:C),0))</f>
        <v>Age</v>
      </c>
      <c r="E28" t="s">
        <v>326</v>
      </c>
      <c r="F28">
        <v>27</v>
      </c>
      <c r="G28" t="s">
        <v>45</v>
      </c>
      <c r="H28">
        <v>8</v>
      </c>
      <c r="J28" t="s">
        <v>46</v>
      </c>
      <c r="L28" s="4" t="str">
        <f t="array" ref="L28">INDEX(reference_columns!L:L,MATCH(1,(source_columns!B28=reference_columns!B:B)*(source_columns!C28=reference_columns!C:C),0))</f>
        <v>Req</v>
      </c>
      <c r="M28" t="s">
        <v>981</v>
      </c>
      <c r="N28" t="s">
        <v>975</v>
      </c>
      <c r="P28" s="4" t="str">
        <f t="array" ref="P28">INDEX(reference_columns!N:N,MATCH(1,(source_columns!B28=reference_columns!B:B)*(source_columns!C28=reference_columns!C:C),0))</f>
        <v>SubjectDemographic</v>
      </c>
      <c r="R28" s="4">
        <f t="array" ref="R28">INDEX(reference_columns!Q:Q,MATCH(1,(source_columns!B28=reference_columns!B:B)*(source_columns!C28=reference_columns!C:C),0))</f>
        <v>0</v>
      </c>
    </row>
    <row r="29" spans="1:18" x14ac:dyDescent="0.25">
      <c r="A29" t="s">
        <v>316</v>
      </c>
      <c r="B29" s="4" t="str">
        <f>VLOOKUP(A29,source_tables!A:D,4,FALSE)</f>
        <v>ADSL</v>
      </c>
      <c r="C29" t="s">
        <v>991</v>
      </c>
      <c r="D29" s="4" t="e">
        <f t="array" ref="D29">INDEX(reference_columns!D:D,MATCH(1,(source_columns!B29=reference_columns!B:B)*(source_columns!C29=reference_columns!C:C),0))</f>
        <v>#N/A</v>
      </c>
      <c r="E29" t="s">
        <v>992</v>
      </c>
      <c r="F29">
        <v>28</v>
      </c>
      <c r="G29" t="s">
        <v>25</v>
      </c>
      <c r="H29">
        <v>5</v>
      </c>
      <c r="J29" t="s">
        <v>26</v>
      </c>
      <c r="K29" t="s">
        <v>993</v>
      </c>
      <c r="L29" s="4" t="e">
        <f t="array" ref="L29">INDEX(reference_columns!L:L,MATCH(1,(source_columns!B29=reference_columns!B:B)*(source_columns!C29=reference_columns!C:C),0))</f>
        <v>#N/A</v>
      </c>
      <c r="M29" t="s">
        <v>946</v>
      </c>
      <c r="P29" s="4" t="e">
        <f t="array" ref="P29">INDEX(reference_columns!N:N,MATCH(1,(source_columns!B29=reference_columns!B:B)*(source_columns!C29=reference_columns!C:C),0))</f>
        <v>#N/A</v>
      </c>
      <c r="Q29" t="s">
        <v>1255</v>
      </c>
      <c r="R29" s="4" t="e">
        <f t="array" ref="R29">INDEX(reference_columns!Q:Q,MATCH(1,(source_columns!B29=reference_columns!B:B)*(source_columns!C29=reference_columns!C:C),0))</f>
        <v>#N/A</v>
      </c>
    </row>
    <row r="30" spans="1:18" x14ac:dyDescent="0.25">
      <c r="A30" t="s">
        <v>316</v>
      </c>
      <c r="B30" s="4" t="str">
        <f>VLOOKUP(A30,source_tables!A:D,4,FALSE)</f>
        <v>ADSL</v>
      </c>
      <c r="C30" t="s">
        <v>994</v>
      </c>
      <c r="D30" s="4" t="e">
        <f t="array" ref="D30">INDEX(reference_columns!D:D,MATCH(1,(source_columns!B30=reference_columns!B:B)*(source_columns!C30=reference_columns!C:C),0))</f>
        <v>#N/A</v>
      </c>
      <c r="E30" t="s">
        <v>995</v>
      </c>
      <c r="F30">
        <v>29</v>
      </c>
      <c r="G30" t="s">
        <v>45</v>
      </c>
      <c r="H30">
        <v>8</v>
      </c>
      <c r="J30" t="s">
        <v>46</v>
      </c>
      <c r="K30" t="s">
        <v>996</v>
      </c>
      <c r="L30" s="4" t="e">
        <f t="array" ref="L30">INDEX(reference_columns!L:L,MATCH(1,(source_columns!B30=reference_columns!B:B)*(source_columns!C30=reference_columns!C:C),0))</f>
        <v>#N/A</v>
      </c>
      <c r="M30" t="s">
        <v>946</v>
      </c>
      <c r="P30" s="4" t="e">
        <f t="array" ref="P30">INDEX(reference_columns!N:N,MATCH(1,(source_columns!B30=reference_columns!B:B)*(source_columns!C30=reference_columns!C:C),0))</f>
        <v>#N/A</v>
      </c>
      <c r="Q30" t="s">
        <v>1256</v>
      </c>
      <c r="R30" s="4" t="e">
        <f t="array" ref="R30">INDEX(reference_columns!Q:Q,MATCH(1,(source_columns!B30=reference_columns!B:B)*(source_columns!C30=reference_columns!C:C),0))</f>
        <v>#N/A</v>
      </c>
    </row>
    <row r="31" spans="1:18" x14ac:dyDescent="0.25">
      <c r="A31" t="s">
        <v>316</v>
      </c>
      <c r="B31" s="4" t="str">
        <f>VLOOKUP(A31,source_tables!A:D,4,FALSE)</f>
        <v>ADSL</v>
      </c>
      <c r="C31" t="s">
        <v>330</v>
      </c>
      <c r="D31" s="4" t="str">
        <f t="array" ref="D31">INDEX(reference_columns!D:D,MATCH(1,(source_columns!B31=reference_columns!B:B)*(source_columns!C31=reference_columns!C:C),0))</f>
        <v>Age Units</v>
      </c>
      <c r="E31" t="s">
        <v>331</v>
      </c>
      <c r="F31">
        <v>30</v>
      </c>
      <c r="G31" t="s">
        <v>25</v>
      </c>
      <c r="H31">
        <v>5</v>
      </c>
      <c r="J31" t="s">
        <v>26</v>
      </c>
      <c r="K31" t="s">
        <v>1020</v>
      </c>
      <c r="L31" s="4" t="str">
        <f t="array" ref="L31">INDEX(reference_columns!L:L,MATCH(1,(source_columns!B31=reference_columns!B:B)*(source_columns!C31=reference_columns!C:C),0))</f>
        <v>Req</v>
      </c>
      <c r="M31" t="s">
        <v>981</v>
      </c>
      <c r="N31" t="s">
        <v>976</v>
      </c>
      <c r="P31" s="4" t="str">
        <f t="array" ref="P31">INDEX(reference_columns!N:N,MATCH(1,(source_columns!B31=reference_columns!B:B)*(source_columns!C31=reference_columns!C:C),0))</f>
        <v>SubjectDemographic</v>
      </c>
      <c r="R31" s="4" t="str">
        <f t="array" ref="R31">INDEX(reference_columns!Q:Q,MATCH(1,(source_columns!B31=reference_columns!B:B)*(source_columns!C31=reference_columns!C:C),0))</f>
        <v>UPPERCASE</v>
      </c>
    </row>
    <row r="32" spans="1:18" x14ac:dyDescent="0.25">
      <c r="A32" t="s">
        <v>316</v>
      </c>
      <c r="B32" s="4" t="str">
        <f>VLOOKUP(A32,source_tables!A:D,4,FALSE)</f>
        <v>ADSL</v>
      </c>
      <c r="C32" t="s">
        <v>338</v>
      </c>
      <c r="D32" s="4" t="str">
        <f t="array" ref="D32">INDEX(reference_columns!D:D,MATCH(1,(source_columns!B32=reference_columns!B:B)*(source_columns!C32=reference_columns!C:C),0))</f>
        <v>Race</v>
      </c>
      <c r="E32" t="s">
        <v>339</v>
      </c>
      <c r="F32">
        <v>31</v>
      </c>
      <c r="G32" t="s">
        <v>25</v>
      </c>
      <c r="H32">
        <v>78</v>
      </c>
      <c r="J32" t="s">
        <v>26</v>
      </c>
      <c r="K32" t="s">
        <v>997</v>
      </c>
      <c r="L32" s="4" t="str">
        <f t="array" ref="L32">INDEX(reference_columns!L:L,MATCH(1,(source_columns!B32=reference_columns!B:B)*(source_columns!C32=reference_columns!C:C),0))</f>
        <v>Req</v>
      </c>
      <c r="M32" t="s">
        <v>981</v>
      </c>
      <c r="N32" t="s">
        <v>978</v>
      </c>
      <c r="P32" s="4" t="str">
        <f t="array" ref="P32">INDEX(reference_columns!N:N,MATCH(1,(source_columns!B32=reference_columns!B:B)*(source_columns!C32=reference_columns!C:C),0))</f>
        <v>SubjectDemographic</v>
      </c>
      <c r="R32" s="4" t="str">
        <f t="array" ref="R32">INDEX(reference_columns!Q:Q,MATCH(1,(source_columns!B32=reference_columns!B:B)*(source_columns!C32=reference_columns!C:C),0))</f>
        <v>UPPERCASE</v>
      </c>
    </row>
    <row r="33" spans="1:18" ht="45" x14ac:dyDescent="0.25">
      <c r="A33" t="s">
        <v>316</v>
      </c>
      <c r="B33" s="4" t="str">
        <f>VLOOKUP(A33,source_tables!A:D,4,FALSE)</f>
        <v>ADSL</v>
      </c>
      <c r="C33" t="s">
        <v>998</v>
      </c>
      <c r="D33" s="4" t="e">
        <f t="array" ref="D33">INDEX(reference_columns!D:D,MATCH(1,(source_columns!B33=reference_columns!B:B)*(source_columns!C33=reference_columns!C:C),0))</f>
        <v>#N/A</v>
      </c>
      <c r="E33" t="s">
        <v>999</v>
      </c>
      <c r="F33">
        <v>32</v>
      </c>
      <c r="G33" t="s">
        <v>45</v>
      </c>
      <c r="H33">
        <v>8</v>
      </c>
      <c r="J33" t="s">
        <v>46</v>
      </c>
      <c r="K33" t="s">
        <v>1000</v>
      </c>
      <c r="L33" s="4" t="e">
        <f t="array" ref="L33">INDEX(reference_columns!L:L,MATCH(1,(source_columns!B33=reference_columns!B:B)*(source_columns!C33=reference_columns!C:C),0))</f>
        <v>#N/A</v>
      </c>
      <c r="M33" t="s">
        <v>946</v>
      </c>
      <c r="P33" s="4" t="e">
        <f t="array" ref="P33">INDEX(reference_columns!N:N,MATCH(1,(source_columns!B33=reference_columns!B:B)*(source_columns!C33=reference_columns!C:C),0))</f>
        <v>#N/A</v>
      </c>
      <c r="Q33" s="2" t="s">
        <v>1284</v>
      </c>
      <c r="R33" s="4" t="e">
        <f t="array" ref="R33">INDEX(reference_columns!Q:Q,MATCH(1,(source_columns!B33=reference_columns!B:B)*(source_columns!C33=reference_columns!C:C),0))</f>
        <v>#N/A</v>
      </c>
    </row>
    <row r="34" spans="1:18" x14ac:dyDescent="0.25">
      <c r="A34" t="s">
        <v>316</v>
      </c>
      <c r="B34" s="4" t="str">
        <f>VLOOKUP(A34,source_tables!A:D,4,FALSE)</f>
        <v>ADSL</v>
      </c>
      <c r="C34" t="s">
        <v>334</v>
      </c>
      <c r="D34" s="4" t="str">
        <f t="array" ref="D34">INDEX(reference_columns!D:D,MATCH(1,(source_columns!B34=reference_columns!B:B)*(source_columns!C34=reference_columns!C:C),0))</f>
        <v>Sex</v>
      </c>
      <c r="E34" t="s">
        <v>335</v>
      </c>
      <c r="F34">
        <v>33</v>
      </c>
      <c r="G34" t="s">
        <v>25</v>
      </c>
      <c r="H34">
        <v>1</v>
      </c>
      <c r="J34" t="s">
        <v>26</v>
      </c>
      <c r="K34" t="s">
        <v>1001</v>
      </c>
      <c r="L34" s="4" t="str">
        <f t="array" ref="L34">INDEX(reference_columns!L:L,MATCH(1,(source_columns!B34=reference_columns!B:B)*(source_columns!C34=reference_columns!C:C),0))</f>
        <v>Req</v>
      </c>
      <c r="M34" t="s">
        <v>981</v>
      </c>
      <c r="N34" t="s">
        <v>977</v>
      </c>
      <c r="P34" s="4" t="str">
        <f t="array" ref="P34">INDEX(reference_columns!N:N,MATCH(1,(source_columns!B34=reference_columns!B:B)*(source_columns!C34=reference_columns!C:C),0))</f>
        <v>SubjectDemographic</v>
      </c>
      <c r="R34" s="4" t="str">
        <f t="array" ref="R34">INDEX(reference_columns!Q:Q,MATCH(1,(source_columns!B34=reference_columns!B:B)*(source_columns!C34=reference_columns!C:C),0))</f>
        <v>UPPERCASE</v>
      </c>
    </row>
    <row r="35" spans="1:18" x14ac:dyDescent="0.25">
      <c r="A35" t="s">
        <v>316</v>
      </c>
      <c r="B35" s="4" t="str">
        <f>VLOOKUP(A35,source_tables!A:D,4,FALSE)</f>
        <v>ADSL</v>
      </c>
      <c r="C35" t="s">
        <v>1021</v>
      </c>
      <c r="D35" s="4" t="e">
        <f t="array" ref="D35">INDEX(reference_columns!D:D,MATCH(1,(source_columns!B35=reference_columns!B:B)*(source_columns!C35=reference_columns!C:C),0))</f>
        <v>#N/A</v>
      </c>
      <c r="E35" t="s">
        <v>1022</v>
      </c>
      <c r="F35">
        <v>34</v>
      </c>
      <c r="G35" t="s">
        <v>25</v>
      </c>
      <c r="H35">
        <v>25</v>
      </c>
      <c r="J35" t="s">
        <v>26</v>
      </c>
      <c r="K35" t="s">
        <v>1023</v>
      </c>
      <c r="L35" s="4" t="e">
        <f t="array" ref="L35">INDEX(reference_columns!L:L,MATCH(1,(source_columns!B35=reference_columns!B:B)*(source_columns!C35=reference_columns!C:C),0))</f>
        <v>#N/A</v>
      </c>
      <c r="M35" t="s">
        <v>981</v>
      </c>
      <c r="N35" t="s">
        <v>1024</v>
      </c>
      <c r="P35" s="4" t="e">
        <f t="array" ref="P35">INDEX(reference_columns!N:N,MATCH(1,(source_columns!B35=reference_columns!B:B)*(source_columns!C35=reference_columns!C:C),0))</f>
        <v>#N/A</v>
      </c>
      <c r="R35" s="4" t="e">
        <f t="array" ref="R35">INDEX(reference_columns!Q:Q,MATCH(1,(source_columns!B35=reference_columns!B:B)*(source_columns!C35=reference_columns!C:C),0))</f>
        <v>#N/A</v>
      </c>
    </row>
    <row r="36" spans="1:18" x14ac:dyDescent="0.25">
      <c r="A36" t="s">
        <v>316</v>
      </c>
      <c r="B36" s="4" t="str">
        <f>VLOOKUP(A36,source_tables!A:D,4,FALSE)</f>
        <v>ADSL</v>
      </c>
      <c r="C36" t="s">
        <v>361</v>
      </c>
      <c r="D36" s="4" t="str">
        <f t="array" ref="D36">INDEX(reference_columns!D:D,MATCH(1,(source_columns!B36=reference_columns!B:B)*(source_columns!C36=reference_columns!C:C),0))</f>
        <v>Randomized Population Flag</v>
      </c>
      <c r="E36" t="s">
        <v>362</v>
      </c>
      <c r="F36">
        <v>35</v>
      </c>
      <c r="G36" t="s">
        <v>25</v>
      </c>
      <c r="H36">
        <v>1</v>
      </c>
      <c r="J36" t="s">
        <v>26</v>
      </c>
      <c r="K36" t="s">
        <v>1002</v>
      </c>
      <c r="L36" s="4" t="str">
        <f t="array" ref="L36">INDEX(reference_columns!L:L,MATCH(1,(source_columns!B36=reference_columns!B:B)*(source_columns!C36=reference_columns!C:C),0))</f>
        <v>Cond</v>
      </c>
      <c r="M36" t="s">
        <v>946</v>
      </c>
      <c r="P36" s="4" t="str">
        <f t="array" ref="P36">INDEX(reference_columns!N:N,MATCH(1,(source_columns!B36=reference_columns!B:B)*(source_columns!C36=reference_columns!C:C),0))</f>
        <v>PopulationIndicator</v>
      </c>
      <c r="Q36" s="2" t="s">
        <v>1283</v>
      </c>
      <c r="R36" s="4" t="str">
        <f t="array" ref="R36">INDEX(reference_columns!Q:Q,MATCH(1,(source_columns!B36=reference_columns!B:B)*(source_columns!C36=reference_columns!C:C),0))</f>
        <v>UPPERCASE</v>
      </c>
    </row>
    <row r="37" spans="1:18" x14ac:dyDescent="0.25">
      <c r="A37" t="s">
        <v>316</v>
      </c>
      <c r="B37" s="4" t="str">
        <f>VLOOKUP(A37,source_tables!A:D,4,FALSE)</f>
        <v>ADSL</v>
      </c>
      <c r="C37" t="s">
        <v>355</v>
      </c>
      <c r="D37" s="4" t="str">
        <f t="array" ref="D37">INDEX(reference_columns!D:D,MATCH(1,(source_columns!B37=reference_columns!B:B)*(source_columns!C37=reference_columns!C:C),0))</f>
        <v>Intent-To-Treat Population Flag</v>
      </c>
      <c r="E37" t="s">
        <v>356</v>
      </c>
      <c r="F37">
        <v>36</v>
      </c>
      <c r="G37" t="s">
        <v>25</v>
      </c>
      <c r="H37">
        <v>1</v>
      </c>
      <c r="J37" t="s">
        <v>26</v>
      </c>
      <c r="K37" t="s">
        <v>1002</v>
      </c>
      <c r="L37" s="4" t="str">
        <f t="array" ref="L37">INDEX(reference_columns!L:L,MATCH(1,(source_columns!B37=reference_columns!B:B)*(source_columns!C37=reference_columns!C:C),0))</f>
        <v>Cond</v>
      </c>
      <c r="M37" t="s">
        <v>946</v>
      </c>
      <c r="P37" s="4" t="str">
        <f t="array" ref="P37">INDEX(reference_columns!N:N,MATCH(1,(source_columns!B37=reference_columns!B:B)*(source_columns!C37=reference_columns!C:C),0))</f>
        <v>PopulationIndicator</v>
      </c>
      <c r="Q37" s="2" t="s">
        <v>1285</v>
      </c>
      <c r="R37" s="4" t="str">
        <f t="array" ref="R37">INDEX(reference_columns!Q:Q,MATCH(1,(source_columns!B37=reference_columns!B:B)*(source_columns!C37=reference_columns!C:C),0))</f>
        <v>UPPERCASE</v>
      </c>
    </row>
    <row r="38" spans="1:18" x14ac:dyDescent="0.25">
      <c r="A38" t="s">
        <v>316</v>
      </c>
      <c r="B38" s="4" t="str">
        <f>VLOOKUP(A38,source_tables!A:D,4,FALSE)</f>
        <v>ADSL</v>
      </c>
      <c r="C38" t="s">
        <v>353</v>
      </c>
      <c r="D38" s="4" t="str">
        <f t="array" ref="D38">INDEX(reference_columns!D:D,MATCH(1,(source_columns!B38=reference_columns!B:B)*(source_columns!C38=reference_columns!C:C),0))</f>
        <v>Safety Population Flag</v>
      </c>
      <c r="E38" t="s">
        <v>354</v>
      </c>
      <c r="F38">
        <v>37</v>
      </c>
      <c r="G38" t="s">
        <v>25</v>
      </c>
      <c r="H38">
        <v>1</v>
      </c>
      <c r="J38" t="s">
        <v>26</v>
      </c>
      <c r="K38" t="s">
        <v>1002</v>
      </c>
      <c r="L38" s="4" t="str">
        <f t="array" ref="L38">INDEX(reference_columns!L:L,MATCH(1,(source_columns!B38=reference_columns!B:B)*(source_columns!C38=reference_columns!C:C),0))</f>
        <v>Cond</v>
      </c>
      <c r="M38" t="s">
        <v>946</v>
      </c>
      <c r="P38" s="4" t="str">
        <f t="array" ref="P38">INDEX(reference_columns!N:N,MATCH(1,(source_columns!B38=reference_columns!B:B)*(source_columns!C38=reference_columns!C:C),0))</f>
        <v>PopulationIndicator</v>
      </c>
      <c r="Q38" s="2" t="s">
        <v>1286</v>
      </c>
      <c r="R38" s="4" t="str">
        <f t="array" ref="R38">INDEX(reference_columns!Q:Q,MATCH(1,(source_columns!B38=reference_columns!B:B)*(source_columns!C38=reference_columns!C:C),0))</f>
        <v>UPPERCASE</v>
      </c>
    </row>
    <row r="39" spans="1:18" ht="30" x14ac:dyDescent="0.25">
      <c r="A39" t="s">
        <v>316</v>
      </c>
      <c r="B39" s="4" t="str">
        <f>VLOOKUP(A39,source_tables!A:D,4,FALSE)</f>
        <v>ADSL</v>
      </c>
      <c r="C39" t="s">
        <v>1005</v>
      </c>
      <c r="D39" s="4" t="e">
        <f t="array" ref="D39">INDEX(reference_columns!D:D,MATCH(1,(source_columns!B39=reference_columns!B:B)*(source_columns!C39=reference_columns!C:C),0))</f>
        <v>#N/A</v>
      </c>
      <c r="E39" t="s">
        <v>1006</v>
      </c>
      <c r="F39">
        <v>38</v>
      </c>
      <c r="G39" t="s">
        <v>25</v>
      </c>
      <c r="H39">
        <v>1</v>
      </c>
      <c r="J39" t="s">
        <v>26</v>
      </c>
      <c r="K39" t="s">
        <v>1002</v>
      </c>
      <c r="L39" s="4" t="e">
        <f t="array" ref="L39">INDEX(reference_columns!L:L,MATCH(1,(source_columns!B39=reference_columns!B:B)*(source_columns!C39=reference_columns!C:C),0))</f>
        <v>#N/A</v>
      </c>
      <c r="M39" t="s">
        <v>946</v>
      </c>
      <c r="P39" s="4" t="e">
        <f t="array" ref="P39">INDEX(reference_columns!N:N,MATCH(1,(source_columns!B39=reference_columns!B:B)*(source_columns!C39=reference_columns!C:C),0))</f>
        <v>#N/A</v>
      </c>
      <c r="Q39" s="2" t="s">
        <v>1287</v>
      </c>
      <c r="R39" s="4" t="e">
        <f t="array" ref="R39">INDEX(reference_columns!Q:Q,MATCH(1,(source_columns!B39=reference_columns!B:B)*(source_columns!C39=reference_columns!C:C),0))</f>
        <v>#N/A</v>
      </c>
    </row>
    <row r="40" spans="1:18" ht="30" x14ac:dyDescent="0.25">
      <c r="A40" t="s">
        <v>316</v>
      </c>
      <c r="B40" s="4" t="str">
        <f>VLOOKUP(A40,source_tables!A:D,4,FALSE)</f>
        <v>ADSL</v>
      </c>
      <c r="C40" t="s">
        <v>359</v>
      </c>
      <c r="D40" s="4" t="str">
        <f t="array" ref="D40">INDEX(reference_columns!D:D,MATCH(1,(source_columns!B40=reference_columns!B:B)*(source_columns!C40=reference_columns!C:C),0))</f>
        <v>Completers Population Flag</v>
      </c>
      <c r="E40" t="s">
        <v>360</v>
      </c>
      <c r="F40">
        <v>39</v>
      </c>
      <c r="G40" t="s">
        <v>25</v>
      </c>
      <c r="H40">
        <v>1</v>
      </c>
      <c r="J40" t="s">
        <v>26</v>
      </c>
      <c r="K40" t="s">
        <v>1002</v>
      </c>
      <c r="L40" s="4" t="str">
        <f t="array" ref="L40">INDEX(reference_columns!L:L,MATCH(1,(source_columns!B40=reference_columns!B:B)*(source_columns!C40=reference_columns!C:C),0))</f>
        <v>Cond</v>
      </c>
      <c r="M40" t="s">
        <v>946</v>
      </c>
      <c r="P40" s="4" t="str">
        <f t="array" ref="P40">INDEX(reference_columns!N:N,MATCH(1,(source_columns!B40=reference_columns!B:B)*(source_columns!C40=reference_columns!C:C),0))</f>
        <v>PopulationIndicator</v>
      </c>
      <c r="Q40" s="2" t="s">
        <v>2048</v>
      </c>
      <c r="R40" s="4" t="str">
        <f t="array" ref="R40">INDEX(reference_columns!Q:Q,MATCH(1,(source_columns!B40=reference_columns!B:B)*(source_columns!C40=reference_columns!C:C),0))</f>
        <v>UPPERCASE</v>
      </c>
    </row>
    <row r="41" spans="1:18" ht="30" x14ac:dyDescent="0.25">
      <c r="A41" t="s">
        <v>316</v>
      </c>
      <c r="B41" s="4" t="str">
        <f>VLOOKUP(A41,source_tables!A:D,4,FALSE)</f>
        <v>ADSL</v>
      </c>
      <c r="C41" t="s">
        <v>1025</v>
      </c>
      <c r="D41" s="4" t="e">
        <f t="array" ref="D41">INDEX(reference_columns!D:D,MATCH(1,(source_columns!B41=reference_columns!B:B)*(source_columns!C41=reference_columns!C:C),0))</f>
        <v>#N/A</v>
      </c>
      <c r="E41" t="s">
        <v>1026</v>
      </c>
      <c r="F41">
        <v>40</v>
      </c>
      <c r="G41" t="s">
        <v>25</v>
      </c>
      <c r="H41">
        <v>1</v>
      </c>
      <c r="J41" t="s">
        <v>26</v>
      </c>
      <c r="K41" t="s">
        <v>1002</v>
      </c>
      <c r="L41" s="4" t="e">
        <f t="array" ref="L41">INDEX(reference_columns!L:L,MATCH(1,(source_columns!B41=reference_columns!B:B)*(source_columns!C41=reference_columns!C:C),0))</f>
        <v>#N/A</v>
      </c>
      <c r="M41" t="s">
        <v>946</v>
      </c>
      <c r="P41" s="4" t="e">
        <f t="array" ref="P41">INDEX(reference_columns!N:N,MATCH(1,(source_columns!B41=reference_columns!B:B)*(source_columns!C41=reference_columns!C:C),0))</f>
        <v>#N/A</v>
      </c>
      <c r="Q41" s="2" t="s">
        <v>2049</v>
      </c>
      <c r="R41" s="4" t="e">
        <f t="array" ref="R41">INDEX(reference_columns!Q:Q,MATCH(1,(source_columns!B41=reference_columns!B:B)*(source_columns!C41=reference_columns!C:C),0))</f>
        <v>#N/A</v>
      </c>
    </row>
    <row r="42" spans="1:18" ht="30" x14ac:dyDescent="0.25">
      <c r="A42" t="s">
        <v>316</v>
      </c>
      <c r="B42" s="4" t="str">
        <f>VLOOKUP(A42,source_tables!A:D,4,FALSE)</f>
        <v>ADSL</v>
      </c>
      <c r="C42" t="s">
        <v>1027</v>
      </c>
      <c r="D42" s="4" t="e">
        <f t="array" ref="D42">INDEX(reference_columns!D:D,MATCH(1,(source_columns!B42=reference_columns!B:B)*(source_columns!C42=reference_columns!C:C),0))</f>
        <v>#N/A</v>
      </c>
      <c r="E42" t="s">
        <v>1028</v>
      </c>
      <c r="F42">
        <v>41</v>
      </c>
      <c r="G42" t="s">
        <v>25</v>
      </c>
      <c r="H42">
        <v>1</v>
      </c>
      <c r="J42" t="s">
        <v>26</v>
      </c>
      <c r="K42" t="s">
        <v>1002</v>
      </c>
      <c r="L42" s="4" t="e">
        <f t="array" ref="L42">INDEX(reference_columns!L:L,MATCH(1,(source_columns!B42=reference_columns!B:B)*(source_columns!C42=reference_columns!C:C),0))</f>
        <v>#N/A</v>
      </c>
      <c r="M42" t="s">
        <v>946</v>
      </c>
      <c r="P42" s="4" t="e">
        <f t="array" ref="P42">INDEX(reference_columns!N:N,MATCH(1,(source_columns!B42=reference_columns!B:B)*(source_columns!C42=reference_columns!C:C),0))</f>
        <v>#N/A</v>
      </c>
      <c r="Q42" s="2" t="s">
        <v>2050</v>
      </c>
      <c r="R42" s="4" t="e">
        <f t="array" ref="R42">INDEX(reference_columns!Q:Q,MATCH(1,(source_columns!B42=reference_columns!B:B)*(source_columns!C42=reference_columns!C:C),0))</f>
        <v>#N/A</v>
      </c>
    </row>
    <row r="43" spans="1:18" x14ac:dyDescent="0.25">
      <c r="A43" t="s">
        <v>316</v>
      </c>
      <c r="B43" s="4" t="str">
        <f>VLOOKUP(A43,source_tables!A:D,4,FALSE)</f>
        <v>ADSL</v>
      </c>
      <c r="C43" t="s">
        <v>1296</v>
      </c>
      <c r="D43" s="4" t="e">
        <f t="array" ref="D43">INDEX(reference_columns!D:D,MATCH(1,(source_columns!B43=reference_columns!B:B)*(source_columns!C43=reference_columns!C:C),0))</f>
        <v>#N/A</v>
      </c>
      <c r="E43" t="s">
        <v>1297</v>
      </c>
      <c r="F43">
        <v>42</v>
      </c>
      <c r="G43" t="s">
        <v>25</v>
      </c>
      <c r="H43">
        <v>1</v>
      </c>
      <c r="J43" t="s">
        <v>26</v>
      </c>
      <c r="K43" t="s">
        <v>1002</v>
      </c>
      <c r="L43" s="4" t="e">
        <f t="array" ref="L43">INDEX(reference_columns!L:L,MATCH(1,(source_columns!B43=reference_columns!B:B)*(source_columns!C43=reference_columns!C:C),0))</f>
        <v>#N/A</v>
      </c>
      <c r="M43" t="s">
        <v>946</v>
      </c>
      <c r="P43" s="4" t="e">
        <f t="array" ref="P43">INDEX(reference_columns!N:N,MATCH(1,(source_columns!B43=reference_columns!B:B)*(source_columns!C43=reference_columns!C:C),0))</f>
        <v>#N/A</v>
      </c>
      <c r="Q43" s="2" t="s">
        <v>1298</v>
      </c>
      <c r="R43" s="4" t="e">
        <f t="array" ref="R43">INDEX(reference_columns!Q:Q,MATCH(1,(source_columns!B43=reference_columns!B:B)*(source_columns!C43=reference_columns!C:C),0))</f>
        <v>#N/A</v>
      </c>
    </row>
    <row r="44" spans="1:18" x14ac:dyDescent="0.25">
      <c r="A44" t="s">
        <v>316</v>
      </c>
      <c r="B44" s="4" t="str">
        <f>VLOOKUP(A44,source_tables!A:D,4,FALSE)</f>
        <v>ADSL</v>
      </c>
      <c r="C44" t="s">
        <v>1029</v>
      </c>
      <c r="D44" s="4" t="e">
        <f t="array" ref="D44">INDEX(reference_columns!D:D,MATCH(1,(source_columns!B44=reference_columns!B:B)*(source_columns!C44=reference_columns!C:C),0))</f>
        <v>#N/A</v>
      </c>
      <c r="E44" t="s">
        <v>1030</v>
      </c>
      <c r="F44">
        <v>43</v>
      </c>
      <c r="G44" t="s">
        <v>25</v>
      </c>
      <c r="H44">
        <v>1</v>
      </c>
      <c r="J44" t="s">
        <v>26</v>
      </c>
      <c r="K44" t="s">
        <v>1004</v>
      </c>
      <c r="L44" s="4" t="e">
        <f t="array" ref="L44">INDEX(reference_columns!L:L,MATCH(1,(source_columns!B44=reference_columns!B:B)*(source_columns!C44=reference_columns!C:C),0))</f>
        <v>#N/A</v>
      </c>
      <c r="M44" t="s">
        <v>981</v>
      </c>
      <c r="N44" t="s">
        <v>1031</v>
      </c>
      <c r="P44" s="4" t="e">
        <f t="array" ref="P44">INDEX(reference_columns!N:N,MATCH(1,(source_columns!B44=reference_columns!B:B)*(source_columns!C44=reference_columns!C:C),0))</f>
        <v>#N/A</v>
      </c>
      <c r="R44" s="4" t="e">
        <f t="array" ref="R44">INDEX(reference_columns!Q:Q,MATCH(1,(source_columns!B44=reference_columns!B:B)*(source_columns!C44=reference_columns!C:C),0))</f>
        <v>#N/A</v>
      </c>
    </row>
    <row r="45" spans="1:18" x14ac:dyDescent="0.25">
      <c r="A45" t="s">
        <v>316</v>
      </c>
      <c r="B45" s="4" t="str">
        <f>VLOOKUP(A45,source_tables!A:D,4,FALSE)</f>
        <v>ADSL</v>
      </c>
      <c r="C45" t="s">
        <v>1624</v>
      </c>
      <c r="D45" s="4" t="e">
        <f t="array" ref="D45">INDEX(reference_columns!D:D,MATCH(1,(source_columns!B45=reference_columns!B:B)*(source_columns!C45=reference_columns!C:C),0))</f>
        <v>#N/A</v>
      </c>
      <c r="E45" t="s">
        <v>1625</v>
      </c>
      <c r="F45">
        <v>44</v>
      </c>
      <c r="G45" t="s">
        <v>25</v>
      </c>
      <c r="H45">
        <v>10</v>
      </c>
      <c r="J45" t="s">
        <v>908</v>
      </c>
      <c r="L45" s="4" t="e">
        <f t="array" ref="L45">INDEX(reference_columns!L:L,MATCH(1,(source_columns!B45=reference_columns!B:B)*(source_columns!C45=reference_columns!C:C),0))</f>
        <v>#N/A</v>
      </c>
      <c r="M45" t="s">
        <v>981</v>
      </c>
      <c r="N45" t="s">
        <v>1626</v>
      </c>
      <c r="P45" s="4" t="e">
        <f t="array" ref="P45">INDEX(reference_columns!N:N,MATCH(1,(source_columns!B45=reference_columns!B:B)*(source_columns!C45=reference_columns!C:C),0))</f>
        <v>#N/A</v>
      </c>
      <c r="R45" s="4" t="e">
        <f t="array" ref="R45">INDEX(reference_columns!Q:Q,MATCH(1,(source_columns!B45=reference_columns!B:B)*(source_columns!C45=reference_columns!C:C),0))</f>
        <v>#N/A</v>
      </c>
    </row>
    <row r="46" spans="1:18" x14ac:dyDescent="0.25">
      <c r="A46" t="s">
        <v>316</v>
      </c>
      <c r="B46" s="4" t="str">
        <f>VLOOKUP(A46,source_tables!A:D,4,FALSE)</f>
        <v>ADSL</v>
      </c>
      <c r="C46" t="s">
        <v>1630</v>
      </c>
      <c r="D46" s="4" t="e">
        <f t="array" ref="D46">INDEX(reference_columns!D:D,MATCH(1,(source_columns!B46=reference_columns!B:B)*(source_columns!C46=reference_columns!C:C),0))</f>
        <v>#N/A</v>
      </c>
      <c r="E46" t="s">
        <v>1631</v>
      </c>
      <c r="F46">
        <v>45</v>
      </c>
      <c r="G46" t="s">
        <v>45</v>
      </c>
      <c r="H46">
        <v>8</v>
      </c>
      <c r="I46" t="s">
        <v>1003</v>
      </c>
      <c r="J46" t="s">
        <v>46</v>
      </c>
      <c r="L46" s="4" t="e">
        <f t="array" ref="L46">INDEX(reference_columns!L:L,MATCH(1,(source_columns!B46=reference_columns!B:B)*(source_columns!C46=reference_columns!C:C),0))</f>
        <v>#N/A</v>
      </c>
      <c r="M46" t="s">
        <v>946</v>
      </c>
      <c r="P46" s="4" t="e">
        <f t="array" ref="P46">INDEX(reference_columns!N:N,MATCH(1,(source_columns!B46=reference_columns!B:B)*(source_columns!C46=reference_columns!C:C),0))</f>
        <v>#N/A</v>
      </c>
      <c r="Q46" s="2" t="s">
        <v>1627</v>
      </c>
      <c r="R46" s="4" t="e">
        <f t="array" ref="R46">INDEX(reference_columns!Q:Q,MATCH(1,(source_columns!B46=reference_columns!B:B)*(source_columns!C46=reference_columns!C:C),0))</f>
        <v>#N/A</v>
      </c>
    </row>
    <row r="47" spans="1:18" x14ac:dyDescent="0.25">
      <c r="A47" t="s">
        <v>316</v>
      </c>
      <c r="B47" s="4" t="str">
        <f>VLOOKUP(A47,source_tables!A:D,4,FALSE)</f>
        <v>ADSL</v>
      </c>
      <c r="C47" t="s">
        <v>1032</v>
      </c>
      <c r="D47" s="4" t="e">
        <f t="array" ref="D47">INDEX(reference_columns!D:D,MATCH(1,(source_columns!B47=reference_columns!B:B)*(source_columns!C47=reference_columns!C:C),0))</f>
        <v>#N/A</v>
      </c>
      <c r="E47" t="s">
        <v>1227</v>
      </c>
      <c r="F47">
        <v>46</v>
      </c>
      <c r="G47" t="s">
        <v>45</v>
      </c>
      <c r="H47">
        <v>8</v>
      </c>
      <c r="J47" t="s">
        <v>210</v>
      </c>
      <c r="L47" s="4" t="e">
        <f t="array" ref="L47">INDEX(reference_columns!L:L,MATCH(1,(source_columns!B47=reference_columns!B:B)*(source_columns!C47=reference_columns!C:C),0))</f>
        <v>#N/A</v>
      </c>
      <c r="M47" t="s">
        <v>946</v>
      </c>
      <c r="P47" s="4" t="e">
        <f t="array" ref="P47">INDEX(reference_columns!N:N,MATCH(1,(source_columns!B47=reference_columns!B:B)*(source_columns!C47=reference_columns!C:C),0))</f>
        <v>#N/A</v>
      </c>
      <c r="Q47" s="2" t="s">
        <v>2045</v>
      </c>
      <c r="R47" s="4" t="e">
        <f t="array" ref="R47">INDEX(reference_columns!Q:Q,MATCH(1,(source_columns!B47=reference_columns!B:B)*(source_columns!C47=reference_columns!C:C),0))</f>
        <v>#N/A</v>
      </c>
    </row>
    <row r="48" spans="1:18" x14ac:dyDescent="0.25">
      <c r="A48" t="s">
        <v>316</v>
      </c>
      <c r="B48" s="4" t="str">
        <f>VLOOKUP(A48,source_tables!A:D,4,FALSE)</f>
        <v>ADSL</v>
      </c>
      <c r="C48" t="s">
        <v>1294</v>
      </c>
      <c r="D48" s="4" t="e">
        <f t="array" ref="D48">INDEX(reference_columns!D:D,MATCH(1,(source_columns!B48=reference_columns!B:B)*(source_columns!C48=reference_columns!C:C),0))</f>
        <v>#N/A</v>
      </c>
      <c r="E48" t="s">
        <v>1033</v>
      </c>
      <c r="F48">
        <v>47</v>
      </c>
      <c r="G48" t="s">
        <v>25</v>
      </c>
      <c r="H48">
        <v>6</v>
      </c>
      <c r="J48" t="s">
        <v>26</v>
      </c>
      <c r="K48" t="s">
        <v>1034</v>
      </c>
      <c r="L48" s="4" t="e">
        <f t="array" ref="L48">INDEX(reference_columns!L:L,MATCH(1,(source_columns!B48=reference_columns!B:B)*(source_columns!C48=reference_columns!C:C),0))</f>
        <v>#N/A</v>
      </c>
      <c r="M48" t="s">
        <v>946</v>
      </c>
      <c r="P48" s="4" t="e">
        <f t="array" ref="P48">INDEX(reference_columns!N:N,MATCH(1,(source_columns!B48=reference_columns!B:B)*(source_columns!C48=reference_columns!C:C),0))</f>
        <v>#N/A</v>
      </c>
      <c r="Q48" s="2" t="s">
        <v>1295</v>
      </c>
      <c r="R48" s="4" t="e">
        <f t="array" ref="R48">INDEX(reference_columns!Q:Q,MATCH(1,(source_columns!B48=reference_columns!B:B)*(source_columns!C48=reference_columns!C:C),0))</f>
        <v>#N/A</v>
      </c>
    </row>
    <row r="49" spans="1:18" x14ac:dyDescent="0.25">
      <c r="A49" t="s">
        <v>316</v>
      </c>
      <c r="B49" s="4" t="str">
        <f>VLOOKUP(A49,source_tables!A:D,4,FALSE)</f>
        <v>ADSL</v>
      </c>
      <c r="C49" t="s">
        <v>1035</v>
      </c>
      <c r="D49" s="4" t="e">
        <f t="array" ref="D49">INDEX(reference_columns!D:D,MATCH(1,(source_columns!B49=reference_columns!B:B)*(source_columns!C49=reference_columns!C:C),0))</f>
        <v>#N/A</v>
      </c>
      <c r="E49" t="s">
        <v>1036</v>
      </c>
      <c r="F49">
        <v>48</v>
      </c>
      <c r="G49" t="s">
        <v>45</v>
      </c>
      <c r="H49">
        <v>8</v>
      </c>
      <c r="J49" t="s">
        <v>210</v>
      </c>
      <c r="L49" s="4" t="e">
        <f t="array" ref="L49">INDEX(reference_columns!L:L,MATCH(1,(source_columns!B49=reference_columns!B:B)*(source_columns!C49=reference_columns!C:C),0))</f>
        <v>#N/A</v>
      </c>
      <c r="M49" t="s">
        <v>946</v>
      </c>
      <c r="P49" s="4" t="e">
        <f t="array" ref="P49">INDEX(reference_columns!N:N,MATCH(1,(source_columns!B49=reference_columns!B:B)*(source_columns!C49=reference_columns!C:C),0))</f>
        <v>#N/A</v>
      </c>
      <c r="Q49" s="2" t="s">
        <v>2046</v>
      </c>
      <c r="R49" s="4" t="e">
        <f t="array" ref="R49">INDEX(reference_columns!Q:Q,MATCH(1,(source_columns!B49=reference_columns!B:B)*(source_columns!C49=reference_columns!C:C),0))</f>
        <v>#N/A</v>
      </c>
    </row>
    <row r="50" spans="1:18" x14ac:dyDescent="0.25">
      <c r="A50" t="s">
        <v>316</v>
      </c>
      <c r="B50" s="4" t="str">
        <f>VLOOKUP(A50,source_tables!A:D,4,FALSE)</f>
        <v>ADSL</v>
      </c>
      <c r="C50" t="s">
        <v>1037</v>
      </c>
      <c r="D50" s="4" t="e">
        <f t="array" ref="D50">INDEX(reference_columns!D:D,MATCH(1,(source_columns!B50=reference_columns!B:B)*(source_columns!C50=reference_columns!C:C),0))</f>
        <v>#N/A</v>
      </c>
      <c r="E50" t="s">
        <v>1038</v>
      </c>
      <c r="F50">
        <v>49</v>
      </c>
      <c r="G50" t="s">
        <v>45</v>
      </c>
      <c r="H50">
        <v>8</v>
      </c>
      <c r="J50" t="s">
        <v>210</v>
      </c>
      <c r="L50" s="4" t="e">
        <f t="array" ref="L50">INDEX(reference_columns!L:L,MATCH(1,(source_columns!B50=reference_columns!B:B)*(source_columns!C50=reference_columns!C:C),0))</f>
        <v>#N/A</v>
      </c>
      <c r="M50" t="s">
        <v>946</v>
      </c>
      <c r="P50" s="4" t="e">
        <f t="array" ref="P50">INDEX(reference_columns!N:N,MATCH(1,(source_columns!B50=reference_columns!B:B)*(source_columns!C50=reference_columns!C:C),0))</f>
        <v>#N/A</v>
      </c>
      <c r="Q50" s="2" t="s">
        <v>2047</v>
      </c>
      <c r="R50" s="4" t="e">
        <f t="array" ref="R50">INDEX(reference_columns!Q:Q,MATCH(1,(source_columns!B50=reference_columns!B:B)*(source_columns!C50=reference_columns!C:C),0))</f>
        <v>#N/A</v>
      </c>
    </row>
    <row r="51" spans="1:18" x14ac:dyDescent="0.25">
      <c r="A51" t="s">
        <v>316</v>
      </c>
      <c r="B51" s="4" t="str">
        <f>VLOOKUP(A51,source_tables!A:D,4,FALSE)</f>
        <v>ADSL</v>
      </c>
      <c r="C51" t="s">
        <v>1237</v>
      </c>
      <c r="D51" s="4" t="e">
        <f t="array" ref="D51">INDEX(reference_columns!D:D,MATCH(1,(source_columns!B51=reference_columns!B:B)*(source_columns!C51=reference_columns!C:C),0))</f>
        <v>#N/A</v>
      </c>
      <c r="E51" t="s">
        <v>1238</v>
      </c>
      <c r="F51">
        <v>50</v>
      </c>
      <c r="G51" t="s">
        <v>45</v>
      </c>
      <c r="H51">
        <v>8</v>
      </c>
      <c r="J51" t="s">
        <v>46</v>
      </c>
      <c r="L51" s="4" t="e">
        <f t="array" ref="L51">INDEX(reference_columns!L:L,MATCH(1,(source_columns!B51=reference_columns!B:B)*(source_columns!C51=reference_columns!C:C),0))</f>
        <v>#N/A</v>
      </c>
      <c r="M51" t="s">
        <v>946</v>
      </c>
      <c r="P51" s="4" t="e">
        <f t="array" ref="P51">INDEX(reference_columns!N:N,MATCH(1,(source_columns!B51=reference_columns!B:B)*(source_columns!C51=reference_columns!C:C),0))</f>
        <v>#N/A</v>
      </c>
      <c r="Q51" s="2" t="s">
        <v>1620</v>
      </c>
      <c r="R51" s="4" t="e">
        <f t="array" ref="R51">INDEX(reference_columns!Q:Q,MATCH(1,(source_columns!B51=reference_columns!B:B)*(source_columns!C51=reference_columns!C:C),0))</f>
        <v>#N/A</v>
      </c>
    </row>
    <row r="52" spans="1:18" x14ac:dyDescent="0.25">
      <c r="A52" t="s">
        <v>316</v>
      </c>
      <c r="B52" s="4" t="str">
        <f>VLOOKUP(A52,source_tables!A:D,4,FALSE)</f>
        <v>ADSL</v>
      </c>
      <c r="C52" t="s">
        <v>1039</v>
      </c>
      <c r="D52" s="4" t="e">
        <f t="array" ref="D52">INDEX(reference_columns!D:D,MATCH(1,(source_columns!B52=reference_columns!B:B)*(source_columns!C52=reference_columns!C:C),0))</f>
        <v>#N/A</v>
      </c>
      <c r="E52" t="s">
        <v>1228</v>
      </c>
      <c r="F52">
        <v>51</v>
      </c>
      <c r="G52" t="s">
        <v>45</v>
      </c>
      <c r="H52">
        <v>8</v>
      </c>
      <c r="I52" t="s">
        <v>1003</v>
      </c>
      <c r="J52" t="s">
        <v>46</v>
      </c>
      <c r="L52" s="4" t="e">
        <f t="array" ref="L52">INDEX(reference_columns!L:L,MATCH(1,(source_columns!B52=reference_columns!B:B)*(source_columns!C52=reference_columns!C:C),0))</f>
        <v>#N/A</v>
      </c>
      <c r="M52" t="s">
        <v>946</v>
      </c>
      <c r="P52" s="4" t="e">
        <f t="array" ref="P52">INDEX(reference_columns!N:N,MATCH(1,(source_columns!B52=reference_columns!B:B)*(source_columns!C52=reference_columns!C:C),0))</f>
        <v>#N/A</v>
      </c>
      <c r="Q52" s="2" t="s">
        <v>1291</v>
      </c>
      <c r="R52" s="4" t="e">
        <f t="array" ref="R52">INDEX(reference_columns!Q:Q,MATCH(1,(source_columns!B52=reference_columns!B:B)*(source_columns!C52=reference_columns!C:C),0))</f>
        <v>#N/A</v>
      </c>
    </row>
    <row r="53" spans="1:18" x14ac:dyDescent="0.25">
      <c r="A53" t="s">
        <v>316</v>
      </c>
      <c r="B53" s="4" t="str">
        <f>VLOOKUP(A53,source_tables!A:D,4,FALSE)</f>
        <v>ADSL</v>
      </c>
      <c r="C53" t="s">
        <v>1258</v>
      </c>
      <c r="D53" s="4" t="e">
        <f t="array" ref="D53">INDEX(reference_columns!D:D,MATCH(1,(source_columns!B53=reference_columns!B:B)*(source_columns!C53=reference_columns!C:C),0))</f>
        <v>#N/A</v>
      </c>
      <c r="E53" t="s">
        <v>943</v>
      </c>
      <c r="F53">
        <v>52</v>
      </c>
      <c r="G53" t="s">
        <v>45</v>
      </c>
      <c r="H53">
        <v>8</v>
      </c>
      <c r="I53" t="s">
        <v>1003</v>
      </c>
      <c r="J53" t="s">
        <v>46</v>
      </c>
      <c r="L53" s="4" t="e">
        <f t="array" ref="L53">INDEX(reference_columns!L:L,MATCH(1,(source_columns!B53=reference_columns!B:B)*(source_columns!C53=reference_columns!C:C),0))</f>
        <v>#N/A</v>
      </c>
      <c r="M53" t="s">
        <v>946</v>
      </c>
      <c r="P53" s="4" t="e">
        <f t="array" ref="P53">INDEX(reference_columns!N:N,MATCH(1,(source_columns!B53=reference_columns!B:B)*(source_columns!C53=reference_columns!C:C),0))</f>
        <v>#N/A</v>
      </c>
      <c r="Q53" s="2" t="s">
        <v>1292</v>
      </c>
      <c r="R53" s="4" t="e">
        <f t="array" ref="R53">INDEX(reference_columns!Q:Q,MATCH(1,(source_columns!B53=reference_columns!B:B)*(source_columns!C53=reference_columns!C:C),0))</f>
        <v>#N/A</v>
      </c>
    </row>
    <row r="54" spans="1:18" x14ac:dyDescent="0.25">
      <c r="A54" t="s">
        <v>316</v>
      </c>
      <c r="B54" s="4" t="str">
        <f>VLOOKUP(A54,source_tables!A:D,4,FALSE)</f>
        <v>ADSL</v>
      </c>
      <c r="C54" t="s">
        <v>1257</v>
      </c>
      <c r="D54" s="4" t="e">
        <f t="array" ref="D54">INDEX(reference_columns!D:D,MATCH(1,(source_columns!B54=reference_columns!B:B)*(source_columns!C54=reference_columns!C:C),0))</f>
        <v>#N/A</v>
      </c>
      <c r="E54" t="s">
        <v>1040</v>
      </c>
      <c r="F54">
        <v>53</v>
      </c>
      <c r="G54" t="s">
        <v>45</v>
      </c>
      <c r="H54">
        <v>8</v>
      </c>
      <c r="J54" t="s">
        <v>210</v>
      </c>
      <c r="L54" s="4" t="e">
        <f t="array" ref="L54">INDEX(reference_columns!L:L,MATCH(1,(source_columns!B54=reference_columns!B:B)*(source_columns!C54=reference_columns!C:C),0))</f>
        <v>#N/A</v>
      </c>
      <c r="M54" t="s">
        <v>946</v>
      </c>
      <c r="P54" s="4" t="e">
        <f t="array" ref="P54">INDEX(reference_columns!N:N,MATCH(1,(source_columns!B54=reference_columns!B:B)*(source_columns!C54=reference_columns!C:C),0))</f>
        <v>#N/A</v>
      </c>
      <c r="Q54" s="2" t="s">
        <v>1293</v>
      </c>
      <c r="R54" s="4" t="e">
        <f t="array" ref="R54">INDEX(reference_columns!Q:Q,MATCH(1,(source_columns!B54=reference_columns!B:B)*(source_columns!C54=reference_columns!C:C),0))</f>
        <v>#N/A</v>
      </c>
    </row>
    <row r="55" spans="1:18" x14ac:dyDescent="0.25">
      <c r="A55" t="s">
        <v>316</v>
      </c>
      <c r="B55" s="4" t="str">
        <f>VLOOKUP(A55,source_tables!A:D,4,FALSE)</f>
        <v>ADSL</v>
      </c>
      <c r="C55" t="s">
        <v>1041</v>
      </c>
      <c r="D55" s="4" t="e">
        <f t="array" ref="D55">INDEX(reference_columns!D:D,MATCH(1,(source_columns!B55=reference_columns!B:B)*(source_columns!C55=reference_columns!C:C),0))</f>
        <v>#N/A</v>
      </c>
      <c r="E55" t="s">
        <v>1042</v>
      </c>
      <c r="F55">
        <v>54</v>
      </c>
      <c r="G55" t="s">
        <v>25</v>
      </c>
      <c r="H55">
        <v>4</v>
      </c>
      <c r="J55" t="s">
        <v>26</v>
      </c>
      <c r="K55" t="s">
        <v>1043</v>
      </c>
      <c r="L55" s="4" t="e">
        <f t="array" ref="L55">INDEX(reference_columns!L:L,MATCH(1,(source_columns!B55=reference_columns!B:B)*(source_columns!C55=reference_columns!C:C),0))</f>
        <v>#N/A</v>
      </c>
      <c r="M55" t="s">
        <v>946</v>
      </c>
      <c r="P55" s="4" t="e">
        <f t="array" ref="P55">INDEX(reference_columns!N:N,MATCH(1,(source_columns!B55=reference_columns!B:B)*(source_columns!C55=reference_columns!C:C),0))</f>
        <v>#N/A</v>
      </c>
      <c r="Q55" s="2" t="s">
        <v>1272</v>
      </c>
      <c r="R55" s="4" t="e">
        <f t="array" ref="R55">INDEX(reference_columns!Q:Q,MATCH(1,(source_columns!B55=reference_columns!B:B)*(source_columns!C55=reference_columns!C:C),0))</f>
        <v>#N/A</v>
      </c>
    </row>
    <row r="56" spans="1:18" ht="45" x14ac:dyDescent="0.25">
      <c r="A56" t="s">
        <v>316</v>
      </c>
      <c r="B56" s="4" t="str">
        <f>VLOOKUP(A56,source_tables!A:D,4,FALSE)</f>
        <v>ADSL</v>
      </c>
      <c r="C56" t="s">
        <v>1044</v>
      </c>
      <c r="D56" s="4" t="e">
        <f t="array" ref="D56">INDEX(reference_columns!D:D,MATCH(1,(source_columns!B56=reference_columns!B:B)*(source_columns!C56=reference_columns!C:C),0))</f>
        <v>#N/A</v>
      </c>
      <c r="E56" t="s">
        <v>1045</v>
      </c>
      <c r="F56">
        <v>55</v>
      </c>
      <c r="G56" t="s">
        <v>45</v>
      </c>
      <c r="H56">
        <v>8</v>
      </c>
      <c r="J56" t="s">
        <v>46</v>
      </c>
      <c r="L56" s="4" t="e">
        <f t="array" ref="L56">INDEX(reference_columns!L:L,MATCH(1,(source_columns!B56=reference_columns!B:B)*(source_columns!C56=reference_columns!C:C),0))</f>
        <v>#N/A</v>
      </c>
      <c r="M56" t="s">
        <v>946</v>
      </c>
      <c r="P56" s="4" t="e">
        <f t="array" ref="P56">INDEX(reference_columns!N:N,MATCH(1,(source_columns!B56=reference_columns!B:B)*(source_columns!C56=reference_columns!C:C),0))</f>
        <v>#N/A</v>
      </c>
      <c r="Q56" s="2" t="s">
        <v>2051</v>
      </c>
      <c r="R56" s="4" t="e">
        <f t="array" ref="R56">INDEX(reference_columns!Q:Q,MATCH(1,(source_columns!B56=reference_columns!B:B)*(source_columns!C56=reference_columns!C:C),0))</f>
        <v>#N/A</v>
      </c>
    </row>
    <row r="57" spans="1:18" x14ac:dyDescent="0.25">
      <c r="A57" t="s">
        <v>316</v>
      </c>
      <c r="B57" s="4" t="str">
        <f>VLOOKUP(A57,source_tables!A:D,4,FALSE)</f>
        <v>ADSL</v>
      </c>
      <c r="C57" t="s">
        <v>1235</v>
      </c>
      <c r="D57" s="4" t="e">
        <f t="array" ref="D57">INDEX(reference_columns!D:D,MATCH(1,(source_columns!B57=reference_columns!B:B)*(source_columns!C57=reference_columns!C:C),0))</f>
        <v>#N/A</v>
      </c>
      <c r="E57" t="s">
        <v>1236</v>
      </c>
      <c r="F57">
        <v>56</v>
      </c>
      <c r="G57" t="s">
        <v>45</v>
      </c>
      <c r="H57">
        <v>8</v>
      </c>
      <c r="J57" t="s">
        <v>46</v>
      </c>
      <c r="L57" s="4" t="e">
        <f t="array" ref="L57">INDEX(reference_columns!L:L,MATCH(1,(source_columns!B57=reference_columns!B:B)*(source_columns!C57=reference_columns!C:C),0))</f>
        <v>#N/A</v>
      </c>
      <c r="M57" t="s">
        <v>946</v>
      </c>
      <c r="P57" s="4" t="e">
        <f t="array" ref="P57">INDEX(reference_columns!N:N,MATCH(1,(source_columns!B57=reference_columns!B:B)*(source_columns!C57=reference_columns!C:C),0))</f>
        <v>#N/A</v>
      </c>
      <c r="Q57" s="2" t="s">
        <v>1621</v>
      </c>
      <c r="R57" s="4" t="e">
        <f t="array" ref="R57">INDEX(reference_columns!Q:Q,MATCH(1,(source_columns!B57=reference_columns!B:B)*(source_columns!C57=reference_columns!C:C),0))</f>
        <v>#N/A</v>
      </c>
    </row>
    <row r="58" spans="1:18" x14ac:dyDescent="0.25">
      <c r="A58" t="s">
        <v>22</v>
      </c>
      <c r="B58" s="4" t="str">
        <f>VLOOKUP(A58,source_tables!A:D,4,FALSE)</f>
        <v>ADAE</v>
      </c>
      <c r="C58" t="s">
        <v>23</v>
      </c>
      <c r="D58" s="4" t="str">
        <f t="array" ref="D58">INDEX(reference_columns!D:D,MATCH(1,(source_columns!B58=reference_columns!B:B)*(source_columns!C58=reference_columns!C:C),0))</f>
        <v>Study Identifier</v>
      </c>
      <c r="E58" t="s">
        <v>24</v>
      </c>
      <c r="F58">
        <v>1</v>
      </c>
      <c r="G58" t="s">
        <v>25</v>
      </c>
      <c r="H58">
        <v>12</v>
      </c>
      <c r="J58" t="s">
        <v>26</v>
      </c>
      <c r="L58" s="4" t="str">
        <f t="array" ref="L58">INDEX(reference_columns!L:L,MATCH(1,(source_columns!B58=reference_columns!B:B)*(source_columns!C58=reference_columns!C:C),0))</f>
        <v>Req</v>
      </c>
      <c r="M58" t="s">
        <v>981</v>
      </c>
      <c r="N58" t="s">
        <v>1302</v>
      </c>
      <c r="P58" s="4" t="str">
        <f t="array" ref="P58">INDEX(reference_columns!N:N,MATCH(1,(source_columns!B58=reference_columns!B:B)*(source_columns!C58=reference_columns!C:C),0))</f>
        <v>IdentifierVariable</v>
      </c>
      <c r="R58" s="4" t="str">
        <f t="array" ref="R58">INDEX(reference_columns!Q:Q,MATCH(1,(source_columns!B58=reference_columns!B:B)*(source_columns!C58=reference_columns!C:C),0))</f>
        <v>UPPERCASE</v>
      </c>
    </row>
    <row r="59" spans="1:18" x14ac:dyDescent="0.25">
      <c r="A59" t="s">
        <v>22</v>
      </c>
      <c r="B59" s="4" t="str">
        <f>VLOOKUP(A59,source_tables!A:D,4,FALSE)</f>
        <v>ADAE</v>
      </c>
      <c r="C59" t="s">
        <v>40</v>
      </c>
      <c r="D59" s="4" t="str">
        <f t="array" ref="D59">INDEX(reference_columns!D:D,MATCH(1,(source_columns!B59=reference_columns!B:B)*(source_columns!C59=reference_columns!C:C),0))</f>
        <v>Study Site Identifier</v>
      </c>
      <c r="E59" t="s">
        <v>41</v>
      </c>
      <c r="F59">
        <v>2</v>
      </c>
      <c r="G59" t="s">
        <v>25</v>
      </c>
      <c r="H59">
        <v>3</v>
      </c>
      <c r="J59" t="s">
        <v>26</v>
      </c>
      <c r="L59" s="4" t="str">
        <f t="array" ref="L59">INDEX(reference_columns!L:L,MATCH(1,(source_columns!B59=reference_columns!B:B)*(source_columns!C59=reference_columns!C:C),0))</f>
        <v>Perm</v>
      </c>
      <c r="M59" t="s">
        <v>981</v>
      </c>
      <c r="N59" t="s">
        <v>42</v>
      </c>
      <c r="P59" s="4" t="str">
        <f t="array" ref="P59">INDEX(reference_columns!N:N,MATCH(1,(source_columns!B59=reference_columns!B:B)*(source_columns!C59=reference_columns!C:C),0))</f>
        <v>IdentifierVariable</v>
      </c>
      <c r="R59" s="4" t="str">
        <f t="array" ref="R59">INDEX(reference_columns!Q:Q,MATCH(1,(source_columns!B59=reference_columns!B:B)*(source_columns!C59=reference_columns!C:C),0))</f>
        <v>UPPERCASE</v>
      </c>
    </row>
    <row r="60" spans="1:18" x14ac:dyDescent="0.25">
      <c r="A60" t="s">
        <v>22</v>
      </c>
      <c r="B60" s="4" t="str">
        <f>VLOOKUP(A60,source_tables!A:D,4,FALSE)</f>
        <v>ADAE</v>
      </c>
      <c r="C60" t="s">
        <v>33</v>
      </c>
      <c r="D60" s="4" t="str">
        <f t="array" ref="D60">INDEX(reference_columns!D:D,MATCH(1,(source_columns!B60=reference_columns!B:B)*(source_columns!C60=reference_columns!C:C),0))</f>
        <v>Unique Subject Identifier</v>
      </c>
      <c r="E60" t="s">
        <v>34</v>
      </c>
      <c r="F60">
        <v>3</v>
      </c>
      <c r="G60" t="s">
        <v>25</v>
      </c>
      <c r="H60">
        <v>11</v>
      </c>
      <c r="J60" t="s">
        <v>26</v>
      </c>
      <c r="L60" s="4" t="str">
        <f t="array" ref="L60">INDEX(reference_columns!L:L,MATCH(1,(source_columns!B60=reference_columns!B:B)*(source_columns!C60=reference_columns!C:C),0))</f>
        <v>Req</v>
      </c>
      <c r="M60" t="s">
        <v>981</v>
      </c>
      <c r="N60" t="s">
        <v>35</v>
      </c>
      <c r="P60" s="4" t="str">
        <f t="array" ref="P60">INDEX(reference_columns!N:N,MATCH(1,(source_columns!B60=reference_columns!B:B)*(source_columns!C60=reference_columns!C:C),0))</f>
        <v>IdentifierVariable</v>
      </c>
      <c r="R60" s="4" t="str">
        <f t="array" ref="R60">INDEX(reference_columns!Q:Q,MATCH(1,(source_columns!B60=reference_columns!B:B)*(source_columns!C60=reference_columns!C:C),0))</f>
        <v>UPPERCASE</v>
      </c>
    </row>
    <row r="61" spans="1:18" x14ac:dyDescent="0.25">
      <c r="A61" t="s">
        <v>22</v>
      </c>
      <c r="B61" s="4" t="str">
        <f>VLOOKUP(A61,source_tables!A:D,4,FALSE)</f>
        <v>ADAE</v>
      </c>
      <c r="C61" t="s">
        <v>512</v>
      </c>
      <c r="D61" s="4" t="e">
        <f t="array" ref="D61">INDEX(reference_columns!D:D,MATCH(1,(source_columns!B61=reference_columns!B:B)*(source_columns!C61=reference_columns!C:C),0))</f>
        <v>#N/A</v>
      </c>
      <c r="E61" t="s">
        <v>513</v>
      </c>
      <c r="F61">
        <v>4</v>
      </c>
      <c r="G61" t="s">
        <v>25</v>
      </c>
      <c r="H61">
        <v>20</v>
      </c>
      <c r="J61" t="s">
        <v>26</v>
      </c>
      <c r="K61" t="s">
        <v>989</v>
      </c>
      <c r="L61" s="4" t="e">
        <f t="array" ref="L61">INDEX(reference_columns!L:L,MATCH(1,(source_columns!B61=reference_columns!B:B)*(source_columns!C61=reference_columns!C:C),0))</f>
        <v>#N/A</v>
      </c>
      <c r="M61" t="s">
        <v>981</v>
      </c>
      <c r="N61" t="s">
        <v>1303</v>
      </c>
      <c r="P61" s="4" t="e">
        <f t="array" ref="P61">INDEX(reference_columns!N:N,MATCH(1,(source_columns!B61=reference_columns!B:B)*(source_columns!C61=reference_columns!C:C),0))</f>
        <v>#N/A</v>
      </c>
      <c r="R61" s="4" t="e">
        <f t="array" ref="R61">INDEX(reference_columns!Q:Q,MATCH(1,(source_columns!B61=reference_columns!B:B)*(source_columns!C61=reference_columns!C:C),0))</f>
        <v>#N/A</v>
      </c>
    </row>
    <row r="62" spans="1:18" x14ac:dyDescent="0.25">
      <c r="A62" t="s">
        <v>22</v>
      </c>
      <c r="B62" s="4" t="str">
        <f>VLOOKUP(A62,source_tables!A:D,4,FALSE)</f>
        <v>ADAE</v>
      </c>
      <c r="C62" t="s">
        <v>515</v>
      </c>
      <c r="D62" s="4" t="e">
        <f t="array" ref="D62">INDEX(reference_columns!D:D,MATCH(1,(source_columns!B62=reference_columns!B:B)*(source_columns!C62=reference_columns!C:C),0))</f>
        <v>#N/A</v>
      </c>
      <c r="E62" t="s">
        <v>516</v>
      </c>
      <c r="F62">
        <v>5</v>
      </c>
      <c r="G62" t="s">
        <v>45</v>
      </c>
      <c r="H62">
        <v>8</v>
      </c>
      <c r="J62" t="s">
        <v>46</v>
      </c>
      <c r="K62" t="s">
        <v>990</v>
      </c>
      <c r="L62" s="4" t="e">
        <f t="array" ref="L62">INDEX(reference_columns!L:L,MATCH(1,(source_columns!B62=reference_columns!B:B)*(source_columns!C62=reference_columns!C:C),0))</f>
        <v>#N/A</v>
      </c>
      <c r="M62" t="s">
        <v>981</v>
      </c>
      <c r="N62" t="s">
        <v>1304</v>
      </c>
      <c r="P62" s="4" t="e">
        <f t="array" ref="P62">INDEX(reference_columns!N:N,MATCH(1,(source_columns!B62=reference_columns!B:B)*(source_columns!C62=reference_columns!C:C),0))</f>
        <v>#N/A</v>
      </c>
      <c r="R62" s="4" t="e">
        <f t="array" ref="R62">INDEX(reference_columns!Q:Q,MATCH(1,(source_columns!B62=reference_columns!B:B)*(source_columns!C62=reference_columns!C:C),0))</f>
        <v>#N/A</v>
      </c>
    </row>
    <row r="63" spans="1:18" x14ac:dyDescent="0.25">
      <c r="A63" t="s">
        <v>22</v>
      </c>
      <c r="B63" s="4" t="str">
        <f>VLOOKUP(A63,source_tables!A:D,4,FALSE)</f>
        <v>ADAE</v>
      </c>
      <c r="C63" t="s">
        <v>325</v>
      </c>
      <c r="D63" s="4" t="e">
        <f t="array" ref="D63">INDEX(reference_columns!D:D,MATCH(1,(source_columns!B63=reference_columns!B:B)*(source_columns!C63=reference_columns!C:C),0))</f>
        <v>#N/A</v>
      </c>
      <c r="E63" t="s">
        <v>326</v>
      </c>
      <c r="F63">
        <v>6</v>
      </c>
      <c r="G63" t="s">
        <v>45</v>
      </c>
      <c r="H63">
        <v>8</v>
      </c>
      <c r="J63" t="s">
        <v>46</v>
      </c>
      <c r="L63" s="4" t="e">
        <f t="array" ref="L63">INDEX(reference_columns!L:L,MATCH(1,(source_columns!B63=reference_columns!B:B)*(source_columns!C63=reference_columns!C:C),0))</f>
        <v>#N/A</v>
      </c>
      <c r="M63" t="s">
        <v>981</v>
      </c>
      <c r="N63" t="s">
        <v>1305</v>
      </c>
      <c r="P63" s="4" t="e">
        <f t="array" ref="P63">INDEX(reference_columns!N:N,MATCH(1,(source_columns!B63=reference_columns!B:B)*(source_columns!C63=reference_columns!C:C),0))</f>
        <v>#N/A</v>
      </c>
      <c r="R63" s="4" t="e">
        <f t="array" ref="R63">INDEX(reference_columns!Q:Q,MATCH(1,(source_columns!B63=reference_columns!B:B)*(source_columns!C63=reference_columns!C:C),0))</f>
        <v>#N/A</v>
      </c>
    </row>
    <row r="64" spans="1:18" x14ac:dyDescent="0.25">
      <c r="A64" t="s">
        <v>22</v>
      </c>
      <c r="B64" s="4" t="str">
        <f>VLOOKUP(A64,source_tables!A:D,4,FALSE)</f>
        <v>ADAE</v>
      </c>
      <c r="C64" t="s">
        <v>991</v>
      </c>
      <c r="D64" s="4" t="e">
        <f t="array" ref="D64">INDEX(reference_columns!D:D,MATCH(1,(source_columns!B64=reference_columns!B:B)*(source_columns!C64=reference_columns!C:C),0))</f>
        <v>#N/A</v>
      </c>
      <c r="E64" t="s">
        <v>992</v>
      </c>
      <c r="F64">
        <v>7</v>
      </c>
      <c r="G64" t="s">
        <v>25</v>
      </c>
      <c r="H64">
        <v>5</v>
      </c>
      <c r="J64" t="s">
        <v>26</v>
      </c>
      <c r="K64" t="s">
        <v>993</v>
      </c>
      <c r="L64" s="4" t="e">
        <f t="array" ref="L64">INDEX(reference_columns!L:L,MATCH(1,(source_columns!B64=reference_columns!B:B)*(source_columns!C64=reference_columns!C:C),0))</f>
        <v>#N/A</v>
      </c>
      <c r="M64" t="s">
        <v>981</v>
      </c>
      <c r="N64" t="s">
        <v>1306</v>
      </c>
      <c r="P64" s="4" t="e">
        <f t="array" ref="P64">INDEX(reference_columns!N:N,MATCH(1,(source_columns!B64=reference_columns!B:B)*(source_columns!C64=reference_columns!C:C),0))</f>
        <v>#N/A</v>
      </c>
      <c r="R64" s="4" t="e">
        <f t="array" ref="R64">INDEX(reference_columns!Q:Q,MATCH(1,(source_columns!B64=reference_columns!B:B)*(source_columns!C64=reference_columns!C:C),0))</f>
        <v>#N/A</v>
      </c>
    </row>
    <row r="65" spans="1:18" x14ac:dyDescent="0.25">
      <c r="A65" t="s">
        <v>22</v>
      </c>
      <c r="B65" s="4" t="str">
        <f>VLOOKUP(A65,source_tables!A:D,4,FALSE)</f>
        <v>ADAE</v>
      </c>
      <c r="C65" t="s">
        <v>994</v>
      </c>
      <c r="D65" s="4" t="e">
        <f t="array" ref="D65">INDEX(reference_columns!D:D,MATCH(1,(source_columns!B65=reference_columns!B:B)*(source_columns!C65=reference_columns!C:C),0))</f>
        <v>#N/A</v>
      </c>
      <c r="E65" t="s">
        <v>995</v>
      </c>
      <c r="F65">
        <v>8</v>
      </c>
      <c r="G65" t="s">
        <v>45</v>
      </c>
      <c r="H65">
        <v>8</v>
      </c>
      <c r="J65" t="s">
        <v>46</v>
      </c>
      <c r="K65" t="s">
        <v>996</v>
      </c>
      <c r="L65" s="4" t="e">
        <f t="array" ref="L65">INDEX(reference_columns!L:L,MATCH(1,(source_columns!B65=reference_columns!B:B)*(source_columns!C65=reference_columns!C:C),0))</f>
        <v>#N/A</v>
      </c>
      <c r="M65" t="s">
        <v>981</v>
      </c>
      <c r="N65" t="s">
        <v>1307</v>
      </c>
      <c r="P65" s="4" t="e">
        <f t="array" ref="P65">INDEX(reference_columns!N:N,MATCH(1,(source_columns!B65=reference_columns!B:B)*(source_columns!C65=reference_columns!C:C),0))</f>
        <v>#N/A</v>
      </c>
      <c r="R65" s="4" t="e">
        <f t="array" ref="R65">INDEX(reference_columns!Q:Q,MATCH(1,(source_columns!B65=reference_columns!B:B)*(source_columns!C65=reference_columns!C:C),0))</f>
        <v>#N/A</v>
      </c>
    </row>
    <row r="66" spans="1:18" x14ac:dyDescent="0.25">
      <c r="A66" t="s">
        <v>22</v>
      </c>
      <c r="B66" s="4" t="str">
        <f>VLOOKUP(A66,source_tables!A:D,4,FALSE)</f>
        <v>ADAE</v>
      </c>
      <c r="C66" t="s">
        <v>338</v>
      </c>
      <c r="D66" s="4" t="e">
        <f t="array" ref="D66">INDEX(reference_columns!D:D,MATCH(1,(source_columns!B66=reference_columns!B:B)*(source_columns!C66=reference_columns!C:C),0))</f>
        <v>#N/A</v>
      </c>
      <c r="E66" t="s">
        <v>339</v>
      </c>
      <c r="F66">
        <v>9</v>
      </c>
      <c r="G66" t="s">
        <v>25</v>
      </c>
      <c r="H66">
        <v>78</v>
      </c>
      <c r="J66" t="s">
        <v>26</v>
      </c>
      <c r="K66" t="s">
        <v>997</v>
      </c>
      <c r="L66" s="4" t="e">
        <f t="array" ref="L66">INDEX(reference_columns!L:L,MATCH(1,(source_columns!B66=reference_columns!B:B)*(source_columns!C66=reference_columns!C:C),0))</f>
        <v>#N/A</v>
      </c>
      <c r="M66" t="s">
        <v>981</v>
      </c>
      <c r="N66" t="s">
        <v>1308</v>
      </c>
      <c r="P66" s="4" t="e">
        <f t="array" ref="P66">INDEX(reference_columns!N:N,MATCH(1,(source_columns!B66=reference_columns!B:B)*(source_columns!C66=reference_columns!C:C),0))</f>
        <v>#N/A</v>
      </c>
      <c r="R66" s="4" t="e">
        <f t="array" ref="R66">INDEX(reference_columns!Q:Q,MATCH(1,(source_columns!B66=reference_columns!B:B)*(source_columns!C66=reference_columns!C:C),0))</f>
        <v>#N/A</v>
      </c>
    </row>
    <row r="67" spans="1:18" x14ac:dyDescent="0.25">
      <c r="A67" t="s">
        <v>22</v>
      </c>
      <c r="B67" s="4" t="str">
        <f>VLOOKUP(A67,source_tables!A:D,4,FALSE)</f>
        <v>ADAE</v>
      </c>
      <c r="C67" t="s">
        <v>998</v>
      </c>
      <c r="D67" s="4" t="e">
        <f t="array" ref="D67">INDEX(reference_columns!D:D,MATCH(1,(source_columns!B67=reference_columns!B:B)*(source_columns!C67=reference_columns!C:C),0))</f>
        <v>#N/A</v>
      </c>
      <c r="E67" t="s">
        <v>999</v>
      </c>
      <c r="F67">
        <v>10</v>
      </c>
      <c r="G67" t="s">
        <v>45</v>
      </c>
      <c r="H67">
        <v>8</v>
      </c>
      <c r="J67" t="s">
        <v>46</v>
      </c>
      <c r="K67" t="s">
        <v>1000</v>
      </c>
      <c r="L67" s="4" t="e">
        <f t="array" ref="L67">INDEX(reference_columns!L:L,MATCH(1,(source_columns!B67=reference_columns!B:B)*(source_columns!C67=reference_columns!C:C),0))</f>
        <v>#N/A</v>
      </c>
      <c r="M67" t="s">
        <v>981</v>
      </c>
      <c r="N67" t="s">
        <v>1309</v>
      </c>
      <c r="P67" s="4" t="e">
        <f t="array" ref="P67">INDEX(reference_columns!N:N,MATCH(1,(source_columns!B67=reference_columns!B:B)*(source_columns!C67=reference_columns!C:C),0))</f>
        <v>#N/A</v>
      </c>
      <c r="R67" s="4" t="e">
        <f t="array" ref="R67">INDEX(reference_columns!Q:Q,MATCH(1,(source_columns!B67=reference_columns!B:B)*(source_columns!C67=reference_columns!C:C),0))</f>
        <v>#N/A</v>
      </c>
    </row>
    <row r="68" spans="1:18" x14ac:dyDescent="0.25">
      <c r="A68" t="s">
        <v>22</v>
      </c>
      <c r="B68" s="4" t="str">
        <f>VLOOKUP(A68,source_tables!A:D,4,FALSE)</f>
        <v>ADAE</v>
      </c>
      <c r="C68" t="s">
        <v>334</v>
      </c>
      <c r="D68" s="4" t="e">
        <f t="array" ref="D68">INDEX(reference_columns!D:D,MATCH(1,(source_columns!B68=reference_columns!B:B)*(source_columns!C68=reference_columns!C:C),0))</f>
        <v>#N/A</v>
      </c>
      <c r="E68" t="s">
        <v>335</v>
      </c>
      <c r="F68">
        <v>11</v>
      </c>
      <c r="G68" t="s">
        <v>25</v>
      </c>
      <c r="H68">
        <v>1</v>
      </c>
      <c r="J68" t="s">
        <v>26</v>
      </c>
      <c r="K68" t="s">
        <v>1001</v>
      </c>
      <c r="L68" s="4" t="e">
        <f t="array" ref="L68">INDEX(reference_columns!L:L,MATCH(1,(source_columns!B68=reference_columns!B:B)*(source_columns!C68=reference_columns!C:C),0))</f>
        <v>#N/A</v>
      </c>
      <c r="M68" t="s">
        <v>981</v>
      </c>
      <c r="N68" t="s">
        <v>1310</v>
      </c>
      <c r="P68" s="4" t="e">
        <f t="array" ref="P68">INDEX(reference_columns!N:N,MATCH(1,(source_columns!B68=reference_columns!B:B)*(source_columns!C68=reference_columns!C:C),0))</f>
        <v>#N/A</v>
      </c>
      <c r="R68" s="4" t="e">
        <f t="array" ref="R68">INDEX(reference_columns!Q:Q,MATCH(1,(source_columns!B68=reference_columns!B:B)*(source_columns!C68=reference_columns!C:C),0))</f>
        <v>#N/A</v>
      </c>
    </row>
    <row r="69" spans="1:18" x14ac:dyDescent="0.25">
      <c r="A69" t="s">
        <v>22</v>
      </c>
      <c r="B69" s="4" t="str">
        <f>VLOOKUP(A69,source_tables!A:D,4,FALSE)</f>
        <v>ADAE</v>
      </c>
      <c r="C69" t="s">
        <v>353</v>
      </c>
      <c r="D69" s="4" t="e">
        <f t="array" ref="D69">INDEX(reference_columns!D:D,MATCH(1,(source_columns!B69=reference_columns!B:B)*(source_columns!C69=reference_columns!C:C),0))</f>
        <v>#N/A</v>
      </c>
      <c r="E69" t="s">
        <v>354</v>
      </c>
      <c r="F69">
        <v>12</v>
      </c>
      <c r="G69" t="s">
        <v>25</v>
      </c>
      <c r="H69">
        <v>1</v>
      </c>
      <c r="J69" t="s">
        <v>26</v>
      </c>
      <c r="K69" t="s">
        <v>1002</v>
      </c>
      <c r="L69" s="4" t="e">
        <f t="array" ref="L69">INDEX(reference_columns!L:L,MATCH(1,(source_columns!B69=reference_columns!B:B)*(source_columns!C69=reference_columns!C:C),0))</f>
        <v>#N/A</v>
      </c>
      <c r="M69" t="s">
        <v>981</v>
      </c>
      <c r="N69" t="s">
        <v>1311</v>
      </c>
      <c r="P69" s="4" t="e">
        <f t="array" ref="P69">INDEX(reference_columns!N:N,MATCH(1,(source_columns!B69=reference_columns!B:B)*(source_columns!C69=reference_columns!C:C),0))</f>
        <v>#N/A</v>
      </c>
      <c r="R69" s="4" t="e">
        <f t="array" ref="R69">INDEX(reference_columns!Q:Q,MATCH(1,(source_columns!B69=reference_columns!B:B)*(source_columns!C69=reference_columns!C:C),0))</f>
        <v>#N/A</v>
      </c>
    </row>
    <row r="70" spans="1:18" x14ac:dyDescent="0.25">
      <c r="A70" t="s">
        <v>22</v>
      </c>
      <c r="B70" s="4" t="str">
        <f>VLOOKUP(A70,source_tables!A:D,4,FALSE)</f>
        <v>ADAE</v>
      </c>
      <c r="C70" t="s">
        <v>409</v>
      </c>
      <c r="D70" s="4" t="e">
        <f t="array" ref="D70">INDEX(reference_columns!D:D,MATCH(1,(source_columns!B70=reference_columns!B:B)*(source_columns!C70=reference_columns!C:C),0))</f>
        <v>#N/A</v>
      </c>
      <c r="E70" t="s">
        <v>410</v>
      </c>
      <c r="F70">
        <v>13</v>
      </c>
      <c r="G70" t="s">
        <v>45</v>
      </c>
      <c r="H70">
        <v>8</v>
      </c>
      <c r="I70" t="s">
        <v>1003</v>
      </c>
      <c r="J70" t="s">
        <v>46</v>
      </c>
      <c r="L70" s="4" t="e">
        <f t="array" ref="L70">INDEX(reference_columns!L:L,MATCH(1,(source_columns!B70=reference_columns!B:B)*(source_columns!C70=reference_columns!C:C),0))</f>
        <v>#N/A</v>
      </c>
      <c r="M70" t="s">
        <v>981</v>
      </c>
      <c r="N70" t="s">
        <v>1312</v>
      </c>
      <c r="P70" s="4" t="e">
        <f t="array" ref="P70">INDEX(reference_columns!N:N,MATCH(1,(source_columns!B70=reference_columns!B:B)*(source_columns!C70=reference_columns!C:C),0))</f>
        <v>#N/A</v>
      </c>
      <c r="R70" s="4" t="e">
        <f t="array" ref="R70">INDEX(reference_columns!Q:Q,MATCH(1,(source_columns!B70=reference_columns!B:B)*(source_columns!C70=reference_columns!C:C),0))</f>
        <v>#N/A</v>
      </c>
    </row>
    <row r="71" spans="1:18" x14ac:dyDescent="0.25">
      <c r="A71" t="s">
        <v>22</v>
      </c>
      <c r="B71" s="4" t="str">
        <f>VLOOKUP(A71,source_tables!A:D,4,FALSE)</f>
        <v>ADAE</v>
      </c>
      <c r="C71" t="s">
        <v>424</v>
      </c>
      <c r="D71" s="4" t="e">
        <f t="array" ref="D71">INDEX(reference_columns!D:D,MATCH(1,(source_columns!B71=reference_columns!B:B)*(source_columns!C71=reference_columns!C:C),0))</f>
        <v>#N/A</v>
      </c>
      <c r="E71" t="s">
        <v>425</v>
      </c>
      <c r="F71">
        <v>14</v>
      </c>
      <c r="G71" t="s">
        <v>45</v>
      </c>
      <c r="H71">
        <v>8</v>
      </c>
      <c r="I71" t="s">
        <v>1003</v>
      </c>
      <c r="J71" t="s">
        <v>46</v>
      </c>
      <c r="L71" s="4" t="e">
        <f t="array" ref="L71">INDEX(reference_columns!L:L,MATCH(1,(source_columns!B71=reference_columns!B:B)*(source_columns!C71=reference_columns!C:C),0))</f>
        <v>#N/A</v>
      </c>
      <c r="M71" t="s">
        <v>981</v>
      </c>
      <c r="N71" t="s">
        <v>1313</v>
      </c>
      <c r="P71" s="4" t="e">
        <f t="array" ref="P71">INDEX(reference_columns!N:N,MATCH(1,(source_columns!B71=reference_columns!B:B)*(source_columns!C71=reference_columns!C:C),0))</f>
        <v>#N/A</v>
      </c>
      <c r="R71" s="4" t="e">
        <f t="array" ref="R71">INDEX(reference_columns!Q:Q,MATCH(1,(source_columns!B71=reference_columns!B:B)*(source_columns!C71=reference_columns!C:C),0))</f>
        <v>#N/A</v>
      </c>
    </row>
    <row r="72" spans="1:18" x14ac:dyDescent="0.25">
      <c r="A72" t="s">
        <v>22</v>
      </c>
      <c r="B72" s="4" t="str">
        <f>VLOOKUP(A72,source_tables!A:D,4,FALSE)</f>
        <v>ADAE</v>
      </c>
      <c r="C72" t="s">
        <v>91</v>
      </c>
      <c r="D72" s="4" t="str">
        <f t="array" ref="D72">INDEX(reference_columns!D:D,MATCH(1,(source_columns!B72=reference_columns!B:B)*(source_columns!C72=reference_columns!C:C),0))</f>
        <v>Start Date/Time of Adverse Event</v>
      </c>
      <c r="E72" t="s">
        <v>92</v>
      </c>
      <c r="F72">
        <v>15</v>
      </c>
      <c r="G72" t="s">
        <v>25</v>
      </c>
      <c r="H72">
        <v>10</v>
      </c>
      <c r="J72" t="s">
        <v>908</v>
      </c>
      <c r="L72" s="4" t="str">
        <f t="array" ref="L72">INDEX(reference_columns!L:L,MATCH(1,(source_columns!B72=reference_columns!B:B)*(source_columns!C72=reference_columns!C:C),0))</f>
        <v>Perm</v>
      </c>
      <c r="M72" t="s">
        <v>981</v>
      </c>
      <c r="N72" t="s">
        <v>1414</v>
      </c>
      <c r="P72" s="4" t="str">
        <f t="array" ref="P72">INDEX(reference_columns!N:N,MATCH(1,(source_columns!B72=reference_columns!B:B)*(source_columns!C72=reference_columns!C:C),0))</f>
        <v>TimingVariableADAE</v>
      </c>
      <c r="R72" s="4" t="str">
        <f t="array" ref="R72">INDEX(reference_columns!Q:Q,MATCH(1,(source_columns!B72=reference_columns!B:B)*(source_columns!C72=reference_columns!C:C),0))</f>
        <v>UPPERCASE DATETIME</v>
      </c>
    </row>
    <row r="73" spans="1:18" x14ac:dyDescent="0.25">
      <c r="A73" t="s">
        <v>22</v>
      </c>
      <c r="B73" s="4" t="str">
        <f>VLOOKUP(A73,source_tables!A:D,4,FALSE)</f>
        <v>ADAE</v>
      </c>
      <c r="C73" t="s">
        <v>114</v>
      </c>
      <c r="D73" s="4" t="str">
        <f t="array" ref="D73">INDEX(reference_columns!D:D,MATCH(1,(source_columns!B73=reference_columns!B:B)*(source_columns!C73=reference_columns!C:C),0))</f>
        <v>End Date/Time of Adverse Event</v>
      </c>
      <c r="E73" t="s">
        <v>115</v>
      </c>
      <c r="F73">
        <v>16</v>
      </c>
      <c r="G73" t="s">
        <v>25</v>
      </c>
      <c r="H73">
        <v>10</v>
      </c>
      <c r="J73" t="s">
        <v>908</v>
      </c>
      <c r="L73" s="4" t="str">
        <f t="array" ref="L73">INDEX(reference_columns!L:L,MATCH(1,(source_columns!B73=reference_columns!B:B)*(source_columns!C73=reference_columns!C:C),0))</f>
        <v>Perm</v>
      </c>
      <c r="M73" t="s">
        <v>981</v>
      </c>
      <c r="N73" t="s">
        <v>1415</v>
      </c>
      <c r="P73" s="4" t="str">
        <f t="array" ref="P73">INDEX(reference_columns!N:N,MATCH(1,(source_columns!B73=reference_columns!B:B)*(source_columns!C73=reference_columns!C:C),0))</f>
        <v>TimingVariableADAE</v>
      </c>
      <c r="R73" s="4" t="str">
        <f t="array" ref="R73">INDEX(reference_columns!Q:Q,MATCH(1,(source_columns!B73=reference_columns!B:B)*(source_columns!C73=reference_columns!C:C),0))</f>
        <v>UPPERCASE DATETIME</v>
      </c>
    </row>
    <row r="74" spans="1:18" ht="135" x14ac:dyDescent="0.25">
      <c r="A74" t="s">
        <v>22</v>
      </c>
      <c r="B74" s="4" t="str">
        <f>VLOOKUP(A74,source_tables!A:D,4,FALSE)</f>
        <v>ADAE</v>
      </c>
      <c r="C74" t="s">
        <v>98</v>
      </c>
      <c r="D74" s="4" t="str">
        <f t="array" ref="D74">INDEX(reference_columns!D:D,MATCH(1,(source_columns!B74=reference_columns!B:B)*(source_columns!C74=reference_columns!C:C),0))</f>
        <v>Analysis Start Date</v>
      </c>
      <c r="E74" t="s">
        <v>99</v>
      </c>
      <c r="F74">
        <v>17</v>
      </c>
      <c r="G74" t="s">
        <v>45</v>
      </c>
      <c r="H74">
        <v>8</v>
      </c>
      <c r="I74" t="s">
        <v>1003</v>
      </c>
      <c r="J74" t="s">
        <v>46</v>
      </c>
      <c r="L74" s="4" t="str">
        <f t="array" ref="L74">INDEX(reference_columns!L:L,MATCH(1,(source_columns!B74=reference_columns!B:B)*(source_columns!C74=reference_columns!C:C),0))</f>
        <v>Cond</v>
      </c>
      <c r="M74" t="s">
        <v>946</v>
      </c>
      <c r="P74" s="4" t="str">
        <f t="array" ref="P74">INDEX(reference_columns!N:N,MATCH(1,(source_columns!B74=reference_columns!B:B)*(source_columns!C74=reference_columns!C:C),0))</f>
        <v>TimingVariableADAE</v>
      </c>
      <c r="Q74" s="2" t="s">
        <v>1605</v>
      </c>
      <c r="R74" s="4">
        <f t="array" ref="R74">INDEX(reference_columns!Q:Q,MATCH(1,(source_columns!B74=reference_columns!B:B)*(source_columns!C74=reference_columns!C:C),0))</f>
        <v>0</v>
      </c>
    </row>
    <row r="75" spans="1:18" ht="30" x14ac:dyDescent="0.25">
      <c r="A75" t="s">
        <v>22</v>
      </c>
      <c r="B75" s="4" t="str">
        <f>VLOOKUP(A75,source_tables!A:D,4,FALSE)</f>
        <v>ADAE</v>
      </c>
      <c r="C75" t="s">
        <v>104</v>
      </c>
      <c r="D75" s="4" t="str">
        <f t="array" ref="D75">INDEX(reference_columns!D:D,MATCH(1,(source_columns!B75=reference_columns!B:B)*(source_columns!C75=reference_columns!C:C),0))</f>
        <v>Analysis Start Date Imputation Flag</v>
      </c>
      <c r="E75" t="s">
        <v>105</v>
      </c>
      <c r="F75">
        <v>18</v>
      </c>
      <c r="G75" t="s">
        <v>25</v>
      </c>
      <c r="H75">
        <v>1</v>
      </c>
      <c r="J75" t="s">
        <v>26</v>
      </c>
      <c r="K75" t="s">
        <v>1314</v>
      </c>
      <c r="L75" s="4" t="str">
        <f t="array" ref="L75">INDEX(reference_columns!L:L,MATCH(1,(source_columns!B75=reference_columns!B:B)*(source_columns!C75=reference_columns!C:C),0))</f>
        <v>Cond</v>
      </c>
      <c r="M75" t="s">
        <v>946</v>
      </c>
      <c r="P75" s="4" t="str">
        <f t="array" ref="P75">INDEX(reference_columns!N:N,MATCH(1,(source_columns!B75=reference_columns!B:B)*(source_columns!C75=reference_columns!C:C),0))</f>
        <v>TimingVariableADAE</v>
      </c>
      <c r="Q75" s="2" t="s">
        <v>1360</v>
      </c>
      <c r="R75" s="4" t="str">
        <f t="array" ref="R75">INDEX(reference_columns!Q:Q,MATCH(1,(source_columns!B75=reference_columns!B:B)*(source_columns!C75=reference_columns!C:C),0))</f>
        <v>UPPERCASE</v>
      </c>
    </row>
    <row r="76" spans="1:18" ht="30" x14ac:dyDescent="0.25">
      <c r="A76" t="s">
        <v>22</v>
      </c>
      <c r="B76" s="4" t="str">
        <f>VLOOKUP(A76,source_tables!A:D,4,FALSE)</f>
        <v>ADAE</v>
      </c>
      <c r="C76" t="s">
        <v>129</v>
      </c>
      <c r="D76" s="4" t="str">
        <f t="array" ref="D76">INDEX(reference_columns!D:D,MATCH(1,(source_columns!B76=reference_columns!B:B)*(source_columns!C76=reference_columns!C:C),0))</f>
        <v>Analysis Start Relative Day</v>
      </c>
      <c r="E76" t="s">
        <v>130</v>
      </c>
      <c r="F76">
        <v>19</v>
      </c>
      <c r="G76" t="s">
        <v>45</v>
      </c>
      <c r="H76">
        <v>8</v>
      </c>
      <c r="J76" t="s">
        <v>46</v>
      </c>
      <c r="L76" s="4" t="str">
        <f t="array" ref="L76">INDEX(reference_columns!L:L,MATCH(1,(source_columns!B76=reference_columns!B:B)*(source_columns!C76=reference_columns!C:C),0))</f>
        <v>Cond</v>
      </c>
      <c r="M76" t="s">
        <v>946</v>
      </c>
      <c r="P76" s="4" t="str">
        <f t="array" ref="P76">INDEX(reference_columns!N:N,MATCH(1,(source_columns!B76=reference_columns!B:B)*(source_columns!C76=reference_columns!C:C),0))</f>
        <v>TimingVariableADAE</v>
      </c>
      <c r="Q76" s="2" t="s">
        <v>1361</v>
      </c>
      <c r="R76" s="4">
        <f t="array" ref="R76">INDEX(reference_columns!Q:Q,MATCH(1,(source_columns!B76=reference_columns!B:B)*(source_columns!C76=reference_columns!C:C),0))</f>
        <v>0</v>
      </c>
    </row>
    <row r="77" spans="1:18" x14ac:dyDescent="0.25">
      <c r="A77" t="s">
        <v>22</v>
      </c>
      <c r="B77" s="4" t="str">
        <f>VLOOKUP(A77,source_tables!A:D,4,FALSE)</f>
        <v>ADAE</v>
      </c>
      <c r="C77" t="s">
        <v>117</v>
      </c>
      <c r="D77" s="4" t="str">
        <f t="array" ref="D77">INDEX(reference_columns!D:D,MATCH(1,(source_columns!B77=reference_columns!B:B)*(source_columns!C77=reference_columns!C:C),0))</f>
        <v>Analysis End Date</v>
      </c>
      <c r="E77" t="s">
        <v>118</v>
      </c>
      <c r="F77">
        <v>20</v>
      </c>
      <c r="G77" t="s">
        <v>45</v>
      </c>
      <c r="H77">
        <v>8</v>
      </c>
      <c r="I77" t="s">
        <v>1003</v>
      </c>
      <c r="J77" t="s">
        <v>46</v>
      </c>
      <c r="L77" s="4" t="str">
        <f t="array" ref="L77">INDEX(reference_columns!L:L,MATCH(1,(source_columns!B77=reference_columns!B:B)*(source_columns!C77=reference_columns!C:C),0))</f>
        <v>Cond</v>
      </c>
      <c r="M77" t="s">
        <v>946</v>
      </c>
      <c r="P77" s="4" t="str">
        <f t="array" ref="P77">INDEX(reference_columns!N:N,MATCH(1,(source_columns!B77=reference_columns!B:B)*(source_columns!C77=reference_columns!C:C),0))</f>
        <v>TimingVariableADAE</v>
      </c>
      <c r="Q77" s="2" t="s">
        <v>1362</v>
      </c>
      <c r="R77" s="4">
        <f t="array" ref="R77">INDEX(reference_columns!Q:Q,MATCH(1,(source_columns!B77=reference_columns!B:B)*(source_columns!C77=reference_columns!C:C),0))</f>
        <v>0</v>
      </c>
    </row>
    <row r="78" spans="1:18" ht="30" x14ac:dyDescent="0.25">
      <c r="A78" t="s">
        <v>22</v>
      </c>
      <c r="B78" s="4" t="str">
        <f>VLOOKUP(A78,source_tables!A:D,4,FALSE)</f>
        <v>ADAE</v>
      </c>
      <c r="C78" t="s">
        <v>135</v>
      </c>
      <c r="D78" s="4" t="str">
        <f t="array" ref="D78">INDEX(reference_columns!D:D,MATCH(1,(source_columns!B78=reference_columns!B:B)*(source_columns!C78=reference_columns!C:C),0))</f>
        <v>Analysis End Relative Day</v>
      </c>
      <c r="E78" t="s">
        <v>136</v>
      </c>
      <c r="F78">
        <v>21</v>
      </c>
      <c r="G78" t="s">
        <v>45</v>
      </c>
      <c r="H78">
        <v>8</v>
      </c>
      <c r="J78" t="s">
        <v>46</v>
      </c>
      <c r="L78" s="4" t="str">
        <f t="array" ref="L78">INDEX(reference_columns!L:L,MATCH(1,(source_columns!B78=reference_columns!B:B)*(source_columns!C78=reference_columns!C:C),0))</f>
        <v>Perm</v>
      </c>
      <c r="M78" t="s">
        <v>946</v>
      </c>
      <c r="P78" s="4" t="str">
        <f t="array" ref="P78">INDEX(reference_columns!N:N,MATCH(1,(source_columns!B78=reference_columns!B:B)*(source_columns!C78=reference_columns!C:C),0))</f>
        <v>TimingVariableADAE</v>
      </c>
      <c r="Q78" s="2" t="s">
        <v>1363</v>
      </c>
      <c r="R78" s="4">
        <f t="array" ref="R78">INDEX(reference_columns!Q:Q,MATCH(1,(source_columns!B78=reference_columns!B:B)*(source_columns!C78=reference_columns!C:C),0))</f>
        <v>0</v>
      </c>
    </row>
    <row r="79" spans="1:18" x14ac:dyDescent="0.25">
      <c r="A79" t="s">
        <v>22</v>
      </c>
      <c r="B79" s="4" t="str">
        <f>VLOOKUP(A79,source_tables!A:D,4,FALSE)</f>
        <v>ADAE</v>
      </c>
      <c r="C79" t="s">
        <v>141</v>
      </c>
      <c r="D79" s="4" t="str">
        <f t="array" ref="D79">INDEX(reference_columns!D:D,MATCH(1,(source_columns!B79=reference_columns!B:B)*(source_columns!C79=reference_columns!C:C),0))</f>
        <v>AE Duration (N)</v>
      </c>
      <c r="E79" t="s">
        <v>142</v>
      </c>
      <c r="F79">
        <v>22</v>
      </c>
      <c r="G79" t="s">
        <v>45</v>
      </c>
      <c r="H79">
        <v>8</v>
      </c>
      <c r="J79" t="s">
        <v>46</v>
      </c>
      <c r="L79" s="4" t="str">
        <f t="array" ref="L79">INDEX(reference_columns!L:L,MATCH(1,(source_columns!B79=reference_columns!B:B)*(source_columns!C79=reference_columns!C:C),0))</f>
        <v>Perm</v>
      </c>
      <c r="M79" t="s">
        <v>946</v>
      </c>
      <c r="P79" s="4" t="str">
        <f t="array" ref="P79">INDEX(reference_columns!N:N,MATCH(1,(source_columns!B79=reference_columns!B:B)*(source_columns!C79=reference_columns!C:C),0))</f>
        <v>TimingVariableADAE</v>
      </c>
      <c r="Q79" s="2" t="s">
        <v>1364</v>
      </c>
      <c r="R79" s="4">
        <f t="array" ref="R79">INDEX(reference_columns!Q:Q,MATCH(1,(source_columns!B79=reference_columns!B:B)*(source_columns!C79=reference_columns!C:C),0))</f>
        <v>0</v>
      </c>
    </row>
    <row r="80" spans="1:18" x14ac:dyDescent="0.25">
      <c r="A80" t="s">
        <v>22</v>
      </c>
      <c r="B80" s="4" t="str">
        <f>VLOOKUP(A80,source_tables!A:D,4,FALSE)</f>
        <v>ADAE</v>
      </c>
      <c r="C80" t="s">
        <v>144</v>
      </c>
      <c r="D80" s="4" t="str">
        <f t="array" ref="D80">INDEX(reference_columns!D:D,MATCH(1,(source_columns!B80=reference_columns!B:B)*(source_columns!C80=reference_columns!C:C),0))</f>
        <v>AE Duration Units</v>
      </c>
      <c r="E80" t="s">
        <v>145</v>
      </c>
      <c r="F80">
        <v>23</v>
      </c>
      <c r="G80" t="s">
        <v>25</v>
      </c>
      <c r="H80">
        <v>3</v>
      </c>
      <c r="J80" t="s">
        <v>26</v>
      </c>
      <c r="K80" t="s">
        <v>1964</v>
      </c>
      <c r="L80" s="4" t="str">
        <f t="array" ref="L80">INDEX(reference_columns!L:L,MATCH(1,(source_columns!B80=reference_columns!B:B)*(source_columns!C80=reference_columns!C:C),0))</f>
        <v>Cond</v>
      </c>
      <c r="M80" t="s">
        <v>946</v>
      </c>
      <c r="P80" s="4" t="str">
        <f t="array" ref="P80">INDEX(reference_columns!N:N,MATCH(1,(source_columns!B80=reference_columns!B:B)*(source_columns!C80=reference_columns!C:C),0))</f>
        <v>TimingVariableADAE</v>
      </c>
      <c r="Q80" s="2" t="s">
        <v>1968</v>
      </c>
      <c r="R80" s="4" t="str">
        <f t="array" ref="R80">INDEX(reference_columns!Q:Q,MATCH(1,(source_columns!B80=reference_columns!B:B)*(source_columns!C80=reference_columns!C:C),0))</f>
        <v>UPPERCASE</v>
      </c>
    </row>
    <row r="81" spans="1:18" x14ac:dyDescent="0.25">
      <c r="A81" t="s">
        <v>22</v>
      </c>
      <c r="B81" s="4" t="str">
        <f>VLOOKUP(A81,source_tables!A:D,4,FALSE)</f>
        <v>ADAE</v>
      </c>
      <c r="C81" t="s">
        <v>48</v>
      </c>
      <c r="D81" s="4" t="str">
        <f t="array" ref="D81">INDEX(reference_columns!D:D,MATCH(1,(source_columns!B81=reference_columns!B:B)*(source_columns!C81=reference_columns!C:C),0))</f>
        <v>Reported Term for the Adverse Event</v>
      </c>
      <c r="E81" t="s">
        <v>49</v>
      </c>
      <c r="F81">
        <v>24</v>
      </c>
      <c r="G81" t="s">
        <v>25</v>
      </c>
      <c r="H81">
        <v>200</v>
      </c>
      <c r="J81" t="s">
        <v>26</v>
      </c>
      <c r="L81" s="4" t="str">
        <f t="array" ref="L81">INDEX(reference_columns!L:L,MATCH(1,(source_columns!B81=reference_columns!B:B)*(source_columns!C81=reference_columns!C:C),0))</f>
        <v>Req</v>
      </c>
      <c r="M81" t="s">
        <v>981</v>
      </c>
      <c r="N81" t="s">
        <v>51</v>
      </c>
      <c r="P81" s="4" t="str">
        <f t="array" ref="P81">INDEX(reference_columns!N:N,MATCH(1,(source_columns!B81=reference_columns!B:B)*(source_columns!C81=reference_columns!C:C),0))</f>
        <v>CodingVariable</v>
      </c>
      <c r="R81" s="4" t="str">
        <f t="array" ref="R81">INDEX(reference_columns!Q:Q,MATCH(1,(source_columns!B81=reference_columns!B:B)*(source_columns!C81=reference_columns!C:C),0))</f>
        <v>UPPERCASE</v>
      </c>
    </row>
    <row r="82" spans="1:18" x14ac:dyDescent="0.25">
      <c r="A82" t="s">
        <v>22</v>
      </c>
      <c r="B82" s="4" t="str">
        <f>VLOOKUP(A82,source_tables!A:D,4,FALSE)</f>
        <v>ADAE</v>
      </c>
      <c r="C82" t="s">
        <v>63</v>
      </c>
      <c r="D82" s="4" t="str">
        <f t="array" ref="D82">INDEX(reference_columns!D:D,MATCH(1,(source_columns!B82=reference_columns!B:B)*(source_columns!C82=reference_columns!C:C),0))</f>
        <v>Lowest Level Term</v>
      </c>
      <c r="E82" t="s">
        <v>64</v>
      </c>
      <c r="F82">
        <v>25</v>
      </c>
      <c r="G82" t="s">
        <v>25</v>
      </c>
      <c r="H82">
        <v>100</v>
      </c>
      <c r="J82" t="s">
        <v>26</v>
      </c>
      <c r="K82" t="s">
        <v>1315</v>
      </c>
      <c r="L82" s="4" t="str">
        <f t="array" ref="L82">INDEX(reference_columns!L:L,MATCH(1,(source_columns!B82=reference_columns!B:B)*(source_columns!C82=reference_columns!C:C),0))</f>
        <v>Cond</v>
      </c>
      <c r="M82" t="s">
        <v>981</v>
      </c>
      <c r="N82" t="s">
        <v>1316</v>
      </c>
      <c r="P82" s="4" t="str">
        <f t="array" ref="P82">INDEX(reference_columns!N:N,MATCH(1,(source_columns!B82=reference_columns!B:B)*(source_columns!C82=reference_columns!C:C),0))</f>
        <v>CodingVariable</v>
      </c>
      <c r="R82" s="4" t="str">
        <f t="array" ref="R82">INDEX(reference_columns!Q:Q,MATCH(1,(source_columns!B82=reference_columns!B:B)*(source_columns!C82=reference_columns!C:C),0))</f>
        <v>UPPERCASE</v>
      </c>
    </row>
    <row r="83" spans="1:18" x14ac:dyDescent="0.25">
      <c r="A83" t="s">
        <v>22</v>
      </c>
      <c r="B83" s="4" t="str">
        <f>VLOOKUP(A83,source_tables!A:D,4,FALSE)</f>
        <v>ADAE</v>
      </c>
      <c r="C83" t="s">
        <v>67</v>
      </c>
      <c r="D83" s="4" t="str">
        <f t="array" ref="D83">INDEX(reference_columns!D:D,MATCH(1,(source_columns!B83=reference_columns!B:B)*(source_columns!C83=reference_columns!C:C),0))</f>
        <v>Lowest Level Term Code</v>
      </c>
      <c r="E83" t="s">
        <v>68</v>
      </c>
      <c r="F83">
        <v>26</v>
      </c>
      <c r="G83" t="s">
        <v>45</v>
      </c>
      <c r="H83">
        <v>8</v>
      </c>
      <c r="J83" t="s">
        <v>46</v>
      </c>
      <c r="L83" s="4" t="str">
        <f t="array" ref="L83">INDEX(reference_columns!L:L,MATCH(1,(source_columns!B83=reference_columns!B:B)*(source_columns!C83=reference_columns!C:C),0))</f>
        <v>Perm</v>
      </c>
      <c r="M83" t="s">
        <v>981</v>
      </c>
      <c r="N83" t="s">
        <v>1317</v>
      </c>
      <c r="P83" s="4" t="str">
        <f t="array" ref="P83">INDEX(reference_columns!N:N,MATCH(1,(source_columns!B83=reference_columns!B:B)*(source_columns!C83=reference_columns!C:C),0))</f>
        <v>CodingVariable</v>
      </c>
      <c r="R83" s="4">
        <f t="array" ref="R83">INDEX(reference_columns!Q:Q,MATCH(1,(source_columns!B83=reference_columns!B:B)*(source_columns!C83=reference_columns!C:C),0))</f>
        <v>0</v>
      </c>
    </row>
    <row r="84" spans="1:18" x14ac:dyDescent="0.25">
      <c r="A84" t="s">
        <v>22</v>
      </c>
      <c r="B84" s="4" t="str">
        <f>VLOOKUP(A84,source_tables!A:D,4,FALSE)</f>
        <v>ADAE</v>
      </c>
      <c r="C84" t="s">
        <v>52</v>
      </c>
      <c r="D84" s="4" t="str">
        <f t="array" ref="D84">INDEX(reference_columns!D:D,MATCH(1,(source_columns!B84=reference_columns!B:B)*(source_columns!C84=reference_columns!C:C),0))</f>
        <v>Dictionary-Derived Term</v>
      </c>
      <c r="E84" t="s">
        <v>53</v>
      </c>
      <c r="F84">
        <v>27</v>
      </c>
      <c r="G84" t="s">
        <v>25</v>
      </c>
      <c r="H84">
        <v>200</v>
      </c>
      <c r="J84" t="s">
        <v>26</v>
      </c>
      <c r="K84" t="s">
        <v>1315</v>
      </c>
      <c r="L84" s="4" t="str">
        <f t="array" ref="L84">INDEX(reference_columns!L:L,MATCH(1,(source_columns!B84=reference_columns!B:B)*(source_columns!C84=reference_columns!C:C),0))</f>
        <v>Req</v>
      </c>
      <c r="M84" t="s">
        <v>981</v>
      </c>
      <c r="N84" t="s">
        <v>1318</v>
      </c>
      <c r="P84" s="4" t="str">
        <f t="array" ref="P84">INDEX(reference_columns!N:N,MATCH(1,(source_columns!B84=reference_columns!B:B)*(source_columns!C84=reference_columns!C:C),0))</f>
        <v>CodingVariable</v>
      </c>
      <c r="R84" s="4" t="str">
        <f t="array" ref="R84">INDEX(reference_columns!Q:Q,MATCH(1,(source_columns!B84=reference_columns!B:B)*(source_columns!C84=reference_columns!C:C),0))</f>
        <v>MIXEDCASE</v>
      </c>
    </row>
    <row r="85" spans="1:18" x14ac:dyDescent="0.25">
      <c r="A85" t="s">
        <v>22</v>
      </c>
      <c r="B85" s="4" t="str">
        <f>VLOOKUP(A85,source_tables!A:D,4,FALSE)</f>
        <v>ADAE</v>
      </c>
      <c r="C85" t="s">
        <v>70</v>
      </c>
      <c r="D85" s="4" t="str">
        <f t="array" ref="D85">INDEX(reference_columns!D:D,MATCH(1,(source_columns!B85=reference_columns!B:B)*(source_columns!C85=reference_columns!C:C),0))</f>
        <v>Preferred Term Code</v>
      </c>
      <c r="E85" t="s">
        <v>71</v>
      </c>
      <c r="F85">
        <v>28</v>
      </c>
      <c r="G85" t="s">
        <v>45</v>
      </c>
      <c r="H85">
        <v>8</v>
      </c>
      <c r="J85" t="s">
        <v>46</v>
      </c>
      <c r="L85" s="4" t="str">
        <f t="array" ref="L85">INDEX(reference_columns!L:L,MATCH(1,(source_columns!B85=reference_columns!B:B)*(source_columns!C85=reference_columns!C:C),0))</f>
        <v>Perm</v>
      </c>
      <c r="M85" t="s">
        <v>981</v>
      </c>
      <c r="N85" t="s">
        <v>1319</v>
      </c>
      <c r="P85" s="4" t="str">
        <f t="array" ref="P85">INDEX(reference_columns!N:N,MATCH(1,(source_columns!B85=reference_columns!B:B)*(source_columns!C85=reference_columns!C:C),0))</f>
        <v>CodingVariable</v>
      </c>
      <c r="R85" s="4">
        <f t="array" ref="R85">INDEX(reference_columns!Q:Q,MATCH(1,(source_columns!B85=reference_columns!B:B)*(source_columns!C85=reference_columns!C:C),0))</f>
        <v>0</v>
      </c>
    </row>
    <row r="86" spans="1:18" x14ac:dyDescent="0.25">
      <c r="A86" t="s">
        <v>22</v>
      </c>
      <c r="B86" s="4" t="str">
        <f>VLOOKUP(A86,source_tables!A:D,4,FALSE)</f>
        <v>ADAE</v>
      </c>
      <c r="C86" t="s">
        <v>73</v>
      </c>
      <c r="D86" s="4" t="str">
        <f t="array" ref="D86">INDEX(reference_columns!D:D,MATCH(1,(source_columns!B86=reference_columns!B:B)*(source_columns!C86=reference_columns!C:C),0))</f>
        <v>High Level Term</v>
      </c>
      <c r="E86" t="s">
        <v>74</v>
      </c>
      <c r="F86">
        <v>29</v>
      </c>
      <c r="G86" t="s">
        <v>25</v>
      </c>
      <c r="H86">
        <v>100</v>
      </c>
      <c r="J86" t="s">
        <v>26</v>
      </c>
      <c r="K86" t="s">
        <v>1315</v>
      </c>
      <c r="L86" s="4" t="str">
        <f t="array" ref="L86">INDEX(reference_columns!L:L,MATCH(1,(source_columns!B86=reference_columns!B:B)*(source_columns!C86=reference_columns!C:C),0))</f>
        <v>Cond</v>
      </c>
      <c r="M86" t="s">
        <v>981</v>
      </c>
      <c r="N86" t="s">
        <v>1320</v>
      </c>
      <c r="P86" s="4" t="str">
        <f t="array" ref="P86">INDEX(reference_columns!N:N,MATCH(1,(source_columns!B86=reference_columns!B:B)*(source_columns!C86=reference_columns!C:C),0))</f>
        <v>CodingVariable</v>
      </c>
      <c r="R86" s="4" t="str">
        <f t="array" ref="R86">INDEX(reference_columns!Q:Q,MATCH(1,(source_columns!B86=reference_columns!B:B)*(source_columns!C86=reference_columns!C:C),0))</f>
        <v>UPPERCASE</v>
      </c>
    </row>
    <row r="87" spans="1:18" x14ac:dyDescent="0.25">
      <c r="A87" t="s">
        <v>22</v>
      </c>
      <c r="B87" s="4" t="str">
        <f>VLOOKUP(A87,source_tables!A:D,4,FALSE)</f>
        <v>ADAE</v>
      </c>
      <c r="C87" t="s">
        <v>76</v>
      </c>
      <c r="D87" s="4" t="str">
        <f t="array" ref="D87">INDEX(reference_columns!D:D,MATCH(1,(source_columns!B87=reference_columns!B:B)*(source_columns!C87=reference_columns!C:C),0))</f>
        <v>High Level Term Code</v>
      </c>
      <c r="E87" t="s">
        <v>77</v>
      </c>
      <c r="F87">
        <v>30</v>
      </c>
      <c r="G87" t="s">
        <v>45</v>
      </c>
      <c r="H87">
        <v>8</v>
      </c>
      <c r="J87" t="s">
        <v>46</v>
      </c>
      <c r="L87" s="4" t="str">
        <f t="array" ref="L87">INDEX(reference_columns!L:L,MATCH(1,(source_columns!B87=reference_columns!B:B)*(source_columns!C87=reference_columns!C:C),0))</f>
        <v>Perm</v>
      </c>
      <c r="M87" t="s">
        <v>981</v>
      </c>
      <c r="N87" t="s">
        <v>1321</v>
      </c>
      <c r="P87" s="4" t="str">
        <f t="array" ref="P87">INDEX(reference_columns!N:N,MATCH(1,(source_columns!B87=reference_columns!B:B)*(source_columns!C87=reference_columns!C:C),0))</f>
        <v>CodingVariable</v>
      </c>
      <c r="R87" s="4">
        <f t="array" ref="R87">INDEX(reference_columns!Q:Q,MATCH(1,(source_columns!B87=reference_columns!B:B)*(source_columns!C87=reference_columns!C:C),0))</f>
        <v>0</v>
      </c>
    </row>
    <row r="88" spans="1:18" x14ac:dyDescent="0.25">
      <c r="A88" t="s">
        <v>22</v>
      </c>
      <c r="B88" s="4" t="str">
        <f>VLOOKUP(A88,source_tables!A:D,4,FALSE)</f>
        <v>ADAE</v>
      </c>
      <c r="C88" t="s">
        <v>79</v>
      </c>
      <c r="D88" s="4" t="str">
        <f t="array" ref="D88">INDEX(reference_columns!D:D,MATCH(1,(source_columns!B88=reference_columns!B:B)*(source_columns!C88=reference_columns!C:C),0))</f>
        <v>High Level Group Term</v>
      </c>
      <c r="E88" t="s">
        <v>80</v>
      </c>
      <c r="F88">
        <v>31</v>
      </c>
      <c r="G88" t="s">
        <v>25</v>
      </c>
      <c r="H88">
        <v>100</v>
      </c>
      <c r="J88" t="s">
        <v>26</v>
      </c>
      <c r="K88" t="s">
        <v>1315</v>
      </c>
      <c r="L88" s="4" t="str">
        <f t="array" ref="L88">INDEX(reference_columns!L:L,MATCH(1,(source_columns!B88=reference_columns!B:B)*(source_columns!C88=reference_columns!C:C),0))</f>
        <v>Cond</v>
      </c>
      <c r="M88" t="s">
        <v>981</v>
      </c>
      <c r="N88" t="s">
        <v>1322</v>
      </c>
      <c r="P88" s="4" t="str">
        <f t="array" ref="P88">INDEX(reference_columns!N:N,MATCH(1,(source_columns!B88=reference_columns!B:B)*(source_columns!C88=reference_columns!C:C),0))</f>
        <v>CodingVariable</v>
      </c>
      <c r="R88" s="4" t="str">
        <f t="array" ref="R88">INDEX(reference_columns!Q:Q,MATCH(1,(source_columns!B88=reference_columns!B:B)*(source_columns!C88=reference_columns!C:C),0))</f>
        <v>UPPERCASE</v>
      </c>
    </row>
    <row r="89" spans="1:18" x14ac:dyDescent="0.25">
      <c r="A89" t="s">
        <v>22</v>
      </c>
      <c r="B89" s="4" t="str">
        <f>VLOOKUP(A89,source_tables!A:D,4,FALSE)</f>
        <v>ADAE</v>
      </c>
      <c r="C89" t="s">
        <v>82</v>
      </c>
      <c r="D89" s="4" t="str">
        <f t="array" ref="D89">INDEX(reference_columns!D:D,MATCH(1,(source_columns!B89=reference_columns!B:B)*(source_columns!C89=reference_columns!C:C),0))</f>
        <v>High Level Group Term Code</v>
      </c>
      <c r="E89" t="s">
        <v>83</v>
      </c>
      <c r="F89">
        <v>32</v>
      </c>
      <c r="G89" t="s">
        <v>45</v>
      </c>
      <c r="H89">
        <v>8</v>
      </c>
      <c r="J89" t="s">
        <v>46</v>
      </c>
      <c r="L89" s="4" t="str">
        <f t="array" ref="L89">INDEX(reference_columns!L:L,MATCH(1,(source_columns!B89=reference_columns!B:B)*(source_columns!C89=reference_columns!C:C),0))</f>
        <v>Perm</v>
      </c>
      <c r="M89" t="s">
        <v>981</v>
      </c>
      <c r="N89" t="s">
        <v>1323</v>
      </c>
      <c r="P89" s="4" t="str">
        <f t="array" ref="P89">INDEX(reference_columns!N:N,MATCH(1,(source_columns!B89=reference_columns!B:B)*(source_columns!C89=reference_columns!C:C),0))</f>
        <v>CodingVariable</v>
      </c>
      <c r="R89" s="4">
        <f t="array" ref="R89">INDEX(reference_columns!Q:Q,MATCH(1,(source_columns!B89=reference_columns!B:B)*(source_columns!C89=reference_columns!C:C),0))</f>
        <v>0</v>
      </c>
    </row>
    <row r="90" spans="1:18" x14ac:dyDescent="0.25">
      <c r="A90" t="s">
        <v>22</v>
      </c>
      <c r="B90" s="4" t="str">
        <f>VLOOKUP(A90,source_tables!A:D,4,FALSE)</f>
        <v>ADAE</v>
      </c>
      <c r="C90" t="s">
        <v>57</v>
      </c>
      <c r="D90" s="4" t="str">
        <f t="array" ref="D90">INDEX(reference_columns!D:D,MATCH(1,(source_columns!B90=reference_columns!B:B)*(source_columns!C90=reference_columns!C:C),0))</f>
        <v>Body System or Organ Class</v>
      </c>
      <c r="E90" t="s">
        <v>58</v>
      </c>
      <c r="F90">
        <v>33</v>
      </c>
      <c r="G90" t="s">
        <v>25</v>
      </c>
      <c r="H90">
        <v>67</v>
      </c>
      <c r="J90" t="s">
        <v>26</v>
      </c>
      <c r="K90" t="s">
        <v>1315</v>
      </c>
      <c r="L90" s="4" t="str">
        <f t="array" ref="L90">INDEX(reference_columns!L:L,MATCH(1,(source_columns!B90=reference_columns!B:B)*(source_columns!C90=reference_columns!C:C),0))</f>
        <v>Req</v>
      </c>
      <c r="M90" t="s">
        <v>981</v>
      </c>
      <c r="N90" t="s">
        <v>1324</v>
      </c>
      <c r="P90" s="4" t="str">
        <f t="array" ref="P90">INDEX(reference_columns!N:N,MATCH(1,(source_columns!B90=reference_columns!B:B)*(source_columns!C90=reference_columns!C:C),0))</f>
        <v>CodingVariable</v>
      </c>
      <c r="R90" s="4" t="str">
        <f t="array" ref="R90">INDEX(reference_columns!Q:Q,MATCH(1,(source_columns!B90=reference_columns!B:B)*(source_columns!C90=reference_columns!C:C),0))</f>
        <v>MIXEDCASE</v>
      </c>
    </row>
    <row r="91" spans="1:18" x14ac:dyDescent="0.25">
      <c r="A91" t="s">
        <v>22</v>
      </c>
      <c r="B91" s="4" t="str">
        <f>VLOOKUP(A91,source_tables!A:D,4,FALSE)</f>
        <v>ADAE</v>
      </c>
      <c r="C91" t="s">
        <v>85</v>
      </c>
      <c r="D91" s="4" t="str">
        <f t="array" ref="D91">INDEX(reference_columns!D:D,MATCH(1,(source_columns!B91=reference_columns!B:B)*(source_columns!C91=reference_columns!C:C),0))</f>
        <v>Primary System Organ Class</v>
      </c>
      <c r="E91" t="s">
        <v>86</v>
      </c>
      <c r="F91">
        <v>34</v>
      </c>
      <c r="G91" t="s">
        <v>25</v>
      </c>
      <c r="H91">
        <v>100</v>
      </c>
      <c r="J91" t="s">
        <v>26</v>
      </c>
      <c r="K91" t="s">
        <v>1315</v>
      </c>
      <c r="L91" s="4" t="str">
        <f t="array" ref="L91">INDEX(reference_columns!L:L,MATCH(1,(source_columns!B91=reference_columns!B:B)*(source_columns!C91=reference_columns!C:C),0))</f>
        <v>Cond</v>
      </c>
      <c r="M91" t="s">
        <v>981</v>
      </c>
      <c r="N91" t="s">
        <v>1325</v>
      </c>
      <c r="P91" s="4" t="str">
        <f t="array" ref="P91">INDEX(reference_columns!N:N,MATCH(1,(source_columns!B91=reference_columns!B:B)*(source_columns!C91=reference_columns!C:C),0))</f>
        <v>CodingVariable</v>
      </c>
      <c r="R91" s="4" t="str">
        <f t="array" ref="R91">INDEX(reference_columns!Q:Q,MATCH(1,(source_columns!B91=reference_columns!B:B)*(source_columns!C91=reference_columns!C:C),0))</f>
        <v>UPPERCASE</v>
      </c>
    </row>
    <row r="92" spans="1:18" x14ac:dyDescent="0.25">
      <c r="A92" t="s">
        <v>22</v>
      </c>
      <c r="B92" s="4" t="str">
        <f>VLOOKUP(A92,source_tables!A:D,4,FALSE)</f>
        <v>ADAE</v>
      </c>
      <c r="C92" t="s">
        <v>88</v>
      </c>
      <c r="D92" s="4" t="str">
        <f t="array" ref="D92">INDEX(reference_columns!D:D,MATCH(1,(source_columns!B92=reference_columns!B:B)*(source_columns!C92=reference_columns!C:C),0))</f>
        <v>Primary System Organ Class Code</v>
      </c>
      <c r="E92" t="s">
        <v>89</v>
      </c>
      <c r="F92">
        <v>35</v>
      </c>
      <c r="G92" t="s">
        <v>45</v>
      </c>
      <c r="H92">
        <v>8</v>
      </c>
      <c r="J92" t="s">
        <v>46</v>
      </c>
      <c r="L92" s="4" t="str">
        <f t="array" ref="L92">INDEX(reference_columns!L:L,MATCH(1,(source_columns!B92=reference_columns!B:B)*(source_columns!C92=reference_columns!C:C),0))</f>
        <v>Perm</v>
      </c>
      <c r="M92" t="s">
        <v>981</v>
      </c>
      <c r="N92" t="s">
        <v>1326</v>
      </c>
      <c r="P92" s="4" t="str">
        <f t="array" ref="P92">INDEX(reference_columns!N:N,MATCH(1,(source_columns!B92=reference_columns!B:B)*(source_columns!C92=reference_columns!C:C),0))</f>
        <v>CodingVariable</v>
      </c>
      <c r="R92" s="4">
        <f t="array" ref="R92">INDEX(reference_columns!Q:Q,MATCH(1,(source_columns!B92=reference_columns!B:B)*(source_columns!C92=reference_columns!C:C),0))</f>
        <v>0</v>
      </c>
    </row>
    <row r="93" spans="1:18" x14ac:dyDescent="0.25">
      <c r="A93" t="s">
        <v>22</v>
      </c>
      <c r="B93" s="4" t="str">
        <f>VLOOKUP(A93,source_tables!A:D,4,FALSE)</f>
        <v>ADAE</v>
      </c>
      <c r="C93" t="s">
        <v>219</v>
      </c>
      <c r="D93" s="4" t="str">
        <f t="array" ref="D93">INDEX(reference_columns!D:D,MATCH(1,(source_columns!B93=reference_columns!B:B)*(source_columns!C93=reference_columns!C:C),0))</f>
        <v>Severity/Intensity</v>
      </c>
      <c r="E93" t="s">
        <v>220</v>
      </c>
      <c r="F93">
        <v>36</v>
      </c>
      <c r="G93" t="s">
        <v>25</v>
      </c>
      <c r="H93">
        <v>8</v>
      </c>
      <c r="J93" t="s">
        <v>26</v>
      </c>
      <c r="K93" t="s">
        <v>1327</v>
      </c>
      <c r="L93" s="4" t="str">
        <f t="array" ref="L93">INDEX(reference_columns!L:L,MATCH(1,(source_columns!B93=reference_columns!B:B)*(source_columns!C93=reference_columns!C:C),0))</f>
        <v>Perm</v>
      </c>
      <c r="M93" t="s">
        <v>981</v>
      </c>
      <c r="N93" t="s">
        <v>222</v>
      </c>
      <c r="P93" s="4" t="str">
        <f t="array" ref="P93">INDEX(reference_columns!N:N,MATCH(1,(source_columns!B93=reference_columns!B:B)*(source_columns!C93=reference_columns!C:C),0))</f>
        <v>DescriptiveVariable</v>
      </c>
      <c r="R93" s="4" t="str">
        <f t="array" ref="R93">INDEX(reference_columns!Q:Q,MATCH(1,(source_columns!B93=reference_columns!B:B)*(source_columns!C93=reference_columns!C:C),0))</f>
        <v>UPPERCASE</v>
      </c>
    </row>
    <row r="94" spans="1:18" x14ac:dyDescent="0.25">
      <c r="A94" t="s">
        <v>22</v>
      </c>
      <c r="B94" s="4" t="str">
        <f>VLOOKUP(A94,source_tables!A:D,4,FALSE)</f>
        <v>ADAE</v>
      </c>
      <c r="C94" t="s">
        <v>223</v>
      </c>
      <c r="D94" s="4" t="str">
        <f t="array" ref="D94">INDEX(reference_columns!D:D,MATCH(1,(source_columns!B94=reference_columns!B:B)*(source_columns!C94=reference_columns!C:C),0))</f>
        <v>Severity/Intensity (N)</v>
      </c>
      <c r="E94" t="s">
        <v>224</v>
      </c>
      <c r="F94">
        <v>37</v>
      </c>
      <c r="G94" t="s">
        <v>45</v>
      </c>
      <c r="H94">
        <v>8</v>
      </c>
      <c r="J94" t="s">
        <v>46</v>
      </c>
      <c r="K94" t="s">
        <v>2158</v>
      </c>
      <c r="L94" s="4" t="str">
        <f t="array" ref="L94">INDEX(reference_columns!L:L,MATCH(1,(source_columns!B94=reference_columns!B:B)*(source_columns!C94=reference_columns!C:C),0))</f>
        <v>Perm</v>
      </c>
      <c r="M94" t="s">
        <v>946</v>
      </c>
      <c r="P94" s="4" t="str">
        <f t="array" ref="P94">INDEX(reference_columns!N:N,MATCH(1,(source_columns!B94=reference_columns!B:B)*(source_columns!C94=reference_columns!C:C),0))</f>
        <v>DescriptiveVariable</v>
      </c>
      <c r="Q94" s="2" t="s">
        <v>2166</v>
      </c>
      <c r="R94" s="4">
        <f t="array" ref="R94">INDEX(reference_columns!Q:Q,MATCH(1,(source_columns!B94=reference_columns!B:B)*(source_columns!C94=reference_columns!C:C),0))</f>
        <v>0</v>
      </c>
    </row>
    <row r="95" spans="1:18" x14ac:dyDescent="0.25">
      <c r="A95" t="s">
        <v>22</v>
      </c>
      <c r="B95" s="4" t="str">
        <f>VLOOKUP(A95,source_tables!A:D,4,FALSE)</f>
        <v>ADAE</v>
      </c>
      <c r="C95" t="s">
        <v>215</v>
      </c>
      <c r="D95" s="4" t="str">
        <f t="array" ref="D95">INDEX(reference_columns!D:D,MATCH(1,(source_columns!B95=reference_columns!B:B)*(source_columns!C95=reference_columns!C:C),0))</f>
        <v>Serious Event</v>
      </c>
      <c r="E95" t="s">
        <v>216</v>
      </c>
      <c r="F95">
        <v>38</v>
      </c>
      <c r="G95" t="s">
        <v>25</v>
      </c>
      <c r="H95">
        <v>1</v>
      </c>
      <c r="J95" t="s">
        <v>26</v>
      </c>
      <c r="K95" t="s">
        <v>1002</v>
      </c>
      <c r="L95" s="4" t="str">
        <f t="array" ref="L95">INDEX(reference_columns!L:L,MATCH(1,(source_columns!B95=reference_columns!B:B)*(source_columns!C95=reference_columns!C:C),0))</f>
        <v>Req</v>
      </c>
      <c r="M95" t="s">
        <v>981</v>
      </c>
      <c r="N95" t="s">
        <v>218</v>
      </c>
      <c r="P95" s="4" t="str">
        <f t="array" ref="P95">INDEX(reference_columns!N:N,MATCH(1,(source_columns!B95=reference_columns!B:B)*(source_columns!C95=reference_columns!C:C),0))</f>
        <v>DescriptiveVariable</v>
      </c>
      <c r="R95" s="4" t="str">
        <f t="array" ref="R95">INDEX(reference_columns!Q:Q,MATCH(1,(source_columns!B95=reference_columns!B:B)*(source_columns!C95=reference_columns!C:C),0))</f>
        <v>UPPERCASE</v>
      </c>
    </row>
    <row r="96" spans="1:18" x14ac:dyDescent="0.25">
      <c r="A96" t="s">
        <v>22</v>
      </c>
      <c r="B96" s="4" t="str">
        <f>VLOOKUP(A96,source_tables!A:D,4,FALSE)</f>
        <v>ADAE</v>
      </c>
      <c r="C96" t="s">
        <v>1328</v>
      </c>
      <c r="D96" s="4" t="e">
        <f t="array" ref="D96">INDEX(reference_columns!D:D,MATCH(1,(source_columns!B96=reference_columns!B:B)*(source_columns!C96=reference_columns!C:C),0))</f>
        <v>#N/A</v>
      </c>
      <c r="E96" t="s">
        <v>1352</v>
      </c>
      <c r="F96">
        <v>39</v>
      </c>
      <c r="G96" t="s">
        <v>25</v>
      </c>
      <c r="H96">
        <v>1</v>
      </c>
      <c r="J96" t="s">
        <v>26</v>
      </c>
      <c r="K96" t="s">
        <v>1002</v>
      </c>
      <c r="L96" s="4" t="e">
        <f t="array" ref="L96">INDEX(reference_columns!L:L,MATCH(1,(source_columns!B96=reference_columns!B:B)*(source_columns!C96=reference_columns!C:C),0))</f>
        <v>#N/A</v>
      </c>
      <c r="M96" t="s">
        <v>981</v>
      </c>
      <c r="N96" t="s">
        <v>1329</v>
      </c>
      <c r="P96" s="4" t="e">
        <f t="array" ref="P96">INDEX(reference_columns!N:N,MATCH(1,(source_columns!B96=reference_columns!B:B)*(source_columns!C96=reference_columns!C:C),0))</f>
        <v>#N/A</v>
      </c>
      <c r="R96" s="4" t="e">
        <f t="array" ref="R96">INDEX(reference_columns!Q:Q,MATCH(1,(source_columns!B96=reference_columns!B:B)*(source_columns!C96=reference_columns!C:C),0))</f>
        <v>#N/A</v>
      </c>
    </row>
    <row r="97" spans="1:18" x14ac:dyDescent="0.25">
      <c r="A97" t="s">
        <v>22</v>
      </c>
      <c r="B97" s="4" t="str">
        <f>VLOOKUP(A97,source_tables!A:D,4,FALSE)</f>
        <v>ADAE</v>
      </c>
      <c r="C97" t="s">
        <v>1330</v>
      </c>
      <c r="D97" s="4" t="e">
        <f t="array" ref="D97">INDEX(reference_columns!D:D,MATCH(1,(source_columns!B97=reference_columns!B:B)*(source_columns!C97=reference_columns!C:C),0))</f>
        <v>#N/A</v>
      </c>
      <c r="E97" t="s">
        <v>1353</v>
      </c>
      <c r="F97">
        <v>40</v>
      </c>
      <c r="G97" t="s">
        <v>25</v>
      </c>
      <c r="H97">
        <v>1</v>
      </c>
      <c r="J97" t="s">
        <v>26</v>
      </c>
      <c r="K97" t="s">
        <v>1002</v>
      </c>
      <c r="L97" s="4" t="e">
        <f t="array" ref="L97">INDEX(reference_columns!L:L,MATCH(1,(source_columns!B97=reference_columns!B:B)*(source_columns!C97=reference_columns!C:C),0))</f>
        <v>#N/A</v>
      </c>
      <c r="M97" t="s">
        <v>981</v>
      </c>
      <c r="N97" t="s">
        <v>1331</v>
      </c>
      <c r="P97" s="4" t="e">
        <f t="array" ref="P97">INDEX(reference_columns!N:N,MATCH(1,(source_columns!B97=reference_columns!B:B)*(source_columns!C97=reference_columns!C:C),0))</f>
        <v>#N/A</v>
      </c>
      <c r="R97" s="4" t="e">
        <f t="array" ref="R97">INDEX(reference_columns!Q:Q,MATCH(1,(source_columns!B97=reference_columns!B:B)*(source_columns!C97=reference_columns!C:C),0))</f>
        <v>#N/A</v>
      </c>
    </row>
    <row r="98" spans="1:18" x14ac:dyDescent="0.25">
      <c r="A98" t="s">
        <v>22</v>
      </c>
      <c r="B98" s="4" t="str">
        <f>VLOOKUP(A98,source_tables!A:D,4,FALSE)</f>
        <v>ADAE</v>
      </c>
      <c r="C98" t="s">
        <v>1332</v>
      </c>
      <c r="D98" s="4" t="e">
        <f t="array" ref="D98">INDEX(reference_columns!D:D,MATCH(1,(source_columns!B98=reference_columns!B:B)*(source_columns!C98=reference_columns!C:C),0))</f>
        <v>#N/A</v>
      </c>
      <c r="E98" t="s">
        <v>1354</v>
      </c>
      <c r="F98">
        <v>41</v>
      </c>
      <c r="G98" t="s">
        <v>25</v>
      </c>
      <c r="H98">
        <v>1</v>
      </c>
      <c r="J98" t="s">
        <v>26</v>
      </c>
      <c r="K98" t="s">
        <v>1002</v>
      </c>
      <c r="L98" s="4" t="e">
        <f t="array" ref="L98">INDEX(reference_columns!L:L,MATCH(1,(source_columns!B98=reference_columns!B:B)*(source_columns!C98=reference_columns!C:C),0))</f>
        <v>#N/A</v>
      </c>
      <c r="M98" t="s">
        <v>981</v>
      </c>
      <c r="N98" t="s">
        <v>1333</v>
      </c>
      <c r="P98" s="4" t="e">
        <f t="array" ref="P98">INDEX(reference_columns!N:N,MATCH(1,(source_columns!B98=reference_columns!B:B)*(source_columns!C98=reference_columns!C:C),0))</f>
        <v>#N/A</v>
      </c>
      <c r="R98" s="4" t="e">
        <f t="array" ref="R98">INDEX(reference_columns!Q:Q,MATCH(1,(source_columns!B98=reference_columns!B:B)*(source_columns!C98=reference_columns!C:C),0))</f>
        <v>#N/A</v>
      </c>
    </row>
    <row r="99" spans="1:18" x14ac:dyDescent="0.25">
      <c r="A99" t="s">
        <v>22</v>
      </c>
      <c r="B99" s="4" t="str">
        <f>VLOOKUP(A99,source_tables!A:D,4,FALSE)</f>
        <v>ADAE</v>
      </c>
      <c r="C99" t="s">
        <v>1334</v>
      </c>
      <c r="D99" s="4" t="e">
        <f t="array" ref="D99">INDEX(reference_columns!D:D,MATCH(1,(source_columns!B99=reference_columns!B:B)*(source_columns!C99=reference_columns!C:C),0))</f>
        <v>#N/A</v>
      </c>
      <c r="E99" t="s">
        <v>1355</v>
      </c>
      <c r="F99">
        <v>42</v>
      </c>
      <c r="G99" t="s">
        <v>25</v>
      </c>
      <c r="H99">
        <v>1</v>
      </c>
      <c r="J99" t="s">
        <v>26</v>
      </c>
      <c r="K99" t="s">
        <v>1002</v>
      </c>
      <c r="L99" s="4" t="e">
        <f t="array" ref="L99">INDEX(reference_columns!L:L,MATCH(1,(source_columns!B99=reference_columns!B:B)*(source_columns!C99=reference_columns!C:C),0))</f>
        <v>#N/A</v>
      </c>
      <c r="M99" t="s">
        <v>981</v>
      </c>
      <c r="N99" t="s">
        <v>1335</v>
      </c>
      <c r="P99" s="4" t="e">
        <f t="array" ref="P99">INDEX(reference_columns!N:N,MATCH(1,(source_columns!B99=reference_columns!B:B)*(source_columns!C99=reference_columns!C:C),0))</f>
        <v>#N/A</v>
      </c>
      <c r="R99" s="4" t="e">
        <f t="array" ref="R99">INDEX(reference_columns!Q:Q,MATCH(1,(source_columns!B99=reference_columns!B:B)*(source_columns!C99=reference_columns!C:C),0))</f>
        <v>#N/A</v>
      </c>
    </row>
    <row r="100" spans="1:18" x14ac:dyDescent="0.25">
      <c r="A100" t="s">
        <v>22</v>
      </c>
      <c r="B100" s="4" t="str">
        <f>VLOOKUP(A100,source_tables!A:D,4,FALSE)</f>
        <v>ADAE</v>
      </c>
      <c r="C100" t="s">
        <v>1336</v>
      </c>
      <c r="D100" s="4" t="e">
        <f t="array" ref="D100">INDEX(reference_columns!D:D,MATCH(1,(source_columns!B100=reference_columns!B:B)*(source_columns!C100=reference_columns!C:C),0))</f>
        <v>#N/A</v>
      </c>
      <c r="E100" t="s">
        <v>1356</v>
      </c>
      <c r="F100">
        <v>43</v>
      </c>
      <c r="G100" t="s">
        <v>25</v>
      </c>
      <c r="H100">
        <v>1</v>
      </c>
      <c r="J100" t="s">
        <v>26</v>
      </c>
      <c r="K100" t="s">
        <v>1002</v>
      </c>
      <c r="L100" s="4" t="e">
        <f t="array" ref="L100">INDEX(reference_columns!L:L,MATCH(1,(source_columns!B100=reference_columns!B:B)*(source_columns!C100=reference_columns!C:C),0))</f>
        <v>#N/A</v>
      </c>
      <c r="M100" t="s">
        <v>981</v>
      </c>
      <c r="N100" t="s">
        <v>1337</v>
      </c>
      <c r="P100" s="4" t="e">
        <f t="array" ref="P100">INDEX(reference_columns!N:N,MATCH(1,(source_columns!B100=reference_columns!B:B)*(source_columns!C100=reference_columns!C:C),0))</f>
        <v>#N/A</v>
      </c>
      <c r="R100" s="4" t="e">
        <f t="array" ref="R100">INDEX(reference_columns!Q:Q,MATCH(1,(source_columns!B100=reference_columns!B:B)*(source_columns!C100=reference_columns!C:C),0))</f>
        <v>#N/A</v>
      </c>
    </row>
    <row r="101" spans="1:18" x14ac:dyDescent="0.25">
      <c r="A101" t="s">
        <v>22</v>
      </c>
      <c r="B101" s="4" t="str">
        <f>VLOOKUP(A101,source_tables!A:D,4,FALSE)</f>
        <v>ADAE</v>
      </c>
      <c r="C101" t="s">
        <v>1338</v>
      </c>
      <c r="D101" s="4" t="e">
        <f t="array" ref="D101">INDEX(reference_columns!D:D,MATCH(1,(source_columns!B101=reference_columns!B:B)*(source_columns!C101=reference_columns!C:C),0))</f>
        <v>#N/A</v>
      </c>
      <c r="E101" t="s">
        <v>1357</v>
      </c>
      <c r="F101">
        <v>44</v>
      </c>
      <c r="G101" t="s">
        <v>25</v>
      </c>
      <c r="H101">
        <v>1</v>
      </c>
      <c r="J101" t="s">
        <v>26</v>
      </c>
      <c r="K101" t="s">
        <v>1002</v>
      </c>
      <c r="L101" s="4" t="e">
        <f t="array" ref="L101">INDEX(reference_columns!L:L,MATCH(1,(source_columns!B101=reference_columns!B:B)*(source_columns!C101=reference_columns!C:C),0))</f>
        <v>#N/A</v>
      </c>
      <c r="M101" t="s">
        <v>981</v>
      </c>
      <c r="N101" t="s">
        <v>1339</v>
      </c>
      <c r="P101" s="4" t="e">
        <f t="array" ref="P101">INDEX(reference_columns!N:N,MATCH(1,(source_columns!B101=reference_columns!B:B)*(source_columns!C101=reference_columns!C:C),0))</f>
        <v>#N/A</v>
      </c>
      <c r="R101" s="4" t="e">
        <f t="array" ref="R101">INDEX(reference_columns!Q:Q,MATCH(1,(source_columns!B101=reference_columns!B:B)*(source_columns!C101=reference_columns!C:C),0))</f>
        <v>#N/A</v>
      </c>
    </row>
    <row r="102" spans="1:18" x14ac:dyDescent="0.25">
      <c r="A102" t="s">
        <v>22</v>
      </c>
      <c r="B102" s="4" t="str">
        <f>VLOOKUP(A102,source_tables!A:D,4,FALSE)</f>
        <v>ADAE</v>
      </c>
      <c r="C102" t="s">
        <v>1340</v>
      </c>
      <c r="D102" s="4" t="e">
        <f t="array" ref="D102">INDEX(reference_columns!D:D,MATCH(1,(source_columns!B102=reference_columns!B:B)*(source_columns!C102=reference_columns!C:C),0))</f>
        <v>#N/A</v>
      </c>
      <c r="E102" t="s">
        <v>1358</v>
      </c>
      <c r="F102">
        <v>45</v>
      </c>
      <c r="G102" t="s">
        <v>25</v>
      </c>
      <c r="H102">
        <v>1</v>
      </c>
      <c r="J102" t="s">
        <v>26</v>
      </c>
      <c r="K102" t="s">
        <v>1002</v>
      </c>
      <c r="L102" s="4" t="e">
        <f t="array" ref="L102">INDEX(reference_columns!L:L,MATCH(1,(source_columns!B102=reference_columns!B:B)*(source_columns!C102=reference_columns!C:C),0))</f>
        <v>#N/A</v>
      </c>
      <c r="M102" t="s">
        <v>981</v>
      </c>
      <c r="N102" t="s">
        <v>1341</v>
      </c>
      <c r="P102" s="4" t="e">
        <f t="array" ref="P102">INDEX(reference_columns!N:N,MATCH(1,(source_columns!B102=reference_columns!B:B)*(source_columns!C102=reference_columns!C:C),0))</f>
        <v>#N/A</v>
      </c>
      <c r="R102" s="4" t="e">
        <f t="array" ref="R102">INDEX(reference_columns!Q:Q,MATCH(1,(source_columns!B102=reference_columns!B:B)*(source_columns!C102=reference_columns!C:C),0))</f>
        <v>#N/A</v>
      </c>
    </row>
    <row r="103" spans="1:18" x14ac:dyDescent="0.25">
      <c r="A103" t="s">
        <v>22</v>
      </c>
      <c r="B103" s="4" t="str">
        <f>VLOOKUP(A103,source_tables!A:D,4,FALSE)</f>
        <v>ADAE</v>
      </c>
      <c r="C103" t="s">
        <v>240</v>
      </c>
      <c r="D103" s="4" t="str">
        <f t="array" ref="D103">INDEX(reference_columns!D:D,MATCH(1,(source_columns!B103=reference_columns!B:B)*(source_columns!C103=reference_columns!C:C),0))</f>
        <v>Causality</v>
      </c>
      <c r="E103" t="s">
        <v>241</v>
      </c>
      <c r="F103">
        <v>46</v>
      </c>
      <c r="G103" t="s">
        <v>25</v>
      </c>
      <c r="H103">
        <v>8</v>
      </c>
      <c r="J103" t="s">
        <v>26</v>
      </c>
      <c r="K103" t="s">
        <v>1342</v>
      </c>
      <c r="L103" s="4" t="str">
        <f t="array" ref="L103">INDEX(reference_columns!L:L,MATCH(1,(source_columns!B103=reference_columns!B:B)*(source_columns!C103=reference_columns!C:C),0))</f>
        <v>Perm</v>
      </c>
      <c r="M103" t="s">
        <v>981</v>
      </c>
      <c r="N103" t="s">
        <v>242</v>
      </c>
      <c r="P103" s="4" t="str">
        <f t="array" ref="P103">INDEX(reference_columns!N:N,MATCH(1,(source_columns!B103=reference_columns!B:B)*(source_columns!C103=reference_columns!C:C),0))</f>
        <v>DescriptiveVariable</v>
      </c>
      <c r="R103" s="4" t="str">
        <f t="array" ref="R103">INDEX(reference_columns!Q:Q,MATCH(1,(source_columns!B103=reference_columns!B:B)*(source_columns!C103=reference_columns!C:C),0))</f>
        <v>UPPERCASE</v>
      </c>
    </row>
    <row r="104" spans="1:18" x14ac:dyDescent="0.25">
      <c r="A104" t="s">
        <v>22</v>
      </c>
      <c r="B104" s="4" t="str">
        <f>VLOOKUP(A104,source_tables!A:D,4,FALSE)</f>
        <v>ADAE</v>
      </c>
      <c r="C104" t="s">
        <v>246</v>
      </c>
      <c r="D104" s="4" t="str">
        <f t="array" ref="D104">INDEX(reference_columns!D:D,MATCH(1,(source_columns!B104=reference_columns!B:B)*(source_columns!C104=reference_columns!C:C),0))</f>
        <v>Analysis Causality</v>
      </c>
      <c r="E104" t="s">
        <v>247</v>
      </c>
      <c r="F104">
        <v>47</v>
      </c>
      <c r="G104" t="s">
        <v>25</v>
      </c>
      <c r="H104">
        <v>8</v>
      </c>
      <c r="J104" t="s">
        <v>26</v>
      </c>
      <c r="K104" t="s">
        <v>1993</v>
      </c>
      <c r="L104" s="4" t="str">
        <f t="array" ref="L104">INDEX(reference_columns!L:L,MATCH(1,(source_columns!B104=reference_columns!B:B)*(source_columns!C104=reference_columns!C:C),0))</f>
        <v>Perm</v>
      </c>
      <c r="M104" t="s">
        <v>946</v>
      </c>
      <c r="P104" s="4" t="str">
        <f t="array" ref="P104">INDEX(reference_columns!N:N,MATCH(1,(source_columns!B104=reference_columns!B:B)*(source_columns!C104=reference_columns!C:C),0))</f>
        <v>DescriptiveVariable</v>
      </c>
      <c r="Q104" s="2" t="s">
        <v>2167</v>
      </c>
      <c r="R104" s="4" t="str">
        <f t="array" ref="R104">INDEX(reference_columns!Q:Q,MATCH(1,(source_columns!B104=reference_columns!B:B)*(source_columns!C104=reference_columns!C:C),0))</f>
        <v>MIXEDCASE</v>
      </c>
    </row>
    <row r="105" spans="1:18" x14ac:dyDescent="0.25">
      <c r="A105" t="s">
        <v>22</v>
      </c>
      <c r="B105" s="4" t="str">
        <f>VLOOKUP(A105,source_tables!A:D,4,FALSE)</f>
        <v>ADAE</v>
      </c>
      <c r="C105" t="s">
        <v>249</v>
      </c>
      <c r="D105" s="4" t="str">
        <f t="array" ref="D105">INDEX(reference_columns!D:D,MATCH(1,(source_columns!B105=reference_columns!B:B)*(source_columns!C105=reference_columns!C:C),0))</f>
        <v>Analysis Causality (N)</v>
      </c>
      <c r="E105" t="s">
        <v>250</v>
      </c>
      <c r="F105">
        <v>48</v>
      </c>
      <c r="G105" t="s">
        <v>45</v>
      </c>
      <c r="H105">
        <v>8</v>
      </c>
      <c r="J105" t="s">
        <v>46</v>
      </c>
      <c r="K105" t="s">
        <v>2163</v>
      </c>
      <c r="L105" s="4" t="str">
        <f t="array" ref="L105">INDEX(reference_columns!L:L,MATCH(1,(source_columns!B105=reference_columns!B:B)*(source_columns!C105=reference_columns!C:C),0))</f>
        <v>Perm</v>
      </c>
      <c r="M105" t="s">
        <v>946</v>
      </c>
      <c r="P105" s="4" t="str">
        <f t="array" ref="P105">INDEX(reference_columns!N:N,MATCH(1,(source_columns!B105=reference_columns!B:B)*(source_columns!C105=reference_columns!C:C),0))</f>
        <v>DescriptiveVariable</v>
      </c>
      <c r="Q105" s="2" t="s">
        <v>2168</v>
      </c>
      <c r="R105" s="4">
        <f t="array" ref="R105">INDEX(reference_columns!Q:Q,MATCH(1,(source_columns!B105=reference_columns!B:B)*(source_columns!C105=reference_columns!C:C),0))</f>
        <v>0</v>
      </c>
    </row>
    <row r="106" spans="1:18" x14ac:dyDescent="0.25">
      <c r="A106" t="s">
        <v>22</v>
      </c>
      <c r="B106" s="4" t="str">
        <f>VLOOKUP(A106,source_tables!A:D,4,FALSE)</f>
        <v>ADAE</v>
      </c>
      <c r="C106" t="s">
        <v>276</v>
      </c>
      <c r="D106" s="4" t="str">
        <f t="array" ref="D106">INDEX(reference_columns!D:D,MATCH(1,(source_columns!B106=reference_columns!B:B)*(source_columns!C106=reference_columns!C:C),0))</f>
        <v>Action Taken with Study Treatment</v>
      </c>
      <c r="E106" t="s">
        <v>277</v>
      </c>
      <c r="F106">
        <v>49</v>
      </c>
      <c r="G106" t="s">
        <v>25</v>
      </c>
      <c r="H106">
        <v>30</v>
      </c>
      <c r="J106" t="s">
        <v>26</v>
      </c>
      <c r="L106" s="4" t="str">
        <f t="array" ref="L106">INDEX(reference_columns!L:L,MATCH(1,(source_columns!B106=reference_columns!B:B)*(source_columns!C106=reference_columns!C:C),0))</f>
        <v>Perm</v>
      </c>
      <c r="M106" t="s">
        <v>981</v>
      </c>
      <c r="N106" t="s">
        <v>280</v>
      </c>
      <c r="P106" s="4" t="str">
        <f t="array" ref="P106">INDEX(reference_columns!N:N,MATCH(1,(source_columns!B106=reference_columns!B:B)*(source_columns!C106=reference_columns!C:C),0))</f>
        <v>DescriptiveVariable</v>
      </c>
      <c r="R106" s="4" t="str">
        <f t="array" ref="R106">INDEX(reference_columns!Q:Q,MATCH(1,(source_columns!B106=reference_columns!B:B)*(source_columns!C106=reference_columns!C:C),0))</f>
        <v>UPPERCASE</v>
      </c>
    </row>
    <row r="107" spans="1:18" x14ac:dyDescent="0.25">
      <c r="A107" t="s">
        <v>22</v>
      </c>
      <c r="B107" s="4" t="str">
        <f>VLOOKUP(A107,source_tables!A:D,4,FALSE)</f>
        <v>ADAE</v>
      </c>
      <c r="C107" t="s">
        <v>1343</v>
      </c>
      <c r="D107" s="4" t="e">
        <f t="array" ref="D107">INDEX(reference_columns!D:D,MATCH(1,(source_columns!B107=reference_columns!B:B)*(source_columns!C107=reference_columns!C:C),0))</f>
        <v>#N/A</v>
      </c>
      <c r="E107" t="s">
        <v>1359</v>
      </c>
      <c r="F107">
        <v>50</v>
      </c>
      <c r="G107" t="s">
        <v>25</v>
      </c>
      <c r="H107">
        <v>200</v>
      </c>
      <c r="J107" t="s">
        <v>26</v>
      </c>
      <c r="K107" t="s">
        <v>1344</v>
      </c>
      <c r="L107" s="4" t="e">
        <f t="array" ref="L107">INDEX(reference_columns!L:L,MATCH(1,(source_columns!B107=reference_columns!B:B)*(source_columns!C107=reference_columns!C:C),0))</f>
        <v>#N/A</v>
      </c>
      <c r="M107" t="s">
        <v>981</v>
      </c>
      <c r="N107" t="s">
        <v>1345</v>
      </c>
      <c r="P107" s="4" t="e">
        <f t="array" ref="P107">INDEX(reference_columns!N:N,MATCH(1,(source_columns!B107=reference_columns!B:B)*(source_columns!C107=reference_columns!C:C),0))</f>
        <v>#N/A</v>
      </c>
      <c r="R107" s="4" t="e">
        <f t="array" ref="R107">INDEX(reference_columns!Q:Q,MATCH(1,(source_columns!B107=reference_columns!B:B)*(source_columns!C107=reference_columns!C:C),0))</f>
        <v>#N/A</v>
      </c>
    </row>
    <row r="108" spans="1:18" x14ac:dyDescent="0.25">
      <c r="A108" t="s">
        <v>22</v>
      </c>
      <c r="B108" s="4" t="str">
        <f>VLOOKUP(A108,source_tables!A:D,4,FALSE)</f>
        <v>ADAE</v>
      </c>
      <c r="C108" t="s">
        <v>43</v>
      </c>
      <c r="D108" s="4" t="str">
        <f t="array" ref="D108">INDEX(reference_columns!D:D,MATCH(1,(source_columns!B108=reference_columns!B:B)*(source_columns!C108=reference_columns!C:C),0))</f>
        <v>Sequence Number</v>
      </c>
      <c r="E108" t="s">
        <v>44</v>
      </c>
      <c r="F108">
        <v>51</v>
      </c>
      <c r="G108" t="s">
        <v>45</v>
      </c>
      <c r="H108">
        <v>8</v>
      </c>
      <c r="J108" t="s">
        <v>46</v>
      </c>
      <c r="L108" s="4" t="str">
        <f t="array" ref="L108">INDEX(reference_columns!L:L,MATCH(1,(source_columns!B108=reference_columns!B:B)*(source_columns!C108=reference_columns!C:C),0))</f>
        <v>Req</v>
      </c>
      <c r="M108" t="s">
        <v>981</v>
      </c>
      <c r="N108" t="s">
        <v>1346</v>
      </c>
      <c r="P108" s="4" t="str">
        <f t="array" ref="P108">INDEX(reference_columns!N:N,MATCH(1,(source_columns!B108=reference_columns!B:B)*(source_columns!C108=reference_columns!C:C),0))</f>
        <v>IdentifierVariable</v>
      </c>
      <c r="R108" s="4">
        <f t="array" ref="R108">INDEX(reference_columns!Q:Q,MATCH(1,(source_columns!B108=reference_columns!B:B)*(source_columns!C108=reference_columns!C:C),0))</f>
        <v>0</v>
      </c>
    </row>
    <row r="109" spans="1:18" x14ac:dyDescent="0.25">
      <c r="A109" t="s">
        <v>22</v>
      </c>
      <c r="B109" s="4" t="str">
        <f>VLOOKUP(A109,source_tables!A:D,4,FALSE)</f>
        <v>ADAE</v>
      </c>
      <c r="C109" t="s">
        <v>160</v>
      </c>
      <c r="D109" s="4" t="str">
        <f t="array" ref="D109">INDEX(reference_columns!D:D,MATCH(1,(source_columns!B109=reference_columns!B:B)*(source_columns!C109=reference_columns!C:C),0))</f>
        <v>Treatment Emergent Analysis Flag</v>
      </c>
      <c r="E109" t="s">
        <v>161</v>
      </c>
      <c r="F109">
        <v>52</v>
      </c>
      <c r="G109" t="s">
        <v>25</v>
      </c>
      <c r="H109">
        <v>1</v>
      </c>
      <c r="J109" t="s">
        <v>26</v>
      </c>
      <c r="K109" t="s">
        <v>1002</v>
      </c>
      <c r="L109" s="4" t="str">
        <f t="array" ref="L109">INDEX(reference_columns!L:L,MATCH(1,(source_columns!B109=reference_columns!B:B)*(source_columns!C109=reference_columns!C:C),0))</f>
        <v>Cond</v>
      </c>
      <c r="M109" t="s">
        <v>946</v>
      </c>
      <c r="P109" s="4" t="str">
        <f t="array" ref="P109">INDEX(reference_columns!N:N,MATCH(1,(source_columns!B109=reference_columns!B:B)*(source_columns!C109=reference_columns!C:C),0))</f>
        <v>FlagVariableADAE</v>
      </c>
      <c r="Q109" s="2" t="s">
        <v>1365</v>
      </c>
      <c r="R109" s="4" t="str">
        <f t="array" ref="R109">INDEX(reference_columns!Q:Q,MATCH(1,(source_columns!B109=reference_columns!B:B)*(source_columns!C109=reference_columns!C:C),0))</f>
        <v>UPPERCASE</v>
      </c>
    </row>
    <row r="110" spans="1:18" ht="45" x14ac:dyDescent="0.25">
      <c r="A110" t="s">
        <v>22</v>
      </c>
      <c r="B110" s="4" t="str">
        <f>VLOOKUP(A110,source_tables!A:D,4,FALSE)</f>
        <v>ADAE</v>
      </c>
      <c r="C110" t="s">
        <v>179</v>
      </c>
      <c r="D110" s="4" t="str">
        <f t="array" ref="D110">INDEX(reference_columns!D:D,MATCH(1,(source_columns!B110=reference_columns!B:B)*(source_columns!C110=reference_columns!C:C),0))</f>
        <v>1st Occurrence of Any AE Flag</v>
      </c>
      <c r="E110" t="s">
        <v>180</v>
      </c>
      <c r="F110">
        <v>53</v>
      </c>
      <c r="G110" t="s">
        <v>25</v>
      </c>
      <c r="H110">
        <v>1</v>
      </c>
      <c r="J110" t="s">
        <v>26</v>
      </c>
      <c r="K110" t="s">
        <v>1004</v>
      </c>
      <c r="L110" s="4" t="str">
        <f t="array" ref="L110">INDEX(reference_columns!L:L,MATCH(1,(source_columns!B110=reference_columns!B:B)*(source_columns!C110=reference_columns!C:C),0))</f>
        <v>Perm</v>
      </c>
      <c r="M110" t="s">
        <v>946</v>
      </c>
      <c r="P110" s="4" t="str">
        <f t="array" ref="P110">INDEX(reference_columns!N:N,MATCH(1,(source_columns!B110=reference_columns!B:B)*(source_columns!C110=reference_columns!C:C),0))</f>
        <v>FlagVariableADAE</v>
      </c>
      <c r="Q110" s="2" t="s">
        <v>1366</v>
      </c>
      <c r="R110" s="4" t="str">
        <f t="array" ref="R110">INDEX(reference_columns!Q:Q,MATCH(1,(source_columns!B110=reference_columns!B:B)*(source_columns!C110=reference_columns!C:C),0))</f>
        <v>UPPERCASE</v>
      </c>
    </row>
    <row r="111" spans="1:18" ht="45" x14ac:dyDescent="0.25">
      <c r="A111" t="s">
        <v>22</v>
      </c>
      <c r="B111" s="4" t="str">
        <f>VLOOKUP(A111,source_tables!A:D,4,FALSE)</f>
        <v>ADAE</v>
      </c>
      <c r="C111" t="s">
        <v>182</v>
      </c>
      <c r="D111" s="4" t="str">
        <f t="array" ref="D111">INDEX(reference_columns!D:D,MATCH(1,(source_columns!B111=reference_columns!B:B)*(source_columns!C111=reference_columns!C:C),0))</f>
        <v>1st Occurrence of SOC Flag</v>
      </c>
      <c r="E111" t="s">
        <v>183</v>
      </c>
      <c r="F111">
        <v>54</v>
      </c>
      <c r="G111" t="s">
        <v>25</v>
      </c>
      <c r="H111">
        <v>1</v>
      </c>
      <c r="J111" t="s">
        <v>26</v>
      </c>
      <c r="K111" t="s">
        <v>1004</v>
      </c>
      <c r="L111" s="4" t="str">
        <f t="array" ref="L111">INDEX(reference_columns!L:L,MATCH(1,(source_columns!B111=reference_columns!B:B)*(source_columns!C111=reference_columns!C:C),0))</f>
        <v>Perm</v>
      </c>
      <c r="M111" t="s">
        <v>946</v>
      </c>
      <c r="P111" s="4" t="str">
        <f t="array" ref="P111">INDEX(reference_columns!N:N,MATCH(1,(source_columns!B111=reference_columns!B:B)*(source_columns!C111=reference_columns!C:C),0))</f>
        <v>FlagVariableADAE</v>
      </c>
      <c r="Q111" s="2" t="s">
        <v>1367</v>
      </c>
      <c r="R111" s="4" t="str">
        <f t="array" ref="R111">INDEX(reference_columns!Q:Q,MATCH(1,(source_columns!B111=reference_columns!B:B)*(source_columns!C111=reference_columns!C:C),0))</f>
        <v>UPPERCASE</v>
      </c>
    </row>
    <row r="112" spans="1:18" ht="45" x14ac:dyDescent="0.25">
      <c r="A112" t="s">
        <v>22</v>
      </c>
      <c r="B112" s="4" t="str">
        <f>VLOOKUP(A112,source_tables!A:D,4,FALSE)</f>
        <v>ADAE</v>
      </c>
      <c r="C112" t="s">
        <v>185</v>
      </c>
      <c r="D112" s="4" t="str">
        <f t="array" ref="D112">INDEX(reference_columns!D:D,MATCH(1,(source_columns!B112=reference_columns!B:B)*(source_columns!C112=reference_columns!C:C),0))</f>
        <v>1st Occurrence of Preferred Term Flag</v>
      </c>
      <c r="E112" t="s">
        <v>186</v>
      </c>
      <c r="F112">
        <v>55</v>
      </c>
      <c r="G112" t="s">
        <v>25</v>
      </c>
      <c r="H112">
        <v>1</v>
      </c>
      <c r="J112" t="s">
        <v>26</v>
      </c>
      <c r="K112" t="s">
        <v>1004</v>
      </c>
      <c r="L112" s="4" t="str">
        <f t="array" ref="L112">INDEX(reference_columns!L:L,MATCH(1,(source_columns!B112=reference_columns!B:B)*(source_columns!C112=reference_columns!C:C),0))</f>
        <v>Perm</v>
      </c>
      <c r="M112" t="s">
        <v>946</v>
      </c>
      <c r="P112" s="4" t="str">
        <f t="array" ref="P112">INDEX(reference_columns!N:N,MATCH(1,(source_columns!B112=reference_columns!B:B)*(source_columns!C112=reference_columns!C:C),0))</f>
        <v>FlagVariableADAE</v>
      </c>
      <c r="Q112" s="2" t="s">
        <v>1368</v>
      </c>
      <c r="R112" s="4" t="str">
        <f t="array" ref="R112">INDEX(reference_columns!Q:Q,MATCH(1,(source_columns!B112=reference_columns!B:B)*(source_columns!C112=reference_columns!C:C),0))</f>
        <v>UPPERCASE</v>
      </c>
    </row>
    <row r="113" spans="1:18" ht="45" x14ac:dyDescent="0.25">
      <c r="A113" t="s">
        <v>22</v>
      </c>
      <c r="B113" s="4" t="str">
        <f>VLOOKUP(A113,source_tables!A:D,4,FALSE)</f>
        <v>ADAE</v>
      </c>
      <c r="C113" t="s">
        <v>1349</v>
      </c>
      <c r="D113" s="4" t="e">
        <f t="array" ref="D113">INDEX(reference_columns!D:D,MATCH(1,(source_columns!B113=reference_columns!B:B)*(source_columns!C113=reference_columns!C:C),0))</f>
        <v>#N/A</v>
      </c>
      <c r="E113" t="s">
        <v>1369</v>
      </c>
      <c r="F113">
        <v>56</v>
      </c>
      <c r="G113" t="s">
        <v>25</v>
      </c>
      <c r="H113">
        <v>1</v>
      </c>
      <c r="J113" t="s">
        <v>26</v>
      </c>
      <c r="K113" t="s">
        <v>1004</v>
      </c>
      <c r="L113" s="4" t="e">
        <f t="array" ref="L113">INDEX(reference_columns!L:L,MATCH(1,(source_columns!B113=reference_columns!B:B)*(source_columns!C113=reference_columns!C:C),0))</f>
        <v>#N/A</v>
      </c>
      <c r="M113" t="s">
        <v>946</v>
      </c>
      <c r="P113" s="4" t="e">
        <f t="array" ref="P113">INDEX(reference_columns!N:N,MATCH(1,(source_columns!B113=reference_columns!B:B)*(source_columns!C113=reference_columns!C:C),0))</f>
        <v>#N/A</v>
      </c>
      <c r="Q113" s="2" t="s">
        <v>1372</v>
      </c>
      <c r="R113" s="4" t="e">
        <f t="array" ref="R113">INDEX(reference_columns!Q:Q,MATCH(1,(source_columns!B113=reference_columns!B:B)*(source_columns!C113=reference_columns!C:C),0))</f>
        <v>#N/A</v>
      </c>
    </row>
    <row r="114" spans="1:18" ht="60" x14ac:dyDescent="0.25">
      <c r="A114" t="s">
        <v>22</v>
      </c>
      <c r="B114" s="4" t="str">
        <f>VLOOKUP(A114,source_tables!A:D,4,FALSE)</f>
        <v>ADAE</v>
      </c>
      <c r="C114" t="s">
        <v>1347</v>
      </c>
      <c r="D114" s="4" t="e">
        <f t="array" ref="D114">INDEX(reference_columns!D:D,MATCH(1,(source_columns!B114=reference_columns!B:B)*(source_columns!C114=reference_columns!C:C),0))</f>
        <v>#N/A</v>
      </c>
      <c r="E114" t="s">
        <v>1370</v>
      </c>
      <c r="F114">
        <v>57</v>
      </c>
      <c r="G114" t="s">
        <v>25</v>
      </c>
      <c r="H114">
        <v>1</v>
      </c>
      <c r="J114" t="s">
        <v>26</v>
      </c>
      <c r="K114" t="s">
        <v>1004</v>
      </c>
      <c r="L114" s="4" t="e">
        <f t="array" ref="L114">INDEX(reference_columns!L:L,MATCH(1,(source_columns!B114=reference_columns!B:B)*(source_columns!C114=reference_columns!C:C),0))</f>
        <v>#N/A</v>
      </c>
      <c r="M114" t="s">
        <v>946</v>
      </c>
      <c r="P114" s="4" t="e">
        <f t="array" ref="P114">INDEX(reference_columns!N:N,MATCH(1,(source_columns!B114=reference_columns!B:B)*(source_columns!C114=reference_columns!C:C),0))</f>
        <v>#N/A</v>
      </c>
      <c r="Q114" s="2" t="s">
        <v>1373</v>
      </c>
      <c r="R114" s="4" t="e">
        <f t="array" ref="R114">INDEX(reference_columns!Q:Q,MATCH(1,(source_columns!B114=reference_columns!B:B)*(source_columns!C114=reference_columns!C:C),0))</f>
        <v>#N/A</v>
      </c>
    </row>
    <row r="115" spans="1:18" ht="45" x14ac:dyDescent="0.25">
      <c r="A115" t="s">
        <v>22</v>
      </c>
      <c r="B115" s="4" t="str">
        <f>VLOOKUP(A115,source_tables!A:D,4,FALSE)</f>
        <v>ADAE</v>
      </c>
      <c r="C115" t="s">
        <v>1348</v>
      </c>
      <c r="D115" s="4" t="e">
        <f t="array" ref="D115">INDEX(reference_columns!D:D,MATCH(1,(source_columns!B115=reference_columns!B:B)*(source_columns!C115=reference_columns!C:C),0))</f>
        <v>#N/A</v>
      </c>
      <c r="E115" t="s">
        <v>1371</v>
      </c>
      <c r="F115">
        <v>58</v>
      </c>
      <c r="G115" t="s">
        <v>25</v>
      </c>
      <c r="H115">
        <v>1</v>
      </c>
      <c r="J115" t="s">
        <v>26</v>
      </c>
      <c r="K115" t="s">
        <v>1004</v>
      </c>
      <c r="L115" s="4" t="e">
        <f t="array" ref="L115">INDEX(reference_columns!L:L,MATCH(1,(source_columns!B115=reference_columns!B:B)*(source_columns!C115=reference_columns!C:C),0))</f>
        <v>#N/A</v>
      </c>
      <c r="M115" t="s">
        <v>946</v>
      </c>
      <c r="P115" s="4" t="e">
        <f t="array" ref="P115">INDEX(reference_columns!N:N,MATCH(1,(source_columns!B115=reference_columns!B:B)*(source_columns!C115=reference_columns!C:C),0))</f>
        <v>#N/A</v>
      </c>
      <c r="Q115" s="2" t="s">
        <v>1374</v>
      </c>
      <c r="R115" s="4" t="e">
        <f t="array" ref="R115">INDEX(reference_columns!Q:Q,MATCH(1,(source_columns!B115=reference_columns!B:B)*(source_columns!C115=reference_columns!C:C),0))</f>
        <v>#N/A</v>
      </c>
    </row>
    <row r="116" spans="1:18" ht="45" x14ac:dyDescent="0.25">
      <c r="A116" t="s">
        <v>22</v>
      </c>
      <c r="B116" s="4" t="str">
        <f>VLOOKUP(A116,source_tables!A:D,4,FALSE)</f>
        <v>ADAE</v>
      </c>
      <c r="C116" t="s">
        <v>1996</v>
      </c>
      <c r="D116" s="4" t="e">
        <f t="array" ref="D116">INDEX(reference_columns!D:D,MATCH(1,(source_columns!B116=reference_columns!B:B)*(source_columns!C116=reference_columns!C:C),0))</f>
        <v>#N/A</v>
      </c>
      <c r="E116" t="s">
        <v>1997</v>
      </c>
      <c r="F116">
        <v>59</v>
      </c>
      <c r="G116" t="s">
        <v>25</v>
      </c>
      <c r="H116">
        <v>1</v>
      </c>
      <c r="J116" t="s">
        <v>26</v>
      </c>
      <c r="K116" t="s">
        <v>1004</v>
      </c>
      <c r="L116" s="4" t="e">
        <f t="array" ref="L116">INDEX(reference_columns!L:L,MATCH(1,(source_columns!B116=reference_columns!B:B)*(source_columns!C116=reference_columns!C:C),0))</f>
        <v>#N/A</v>
      </c>
      <c r="M116" t="s">
        <v>946</v>
      </c>
      <c r="P116" s="4" t="e">
        <f t="array" ref="P116">INDEX(reference_columns!N:N,MATCH(1,(source_columns!B116=reference_columns!B:B)*(source_columns!C116=reference_columns!C:C),0))</f>
        <v>#N/A</v>
      </c>
      <c r="Q116" s="2" t="s">
        <v>1998</v>
      </c>
      <c r="R116" s="4" t="e">
        <f t="array" ref="R116">INDEX(reference_columns!Q:Q,MATCH(1,(source_columns!B116=reference_columns!B:B)*(source_columns!C116=reference_columns!C:C),0))</f>
        <v>#N/A</v>
      </c>
    </row>
    <row r="117" spans="1:18" ht="45" x14ac:dyDescent="0.25">
      <c r="A117" t="s">
        <v>22</v>
      </c>
      <c r="B117" s="4" t="str">
        <f>VLOOKUP(A117,source_tables!A:D,4,FALSE)</f>
        <v>ADAE</v>
      </c>
      <c r="C117" t="s">
        <v>2152</v>
      </c>
      <c r="D117" s="4" t="e">
        <f t="array" ref="D117">INDEX(reference_columns!D:D,MATCH(1,(source_columns!B117=reference_columns!B:B)*(source_columns!C117=reference_columns!C:C),0))</f>
        <v>#N/A</v>
      </c>
      <c r="E117" t="s">
        <v>2153</v>
      </c>
      <c r="F117">
        <v>60</v>
      </c>
      <c r="G117" t="s">
        <v>25</v>
      </c>
      <c r="H117">
        <v>1</v>
      </c>
      <c r="J117" t="s">
        <v>26</v>
      </c>
      <c r="K117" t="s">
        <v>1004</v>
      </c>
      <c r="L117" s="4" t="e">
        <f t="array" ref="L117">INDEX(reference_columns!L:L,MATCH(1,(source_columns!B117=reference_columns!B:B)*(source_columns!C117=reference_columns!C:C),0))</f>
        <v>#N/A</v>
      </c>
      <c r="M117" t="s">
        <v>946</v>
      </c>
      <c r="P117" s="4" t="e">
        <f t="array" ref="P117">INDEX(reference_columns!N:N,MATCH(1,(source_columns!B117=reference_columns!B:B)*(source_columns!C117=reference_columns!C:C),0))</f>
        <v>#N/A</v>
      </c>
      <c r="Q117" s="2" t="s">
        <v>2154</v>
      </c>
      <c r="R117" s="4" t="e">
        <f t="array" ref="R117">INDEX(reference_columns!Q:Q,MATCH(1,(source_columns!B117=reference_columns!B:B)*(source_columns!C117=reference_columns!C:C),0))</f>
        <v>#N/A</v>
      </c>
    </row>
    <row r="118" spans="1:18" ht="60" x14ac:dyDescent="0.25">
      <c r="A118" t="s">
        <v>22</v>
      </c>
      <c r="B118" s="4" t="str">
        <f>VLOOKUP(A118,source_tables!A:D,4,FALSE)</f>
        <v>ADAE</v>
      </c>
      <c r="C118" t="s">
        <v>188</v>
      </c>
      <c r="D118" s="4" t="str">
        <f t="array" ref="D118">INDEX(reference_columns!D:D,MATCH(1,(source_columns!B118=reference_columns!B:B)*(source_columns!C118=reference_columns!C:C),0))</f>
        <v>1st Max Sev./Int. Occurrence Flag</v>
      </c>
      <c r="E118" t="s">
        <v>189</v>
      </c>
      <c r="F118">
        <v>61</v>
      </c>
      <c r="G118" t="s">
        <v>25</v>
      </c>
      <c r="H118">
        <v>1</v>
      </c>
      <c r="J118" t="s">
        <v>26</v>
      </c>
      <c r="K118" t="s">
        <v>1004</v>
      </c>
      <c r="L118" s="4" t="str">
        <f t="array" ref="L118">INDEX(reference_columns!L:L,MATCH(1,(source_columns!B118=reference_columns!B:B)*(source_columns!C118=reference_columns!C:C),0))</f>
        <v>Perm</v>
      </c>
      <c r="M118" t="s">
        <v>946</v>
      </c>
      <c r="P118" s="4" t="str">
        <f t="array" ref="P118">INDEX(reference_columns!N:N,MATCH(1,(source_columns!B118=reference_columns!B:B)*(source_columns!C118=reference_columns!C:C),0))</f>
        <v>FlagVariableADAE</v>
      </c>
      <c r="Q118" s="2" t="s">
        <v>2169</v>
      </c>
      <c r="R118" s="4" t="str">
        <f t="array" ref="R118">INDEX(reference_columns!Q:Q,MATCH(1,(source_columns!B118=reference_columns!B:B)*(source_columns!C118=reference_columns!C:C),0))</f>
        <v>UPPERCASE</v>
      </c>
    </row>
    <row r="119" spans="1:18" ht="60" x14ac:dyDescent="0.25">
      <c r="A119" t="s">
        <v>22</v>
      </c>
      <c r="B119" s="4" t="str">
        <f>VLOOKUP(A119,source_tables!A:D,4,FALSE)</f>
        <v>ADAE</v>
      </c>
      <c r="C119" t="s">
        <v>191</v>
      </c>
      <c r="D119" s="4" t="str">
        <f t="array" ref="D119">INDEX(reference_columns!D:D,MATCH(1,(source_columns!B119=reference_columns!B:B)*(source_columns!C119=reference_columns!C:C),0))</f>
        <v>1st Max Sev./Int. Occur Within SOC Flag</v>
      </c>
      <c r="E119" t="s">
        <v>192</v>
      </c>
      <c r="F119">
        <v>62</v>
      </c>
      <c r="G119" t="s">
        <v>25</v>
      </c>
      <c r="H119">
        <v>1</v>
      </c>
      <c r="J119" t="s">
        <v>26</v>
      </c>
      <c r="K119" t="s">
        <v>1004</v>
      </c>
      <c r="L119" s="4" t="str">
        <f t="array" ref="L119">INDEX(reference_columns!L:L,MATCH(1,(source_columns!B119=reference_columns!B:B)*(source_columns!C119=reference_columns!C:C),0))</f>
        <v>Perm</v>
      </c>
      <c r="M119" t="s">
        <v>946</v>
      </c>
      <c r="P119" s="4" t="str">
        <f t="array" ref="P119">INDEX(reference_columns!N:N,MATCH(1,(source_columns!B119=reference_columns!B:B)*(source_columns!C119=reference_columns!C:C),0))</f>
        <v>FlagVariableADAE</v>
      </c>
      <c r="Q119" s="2" t="s">
        <v>2170</v>
      </c>
      <c r="R119" s="4" t="str">
        <f t="array" ref="R119">INDEX(reference_columns!Q:Q,MATCH(1,(source_columns!B119=reference_columns!B:B)*(source_columns!C119=reference_columns!C:C),0))</f>
        <v>UPPERCASE</v>
      </c>
    </row>
    <row r="120" spans="1:18" ht="45" x14ac:dyDescent="0.25">
      <c r="A120" t="s">
        <v>22</v>
      </c>
      <c r="B120" s="4" t="str">
        <f>VLOOKUP(A120,source_tables!A:D,4,FALSE)</f>
        <v>ADAE</v>
      </c>
      <c r="C120" t="s">
        <v>194</v>
      </c>
      <c r="D120" s="4" t="str">
        <f t="array" ref="D120">INDEX(reference_columns!D:D,MATCH(1,(source_columns!B120=reference_columns!B:B)*(source_columns!C120=reference_columns!C:C),0))</f>
        <v>1st Max Sev./Int. Occur Within PT Flag</v>
      </c>
      <c r="E120" t="s">
        <v>195</v>
      </c>
      <c r="F120">
        <v>63</v>
      </c>
      <c r="G120" t="s">
        <v>25</v>
      </c>
      <c r="H120">
        <v>1</v>
      </c>
      <c r="J120" t="s">
        <v>26</v>
      </c>
      <c r="K120" t="s">
        <v>1004</v>
      </c>
      <c r="L120" s="4" t="str">
        <f t="array" ref="L120">INDEX(reference_columns!L:L,MATCH(1,(source_columns!B120=reference_columns!B:B)*(source_columns!C120=reference_columns!C:C),0))</f>
        <v>Perm</v>
      </c>
      <c r="M120" t="s">
        <v>946</v>
      </c>
      <c r="P120" s="4" t="str">
        <f t="array" ref="P120">INDEX(reference_columns!N:N,MATCH(1,(source_columns!B120=reference_columns!B:B)*(source_columns!C120=reference_columns!C:C),0))</f>
        <v>FlagVariableADAE</v>
      </c>
      <c r="Q120" s="2" t="s">
        <v>2171</v>
      </c>
      <c r="R120" s="4" t="str">
        <f t="array" ref="R120">INDEX(reference_columns!Q:Q,MATCH(1,(source_columns!B120=reference_columns!B:B)*(source_columns!C120=reference_columns!C:C),0))</f>
        <v>UPPERCASE</v>
      </c>
    </row>
    <row r="121" spans="1:18" ht="60" x14ac:dyDescent="0.25">
      <c r="A121" t="s">
        <v>22</v>
      </c>
      <c r="B121" s="4" t="str">
        <f>VLOOKUP(A121,source_tables!A:D,4,FALSE)</f>
        <v>ADAE</v>
      </c>
      <c r="C121" t="s">
        <v>2155</v>
      </c>
      <c r="D121" s="4" t="e">
        <f t="array" ref="D121">INDEX(reference_columns!D:D,MATCH(1,(source_columns!B121=reference_columns!B:B)*(source_columns!C121=reference_columns!C:C),0))</f>
        <v>#N/A</v>
      </c>
      <c r="E121" t="s">
        <v>2172</v>
      </c>
      <c r="F121">
        <v>64</v>
      </c>
      <c r="G121" t="s">
        <v>25</v>
      </c>
      <c r="H121">
        <v>1</v>
      </c>
      <c r="J121" t="s">
        <v>26</v>
      </c>
      <c r="K121" t="s">
        <v>1004</v>
      </c>
      <c r="L121" s="4" t="e">
        <f t="array" ref="L121">INDEX(reference_columns!L:L,MATCH(1,(source_columns!B121=reference_columns!B:B)*(source_columns!C121=reference_columns!C:C),0))</f>
        <v>#N/A</v>
      </c>
      <c r="M121" t="s">
        <v>946</v>
      </c>
      <c r="P121" s="4" t="e">
        <f t="array" ref="P121">INDEX(reference_columns!N:N,MATCH(1,(source_columns!B121=reference_columns!B:B)*(source_columns!C121=reference_columns!C:C),0))</f>
        <v>#N/A</v>
      </c>
      <c r="Q121" s="2" t="s">
        <v>2175</v>
      </c>
      <c r="R121" s="4" t="e">
        <f t="array" ref="R121">INDEX(reference_columns!Q:Q,MATCH(1,(source_columns!B121=reference_columns!B:B)*(source_columns!C121=reference_columns!C:C),0))</f>
        <v>#N/A</v>
      </c>
    </row>
    <row r="122" spans="1:18" ht="60" x14ac:dyDescent="0.25">
      <c r="A122" t="s">
        <v>22</v>
      </c>
      <c r="B122" s="4" t="str">
        <f>VLOOKUP(A122,source_tables!A:D,4,FALSE)</f>
        <v>ADAE</v>
      </c>
      <c r="C122" t="s">
        <v>2156</v>
      </c>
      <c r="D122" s="4" t="e">
        <f t="array" ref="D122">INDEX(reference_columns!D:D,MATCH(1,(source_columns!B122=reference_columns!B:B)*(source_columns!C122=reference_columns!C:C),0))</f>
        <v>#N/A</v>
      </c>
      <c r="E122" t="s">
        <v>2173</v>
      </c>
      <c r="F122">
        <v>65</v>
      </c>
      <c r="G122" t="s">
        <v>25</v>
      </c>
      <c r="H122">
        <v>1</v>
      </c>
      <c r="J122" t="s">
        <v>26</v>
      </c>
      <c r="K122" t="s">
        <v>1004</v>
      </c>
      <c r="L122" s="4" t="e">
        <f t="array" ref="L122">INDEX(reference_columns!L:L,MATCH(1,(source_columns!B122=reference_columns!B:B)*(source_columns!C122=reference_columns!C:C),0))</f>
        <v>#N/A</v>
      </c>
      <c r="M122" t="s">
        <v>946</v>
      </c>
      <c r="P122" s="4" t="e">
        <f t="array" ref="P122">INDEX(reference_columns!N:N,MATCH(1,(source_columns!B122=reference_columns!B:B)*(source_columns!C122=reference_columns!C:C),0))</f>
        <v>#N/A</v>
      </c>
      <c r="Q122" s="2" t="s">
        <v>2176</v>
      </c>
      <c r="R122" s="4" t="e">
        <f t="array" ref="R122">INDEX(reference_columns!Q:Q,MATCH(1,(source_columns!B122=reference_columns!B:B)*(source_columns!C122=reference_columns!C:C),0))</f>
        <v>#N/A</v>
      </c>
    </row>
    <row r="123" spans="1:18" ht="60" x14ac:dyDescent="0.25">
      <c r="A123" t="s">
        <v>22</v>
      </c>
      <c r="B123" s="4" t="str">
        <f>VLOOKUP(A123,source_tables!A:D,4,FALSE)</f>
        <v>ADAE</v>
      </c>
      <c r="C123" t="s">
        <v>2157</v>
      </c>
      <c r="D123" s="4" t="e">
        <f t="array" ref="D123">INDEX(reference_columns!D:D,MATCH(1,(source_columns!B123=reference_columns!B:B)*(source_columns!C123=reference_columns!C:C),0))</f>
        <v>#N/A</v>
      </c>
      <c r="E123" t="s">
        <v>2174</v>
      </c>
      <c r="F123">
        <v>66</v>
      </c>
      <c r="G123" t="s">
        <v>25</v>
      </c>
      <c r="H123">
        <v>1</v>
      </c>
      <c r="J123" t="s">
        <v>26</v>
      </c>
      <c r="K123" t="s">
        <v>1004</v>
      </c>
      <c r="L123" s="4" t="e">
        <f t="array" ref="L123">INDEX(reference_columns!L:L,MATCH(1,(source_columns!B123=reference_columns!B:B)*(source_columns!C123=reference_columns!C:C),0))</f>
        <v>#N/A</v>
      </c>
      <c r="M123" t="s">
        <v>946</v>
      </c>
      <c r="P123" s="4" t="e">
        <f t="array" ref="P123">INDEX(reference_columns!N:N,MATCH(1,(source_columns!B123=reference_columns!B:B)*(source_columns!C123=reference_columns!C:C),0))</f>
        <v>#N/A</v>
      </c>
      <c r="Q123" s="2" t="s">
        <v>2177</v>
      </c>
      <c r="R123" s="4" t="e">
        <f t="array" ref="R123">INDEX(reference_columns!Q:Q,MATCH(1,(source_columns!B123=reference_columns!B:B)*(source_columns!C123=reference_columns!C:C),0))</f>
        <v>#N/A</v>
      </c>
    </row>
    <row r="124" spans="1:18" ht="45" x14ac:dyDescent="0.25">
      <c r="A124" t="s">
        <v>22</v>
      </c>
      <c r="B124" s="4" t="str">
        <f>VLOOKUP(A124,source_tables!A:D,4,FALSE)</f>
        <v>ADAE</v>
      </c>
      <c r="C124" t="s">
        <v>2178</v>
      </c>
      <c r="D124" s="4" t="e">
        <f t="array" ref="D124">INDEX(reference_columns!D:D,MATCH(1,(source_columns!B124=reference_columns!B:B)*(source_columns!C124=reference_columns!C:C),0))</f>
        <v>#N/A</v>
      </c>
      <c r="E124" t="s">
        <v>2181</v>
      </c>
      <c r="F124">
        <v>56</v>
      </c>
      <c r="G124" t="s">
        <v>25</v>
      </c>
      <c r="H124">
        <v>1</v>
      </c>
      <c r="J124" t="s">
        <v>26</v>
      </c>
      <c r="K124" t="s">
        <v>1004</v>
      </c>
      <c r="L124" s="4" t="e">
        <f t="array" ref="L124">INDEX(reference_columns!L:L,MATCH(1,(source_columns!B124=reference_columns!B:B)*(source_columns!C124=reference_columns!C:C),0))</f>
        <v>#N/A</v>
      </c>
      <c r="M124" t="s">
        <v>946</v>
      </c>
      <c r="P124" s="4" t="e">
        <f t="array" ref="P124">INDEX(reference_columns!N:N,MATCH(1,(source_columns!B124=reference_columns!B:B)*(source_columns!C124=reference_columns!C:C),0))</f>
        <v>#N/A</v>
      </c>
      <c r="Q124" s="2" t="s">
        <v>2184</v>
      </c>
      <c r="R124" s="4" t="e">
        <f t="array" ref="R124">INDEX(reference_columns!Q:Q,MATCH(1,(source_columns!B124=reference_columns!B:B)*(source_columns!C124=reference_columns!C:C),0))</f>
        <v>#N/A</v>
      </c>
    </row>
    <row r="125" spans="1:18" ht="60" x14ac:dyDescent="0.25">
      <c r="A125" t="s">
        <v>22</v>
      </c>
      <c r="B125" s="4" t="str">
        <f>VLOOKUP(A125,source_tables!A:D,4,FALSE)</f>
        <v>ADAE</v>
      </c>
      <c r="C125" t="s">
        <v>2179</v>
      </c>
      <c r="D125" s="4" t="e">
        <f t="array" ref="D125">INDEX(reference_columns!D:D,MATCH(1,(source_columns!B125=reference_columns!B:B)*(source_columns!C125=reference_columns!C:C),0))</f>
        <v>#N/A</v>
      </c>
      <c r="E125" t="s">
        <v>2182</v>
      </c>
      <c r="F125">
        <v>57</v>
      </c>
      <c r="G125" t="s">
        <v>25</v>
      </c>
      <c r="H125">
        <v>1</v>
      </c>
      <c r="J125" t="s">
        <v>26</v>
      </c>
      <c r="K125" t="s">
        <v>1004</v>
      </c>
      <c r="L125" s="4" t="e">
        <f t="array" ref="L125">INDEX(reference_columns!L:L,MATCH(1,(source_columns!B125=reference_columns!B:B)*(source_columns!C125=reference_columns!C:C),0))</f>
        <v>#N/A</v>
      </c>
      <c r="M125" t="s">
        <v>946</v>
      </c>
      <c r="P125" s="4" t="e">
        <f t="array" ref="P125">INDEX(reference_columns!N:N,MATCH(1,(source_columns!B125=reference_columns!B:B)*(source_columns!C125=reference_columns!C:C),0))</f>
        <v>#N/A</v>
      </c>
      <c r="Q125" s="2" t="s">
        <v>2185</v>
      </c>
      <c r="R125" s="4" t="e">
        <f t="array" ref="R125">INDEX(reference_columns!Q:Q,MATCH(1,(source_columns!B125=reference_columns!B:B)*(source_columns!C125=reference_columns!C:C),0))</f>
        <v>#N/A</v>
      </c>
    </row>
    <row r="126" spans="1:18" ht="45" x14ac:dyDescent="0.25">
      <c r="A126" t="s">
        <v>22</v>
      </c>
      <c r="B126" s="4" t="str">
        <f>VLOOKUP(A126,source_tables!A:D,4,FALSE)</f>
        <v>ADAE</v>
      </c>
      <c r="C126" t="s">
        <v>2180</v>
      </c>
      <c r="D126" s="4" t="e">
        <f t="array" ref="D126">INDEX(reference_columns!D:D,MATCH(1,(source_columns!B126=reference_columns!B:B)*(source_columns!C126=reference_columns!C:C),0))</f>
        <v>#N/A</v>
      </c>
      <c r="E126" t="s">
        <v>2183</v>
      </c>
      <c r="F126">
        <v>58</v>
      </c>
      <c r="G126" t="s">
        <v>25</v>
      </c>
      <c r="H126">
        <v>1</v>
      </c>
      <c r="J126" t="s">
        <v>26</v>
      </c>
      <c r="K126" t="s">
        <v>1004</v>
      </c>
      <c r="L126" s="4" t="e">
        <f t="array" ref="L126">INDEX(reference_columns!L:L,MATCH(1,(source_columns!B126=reference_columns!B:B)*(source_columns!C126=reference_columns!C:C),0))</f>
        <v>#N/A</v>
      </c>
      <c r="M126" t="s">
        <v>946</v>
      </c>
      <c r="P126" s="4" t="e">
        <f t="array" ref="P126">INDEX(reference_columns!N:N,MATCH(1,(source_columns!B126=reference_columns!B:B)*(source_columns!C126=reference_columns!C:C),0))</f>
        <v>#N/A</v>
      </c>
      <c r="Q126" s="2" t="s">
        <v>2186</v>
      </c>
      <c r="R126" s="4" t="e">
        <f t="array" ref="R126">INDEX(reference_columns!Q:Q,MATCH(1,(source_columns!B126=reference_columns!B:B)*(source_columns!C126=reference_columns!C:C),0))</f>
        <v>#N/A</v>
      </c>
    </row>
    <row r="127" spans="1:18" ht="60" x14ac:dyDescent="0.25">
      <c r="A127" t="s">
        <v>22</v>
      </c>
      <c r="B127" s="4" t="str">
        <f>VLOOKUP(A127,source_tables!A:D,4,FALSE)</f>
        <v>ADAE</v>
      </c>
      <c r="C127" t="s">
        <v>1606</v>
      </c>
      <c r="D127" s="4" t="e">
        <f t="array" ref="D127">INDEX(reference_columns!D:D,MATCH(1,(source_columns!B127=reference_columns!B:B)*(source_columns!C127=reference_columns!C:C),0))</f>
        <v>#N/A</v>
      </c>
      <c r="E127" t="s">
        <v>1607</v>
      </c>
      <c r="F127">
        <v>67</v>
      </c>
      <c r="G127" t="s">
        <v>25</v>
      </c>
      <c r="H127">
        <v>21</v>
      </c>
      <c r="J127" t="s">
        <v>26</v>
      </c>
      <c r="K127" t="s">
        <v>1969</v>
      </c>
      <c r="L127" s="4" t="e">
        <f t="array" ref="L127">INDEX(reference_columns!L:L,MATCH(1,(source_columns!B127=reference_columns!B:B)*(source_columns!C127=reference_columns!C:C),0))</f>
        <v>#N/A</v>
      </c>
      <c r="M127" t="s">
        <v>946</v>
      </c>
      <c r="P127" s="4" t="e">
        <f t="array" ref="P127">INDEX(reference_columns!N:N,MATCH(1,(source_columns!B127=reference_columns!B:B)*(source_columns!C127=reference_columns!C:C),0))</f>
        <v>#N/A</v>
      </c>
      <c r="Q127" s="2" t="s">
        <v>1608</v>
      </c>
      <c r="R127" s="4" t="e">
        <f t="array" ref="R127">INDEX(reference_columns!Q:Q,MATCH(1,(source_columns!B127=reference_columns!B:B)*(source_columns!C127=reference_columns!C:C),0))</f>
        <v>#N/A</v>
      </c>
    </row>
    <row r="128" spans="1:18" ht="60" x14ac:dyDescent="0.25">
      <c r="A128" t="s">
        <v>22</v>
      </c>
      <c r="B128" s="4" t="str">
        <f>VLOOKUP(A128,source_tables!A:D,4,FALSE)</f>
        <v>ADAE</v>
      </c>
      <c r="C128" t="s">
        <v>2187</v>
      </c>
      <c r="D128" s="4" t="e">
        <f t="array" ref="D128">INDEX(reference_columns!D:D,MATCH(1,(source_columns!B128=reference_columns!B:B)*(source_columns!C128=reference_columns!C:C),0))</f>
        <v>#N/A</v>
      </c>
      <c r="E128" t="s">
        <v>2190</v>
      </c>
      <c r="F128">
        <v>56</v>
      </c>
      <c r="G128" t="s">
        <v>25</v>
      </c>
      <c r="H128">
        <v>1</v>
      </c>
      <c r="J128" t="s">
        <v>26</v>
      </c>
      <c r="K128" t="s">
        <v>1004</v>
      </c>
      <c r="L128" s="4" t="e">
        <f t="array" ref="L128">INDEX(reference_columns!L:L,MATCH(1,(source_columns!B128=reference_columns!B:B)*(source_columns!C128=reference_columns!C:C),0))</f>
        <v>#N/A</v>
      </c>
      <c r="M128" t="s">
        <v>946</v>
      </c>
      <c r="P128" s="4" t="e">
        <f t="array" ref="P128">INDEX(reference_columns!N:N,MATCH(1,(source_columns!B128=reference_columns!B:B)*(source_columns!C128=reference_columns!C:C),0))</f>
        <v>#N/A</v>
      </c>
      <c r="Q128" s="2" t="s">
        <v>2193</v>
      </c>
      <c r="R128" s="4" t="e">
        <f t="array" ref="R128">INDEX(reference_columns!Q:Q,MATCH(1,(source_columns!B128=reference_columns!B:B)*(source_columns!C128=reference_columns!C:C),0))</f>
        <v>#N/A</v>
      </c>
    </row>
    <row r="129" spans="1:18" ht="60" x14ac:dyDescent="0.25">
      <c r="A129" t="s">
        <v>22</v>
      </c>
      <c r="B129" s="4" t="str">
        <f>VLOOKUP(A129,source_tables!A:D,4,FALSE)</f>
        <v>ADAE</v>
      </c>
      <c r="C129" t="s">
        <v>2188</v>
      </c>
      <c r="D129" s="4" t="e">
        <f t="array" ref="D129">INDEX(reference_columns!D:D,MATCH(1,(source_columns!B129=reference_columns!B:B)*(source_columns!C129=reference_columns!C:C),0))</f>
        <v>#N/A</v>
      </c>
      <c r="E129" t="s">
        <v>2191</v>
      </c>
      <c r="F129">
        <v>57</v>
      </c>
      <c r="G129" t="s">
        <v>25</v>
      </c>
      <c r="H129">
        <v>1</v>
      </c>
      <c r="J129" t="s">
        <v>26</v>
      </c>
      <c r="K129" t="s">
        <v>1004</v>
      </c>
      <c r="L129" s="4" t="e">
        <f t="array" ref="L129">INDEX(reference_columns!L:L,MATCH(1,(source_columns!B129=reference_columns!B:B)*(source_columns!C129=reference_columns!C:C),0))</f>
        <v>#N/A</v>
      </c>
      <c r="M129" t="s">
        <v>946</v>
      </c>
      <c r="P129" s="4" t="e">
        <f t="array" ref="P129">INDEX(reference_columns!N:N,MATCH(1,(source_columns!B129=reference_columns!B:B)*(source_columns!C129=reference_columns!C:C),0))</f>
        <v>#N/A</v>
      </c>
      <c r="Q129" s="2" t="s">
        <v>2194</v>
      </c>
      <c r="R129" s="4" t="e">
        <f t="array" ref="R129">INDEX(reference_columns!Q:Q,MATCH(1,(source_columns!B129=reference_columns!B:B)*(source_columns!C129=reference_columns!C:C),0))</f>
        <v>#N/A</v>
      </c>
    </row>
    <row r="130" spans="1:18" ht="60" x14ac:dyDescent="0.25">
      <c r="A130" t="s">
        <v>22</v>
      </c>
      <c r="B130" s="4" t="str">
        <f>VLOOKUP(A130,source_tables!A:D,4,FALSE)</f>
        <v>ADAE</v>
      </c>
      <c r="C130" t="s">
        <v>2189</v>
      </c>
      <c r="D130" s="4" t="e">
        <f t="array" ref="D130">INDEX(reference_columns!D:D,MATCH(1,(source_columns!B130=reference_columns!B:B)*(source_columns!C130=reference_columns!C:C),0))</f>
        <v>#N/A</v>
      </c>
      <c r="E130" t="s">
        <v>2192</v>
      </c>
      <c r="F130">
        <v>58</v>
      </c>
      <c r="G130" t="s">
        <v>25</v>
      </c>
      <c r="H130">
        <v>1</v>
      </c>
      <c r="J130" t="s">
        <v>26</v>
      </c>
      <c r="K130" t="s">
        <v>1004</v>
      </c>
      <c r="L130" s="4" t="e">
        <f t="array" ref="L130">INDEX(reference_columns!L:L,MATCH(1,(source_columns!B130=reference_columns!B:B)*(source_columns!C130=reference_columns!C:C),0))</f>
        <v>#N/A</v>
      </c>
      <c r="M130" t="s">
        <v>946</v>
      </c>
      <c r="P130" s="4" t="e">
        <f t="array" ref="P130">INDEX(reference_columns!N:N,MATCH(1,(source_columns!B130=reference_columns!B:B)*(source_columns!C130=reference_columns!C:C),0))</f>
        <v>#N/A</v>
      </c>
      <c r="Q130" s="2" t="s">
        <v>2195</v>
      </c>
      <c r="R130" s="4" t="e">
        <f t="array" ref="R130">INDEX(reference_columns!Q:Q,MATCH(1,(source_columns!B130=reference_columns!B:B)*(source_columns!C130=reference_columns!C:C),0))</f>
        <v>#N/A</v>
      </c>
    </row>
    <row r="131" spans="1:18" x14ac:dyDescent="0.25">
      <c r="A131" t="s">
        <v>1375</v>
      </c>
      <c r="B131" s="4">
        <f>VLOOKUP(A131,source_tables!A:D,4,FALSE)</f>
        <v>0</v>
      </c>
      <c r="C131" t="s">
        <v>23</v>
      </c>
      <c r="D131" s="4" t="e">
        <f t="array" ref="D131">INDEX(reference_columns!D:D,MATCH(1,(source_columns!B131=reference_columns!B:B)*(source_columns!C131=reference_columns!C:C),0))</f>
        <v>#N/A</v>
      </c>
      <c r="E131" t="s">
        <v>24</v>
      </c>
      <c r="F131">
        <v>1</v>
      </c>
      <c r="G131" t="s">
        <v>25</v>
      </c>
      <c r="H131">
        <v>12</v>
      </c>
      <c r="J131" t="s">
        <v>26</v>
      </c>
      <c r="L131" s="4" t="e">
        <f t="array" ref="L131">INDEX(reference_columns!L:L,MATCH(1,(source_columns!B131=reference_columns!B:B)*(source_columns!C131=reference_columns!C:C),0))</f>
        <v>#N/A</v>
      </c>
      <c r="M131" t="s">
        <v>981</v>
      </c>
      <c r="N131" t="s">
        <v>1302</v>
      </c>
      <c r="P131" s="4" t="e">
        <f t="array" ref="P131">INDEX(reference_columns!N:N,MATCH(1,(source_columns!B131=reference_columns!B:B)*(source_columns!C131=reference_columns!C:C),0))</f>
        <v>#N/A</v>
      </c>
      <c r="R131" s="4" t="e">
        <f t="array" ref="R131">INDEX(reference_columns!Q:Q,MATCH(1,(source_columns!B131=reference_columns!B:B)*(source_columns!C131=reference_columns!C:C),0))</f>
        <v>#N/A</v>
      </c>
    </row>
    <row r="132" spans="1:18" x14ac:dyDescent="0.25">
      <c r="A132" t="s">
        <v>1375</v>
      </c>
      <c r="B132" s="4">
        <f>VLOOKUP(A132,source_tables!A:D,4,FALSE)</f>
        <v>0</v>
      </c>
      <c r="C132" t="s">
        <v>40</v>
      </c>
      <c r="D132" s="4" t="e">
        <f t="array" ref="D132">INDEX(reference_columns!D:D,MATCH(1,(source_columns!B132=reference_columns!B:B)*(source_columns!C132=reference_columns!C:C),0))</f>
        <v>#N/A</v>
      </c>
      <c r="E132" t="s">
        <v>41</v>
      </c>
      <c r="F132">
        <v>2</v>
      </c>
      <c r="G132" t="s">
        <v>25</v>
      </c>
      <c r="H132">
        <v>3</v>
      </c>
      <c r="J132" t="s">
        <v>26</v>
      </c>
      <c r="L132" s="4" t="e">
        <f t="array" ref="L132">INDEX(reference_columns!L:L,MATCH(1,(source_columns!B132=reference_columns!B:B)*(source_columns!C132=reference_columns!C:C),0))</f>
        <v>#N/A</v>
      </c>
      <c r="M132" t="s">
        <v>981</v>
      </c>
      <c r="N132" t="s">
        <v>42</v>
      </c>
      <c r="P132" s="4" t="e">
        <f t="array" ref="P132">INDEX(reference_columns!N:N,MATCH(1,(source_columns!B132=reference_columns!B:B)*(source_columns!C132=reference_columns!C:C),0))</f>
        <v>#N/A</v>
      </c>
      <c r="R132" s="4" t="e">
        <f t="array" ref="R132">INDEX(reference_columns!Q:Q,MATCH(1,(source_columns!B132=reference_columns!B:B)*(source_columns!C132=reference_columns!C:C),0))</f>
        <v>#N/A</v>
      </c>
    </row>
    <row r="133" spans="1:18" x14ac:dyDescent="0.25">
      <c r="A133" t="s">
        <v>1375</v>
      </c>
      <c r="B133" s="4">
        <f>VLOOKUP(A133,source_tables!A:D,4,FALSE)</f>
        <v>0</v>
      </c>
      <c r="C133" t="s">
        <v>33</v>
      </c>
      <c r="D133" s="4" t="e">
        <f t="array" ref="D133">INDEX(reference_columns!D:D,MATCH(1,(source_columns!B133=reference_columns!B:B)*(source_columns!C133=reference_columns!C:C),0))</f>
        <v>#N/A</v>
      </c>
      <c r="E133" t="s">
        <v>34</v>
      </c>
      <c r="F133">
        <v>3</v>
      </c>
      <c r="G133" t="s">
        <v>25</v>
      </c>
      <c r="H133">
        <v>11</v>
      </c>
      <c r="J133" t="s">
        <v>26</v>
      </c>
      <c r="L133" s="4" t="e">
        <f t="array" ref="L133">INDEX(reference_columns!L:L,MATCH(1,(source_columns!B133=reference_columns!B:B)*(source_columns!C133=reference_columns!C:C),0))</f>
        <v>#N/A</v>
      </c>
      <c r="M133" t="s">
        <v>981</v>
      </c>
      <c r="N133" t="s">
        <v>35</v>
      </c>
      <c r="P133" s="4" t="e">
        <f t="array" ref="P133">INDEX(reference_columns!N:N,MATCH(1,(source_columns!B133=reference_columns!B:B)*(source_columns!C133=reference_columns!C:C),0))</f>
        <v>#N/A</v>
      </c>
      <c r="R133" s="4" t="e">
        <f t="array" ref="R133">INDEX(reference_columns!Q:Q,MATCH(1,(source_columns!B133=reference_columns!B:B)*(source_columns!C133=reference_columns!C:C),0))</f>
        <v>#N/A</v>
      </c>
    </row>
    <row r="134" spans="1:18" x14ac:dyDescent="0.25">
      <c r="A134" t="s">
        <v>1375</v>
      </c>
      <c r="B134" s="4">
        <f>VLOOKUP(A134,source_tables!A:D,4,FALSE)</f>
        <v>0</v>
      </c>
      <c r="C134" t="s">
        <v>512</v>
      </c>
      <c r="D134" s="4" t="e">
        <f t="array" ref="D134">INDEX(reference_columns!D:D,MATCH(1,(source_columns!B134=reference_columns!B:B)*(source_columns!C134=reference_columns!C:C),0))</f>
        <v>#N/A</v>
      </c>
      <c r="E134" t="s">
        <v>513</v>
      </c>
      <c r="F134">
        <v>4</v>
      </c>
      <c r="G134" t="s">
        <v>25</v>
      </c>
      <c r="H134">
        <v>20</v>
      </c>
      <c r="J134" t="s">
        <v>26</v>
      </c>
      <c r="K134" t="s">
        <v>989</v>
      </c>
      <c r="L134" s="4" t="e">
        <f t="array" ref="L134">INDEX(reference_columns!L:L,MATCH(1,(source_columns!B134=reference_columns!B:B)*(source_columns!C134=reference_columns!C:C),0))</f>
        <v>#N/A</v>
      </c>
      <c r="M134" t="s">
        <v>981</v>
      </c>
      <c r="N134" t="s">
        <v>1303</v>
      </c>
      <c r="P134" s="4" t="e">
        <f t="array" ref="P134">INDEX(reference_columns!N:N,MATCH(1,(source_columns!B134=reference_columns!B:B)*(source_columns!C134=reference_columns!C:C),0))</f>
        <v>#N/A</v>
      </c>
      <c r="R134" s="4" t="e">
        <f t="array" ref="R134">INDEX(reference_columns!Q:Q,MATCH(1,(source_columns!B134=reference_columns!B:B)*(source_columns!C134=reference_columns!C:C),0))</f>
        <v>#N/A</v>
      </c>
    </row>
    <row r="135" spans="1:18" x14ac:dyDescent="0.25">
      <c r="A135" t="s">
        <v>1375</v>
      </c>
      <c r="B135" s="4">
        <f>VLOOKUP(A135,source_tables!A:D,4,FALSE)</f>
        <v>0</v>
      </c>
      <c r="C135" t="s">
        <v>515</v>
      </c>
      <c r="D135" s="4" t="e">
        <f t="array" ref="D135">INDEX(reference_columns!D:D,MATCH(1,(source_columns!B135=reference_columns!B:B)*(source_columns!C135=reference_columns!C:C),0))</f>
        <v>#N/A</v>
      </c>
      <c r="E135" t="s">
        <v>516</v>
      </c>
      <c r="F135">
        <v>5</v>
      </c>
      <c r="G135" t="s">
        <v>45</v>
      </c>
      <c r="H135">
        <v>8</v>
      </c>
      <c r="J135" t="s">
        <v>46</v>
      </c>
      <c r="K135" t="s">
        <v>990</v>
      </c>
      <c r="L135" s="4" t="e">
        <f t="array" ref="L135">INDEX(reference_columns!L:L,MATCH(1,(source_columns!B135=reference_columns!B:B)*(source_columns!C135=reference_columns!C:C),0))</f>
        <v>#N/A</v>
      </c>
      <c r="M135" t="s">
        <v>981</v>
      </c>
      <c r="N135" t="s">
        <v>1304</v>
      </c>
      <c r="P135" s="4" t="e">
        <f t="array" ref="P135">INDEX(reference_columns!N:N,MATCH(1,(source_columns!B135=reference_columns!B:B)*(source_columns!C135=reference_columns!C:C),0))</f>
        <v>#N/A</v>
      </c>
      <c r="R135" s="4" t="e">
        <f t="array" ref="R135">INDEX(reference_columns!Q:Q,MATCH(1,(source_columns!B135=reference_columns!B:B)*(source_columns!C135=reference_columns!C:C),0))</f>
        <v>#N/A</v>
      </c>
    </row>
    <row r="136" spans="1:18" x14ac:dyDescent="0.25">
      <c r="A136" t="s">
        <v>1375</v>
      </c>
      <c r="B136" s="4">
        <f>VLOOKUP(A136,source_tables!A:D,4,FALSE)</f>
        <v>0</v>
      </c>
      <c r="C136" t="s">
        <v>325</v>
      </c>
      <c r="D136" s="4" t="e">
        <f t="array" ref="D136">INDEX(reference_columns!D:D,MATCH(1,(source_columns!B136=reference_columns!B:B)*(source_columns!C136=reference_columns!C:C),0))</f>
        <v>#N/A</v>
      </c>
      <c r="E136" t="s">
        <v>326</v>
      </c>
      <c r="F136">
        <v>6</v>
      </c>
      <c r="G136" t="s">
        <v>45</v>
      </c>
      <c r="H136">
        <v>8</v>
      </c>
      <c r="J136" t="s">
        <v>46</v>
      </c>
      <c r="L136" s="4" t="e">
        <f t="array" ref="L136">INDEX(reference_columns!L:L,MATCH(1,(source_columns!B136=reference_columns!B:B)*(source_columns!C136=reference_columns!C:C),0))</f>
        <v>#N/A</v>
      </c>
      <c r="M136" t="s">
        <v>981</v>
      </c>
      <c r="N136" t="s">
        <v>1305</v>
      </c>
      <c r="P136" s="4" t="e">
        <f t="array" ref="P136">INDEX(reference_columns!N:N,MATCH(1,(source_columns!B136=reference_columns!B:B)*(source_columns!C136=reference_columns!C:C),0))</f>
        <v>#N/A</v>
      </c>
      <c r="R136" s="4" t="e">
        <f t="array" ref="R136">INDEX(reference_columns!Q:Q,MATCH(1,(source_columns!B136=reference_columns!B:B)*(source_columns!C136=reference_columns!C:C),0))</f>
        <v>#N/A</v>
      </c>
    </row>
    <row r="137" spans="1:18" x14ac:dyDescent="0.25">
      <c r="A137" t="s">
        <v>1375</v>
      </c>
      <c r="B137" s="4">
        <f>VLOOKUP(A137,source_tables!A:D,4,FALSE)</f>
        <v>0</v>
      </c>
      <c r="C137" t="s">
        <v>991</v>
      </c>
      <c r="D137" s="4" t="e">
        <f t="array" ref="D137">INDEX(reference_columns!D:D,MATCH(1,(source_columns!B137=reference_columns!B:B)*(source_columns!C137=reference_columns!C:C),0))</f>
        <v>#N/A</v>
      </c>
      <c r="E137" t="s">
        <v>992</v>
      </c>
      <c r="F137">
        <v>7</v>
      </c>
      <c r="G137" t="s">
        <v>25</v>
      </c>
      <c r="H137">
        <v>5</v>
      </c>
      <c r="J137" t="s">
        <v>26</v>
      </c>
      <c r="K137" t="s">
        <v>993</v>
      </c>
      <c r="L137" s="4" t="e">
        <f t="array" ref="L137">INDEX(reference_columns!L:L,MATCH(1,(source_columns!B137=reference_columns!B:B)*(source_columns!C137=reference_columns!C:C),0))</f>
        <v>#N/A</v>
      </c>
      <c r="M137" t="s">
        <v>981</v>
      </c>
      <c r="N137" t="s">
        <v>1306</v>
      </c>
      <c r="P137" s="4" t="e">
        <f t="array" ref="P137">INDEX(reference_columns!N:N,MATCH(1,(source_columns!B137=reference_columns!B:B)*(source_columns!C137=reference_columns!C:C),0))</f>
        <v>#N/A</v>
      </c>
      <c r="R137" s="4" t="e">
        <f t="array" ref="R137">INDEX(reference_columns!Q:Q,MATCH(1,(source_columns!B137=reference_columns!B:B)*(source_columns!C137=reference_columns!C:C),0))</f>
        <v>#N/A</v>
      </c>
    </row>
    <row r="138" spans="1:18" x14ac:dyDescent="0.25">
      <c r="A138" t="s">
        <v>1375</v>
      </c>
      <c r="B138" s="4">
        <f>VLOOKUP(A138,source_tables!A:D,4,FALSE)</f>
        <v>0</v>
      </c>
      <c r="C138" t="s">
        <v>994</v>
      </c>
      <c r="D138" s="4" t="e">
        <f t="array" ref="D138">INDEX(reference_columns!D:D,MATCH(1,(source_columns!B138=reference_columns!B:B)*(source_columns!C138=reference_columns!C:C),0))</f>
        <v>#N/A</v>
      </c>
      <c r="E138" t="s">
        <v>995</v>
      </c>
      <c r="F138">
        <v>8</v>
      </c>
      <c r="G138" t="s">
        <v>45</v>
      </c>
      <c r="H138">
        <v>8</v>
      </c>
      <c r="J138" t="s">
        <v>46</v>
      </c>
      <c r="K138" t="s">
        <v>996</v>
      </c>
      <c r="L138" s="4" t="e">
        <f t="array" ref="L138">INDEX(reference_columns!L:L,MATCH(1,(source_columns!B138=reference_columns!B:B)*(source_columns!C138=reference_columns!C:C),0))</f>
        <v>#N/A</v>
      </c>
      <c r="M138" t="s">
        <v>981</v>
      </c>
      <c r="N138" t="s">
        <v>1307</v>
      </c>
      <c r="P138" s="4" t="e">
        <f t="array" ref="P138">INDEX(reference_columns!N:N,MATCH(1,(source_columns!B138=reference_columns!B:B)*(source_columns!C138=reference_columns!C:C),0))</f>
        <v>#N/A</v>
      </c>
      <c r="R138" s="4" t="e">
        <f t="array" ref="R138">INDEX(reference_columns!Q:Q,MATCH(1,(source_columns!B138=reference_columns!B:B)*(source_columns!C138=reference_columns!C:C),0))</f>
        <v>#N/A</v>
      </c>
    </row>
    <row r="139" spans="1:18" x14ac:dyDescent="0.25">
      <c r="A139" t="s">
        <v>1375</v>
      </c>
      <c r="B139" s="4">
        <f>VLOOKUP(A139,source_tables!A:D,4,FALSE)</f>
        <v>0</v>
      </c>
      <c r="C139" t="s">
        <v>338</v>
      </c>
      <c r="D139" s="4" t="e">
        <f t="array" ref="D139">INDEX(reference_columns!D:D,MATCH(1,(source_columns!B139=reference_columns!B:B)*(source_columns!C139=reference_columns!C:C),0))</f>
        <v>#N/A</v>
      </c>
      <c r="E139" t="s">
        <v>339</v>
      </c>
      <c r="F139">
        <v>9</v>
      </c>
      <c r="G139" t="s">
        <v>25</v>
      </c>
      <c r="H139">
        <v>78</v>
      </c>
      <c r="J139" t="s">
        <v>26</v>
      </c>
      <c r="K139" t="s">
        <v>997</v>
      </c>
      <c r="L139" s="4" t="e">
        <f t="array" ref="L139">INDEX(reference_columns!L:L,MATCH(1,(source_columns!B139=reference_columns!B:B)*(source_columns!C139=reference_columns!C:C),0))</f>
        <v>#N/A</v>
      </c>
      <c r="M139" t="s">
        <v>981</v>
      </c>
      <c r="N139" t="s">
        <v>1308</v>
      </c>
      <c r="P139" s="4" t="e">
        <f t="array" ref="P139">INDEX(reference_columns!N:N,MATCH(1,(source_columns!B139=reference_columns!B:B)*(source_columns!C139=reference_columns!C:C),0))</f>
        <v>#N/A</v>
      </c>
      <c r="R139" s="4" t="e">
        <f t="array" ref="R139">INDEX(reference_columns!Q:Q,MATCH(1,(source_columns!B139=reference_columns!B:B)*(source_columns!C139=reference_columns!C:C),0))</f>
        <v>#N/A</v>
      </c>
    </row>
    <row r="140" spans="1:18" x14ac:dyDescent="0.25">
      <c r="A140" t="s">
        <v>1375</v>
      </c>
      <c r="B140" s="4">
        <f>VLOOKUP(A140,source_tables!A:D,4,FALSE)</f>
        <v>0</v>
      </c>
      <c r="C140" t="s">
        <v>998</v>
      </c>
      <c r="D140" s="4" t="e">
        <f t="array" ref="D140">INDEX(reference_columns!D:D,MATCH(1,(source_columns!B140=reference_columns!B:B)*(source_columns!C140=reference_columns!C:C),0))</f>
        <v>#N/A</v>
      </c>
      <c r="E140" t="s">
        <v>999</v>
      </c>
      <c r="F140">
        <v>10</v>
      </c>
      <c r="G140" t="s">
        <v>45</v>
      </c>
      <c r="H140">
        <v>8</v>
      </c>
      <c r="J140" t="s">
        <v>46</v>
      </c>
      <c r="K140" t="s">
        <v>1000</v>
      </c>
      <c r="L140" s="4" t="e">
        <f t="array" ref="L140">INDEX(reference_columns!L:L,MATCH(1,(source_columns!B140=reference_columns!B:B)*(source_columns!C140=reference_columns!C:C),0))</f>
        <v>#N/A</v>
      </c>
      <c r="M140" t="s">
        <v>981</v>
      </c>
      <c r="N140" t="s">
        <v>1309</v>
      </c>
      <c r="P140" s="4" t="e">
        <f t="array" ref="P140">INDEX(reference_columns!N:N,MATCH(1,(source_columns!B140=reference_columns!B:B)*(source_columns!C140=reference_columns!C:C),0))</f>
        <v>#N/A</v>
      </c>
      <c r="R140" s="4" t="e">
        <f t="array" ref="R140">INDEX(reference_columns!Q:Q,MATCH(1,(source_columns!B140=reference_columns!B:B)*(source_columns!C140=reference_columns!C:C),0))</f>
        <v>#N/A</v>
      </c>
    </row>
    <row r="141" spans="1:18" x14ac:dyDescent="0.25">
      <c r="A141" t="s">
        <v>1375</v>
      </c>
      <c r="B141" s="4">
        <f>VLOOKUP(A141,source_tables!A:D,4,FALSE)</f>
        <v>0</v>
      </c>
      <c r="C141" t="s">
        <v>334</v>
      </c>
      <c r="D141" s="4" t="e">
        <f t="array" ref="D141">INDEX(reference_columns!D:D,MATCH(1,(source_columns!B141=reference_columns!B:B)*(source_columns!C141=reference_columns!C:C),0))</f>
        <v>#N/A</v>
      </c>
      <c r="E141" t="s">
        <v>335</v>
      </c>
      <c r="F141">
        <v>11</v>
      </c>
      <c r="G141" t="s">
        <v>25</v>
      </c>
      <c r="H141">
        <v>1</v>
      </c>
      <c r="J141" t="s">
        <v>26</v>
      </c>
      <c r="K141" t="s">
        <v>1001</v>
      </c>
      <c r="L141" s="4" t="e">
        <f t="array" ref="L141">INDEX(reference_columns!L:L,MATCH(1,(source_columns!B141=reference_columns!B:B)*(source_columns!C141=reference_columns!C:C),0))</f>
        <v>#N/A</v>
      </c>
      <c r="M141" t="s">
        <v>981</v>
      </c>
      <c r="N141" t="s">
        <v>1310</v>
      </c>
      <c r="P141" s="4" t="e">
        <f t="array" ref="P141">INDEX(reference_columns!N:N,MATCH(1,(source_columns!B141=reference_columns!B:B)*(source_columns!C141=reference_columns!C:C),0))</f>
        <v>#N/A</v>
      </c>
      <c r="R141" s="4" t="e">
        <f t="array" ref="R141">INDEX(reference_columns!Q:Q,MATCH(1,(source_columns!B141=reference_columns!B:B)*(source_columns!C141=reference_columns!C:C),0))</f>
        <v>#N/A</v>
      </c>
    </row>
    <row r="142" spans="1:18" x14ac:dyDescent="0.25">
      <c r="A142" t="s">
        <v>1375</v>
      </c>
      <c r="B142" s="4">
        <f>VLOOKUP(A142,source_tables!A:D,4,FALSE)</f>
        <v>0</v>
      </c>
      <c r="C142" t="s">
        <v>353</v>
      </c>
      <c r="D142" s="4" t="e">
        <f t="array" ref="D142">INDEX(reference_columns!D:D,MATCH(1,(source_columns!B142=reference_columns!B:B)*(source_columns!C142=reference_columns!C:C),0))</f>
        <v>#N/A</v>
      </c>
      <c r="E142" t="s">
        <v>354</v>
      </c>
      <c r="F142">
        <v>12</v>
      </c>
      <c r="G142" t="s">
        <v>25</v>
      </c>
      <c r="H142">
        <v>1</v>
      </c>
      <c r="J142" t="s">
        <v>26</v>
      </c>
      <c r="K142" t="s">
        <v>1002</v>
      </c>
      <c r="L142" s="4" t="e">
        <f t="array" ref="L142">INDEX(reference_columns!L:L,MATCH(1,(source_columns!B142=reference_columns!B:B)*(source_columns!C142=reference_columns!C:C),0))</f>
        <v>#N/A</v>
      </c>
      <c r="M142" t="s">
        <v>981</v>
      </c>
      <c r="N142" t="s">
        <v>1311</v>
      </c>
      <c r="P142" s="4" t="e">
        <f t="array" ref="P142">INDEX(reference_columns!N:N,MATCH(1,(source_columns!B142=reference_columns!B:B)*(source_columns!C142=reference_columns!C:C),0))</f>
        <v>#N/A</v>
      </c>
      <c r="R142" s="4" t="e">
        <f t="array" ref="R142">INDEX(reference_columns!Q:Q,MATCH(1,(source_columns!B142=reference_columns!B:B)*(source_columns!C142=reference_columns!C:C),0))</f>
        <v>#N/A</v>
      </c>
    </row>
    <row r="143" spans="1:18" x14ac:dyDescent="0.25">
      <c r="A143" t="s">
        <v>1375</v>
      </c>
      <c r="B143" s="4">
        <f>VLOOKUP(A143,source_tables!A:D,4,FALSE)</f>
        <v>0</v>
      </c>
      <c r="C143" t="s">
        <v>409</v>
      </c>
      <c r="D143" s="4" t="e">
        <f t="array" ref="D143">INDEX(reference_columns!D:D,MATCH(1,(source_columns!B143=reference_columns!B:B)*(source_columns!C143=reference_columns!C:C),0))</f>
        <v>#N/A</v>
      </c>
      <c r="E143" t="s">
        <v>410</v>
      </c>
      <c r="F143">
        <v>13</v>
      </c>
      <c r="G143" t="s">
        <v>45</v>
      </c>
      <c r="H143">
        <v>8</v>
      </c>
      <c r="I143" t="s">
        <v>1003</v>
      </c>
      <c r="J143" t="s">
        <v>46</v>
      </c>
      <c r="L143" s="4" t="e">
        <f t="array" ref="L143">INDEX(reference_columns!L:L,MATCH(1,(source_columns!B143=reference_columns!B:B)*(source_columns!C143=reference_columns!C:C),0))</f>
        <v>#N/A</v>
      </c>
      <c r="M143" t="s">
        <v>981</v>
      </c>
      <c r="N143" t="s">
        <v>1312</v>
      </c>
      <c r="P143" s="4" t="e">
        <f t="array" ref="P143">INDEX(reference_columns!N:N,MATCH(1,(source_columns!B143=reference_columns!B:B)*(source_columns!C143=reference_columns!C:C),0))</f>
        <v>#N/A</v>
      </c>
      <c r="R143" s="4" t="e">
        <f t="array" ref="R143">INDEX(reference_columns!Q:Q,MATCH(1,(source_columns!B143=reference_columns!B:B)*(source_columns!C143=reference_columns!C:C),0))</f>
        <v>#N/A</v>
      </c>
    </row>
    <row r="144" spans="1:18" x14ac:dyDescent="0.25">
      <c r="A144" t="s">
        <v>1375</v>
      </c>
      <c r="B144" s="4">
        <f>VLOOKUP(A144,source_tables!A:D,4,FALSE)</f>
        <v>0</v>
      </c>
      <c r="C144" t="s">
        <v>424</v>
      </c>
      <c r="D144" s="4" t="e">
        <f t="array" ref="D144">INDEX(reference_columns!D:D,MATCH(1,(source_columns!B144=reference_columns!B:B)*(source_columns!C144=reference_columns!C:C),0))</f>
        <v>#N/A</v>
      </c>
      <c r="E144" t="s">
        <v>425</v>
      </c>
      <c r="F144">
        <v>14</v>
      </c>
      <c r="G144" t="s">
        <v>45</v>
      </c>
      <c r="H144">
        <v>8</v>
      </c>
      <c r="I144" t="s">
        <v>1003</v>
      </c>
      <c r="J144" t="s">
        <v>46</v>
      </c>
      <c r="L144" s="4" t="e">
        <f t="array" ref="L144">INDEX(reference_columns!L:L,MATCH(1,(source_columns!B144=reference_columns!B:B)*(source_columns!C144=reference_columns!C:C),0))</f>
        <v>#N/A</v>
      </c>
      <c r="M144" t="s">
        <v>981</v>
      </c>
      <c r="N144" t="s">
        <v>1313</v>
      </c>
      <c r="P144" s="4" t="e">
        <f t="array" ref="P144">INDEX(reference_columns!N:N,MATCH(1,(source_columns!B144=reference_columns!B:B)*(source_columns!C144=reference_columns!C:C),0))</f>
        <v>#N/A</v>
      </c>
      <c r="R144" s="4" t="e">
        <f t="array" ref="R144">INDEX(reference_columns!Q:Q,MATCH(1,(source_columns!B144=reference_columns!B:B)*(source_columns!C144=reference_columns!C:C),0))</f>
        <v>#N/A</v>
      </c>
    </row>
    <row r="145" spans="1:18" x14ac:dyDescent="0.25">
      <c r="A145" t="s">
        <v>1375</v>
      </c>
      <c r="B145" s="4">
        <f>VLOOKUP(A145,source_tables!A:D,4,FALSE)</f>
        <v>0</v>
      </c>
      <c r="C145" t="s">
        <v>1412</v>
      </c>
      <c r="D145" s="4" t="e">
        <f t="array" ref="D145">INDEX(reference_columns!D:D,MATCH(1,(source_columns!B145=reference_columns!B:B)*(source_columns!C145=reference_columns!C:C),0))</f>
        <v>#N/A</v>
      </c>
      <c r="E145" t="s">
        <v>1413</v>
      </c>
      <c r="F145">
        <v>15</v>
      </c>
      <c r="G145" t="s">
        <v>25</v>
      </c>
      <c r="H145">
        <v>10</v>
      </c>
      <c r="J145" t="s">
        <v>908</v>
      </c>
      <c r="L145" s="4" t="e">
        <f t="array" ref="L145">INDEX(reference_columns!L:L,MATCH(1,(source_columns!B145=reference_columns!B:B)*(source_columns!C145=reference_columns!C:C),0))</f>
        <v>#N/A</v>
      </c>
      <c r="M145" t="s">
        <v>981</v>
      </c>
      <c r="N145" t="s">
        <v>1416</v>
      </c>
      <c r="P145" s="4" t="e">
        <f t="array" ref="P145">INDEX(reference_columns!N:N,MATCH(1,(source_columns!B145=reference_columns!B:B)*(source_columns!C145=reference_columns!C:C),0))</f>
        <v>#N/A</v>
      </c>
      <c r="R145" s="4" t="e">
        <f t="array" ref="R145">INDEX(reference_columns!Q:Q,MATCH(1,(source_columns!B145=reference_columns!B:B)*(source_columns!C145=reference_columns!C:C),0))</f>
        <v>#N/A</v>
      </c>
    </row>
    <row r="146" spans="1:18" x14ac:dyDescent="0.25">
      <c r="A146" t="s">
        <v>1375</v>
      </c>
      <c r="B146" s="4">
        <f>VLOOKUP(A146,source_tables!A:D,4,FALSE)</f>
        <v>0</v>
      </c>
      <c r="C146" t="s">
        <v>1418</v>
      </c>
      <c r="D146" s="4" t="e">
        <f t="array" ref="D146">INDEX(reference_columns!D:D,MATCH(1,(source_columns!B146=reference_columns!B:B)*(source_columns!C146=reference_columns!C:C),0))</f>
        <v>#N/A</v>
      </c>
      <c r="E146" t="s">
        <v>1419</v>
      </c>
      <c r="F146">
        <v>16</v>
      </c>
      <c r="G146" t="s">
        <v>25</v>
      </c>
      <c r="H146">
        <v>10</v>
      </c>
      <c r="J146" t="s">
        <v>908</v>
      </c>
      <c r="L146" s="4" t="e">
        <f t="array" ref="L146">INDEX(reference_columns!L:L,MATCH(1,(source_columns!B146=reference_columns!B:B)*(source_columns!C146=reference_columns!C:C),0))</f>
        <v>#N/A</v>
      </c>
      <c r="M146" t="s">
        <v>981</v>
      </c>
      <c r="N146" t="s">
        <v>1417</v>
      </c>
      <c r="P146" s="4" t="e">
        <f t="array" ref="P146">INDEX(reference_columns!N:N,MATCH(1,(source_columns!B146=reference_columns!B:B)*(source_columns!C146=reference_columns!C:C),0))</f>
        <v>#N/A</v>
      </c>
      <c r="R146" s="4" t="e">
        <f t="array" ref="R146">INDEX(reference_columns!Q:Q,MATCH(1,(source_columns!B146=reference_columns!B:B)*(source_columns!C146=reference_columns!C:C),0))</f>
        <v>#N/A</v>
      </c>
    </row>
    <row r="147" spans="1:18" x14ac:dyDescent="0.25">
      <c r="A147" t="s">
        <v>1375</v>
      </c>
      <c r="B147" s="4">
        <f>VLOOKUP(A147,source_tables!A:D,4,FALSE)</f>
        <v>0</v>
      </c>
      <c r="C147" t="s">
        <v>98</v>
      </c>
      <c r="D147" s="4" t="e">
        <f t="array" ref="D147">INDEX(reference_columns!D:D,MATCH(1,(source_columns!B147=reference_columns!B:B)*(source_columns!C147=reference_columns!C:C),0))</f>
        <v>#N/A</v>
      </c>
      <c r="E147" t="s">
        <v>99</v>
      </c>
      <c r="F147">
        <v>17</v>
      </c>
      <c r="G147" t="s">
        <v>45</v>
      </c>
      <c r="H147">
        <v>8</v>
      </c>
      <c r="I147" t="s">
        <v>1003</v>
      </c>
      <c r="J147" t="s">
        <v>46</v>
      </c>
      <c r="L147" s="4" t="e">
        <f t="array" ref="L147">INDEX(reference_columns!L:L,MATCH(1,(source_columns!B147=reference_columns!B:B)*(source_columns!C147=reference_columns!C:C),0))</f>
        <v>#N/A</v>
      </c>
      <c r="M147" t="s">
        <v>946</v>
      </c>
      <c r="P147" s="4" t="e">
        <f t="array" ref="P147">INDEX(reference_columns!N:N,MATCH(1,(source_columns!B147=reference_columns!B:B)*(source_columns!C147=reference_columns!C:C),0))</f>
        <v>#N/A</v>
      </c>
      <c r="Q147" s="2" t="s">
        <v>1420</v>
      </c>
      <c r="R147" s="4" t="e">
        <f t="array" ref="R147">INDEX(reference_columns!Q:Q,MATCH(1,(source_columns!B147=reference_columns!B:B)*(source_columns!C147=reference_columns!C:C),0))</f>
        <v>#N/A</v>
      </c>
    </row>
    <row r="148" spans="1:18" ht="30" x14ac:dyDescent="0.25">
      <c r="A148" t="s">
        <v>1375</v>
      </c>
      <c r="B148" s="4">
        <f>VLOOKUP(A148,source_tables!A:D,4,FALSE)</f>
        <v>0</v>
      </c>
      <c r="C148" t="s">
        <v>129</v>
      </c>
      <c r="D148" s="4" t="e">
        <f t="array" ref="D148">INDEX(reference_columns!D:D,MATCH(1,(source_columns!B148=reference_columns!B:B)*(source_columns!C148=reference_columns!C:C),0))</f>
        <v>#N/A</v>
      </c>
      <c r="E148" t="s">
        <v>130</v>
      </c>
      <c r="F148">
        <v>18</v>
      </c>
      <c r="G148" t="s">
        <v>45</v>
      </c>
      <c r="H148">
        <v>8</v>
      </c>
      <c r="J148" t="s">
        <v>46</v>
      </c>
      <c r="L148" s="4" t="e">
        <f t="array" ref="L148">INDEX(reference_columns!L:L,MATCH(1,(source_columns!B148=reference_columns!B:B)*(source_columns!C148=reference_columns!C:C),0))</f>
        <v>#N/A</v>
      </c>
      <c r="M148" t="s">
        <v>946</v>
      </c>
      <c r="P148" s="4" t="e">
        <f t="array" ref="P148">INDEX(reference_columns!N:N,MATCH(1,(source_columns!B148=reference_columns!B:B)*(source_columns!C148=reference_columns!C:C),0))</f>
        <v>#N/A</v>
      </c>
      <c r="Q148" s="2" t="s">
        <v>1361</v>
      </c>
      <c r="R148" s="4" t="e">
        <f t="array" ref="R148">INDEX(reference_columns!Q:Q,MATCH(1,(source_columns!B148=reference_columns!B:B)*(source_columns!C148=reference_columns!C:C),0))</f>
        <v>#N/A</v>
      </c>
    </row>
    <row r="149" spans="1:18" x14ac:dyDescent="0.25">
      <c r="A149" t="s">
        <v>1375</v>
      </c>
      <c r="B149" s="4">
        <f>VLOOKUP(A149,source_tables!A:D,4,FALSE)</f>
        <v>0</v>
      </c>
      <c r="C149" t="s">
        <v>117</v>
      </c>
      <c r="D149" s="4" t="e">
        <f t="array" ref="D149">INDEX(reference_columns!D:D,MATCH(1,(source_columns!B149=reference_columns!B:B)*(source_columns!C149=reference_columns!C:C),0))</f>
        <v>#N/A</v>
      </c>
      <c r="E149" t="s">
        <v>118</v>
      </c>
      <c r="F149">
        <v>19</v>
      </c>
      <c r="G149" t="s">
        <v>45</v>
      </c>
      <c r="H149">
        <v>8</v>
      </c>
      <c r="I149" t="s">
        <v>1003</v>
      </c>
      <c r="J149" t="s">
        <v>46</v>
      </c>
      <c r="L149" s="4" t="e">
        <f t="array" ref="L149">INDEX(reference_columns!L:L,MATCH(1,(source_columns!B149=reference_columns!B:B)*(source_columns!C149=reference_columns!C:C),0))</f>
        <v>#N/A</v>
      </c>
      <c r="M149" t="s">
        <v>946</v>
      </c>
      <c r="P149" s="4" t="e">
        <f t="array" ref="P149">INDEX(reference_columns!N:N,MATCH(1,(source_columns!B149=reference_columns!B:B)*(source_columns!C149=reference_columns!C:C),0))</f>
        <v>#N/A</v>
      </c>
      <c r="Q149" s="2" t="s">
        <v>1452</v>
      </c>
      <c r="R149" s="4" t="e">
        <f t="array" ref="R149">INDEX(reference_columns!Q:Q,MATCH(1,(source_columns!B149=reference_columns!B:B)*(source_columns!C149=reference_columns!C:C),0))</f>
        <v>#N/A</v>
      </c>
    </row>
    <row r="150" spans="1:18" ht="30" x14ac:dyDescent="0.25">
      <c r="A150" t="s">
        <v>1375</v>
      </c>
      <c r="B150" s="4">
        <f>VLOOKUP(A150,source_tables!A:D,4,FALSE)</f>
        <v>0</v>
      </c>
      <c r="C150" t="s">
        <v>135</v>
      </c>
      <c r="D150" s="4" t="e">
        <f t="array" ref="D150">INDEX(reference_columns!D:D,MATCH(1,(source_columns!B150=reference_columns!B:B)*(source_columns!C150=reference_columns!C:C),0))</f>
        <v>#N/A</v>
      </c>
      <c r="E150" t="s">
        <v>136</v>
      </c>
      <c r="F150">
        <v>20</v>
      </c>
      <c r="G150" t="s">
        <v>45</v>
      </c>
      <c r="H150">
        <v>8</v>
      </c>
      <c r="J150" t="s">
        <v>46</v>
      </c>
      <c r="L150" s="4" t="e">
        <f t="array" ref="L150">INDEX(reference_columns!L:L,MATCH(1,(source_columns!B150=reference_columns!B:B)*(source_columns!C150=reference_columns!C:C),0))</f>
        <v>#N/A</v>
      </c>
      <c r="M150" t="s">
        <v>946</v>
      </c>
      <c r="P150" s="4" t="e">
        <f t="array" ref="P150">INDEX(reference_columns!N:N,MATCH(1,(source_columns!B150=reference_columns!B:B)*(source_columns!C150=reference_columns!C:C),0))</f>
        <v>#N/A</v>
      </c>
      <c r="Q150" s="2" t="s">
        <v>1363</v>
      </c>
      <c r="R150" s="4" t="e">
        <f t="array" ref="R150">INDEX(reference_columns!Q:Q,MATCH(1,(source_columns!B150=reference_columns!B:B)*(source_columns!C150=reference_columns!C:C),0))</f>
        <v>#N/A</v>
      </c>
    </row>
    <row r="151" spans="1:18" x14ac:dyDescent="0.25">
      <c r="A151" t="s">
        <v>1375</v>
      </c>
      <c r="B151" s="4">
        <f>VLOOKUP(A151,source_tables!A:D,4,FALSE)</f>
        <v>0</v>
      </c>
      <c r="C151" t="s">
        <v>1421</v>
      </c>
      <c r="D151" s="4" t="e">
        <f t="array" ref="D151">INDEX(reference_columns!D:D,MATCH(1,(source_columns!B151=reference_columns!B:B)*(source_columns!C151=reference_columns!C:C),0))</f>
        <v>#N/A</v>
      </c>
      <c r="E151" t="s">
        <v>1422</v>
      </c>
      <c r="F151">
        <v>21</v>
      </c>
      <c r="G151" t="s">
        <v>25</v>
      </c>
      <c r="H151">
        <v>44</v>
      </c>
      <c r="J151" t="s">
        <v>26</v>
      </c>
      <c r="L151" s="4" t="e">
        <f t="array" ref="L151">INDEX(reference_columns!L:L,MATCH(1,(source_columns!B151=reference_columns!B:B)*(source_columns!C151=reference_columns!C:C),0))</f>
        <v>#N/A</v>
      </c>
      <c r="M151" t="s">
        <v>981</v>
      </c>
      <c r="N151" t="s">
        <v>1423</v>
      </c>
      <c r="P151" s="4" t="e">
        <f t="array" ref="P151">INDEX(reference_columns!N:N,MATCH(1,(source_columns!B151=reference_columns!B:B)*(source_columns!C151=reference_columns!C:C),0))</f>
        <v>#N/A</v>
      </c>
      <c r="R151" s="4" t="e">
        <f t="array" ref="R151">INDEX(reference_columns!Q:Q,MATCH(1,(source_columns!B151=reference_columns!B:B)*(source_columns!C151=reference_columns!C:C),0))</f>
        <v>#N/A</v>
      </c>
    </row>
    <row r="152" spans="1:18" x14ac:dyDescent="0.25">
      <c r="A152" t="s">
        <v>1375</v>
      </c>
      <c r="B152" s="4">
        <f>VLOOKUP(A152,source_tables!A:D,4,FALSE)</f>
        <v>0</v>
      </c>
      <c r="C152" t="s">
        <v>1424</v>
      </c>
      <c r="D152" s="4" t="e">
        <f t="array" ref="D152">INDEX(reference_columns!D:D,MATCH(1,(source_columns!B152=reference_columns!B:B)*(source_columns!C152=reference_columns!C:C),0))</f>
        <v>#N/A</v>
      </c>
      <c r="E152" t="s">
        <v>1425</v>
      </c>
      <c r="F152">
        <v>22</v>
      </c>
      <c r="G152" t="s">
        <v>25</v>
      </c>
      <c r="H152">
        <v>24</v>
      </c>
      <c r="J152" t="s">
        <v>26</v>
      </c>
      <c r="K152" t="s">
        <v>1426</v>
      </c>
      <c r="L152" s="4" t="e">
        <f t="array" ref="L152">INDEX(reference_columns!L:L,MATCH(1,(source_columns!B152=reference_columns!B:B)*(source_columns!C152=reference_columns!C:C),0))</f>
        <v>#N/A</v>
      </c>
      <c r="M152" t="s">
        <v>981</v>
      </c>
      <c r="N152" t="s">
        <v>1427</v>
      </c>
      <c r="P152" s="4" t="e">
        <f t="array" ref="P152">INDEX(reference_columns!N:N,MATCH(1,(source_columns!B152=reference_columns!B:B)*(source_columns!C152=reference_columns!C:C),0))</f>
        <v>#N/A</v>
      </c>
      <c r="R152" s="4" t="e">
        <f t="array" ref="R152">INDEX(reference_columns!Q:Q,MATCH(1,(source_columns!B152=reference_columns!B:B)*(source_columns!C152=reference_columns!C:C),0))</f>
        <v>#N/A</v>
      </c>
    </row>
    <row r="153" spans="1:18" x14ac:dyDescent="0.25">
      <c r="A153" t="s">
        <v>1375</v>
      </c>
      <c r="B153" s="4">
        <f>VLOOKUP(A153,source_tables!A:D,4,FALSE)</f>
        <v>0</v>
      </c>
      <c r="C153" t="s">
        <v>1428</v>
      </c>
      <c r="D153" s="4" t="e">
        <f t="array" ref="D153">INDEX(reference_columns!D:D,MATCH(1,(source_columns!B153=reference_columns!B:B)*(source_columns!C153=reference_columns!C:C),0))</f>
        <v>#N/A</v>
      </c>
      <c r="E153" t="s">
        <v>1429</v>
      </c>
      <c r="F153">
        <v>23</v>
      </c>
      <c r="G153" t="s">
        <v>25</v>
      </c>
      <c r="H153">
        <v>42</v>
      </c>
      <c r="J153" t="s">
        <v>26</v>
      </c>
      <c r="K153" t="s">
        <v>1426</v>
      </c>
      <c r="L153" s="4" t="e">
        <f t="array" ref="L153">INDEX(reference_columns!L:L,MATCH(1,(source_columns!B153=reference_columns!B:B)*(source_columns!C153=reference_columns!C:C),0))</f>
        <v>#N/A</v>
      </c>
      <c r="M153" t="s">
        <v>981</v>
      </c>
      <c r="N153" t="s">
        <v>1430</v>
      </c>
      <c r="P153" s="4" t="e">
        <f t="array" ref="P153">INDEX(reference_columns!N:N,MATCH(1,(source_columns!B153=reference_columns!B:B)*(source_columns!C153=reference_columns!C:C),0))</f>
        <v>#N/A</v>
      </c>
      <c r="R153" s="4" t="e">
        <f t="array" ref="R153">INDEX(reference_columns!Q:Q,MATCH(1,(source_columns!B153=reference_columns!B:B)*(source_columns!C153=reference_columns!C:C),0))</f>
        <v>#N/A</v>
      </c>
    </row>
    <row r="154" spans="1:18" x14ac:dyDescent="0.25">
      <c r="A154" t="s">
        <v>1375</v>
      </c>
      <c r="B154" s="4">
        <f>VLOOKUP(A154,source_tables!A:D,4,FALSE)</f>
        <v>0</v>
      </c>
      <c r="C154" t="s">
        <v>1431</v>
      </c>
      <c r="D154" s="4" t="e">
        <f t="array" ref="D154">INDEX(reference_columns!D:D,MATCH(1,(source_columns!B154=reference_columns!B:B)*(source_columns!C154=reference_columns!C:C),0))</f>
        <v>#N/A</v>
      </c>
      <c r="E154" t="s">
        <v>1432</v>
      </c>
      <c r="F154">
        <v>24</v>
      </c>
      <c r="G154" t="s">
        <v>25</v>
      </c>
      <c r="H154">
        <v>34</v>
      </c>
      <c r="J154" t="s">
        <v>26</v>
      </c>
      <c r="L154" s="4" t="e">
        <f t="array" ref="L154">INDEX(reference_columns!L:L,MATCH(1,(source_columns!B154=reference_columns!B:B)*(source_columns!C154=reference_columns!C:C),0))</f>
        <v>#N/A</v>
      </c>
      <c r="M154" t="s">
        <v>981</v>
      </c>
      <c r="N154" t="s">
        <v>1433</v>
      </c>
      <c r="P154" s="4" t="e">
        <f t="array" ref="P154">INDEX(reference_columns!N:N,MATCH(1,(source_columns!B154=reference_columns!B:B)*(source_columns!C154=reference_columns!C:C),0))</f>
        <v>#N/A</v>
      </c>
      <c r="R154" s="4" t="e">
        <f t="array" ref="R154">INDEX(reference_columns!Q:Q,MATCH(1,(source_columns!B154=reference_columns!B:B)*(source_columns!C154=reference_columns!C:C),0))</f>
        <v>#N/A</v>
      </c>
    </row>
    <row r="155" spans="1:18" x14ac:dyDescent="0.25">
      <c r="A155" t="s">
        <v>1375</v>
      </c>
      <c r="B155" s="4">
        <f>VLOOKUP(A155,source_tables!A:D,4,FALSE)</f>
        <v>0</v>
      </c>
      <c r="C155" t="s">
        <v>1434</v>
      </c>
      <c r="D155" s="4" t="e">
        <f t="array" ref="D155">INDEX(reference_columns!D:D,MATCH(1,(source_columns!B155=reference_columns!B:B)*(source_columns!C155=reference_columns!C:C),0))</f>
        <v>#N/A</v>
      </c>
      <c r="E155" t="s">
        <v>1435</v>
      </c>
      <c r="F155">
        <v>25</v>
      </c>
      <c r="G155" t="s">
        <v>45</v>
      </c>
      <c r="H155">
        <v>8</v>
      </c>
      <c r="J155" t="s">
        <v>210</v>
      </c>
      <c r="L155" s="4" t="e">
        <f t="array" ref="L155">INDEX(reference_columns!L:L,MATCH(1,(source_columns!B155=reference_columns!B:B)*(source_columns!C155=reference_columns!C:C),0))</f>
        <v>#N/A</v>
      </c>
      <c r="M155" t="s">
        <v>981</v>
      </c>
      <c r="N155" t="s">
        <v>1436</v>
      </c>
      <c r="P155" s="4" t="e">
        <f t="array" ref="P155">INDEX(reference_columns!N:N,MATCH(1,(source_columns!B155=reference_columns!B:B)*(source_columns!C155=reference_columns!C:C),0))</f>
        <v>#N/A</v>
      </c>
      <c r="R155" s="4" t="e">
        <f t="array" ref="R155">INDEX(reference_columns!Q:Q,MATCH(1,(source_columns!B155=reference_columns!B:B)*(source_columns!C155=reference_columns!C:C),0))</f>
        <v>#N/A</v>
      </c>
    </row>
    <row r="156" spans="1:18" x14ac:dyDescent="0.25">
      <c r="A156" t="s">
        <v>1375</v>
      </c>
      <c r="B156" s="4">
        <f>VLOOKUP(A156,source_tables!A:D,4,FALSE)</f>
        <v>0</v>
      </c>
      <c r="C156" t="s">
        <v>1437</v>
      </c>
      <c r="D156" s="4" t="e">
        <f t="array" ref="D156">INDEX(reference_columns!D:D,MATCH(1,(source_columns!B156=reference_columns!B:B)*(source_columns!C156=reference_columns!C:C),0))</f>
        <v>#N/A</v>
      </c>
      <c r="E156" t="s">
        <v>1438</v>
      </c>
      <c r="F156">
        <v>26</v>
      </c>
      <c r="G156" t="s">
        <v>25</v>
      </c>
      <c r="H156">
        <v>17</v>
      </c>
      <c r="J156" t="s">
        <v>26</v>
      </c>
      <c r="K156" t="s">
        <v>1460</v>
      </c>
      <c r="L156" s="4" t="e">
        <f t="array" ref="L156">INDEX(reference_columns!L:L,MATCH(1,(source_columns!B156=reference_columns!B:B)*(source_columns!C156=reference_columns!C:C),0))</f>
        <v>#N/A</v>
      </c>
      <c r="M156" t="s">
        <v>981</v>
      </c>
      <c r="N156" t="s">
        <v>1439</v>
      </c>
      <c r="P156" s="4" t="e">
        <f t="array" ref="P156">INDEX(reference_columns!N:N,MATCH(1,(source_columns!B156=reference_columns!B:B)*(source_columns!C156=reference_columns!C:C),0))</f>
        <v>#N/A</v>
      </c>
      <c r="R156" s="4" t="e">
        <f t="array" ref="R156">INDEX(reference_columns!Q:Q,MATCH(1,(source_columns!B156=reference_columns!B:B)*(source_columns!C156=reference_columns!C:C),0))</f>
        <v>#N/A</v>
      </c>
    </row>
    <row r="157" spans="1:18" x14ac:dyDescent="0.25">
      <c r="A157" t="s">
        <v>1375</v>
      </c>
      <c r="B157" s="4">
        <f>VLOOKUP(A157,source_tables!A:D,4,FALSE)</f>
        <v>0</v>
      </c>
      <c r="C157" t="s">
        <v>1440</v>
      </c>
      <c r="D157" s="4" t="e">
        <f t="array" ref="D157">INDEX(reference_columns!D:D,MATCH(1,(source_columns!B157=reference_columns!B:B)*(source_columns!C157=reference_columns!C:C),0))</f>
        <v>#N/A</v>
      </c>
      <c r="E157" t="s">
        <v>1441</v>
      </c>
      <c r="F157">
        <v>27</v>
      </c>
      <c r="G157" t="s">
        <v>25</v>
      </c>
      <c r="H157">
        <v>15</v>
      </c>
      <c r="J157" t="s">
        <v>26</v>
      </c>
      <c r="K157" t="s">
        <v>1461</v>
      </c>
      <c r="L157" s="4" t="e">
        <f t="array" ref="L157">INDEX(reference_columns!L:L,MATCH(1,(source_columns!B157=reference_columns!B:B)*(source_columns!C157=reference_columns!C:C),0))</f>
        <v>#N/A</v>
      </c>
      <c r="M157" t="s">
        <v>981</v>
      </c>
      <c r="N157" t="s">
        <v>1442</v>
      </c>
      <c r="P157" s="4" t="e">
        <f t="array" ref="P157">INDEX(reference_columns!N:N,MATCH(1,(source_columns!B157=reference_columns!B:B)*(source_columns!C157=reference_columns!C:C),0))</f>
        <v>#N/A</v>
      </c>
      <c r="R157" s="4" t="e">
        <f t="array" ref="R157">INDEX(reference_columns!Q:Q,MATCH(1,(source_columns!B157=reference_columns!B:B)*(source_columns!C157=reference_columns!C:C),0))</f>
        <v>#N/A</v>
      </c>
    </row>
    <row r="158" spans="1:18" x14ac:dyDescent="0.25">
      <c r="A158" t="s">
        <v>1375</v>
      </c>
      <c r="B158" s="4">
        <f>VLOOKUP(A158,source_tables!A:D,4,FALSE)</f>
        <v>0</v>
      </c>
      <c r="C158" t="s">
        <v>1443</v>
      </c>
      <c r="D158" s="4" t="e">
        <f t="array" ref="D158">INDEX(reference_columns!D:D,MATCH(1,(source_columns!B158=reference_columns!B:B)*(source_columns!C158=reference_columns!C:C),0))</f>
        <v>#N/A</v>
      </c>
      <c r="E158" t="s">
        <v>1444</v>
      </c>
      <c r="F158">
        <v>28</v>
      </c>
      <c r="G158" t="s">
        <v>25</v>
      </c>
      <c r="H158">
        <v>200</v>
      </c>
      <c r="J158" t="s">
        <v>26</v>
      </c>
      <c r="K158" t="s">
        <v>1462</v>
      </c>
      <c r="L158" s="4" t="e">
        <f t="array" ref="L158">INDEX(reference_columns!L:L,MATCH(1,(source_columns!B158=reference_columns!B:B)*(source_columns!C158=reference_columns!C:C),0))</f>
        <v>#N/A</v>
      </c>
      <c r="M158" t="s">
        <v>981</v>
      </c>
      <c r="N158" t="s">
        <v>1445</v>
      </c>
      <c r="P158" s="4" t="e">
        <f t="array" ref="P158">INDEX(reference_columns!N:N,MATCH(1,(source_columns!B158=reference_columns!B:B)*(source_columns!C158=reference_columns!C:C),0))</f>
        <v>#N/A</v>
      </c>
      <c r="R158" s="4" t="e">
        <f t="array" ref="R158">INDEX(reference_columns!Q:Q,MATCH(1,(source_columns!B158=reference_columns!B:B)*(source_columns!C158=reference_columns!C:C),0))</f>
        <v>#N/A</v>
      </c>
    </row>
    <row r="159" spans="1:18" x14ac:dyDescent="0.25">
      <c r="A159" t="s">
        <v>1375</v>
      </c>
      <c r="B159" s="4">
        <f>VLOOKUP(A159,source_tables!A:D,4,FALSE)</f>
        <v>0</v>
      </c>
      <c r="C159" t="s">
        <v>1446</v>
      </c>
      <c r="D159" s="4" t="e">
        <f t="array" ref="D159">INDEX(reference_columns!D:D,MATCH(1,(source_columns!B159=reference_columns!B:B)*(source_columns!C159=reference_columns!C:C),0))</f>
        <v>#N/A</v>
      </c>
      <c r="E159" t="s">
        <v>44</v>
      </c>
      <c r="F159">
        <v>29</v>
      </c>
      <c r="G159" t="s">
        <v>45</v>
      </c>
      <c r="H159">
        <v>8</v>
      </c>
      <c r="J159" t="s">
        <v>46</v>
      </c>
      <c r="L159" s="4" t="e">
        <f t="array" ref="L159">INDEX(reference_columns!L:L,MATCH(1,(source_columns!B159=reference_columns!B:B)*(source_columns!C159=reference_columns!C:C),0))</f>
        <v>#N/A</v>
      </c>
      <c r="M159" t="s">
        <v>981</v>
      </c>
      <c r="N159" t="s">
        <v>1447</v>
      </c>
      <c r="P159" s="4" t="e">
        <f t="array" ref="P159">INDEX(reference_columns!N:N,MATCH(1,(source_columns!B159=reference_columns!B:B)*(source_columns!C159=reference_columns!C:C),0))</f>
        <v>#N/A</v>
      </c>
      <c r="R159" s="4" t="e">
        <f t="array" ref="R159">INDEX(reference_columns!Q:Q,MATCH(1,(source_columns!B159=reference_columns!B:B)*(source_columns!C159=reference_columns!C:C),0))</f>
        <v>#N/A</v>
      </c>
    </row>
    <row r="160" spans="1:18" ht="60" x14ac:dyDescent="0.25">
      <c r="A160" t="s">
        <v>1375</v>
      </c>
      <c r="B160" s="4">
        <f>VLOOKUP(A160,source_tables!A:D,4,FALSE)</f>
        <v>0</v>
      </c>
      <c r="C160" t="s">
        <v>1449</v>
      </c>
      <c r="D160" s="4" t="e">
        <f t="array" ref="D160">INDEX(reference_columns!D:D,MATCH(1,(source_columns!B160=reference_columns!B:B)*(source_columns!C160=reference_columns!C:C),0))</f>
        <v>#N/A</v>
      </c>
      <c r="E160" t="s">
        <v>1450</v>
      </c>
      <c r="F160">
        <v>30</v>
      </c>
      <c r="G160" t="s">
        <v>25</v>
      </c>
      <c r="H160">
        <v>1</v>
      </c>
      <c r="J160" t="s">
        <v>26</v>
      </c>
      <c r="K160" t="s">
        <v>1002</v>
      </c>
      <c r="L160" s="4" t="e">
        <f t="array" ref="L160">INDEX(reference_columns!L:L,MATCH(1,(source_columns!B160=reference_columns!B:B)*(source_columns!C160=reference_columns!C:C),0))</f>
        <v>#N/A</v>
      </c>
      <c r="M160" t="s">
        <v>946</v>
      </c>
      <c r="P160" s="4" t="e">
        <f t="array" ref="P160">INDEX(reference_columns!N:N,MATCH(1,(source_columns!B160=reference_columns!B:B)*(source_columns!C160=reference_columns!C:C),0))</f>
        <v>#N/A</v>
      </c>
      <c r="Q160" s="2" t="s">
        <v>1459</v>
      </c>
      <c r="R160" s="4" t="e">
        <f t="array" ref="R160">INDEX(reference_columns!Q:Q,MATCH(1,(source_columns!B160=reference_columns!B:B)*(source_columns!C160=reference_columns!C:C),0))</f>
        <v>#N/A</v>
      </c>
    </row>
    <row r="161" spans="1:18" x14ac:dyDescent="0.25">
      <c r="A161" t="s">
        <v>1375</v>
      </c>
      <c r="B161" s="4">
        <f>VLOOKUP(A161,source_tables!A:D,4,FALSE)</f>
        <v>0</v>
      </c>
      <c r="C161" t="s">
        <v>173</v>
      </c>
      <c r="D161" s="4" t="e">
        <f t="array" ref="D161">INDEX(reference_columns!D:D,MATCH(1,(source_columns!B161=reference_columns!B:B)*(source_columns!C161=reference_columns!C:C),0))</f>
        <v>#N/A</v>
      </c>
      <c r="E161" t="s">
        <v>1448</v>
      </c>
      <c r="F161">
        <v>31</v>
      </c>
      <c r="G161" t="s">
        <v>25</v>
      </c>
      <c r="H161">
        <v>1</v>
      </c>
      <c r="J161" t="s">
        <v>26</v>
      </c>
      <c r="K161" t="s">
        <v>1002</v>
      </c>
      <c r="L161" s="4" t="e">
        <f t="array" ref="L161">INDEX(reference_columns!L:L,MATCH(1,(source_columns!B161=reference_columns!B:B)*(source_columns!C161=reference_columns!C:C),0))</f>
        <v>#N/A</v>
      </c>
      <c r="M161" t="s">
        <v>946</v>
      </c>
      <c r="P161" s="4" t="e">
        <f t="array" ref="P161">INDEX(reference_columns!N:N,MATCH(1,(source_columns!B161=reference_columns!B:B)*(source_columns!C161=reference_columns!C:C),0))</f>
        <v>#N/A</v>
      </c>
      <c r="Q161" s="2" t="s">
        <v>1451</v>
      </c>
      <c r="R161" s="4" t="e">
        <f t="array" ref="R161">INDEX(reference_columns!Q:Q,MATCH(1,(source_columns!B161=reference_columns!B:B)*(source_columns!C161=reference_columns!C:C),0))</f>
        <v>#N/A</v>
      </c>
    </row>
    <row r="162" spans="1:18" ht="45" x14ac:dyDescent="0.25">
      <c r="A162" t="s">
        <v>1375</v>
      </c>
      <c r="B162" s="4">
        <f>VLOOKUP(A162,source_tables!A:D,4,FALSE)</f>
        <v>0</v>
      </c>
      <c r="C162" t="s">
        <v>1349</v>
      </c>
      <c r="D162" s="4" t="e">
        <f t="array" ref="D162">INDEX(reference_columns!D:D,MATCH(1,(source_columns!B162=reference_columns!B:B)*(source_columns!C162=reference_columns!C:C),0))</f>
        <v>#N/A</v>
      </c>
      <c r="E162" t="s">
        <v>1453</v>
      </c>
      <c r="F162">
        <v>32</v>
      </c>
      <c r="G162" t="s">
        <v>25</v>
      </c>
      <c r="H162">
        <v>1</v>
      </c>
      <c r="J162" t="s">
        <v>26</v>
      </c>
      <c r="K162" t="s">
        <v>1004</v>
      </c>
      <c r="L162" s="4" t="e">
        <f t="array" ref="L162">INDEX(reference_columns!L:L,MATCH(1,(source_columns!B162=reference_columns!B:B)*(source_columns!C162=reference_columns!C:C),0))</f>
        <v>#N/A</v>
      </c>
      <c r="M162" t="s">
        <v>946</v>
      </c>
      <c r="P162" s="4" t="e">
        <f t="array" ref="P162">INDEX(reference_columns!N:N,MATCH(1,(source_columns!B162=reference_columns!B:B)*(source_columns!C162=reference_columns!C:C),0))</f>
        <v>#N/A</v>
      </c>
      <c r="Q162" s="2" t="s">
        <v>1456</v>
      </c>
      <c r="R162" s="4" t="e">
        <f t="array" ref="R162">INDEX(reference_columns!Q:Q,MATCH(1,(source_columns!B162=reference_columns!B:B)*(source_columns!C162=reference_columns!C:C),0))</f>
        <v>#N/A</v>
      </c>
    </row>
    <row r="163" spans="1:18" ht="45" x14ac:dyDescent="0.25">
      <c r="A163" t="s">
        <v>1375</v>
      </c>
      <c r="B163" s="4">
        <f>VLOOKUP(A163,source_tables!A:D,4,FALSE)</f>
        <v>0</v>
      </c>
      <c r="C163" t="s">
        <v>1347</v>
      </c>
      <c r="D163" s="4" t="e">
        <f t="array" ref="D163">INDEX(reference_columns!D:D,MATCH(1,(source_columns!B163=reference_columns!B:B)*(source_columns!C163=reference_columns!C:C),0))</f>
        <v>#N/A</v>
      </c>
      <c r="E163" t="s">
        <v>1454</v>
      </c>
      <c r="F163">
        <v>33</v>
      </c>
      <c r="G163" t="s">
        <v>25</v>
      </c>
      <c r="H163">
        <v>1</v>
      </c>
      <c r="J163" t="s">
        <v>26</v>
      </c>
      <c r="K163" t="s">
        <v>1004</v>
      </c>
      <c r="L163" s="4" t="e">
        <f t="array" ref="L163">INDEX(reference_columns!L:L,MATCH(1,(source_columns!B163=reference_columns!B:B)*(source_columns!C163=reference_columns!C:C),0))</f>
        <v>#N/A</v>
      </c>
      <c r="M163" t="s">
        <v>946</v>
      </c>
      <c r="P163" s="4" t="e">
        <f t="array" ref="P163">INDEX(reference_columns!N:N,MATCH(1,(source_columns!B163=reference_columns!B:B)*(source_columns!C163=reference_columns!C:C),0))</f>
        <v>#N/A</v>
      </c>
      <c r="Q163" s="2" t="s">
        <v>1457</v>
      </c>
      <c r="R163" s="4" t="e">
        <f t="array" ref="R163">INDEX(reference_columns!Q:Q,MATCH(1,(source_columns!B163=reference_columns!B:B)*(source_columns!C163=reference_columns!C:C),0))</f>
        <v>#N/A</v>
      </c>
    </row>
    <row r="164" spans="1:18" ht="45" x14ac:dyDescent="0.25">
      <c r="A164" t="s">
        <v>1375</v>
      </c>
      <c r="B164" s="4">
        <f>VLOOKUP(A164,source_tables!A:D,4,FALSE)</f>
        <v>0</v>
      </c>
      <c r="C164" t="s">
        <v>1348</v>
      </c>
      <c r="D164" s="4" t="e">
        <f t="array" ref="D164">INDEX(reference_columns!D:D,MATCH(1,(source_columns!B164=reference_columns!B:B)*(source_columns!C164=reference_columns!C:C),0))</f>
        <v>#N/A</v>
      </c>
      <c r="E164" t="s">
        <v>1455</v>
      </c>
      <c r="F164">
        <v>34</v>
      </c>
      <c r="G164" t="s">
        <v>25</v>
      </c>
      <c r="H164">
        <v>1</v>
      </c>
      <c r="J164" t="s">
        <v>26</v>
      </c>
      <c r="K164" t="s">
        <v>1004</v>
      </c>
      <c r="L164" s="4" t="e">
        <f t="array" ref="L164">INDEX(reference_columns!L:L,MATCH(1,(source_columns!B164=reference_columns!B:B)*(source_columns!C164=reference_columns!C:C),0))</f>
        <v>#N/A</v>
      </c>
      <c r="M164" t="s">
        <v>946</v>
      </c>
      <c r="P164" s="4" t="e">
        <f t="array" ref="P164">INDEX(reference_columns!N:N,MATCH(1,(source_columns!B164=reference_columns!B:B)*(source_columns!C164=reference_columns!C:C),0))</f>
        <v>#N/A</v>
      </c>
      <c r="Q164" s="2" t="s">
        <v>1458</v>
      </c>
      <c r="R164" s="4" t="e">
        <f t="array" ref="R164">INDEX(reference_columns!Q:Q,MATCH(1,(source_columns!B164=reference_columns!B:B)*(source_columns!C164=reference_columns!C:C),0))</f>
        <v>#N/A</v>
      </c>
    </row>
    <row r="165" spans="1:18" x14ac:dyDescent="0.25">
      <c r="A165" t="s">
        <v>1609</v>
      </c>
      <c r="B165" s="4" t="str">
        <f>VLOOKUP(A165,source_tables!A:D,4,FALSE)</f>
        <v>BDS</v>
      </c>
      <c r="C165" t="s">
        <v>23</v>
      </c>
      <c r="D165" s="4" t="str">
        <f t="array" ref="D165">INDEX(reference_columns!D:D,MATCH(1,(source_columns!B165=reference_columns!B:B)*(source_columns!C165=reference_columns!C:C),0))</f>
        <v>Study Identifier</v>
      </c>
      <c r="E165" t="s">
        <v>24</v>
      </c>
      <c r="F165">
        <v>1</v>
      </c>
      <c r="G165" t="s">
        <v>25</v>
      </c>
      <c r="H165">
        <v>12</v>
      </c>
      <c r="J165" t="s">
        <v>26</v>
      </c>
      <c r="L165" s="4" t="str">
        <f t="array" ref="L165">INDEX(reference_columns!L:L,MATCH(1,(source_columns!B165=reference_columns!B:B)*(source_columns!C165=reference_columns!C:C),0))</f>
        <v>Req</v>
      </c>
      <c r="M165" t="s">
        <v>981</v>
      </c>
      <c r="N165" t="s">
        <v>1302</v>
      </c>
      <c r="P165" s="4" t="str">
        <f t="array" ref="P165">INDEX(reference_columns!N:N,MATCH(1,(source_columns!B165=reference_columns!B:B)*(source_columns!C165=reference_columns!C:C),0))</f>
        <v>SubjectIdentifier</v>
      </c>
      <c r="R165" s="4" t="str">
        <f t="array" ref="R165">INDEX(reference_columns!Q:Q,MATCH(1,(source_columns!B165=reference_columns!B:B)*(source_columns!C165=reference_columns!C:C),0))</f>
        <v>UPPERCASE</v>
      </c>
    </row>
    <row r="166" spans="1:18" x14ac:dyDescent="0.25">
      <c r="A166" t="s">
        <v>1609</v>
      </c>
      <c r="B166" s="4" t="str">
        <f>VLOOKUP(A166,source_tables!A:D,4,FALSE)</f>
        <v>BDS</v>
      </c>
      <c r="C166" t="s">
        <v>40</v>
      </c>
      <c r="D166" s="4" t="str">
        <f t="array" ref="D166">INDEX(reference_columns!D:D,MATCH(1,(source_columns!B166=reference_columns!B:B)*(source_columns!C166=reference_columns!C:C),0))</f>
        <v>Study Site Identifier</v>
      </c>
      <c r="E166" t="s">
        <v>41</v>
      </c>
      <c r="F166">
        <v>2</v>
      </c>
      <c r="G166" t="s">
        <v>25</v>
      </c>
      <c r="H166">
        <v>3</v>
      </c>
      <c r="J166" t="s">
        <v>26</v>
      </c>
      <c r="L166" s="4" t="str">
        <f t="array" ref="L166">INDEX(reference_columns!L:L,MATCH(1,(source_columns!B166=reference_columns!B:B)*(source_columns!C166=reference_columns!C:C),0))</f>
        <v>Perm</v>
      </c>
      <c r="M166" t="s">
        <v>981</v>
      </c>
      <c r="N166" t="s">
        <v>42</v>
      </c>
      <c r="P166" s="4" t="str">
        <f t="array" ref="P166">INDEX(reference_columns!N:N,MATCH(1,(source_columns!B166=reference_columns!B:B)*(source_columns!C166=reference_columns!C:C),0))</f>
        <v>SubjectIdentifier</v>
      </c>
      <c r="R166" s="4" t="str">
        <f t="array" ref="R166">INDEX(reference_columns!Q:Q,MATCH(1,(source_columns!B166=reference_columns!B:B)*(source_columns!C166=reference_columns!C:C),0))</f>
        <v>UPPERCASE</v>
      </c>
    </row>
    <row r="167" spans="1:18" x14ac:dyDescent="0.25">
      <c r="A167" t="s">
        <v>1609</v>
      </c>
      <c r="B167" s="4" t="str">
        <f>VLOOKUP(A167,source_tables!A:D,4,FALSE)</f>
        <v>BDS</v>
      </c>
      <c r="C167" t="s">
        <v>33</v>
      </c>
      <c r="D167" s="4" t="str">
        <f t="array" ref="D167">INDEX(reference_columns!D:D,MATCH(1,(source_columns!B167=reference_columns!B:B)*(source_columns!C167=reference_columns!C:C),0))</f>
        <v>Unique Subject Identifier</v>
      </c>
      <c r="E167" t="s">
        <v>34</v>
      </c>
      <c r="F167">
        <v>3</v>
      </c>
      <c r="G167" t="s">
        <v>25</v>
      </c>
      <c r="H167">
        <v>11</v>
      </c>
      <c r="J167" t="s">
        <v>26</v>
      </c>
      <c r="L167" s="4" t="str">
        <f t="array" ref="L167">INDEX(reference_columns!L:L,MATCH(1,(source_columns!B167=reference_columns!B:B)*(source_columns!C167=reference_columns!C:C),0))</f>
        <v>Req</v>
      </c>
      <c r="M167" t="s">
        <v>981</v>
      </c>
      <c r="N167" t="s">
        <v>35</v>
      </c>
      <c r="P167" s="4" t="str">
        <f t="array" ref="P167">INDEX(reference_columns!N:N,MATCH(1,(source_columns!B167=reference_columns!B:B)*(source_columns!C167=reference_columns!C:C),0))</f>
        <v>SubjectIdentifier</v>
      </c>
      <c r="R167" s="4" t="str">
        <f t="array" ref="R167">INDEX(reference_columns!Q:Q,MATCH(1,(source_columns!B167=reference_columns!B:B)*(source_columns!C167=reference_columns!C:C),0))</f>
        <v>UPPERCASE</v>
      </c>
    </row>
    <row r="168" spans="1:18" x14ac:dyDescent="0.25">
      <c r="A168" t="s">
        <v>1609</v>
      </c>
      <c r="B168" s="4" t="str">
        <f>VLOOKUP(A168,source_tables!A:D,4,FALSE)</f>
        <v>BDS</v>
      </c>
      <c r="C168" t="s">
        <v>512</v>
      </c>
      <c r="D168" s="4" t="str">
        <f t="array" ref="D168">INDEX(reference_columns!D:D,MATCH(1,(source_columns!B168=reference_columns!B:B)*(source_columns!C168=reference_columns!C:C),0))</f>
        <v>Actual Treatment</v>
      </c>
      <c r="E168" t="s">
        <v>513</v>
      </c>
      <c r="F168">
        <v>4</v>
      </c>
      <c r="G168" t="s">
        <v>25</v>
      </c>
      <c r="H168">
        <v>20</v>
      </c>
      <c r="J168" t="s">
        <v>26</v>
      </c>
      <c r="K168" t="s">
        <v>989</v>
      </c>
      <c r="L168" s="4" t="str">
        <f t="array" ref="L168">INDEX(reference_columns!L:L,MATCH(1,(source_columns!B168=reference_columns!B:B)*(source_columns!C168=reference_columns!C:C),0))</f>
        <v>Cond</v>
      </c>
      <c r="M168" t="s">
        <v>981</v>
      </c>
      <c r="N168" t="s">
        <v>1303</v>
      </c>
      <c r="P168" s="4" t="str">
        <f t="array" ref="P168">INDEX(reference_columns!N:N,MATCH(1,(source_columns!B168=reference_columns!B:B)*(source_columns!C168=reference_columns!C:C),0))</f>
        <v>TreatmentVariableBDS</v>
      </c>
      <c r="R168" s="4" t="str">
        <f t="array" ref="R168">INDEX(reference_columns!Q:Q,MATCH(1,(source_columns!B168=reference_columns!B:B)*(source_columns!C168=reference_columns!C:C),0))</f>
        <v>MIXEDCASE</v>
      </c>
    </row>
    <row r="169" spans="1:18" x14ac:dyDescent="0.25">
      <c r="A169" t="s">
        <v>1609</v>
      </c>
      <c r="B169" s="4" t="str">
        <f>VLOOKUP(A169,source_tables!A:D,4,FALSE)</f>
        <v>BDS</v>
      </c>
      <c r="C169" t="s">
        <v>515</v>
      </c>
      <c r="D169" s="4" t="str">
        <f t="array" ref="D169">INDEX(reference_columns!D:D,MATCH(1,(source_columns!B169=reference_columns!B:B)*(source_columns!C169=reference_columns!C:C),0))</f>
        <v>Actual Treatment (N)</v>
      </c>
      <c r="E169" t="s">
        <v>516</v>
      </c>
      <c r="F169">
        <v>5</v>
      </c>
      <c r="G169" t="s">
        <v>45</v>
      </c>
      <c r="H169">
        <v>8</v>
      </c>
      <c r="J169" t="s">
        <v>46</v>
      </c>
      <c r="K169" t="s">
        <v>990</v>
      </c>
      <c r="L169" s="4" t="str">
        <f t="array" ref="L169">INDEX(reference_columns!L:L,MATCH(1,(source_columns!B169=reference_columns!B:B)*(source_columns!C169=reference_columns!C:C),0))</f>
        <v>Perm</v>
      </c>
      <c r="M169" t="s">
        <v>981</v>
      </c>
      <c r="N169" t="s">
        <v>1304</v>
      </c>
      <c r="P169" s="4" t="str">
        <f t="array" ref="P169">INDEX(reference_columns!N:N,MATCH(1,(source_columns!B169=reference_columns!B:B)*(source_columns!C169=reference_columns!C:C),0))</f>
        <v>TreatmentVariableBDS</v>
      </c>
      <c r="R169" s="4">
        <f t="array" ref="R169">INDEX(reference_columns!Q:Q,MATCH(1,(source_columns!B169=reference_columns!B:B)*(source_columns!C169=reference_columns!C:C),0))</f>
        <v>0</v>
      </c>
    </row>
    <row r="170" spans="1:18" x14ac:dyDescent="0.25">
      <c r="A170" t="s">
        <v>1609</v>
      </c>
      <c r="B170" s="4" t="str">
        <f>VLOOKUP(A170,source_tables!A:D,4,FALSE)</f>
        <v>BDS</v>
      </c>
      <c r="C170" t="s">
        <v>325</v>
      </c>
      <c r="D170" s="4" t="e">
        <f t="array" ref="D170">INDEX(reference_columns!D:D,MATCH(1,(source_columns!B170=reference_columns!B:B)*(source_columns!C170=reference_columns!C:C),0))</f>
        <v>#N/A</v>
      </c>
      <c r="E170" t="s">
        <v>326</v>
      </c>
      <c r="F170">
        <v>6</v>
      </c>
      <c r="G170" t="s">
        <v>45</v>
      </c>
      <c r="H170">
        <v>8</v>
      </c>
      <c r="J170" t="s">
        <v>46</v>
      </c>
      <c r="L170" s="4" t="e">
        <f t="array" ref="L170">INDEX(reference_columns!L:L,MATCH(1,(source_columns!B170=reference_columns!B:B)*(source_columns!C170=reference_columns!C:C),0))</f>
        <v>#N/A</v>
      </c>
      <c r="M170" t="s">
        <v>981</v>
      </c>
      <c r="N170" t="s">
        <v>1305</v>
      </c>
      <c r="P170" s="4" t="e">
        <f t="array" ref="P170">INDEX(reference_columns!N:N,MATCH(1,(source_columns!B170=reference_columns!B:B)*(source_columns!C170=reference_columns!C:C),0))</f>
        <v>#N/A</v>
      </c>
      <c r="R170" s="4" t="e">
        <f t="array" ref="R170">INDEX(reference_columns!Q:Q,MATCH(1,(source_columns!B170=reference_columns!B:B)*(source_columns!C170=reference_columns!C:C),0))</f>
        <v>#N/A</v>
      </c>
    </row>
    <row r="171" spans="1:18" x14ac:dyDescent="0.25">
      <c r="A171" t="s">
        <v>1609</v>
      </c>
      <c r="B171" s="4" t="str">
        <f>VLOOKUP(A171,source_tables!A:D,4,FALSE)</f>
        <v>BDS</v>
      </c>
      <c r="C171" t="s">
        <v>991</v>
      </c>
      <c r="D171" s="4" t="e">
        <f t="array" ref="D171">INDEX(reference_columns!D:D,MATCH(1,(source_columns!B171=reference_columns!B:B)*(source_columns!C171=reference_columns!C:C),0))</f>
        <v>#N/A</v>
      </c>
      <c r="E171" t="s">
        <v>992</v>
      </c>
      <c r="F171">
        <v>7</v>
      </c>
      <c r="G171" t="s">
        <v>25</v>
      </c>
      <c r="H171">
        <v>5</v>
      </c>
      <c r="J171" t="s">
        <v>26</v>
      </c>
      <c r="K171" t="s">
        <v>993</v>
      </c>
      <c r="L171" s="4" t="e">
        <f t="array" ref="L171">INDEX(reference_columns!L:L,MATCH(1,(source_columns!B171=reference_columns!B:B)*(source_columns!C171=reference_columns!C:C),0))</f>
        <v>#N/A</v>
      </c>
      <c r="M171" t="s">
        <v>981</v>
      </c>
      <c r="N171" t="s">
        <v>1306</v>
      </c>
      <c r="P171" s="4" t="e">
        <f t="array" ref="P171">INDEX(reference_columns!N:N,MATCH(1,(source_columns!B171=reference_columns!B:B)*(source_columns!C171=reference_columns!C:C),0))</f>
        <v>#N/A</v>
      </c>
      <c r="R171" s="4" t="e">
        <f t="array" ref="R171">INDEX(reference_columns!Q:Q,MATCH(1,(source_columns!B171=reference_columns!B:B)*(source_columns!C171=reference_columns!C:C),0))</f>
        <v>#N/A</v>
      </c>
    </row>
    <row r="172" spans="1:18" x14ac:dyDescent="0.25">
      <c r="A172" t="s">
        <v>1609</v>
      </c>
      <c r="B172" s="4" t="str">
        <f>VLOOKUP(A172,source_tables!A:D,4,FALSE)</f>
        <v>BDS</v>
      </c>
      <c r="C172" t="s">
        <v>994</v>
      </c>
      <c r="D172" s="4" t="e">
        <f t="array" ref="D172">INDEX(reference_columns!D:D,MATCH(1,(source_columns!B172=reference_columns!B:B)*(source_columns!C172=reference_columns!C:C),0))</f>
        <v>#N/A</v>
      </c>
      <c r="E172" t="s">
        <v>995</v>
      </c>
      <c r="F172">
        <v>8</v>
      </c>
      <c r="G172" t="s">
        <v>45</v>
      </c>
      <c r="H172">
        <v>8</v>
      </c>
      <c r="J172" t="s">
        <v>46</v>
      </c>
      <c r="K172" t="s">
        <v>996</v>
      </c>
      <c r="L172" s="4" t="e">
        <f t="array" ref="L172">INDEX(reference_columns!L:L,MATCH(1,(source_columns!B172=reference_columns!B:B)*(source_columns!C172=reference_columns!C:C),0))</f>
        <v>#N/A</v>
      </c>
      <c r="M172" t="s">
        <v>981</v>
      </c>
      <c r="N172" t="s">
        <v>1307</v>
      </c>
      <c r="P172" s="4" t="e">
        <f t="array" ref="P172">INDEX(reference_columns!N:N,MATCH(1,(source_columns!B172=reference_columns!B:B)*(source_columns!C172=reference_columns!C:C),0))</f>
        <v>#N/A</v>
      </c>
      <c r="R172" s="4" t="e">
        <f t="array" ref="R172">INDEX(reference_columns!Q:Q,MATCH(1,(source_columns!B172=reference_columns!B:B)*(source_columns!C172=reference_columns!C:C),0))</f>
        <v>#N/A</v>
      </c>
    </row>
    <row r="173" spans="1:18" x14ac:dyDescent="0.25">
      <c r="A173" t="s">
        <v>1609</v>
      </c>
      <c r="B173" s="4" t="str">
        <f>VLOOKUP(A173,source_tables!A:D,4,FALSE)</f>
        <v>BDS</v>
      </c>
      <c r="C173" t="s">
        <v>338</v>
      </c>
      <c r="D173" s="4" t="e">
        <f t="array" ref="D173">INDEX(reference_columns!D:D,MATCH(1,(source_columns!B173=reference_columns!B:B)*(source_columns!C173=reference_columns!C:C),0))</f>
        <v>#N/A</v>
      </c>
      <c r="E173" t="s">
        <v>339</v>
      </c>
      <c r="F173">
        <v>9</v>
      </c>
      <c r="G173" t="s">
        <v>25</v>
      </c>
      <c r="H173">
        <v>78</v>
      </c>
      <c r="J173" t="s">
        <v>26</v>
      </c>
      <c r="K173" t="s">
        <v>997</v>
      </c>
      <c r="L173" s="4" t="e">
        <f t="array" ref="L173">INDEX(reference_columns!L:L,MATCH(1,(source_columns!B173=reference_columns!B:B)*(source_columns!C173=reference_columns!C:C),0))</f>
        <v>#N/A</v>
      </c>
      <c r="M173" t="s">
        <v>981</v>
      </c>
      <c r="N173" t="s">
        <v>1308</v>
      </c>
      <c r="P173" s="4" t="e">
        <f t="array" ref="P173">INDEX(reference_columns!N:N,MATCH(1,(source_columns!B173=reference_columns!B:B)*(source_columns!C173=reference_columns!C:C),0))</f>
        <v>#N/A</v>
      </c>
      <c r="R173" s="4" t="e">
        <f t="array" ref="R173">INDEX(reference_columns!Q:Q,MATCH(1,(source_columns!B173=reference_columns!B:B)*(source_columns!C173=reference_columns!C:C),0))</f>
        <v>#N/A</v>
      </c>
    </row>
    <row r="174" spans="1:18" x14ac:dyDescent="0.25">
      <c r="A174" t="s">
        <v>1609</v>
      </c>
      <c r="B174" s="4" t="str">
        <f>VLOOKUP(A174,source_tables!A:D,4,FALSE)</f>
        <v>BDS</v>
      </c>
      <c r="C174" t="s">
        <v>998</v>
      </c>
      <c r="D174" s="4" t="e">
        <f t="array" ref="D174">INDEX(reference_columns!D:D,MATCH(1,(source_columns!B174=reference_columns!B:B)*(source_columns!C174=reference_columns!C:C),0))</f>
        <v>#N/A</v>
      </c>
      <c r="E174" t="s">
        <v>999</v>
      </c>
      <c r="F174">
        <v>10</v>
      </c>
      <c r="G174" t="s">
        <v>45</v>
      </c>
      <c r="H174">
        <v>8</v>
      </c>
      <c r="J174" t="s">
        <v>46</v>
      </c>
      <c r="K174" t="s">
        <v>1000</v>
      </c>
      <c r="L174" s="4" t="e">
        <f t="array" ref="L174">INDEX(reference_columns!L:L,MATCH(1,(source_columns!B174=reference_columns!B:B)*(source_columns!C174=reference_columns!C:C),0))</f>
        <v>#N/A</v>
      </c>
      <c r="M174" t="s">
        <v>981</v>
      </c>
      <c r="N174" t="s">
        <v>1309</v>
      </c>
      <c r="P174" s="4" t="e">
        <f t="array" ref="P174">INDEX(reference_columns!N:N,MATCH(1,(source_columns!B174=reference_columns!B:B)*(source_columns!C174=reference_columns!C:C),0))</f>
        <v>#N/A</v>
      </c>
      <c r="R174" s="4" t="e">
        <f t="array" ref="R174">INDEX(reference_columns!Q:Q,MATCH(1,(source_columns!B174=reference_columns!B:B)*(source_columns!C174=reference_columns!C:C),0))</f>
        <v>#N/A</v>
      </c>
    </row>
    <row r="175" spans="1:18" x14ac:dyDescent="0.25">
      <c r="A175" t="s">
        <v>1609</v>
      </c>
      <c r="B175" s="4" t="str">
        <f>VLOOKUP(A175,source_tables!A:D,4,FALSE)</f>
        <v>BDS</v>
      </c>
      <c r="C175" t="s">
        <v>334</v>
      </c>
      <c r="D175" s="4" t="e">
        <f t="array" ref="D175">INDEX(reference_columns!D:D,MATCH(1,(source_columns!B175=reference_columns!B:B)*(source_columns!C175=reference_columns!C:C),0))</f>
        <v>#N/A</v>
      </c>
      <c r="E175" t="s">
        <v>335</v>
      </c>
      <c r="F175">
        <v>11</v>
      </c>
      <c r="G175" t="s">
        <v>25</v>
      </c>
      <c r="H175">
        <v>1</v>
      </c>
      <c r="J175" t="s">
        <v>26</v>
      </c>
      <c r="K175" t="s">
        <v>1001</v>
      </c>
      <c r="L175" s="4" t="e">
        <f t="array" ref="L175">INDEX(reference_columns!L:L,MATCH(1,(source_columns!B175=reference_columns!B:B)*(source_columns!C175=reference_columns!C:C),0))</f>
        <v>#N/A</v>
      </c>
      <c r="M175" t="s">
        <v>981</v>
      </c>
      <c r="N175" t="s">
        <v>1310</v>
      </c>
      <c r="P175" s="4" t="e">
        <f t="array" ref="P175">INDEX(reference_columns!N:N,MATCH(1,(source_columns!B175=reference_columns!B:B)*(source_columns!C175=reference_columns!C:C),0))</f>
        <v>#N/A</v>
      </c>
      <c r="R175" s="4" t="e">
        <f t="array" ref="R175">INDEX(reference_columns!Q:Q,MATCH(1,(source_columns!B175=reference_columns!B:B)*(source_columns!C175=reference_columns!C:C),0))</f>
        <v>#N/A</v>
      </c>
    </row>
    <row r="176" spans="1:18" x14ac:dyDescent="0.25">
      <c r="A176" t="s">
        <v>1609</v>
      </c>
      <c r="B176" s="4" t="str">
        <f>VLOOKUP(A176,source_tables!A:D,4,FALSE)</f>
        <v>BDS</v>
      </c>
      <c r="C176" t="s">
        <v>353</v>
      </c>
      <c r="D176" s="4" t="e">
        <f t="array" ref="D176">INDEX(reference_columns!D:D,MATCH(1,(source_columns!B176=reference_columns!B:B)*(source_columns!C176=reference_columns!C:C),0))</f>
        <v>#N/A</v>
      </c>
      <c r="E176" t="s">
        <v>354</v>
      </c>
      <c r="F176">
        <v>12</v>
      </c>
      <c r="G176" t="s">
        <v>25</v>
      </c>
      <c r="H176">
        <v>1</v>
      </c>
      <c r="J176" t="s">
        <v>26</v>
      </c>
      <c r="K176" t="s">
        <v>1002</v>
      </c>
      <c r="L176" s="4" t="e">
        <f t="array" ref="L176">INDEX(reference_columns!L:L,MATCH(1,(source_columns!B176=reference_columns!B:B)*(source_columns!C176=reference_columns!C:C),0))</f>
        <v>#N/A</v>
      </c>
      <c r="M176" t="s">
        <v>981</v>
      </c>
      <c r="N176" t="s">
        <v>1311</v>
      </c>
      <c r="P176" s="4" t="e">
        <f t="array" ref="P176">INDEX(reference_columns!N:N,MATCH(1,(source_columns!B176=reference_columns!B:B)*(source_columns!C176=reference_columns!C:C),0))</f>
        <v>#N/A</v>
      </c>
      <c r="R176" s="4" t="e">
        <f t="array" ref="R176">INDEX(reference_columns!Q:Q,MATCH(1,(source_columns!B176=reference_columns!B:B)*(source_columns!C176=reference_columns!C:C),0))</f>
        <v>#N/A</v>
      </c>
    </row>
    <row r="177" spans="1:18" x14ac:dyDescent="0.25">
      <c r="A177" t="s">
        <v>1609</v>
      </c>
      <c r="B177" s="4" t="str">
        <f>VLOOKUP(A177,source_tables!A:D,4,FALSE)</f>
        <v>BDS</v>
      </c>
      <c r="C177" t="s">
        <v>409</v>
      </c>
      <c r="D177" s="4" t="e">
        <f t="array" ref="D177">INDEX(reference_columns!D:D,MATCH(1,(source_columns!B177=reference_columns!B:B)*(source_columns!C177=reference_columns!C:C),0))</f>
        <v>#N/A</v>
      </c>
      <c r="E177" t="s">
        <v>410</v>
      </c>
      <c r="F177">
        <v>13</v>
      </c>
      <c r="G177" t="s">
        <v>45</v>
      </c>
      <c r="H177">
        <v>8</v>
      </c>
      <c r="I177" t="s">
        <v>1003</v>
      </c>
      <c r="J177" t="s">
        <v>46</v>
      </c>
      <c r="L177" s="4" t="e">
        <f t="array" ref="L177">INDEX(reference_columns!L:L,MATCH(1,(source_columns!B177=reference_columns!B:B)*(source_columns!C177=reference_columns!C:C),0))</f>
        <v>#N/A</v>
      </c>
      <c r="M177" t="s">
        <v>981</v>
      </c>
      <c r="N177" t="s">
        <v>1312</v>
      </c>
      <c r="P177" s="4" t="e">
        <f t="array" ref="P177">INDEX(reference_columns!N:N,MATCH(1,(source_columns!B177=reference_columns!B:B)*(source_columns!C177=reference_columns!C:C),0))</f>
        <v>#N/A</v>
      </c>
      <c r="R177" s="4" t="e">
        <f t="array" ref="R177">INDEX(reference_columns!Q:Q,MATCH(1,(source_columns!B177=reference_columns!B:B)*(source_columns!C177=reference_columns!C:C),0))</f>
        <v>#N/A</v>
      </c>
    </row>
    <row r="178" spans="1:18" x14ac:dyDescent="0.25">
      <c r="A178" t="s">
        <v>1609</v>
      </c>
      <c r="B178" s="4" t="str">
        <f>VLOOKUP(A178,source_tables!A:D,4,FALSE)</f>
        <v>BDS</v>
      </c>
      <c r="C178" t="s">
        <v>424</v>
      </c>
      <c r="D178" s="4" t="e">
        <f t="array" ref="D178">INDEX(reference_columns!D:D,MATCH(1,(source_columns!B178=reference_columns!B:B)*(source_columns!C178=reference_columns!C:C),0))</f>
        <v>#N/A</v>
      </c>
      <c r="E178" t="s">
        <v>425</v>
      </c>
      <c r="F178">
        <v>14</v>
      </c>
      <c r="G178" t="s">
        <v>45</v>
      </c>
      <c r="H178">
        <v>8</v>
      </c>
      <c r="I178" t="s">
        <v>1003</v>
      </c>
      <c r="J178" t="s">
        <v>46</v>
      </c>
      <c r="L178" s="4" t="e">
        <f t="array" ref="L178">INDEX(reference_columns!L:L,MATCH(1,(source_columns!B178=reference_columns!B:B)*(source_columns!C178=reference_columns!C:C),0))</f>
        <v>#N/A</v>
      </c>
      <c r="M178" t="s">
        <v>981</v>
      </c>
      <c r="N178" t="s">
        <v>1313</v>
      </c>
      <c r="P178" s="4" t="e">
        <f t="array" ref="P178">INDEX(reference_columns!N:N,MATCH(1,(source_columns!B178=reference_columns!B:B)*(source_columns!C178=reference_columns!C:C),0))</f>
        <v>#N/A</v>
      </c>
      <c r="R178" s="4" t="e">
        <f t="array" ref="R178">INDEX(reference_columns!Q:Q,MATCH(1,(source_columns!B178=reference_columns!B:B)*(source_columns!C178=reference_columns!C:C),0))</f>
        <v>#N/A</v>
      </c>
    </row>
    <row r="179" spans="1:18" x14ac:dyDescent="0.25">
      <c r="A179" t="s">
        <v>1609</v>
      </c>
      <c r="B179" s="4" t="str">
        <f>VLOOKUP(A179,source_tables!A:D,4,FALSE)</f>
        <v>BDS</v>
      </c>
      <c r="C179" t="s">
        <v>1613</v>
      </c>
      <c r="D179" s="4" t="e">
        <f t="array" ref="D179">INDEX(reference_columns!D:D,MATCH(1,(source_columns!B179=reference_columns!B:B)*(source_columns!C179=reference_columns!C:C),0))</f>
        <v>#N/A</v>
      </c>
      <c r="E179" t="s">
        <v>1614</v>
      </c>
      <c r="F179">
        <v>15</v>
      </c>
      <c r="G179" t="s">
        <v>45</v>
      </c>
      <c r="H179">
        <v>8</v>
      </c>
      <c r="J179" t="s">
        <v>46</v>
      </c>
      <c r="L179" s="4" t="e">
        <f t="array" ref="L179">INDEX(reference_columns!L:L,MATCH(1,(source_columns!B179=reference_columns!B:B)*(source_columns!C179=reference_columns!C:C),0))</f>
        <v>#N/A</v>
      </c>
      <c r="M179" t="s">
        <v>946</v>
      </c>
      <c r="P179" s="4" t="e">
        <f t="array" ref="P179">INDEX(reference_columns!N:N,MATCH(1,(source_columns!B179=reference_columns!B:B)*(source_columns!C179=reference_columns!C:C),0))</f>
        <v>#N/A</v>
      </c>
      <c r="Q179" s="2" t="s">
        <v>1618</v>
      </c>
      <c r="R179" s="4" t="e">
        <f t="array" ref="R179">INDEX(reference_columns!Q:Q,MATCH(1,(source_columns!B179=reference_columns!B:B)*(source_columns!C179=reference_columns!C:C),0))</f>
        <v>#N/A</v>
      </c>
    </row>
    <row r="180" spans="1:18" ht="45" x14ac:dyDescent="0.25">
      <c r="A180" t="s">
        <v>1609</v>
      </c>
      <c r="B180" s="4" t="str">
        <f>VLOOKUP(A180,source_tables!A:D,4,FALSE)</f>
        <v>BDS</v>
      </c>
      <c r="C180" t="s">
        <v>530</v>
      </c>
      <c r="D180" s="4" t="str">
        <f t="array" ref="D180">INDEX(reference_columns!D:D,MATCH(1,(source_columns!B180=reference_columns!B:B)*(source_columns!C180=reference_columns!C:C),0))</f>
        <v>Analysis Date</v>
      </c>
      <c r="E180" t="s">
        <v>531</v>
      </c>
      <c r="F180">
        <v>16</v>
      </c>
      <c r="G180" t="s">
        <v>45</v>
      </c>
      <c r="H180">
        <v>8</v>
      </c>
      <c r="I180" t="s">
        <v>1003</v>
      </c>
      <c r="J180" t="s">
        <v>46</v>
      </c>
      <c r="L180" s="4" t="str">
        <f t="array" ref="L180">INDEX(reference_columns!L:L,MATCH(1,(source_columns!B180=reference_columns!B:B)*(source_columns!C180=reference_columns!C:C),0))</f>
        <v>Perm</v>
      </c>
      <c r="M180" t="s">
        <v>946</v>
      </c>
      <c r="P180" s="4" t="str">
        <f t="array" ref="P180">INDEX(reference_columns!N:N,MATCH(1,(source_columns!B180=reference_columns!B:B)*(source_columns!C180=reference_columns!C:C),0))</f>
        <v>TimingVariableBDS</v>
      </c>
      <c r="Q180" s="2" t="s">
        <v>1634</v>
      </c>
      <c r="R180" s="4">
        <f t="array" ref="R180">INDEX(reference_columns!Q:Q,MATCH(1,(source_columns!B180=reference_columns!B:B)*(source_columns!C180=reference_columns!C:C),0))</f>
        <v>0</v>
      </c>
    </row>
    <row r="181" spans="1:18" x14ac:dyDescent="0.25">
      <c r="A181" t="s">
        <v>1609</v>
      </c>
      <c r="B181" s="4" t="str">
        <f>VLOOKUP(A181,source_tables!A:D,4,FALSE)</f>
        <v>BDS</v>
      </c>
      <c r="C181" t="s">
        <v>540</v>
      </c>
      <c r="D181" s="4" t="str">
        <f t="array" ref="D181">INDEX(reference_columns!D:D,MATCH(1,(source_columns!B181=reference_columns!B:B)*(source_columns!C181=reference_columns!C:C),0))</f>
        <v>Analysis Relative Day</v>
      </c>
      <c r="E181" t="s">
        <v>541</v>
      </c>
      <c r="F181">
        <v>17</v>
      </c>
      <c r="G181" t="s">
        <v>45</v>
      </c>
      <c r="H181">
        <v>8</v>
      </c>
      <c r="J181" t="s">
        <v>46</v>
      </c>
      <c r="L181" s="4" t="str">
        <f t="array" ref="L181">INDEX(reference_columns!L:L,MATCH(1,(source_columns!B181=reference_columns!B:B)*(source_columns!C181=reference_columns!C:C),0))</f>
        <v>Perm</v>
      </c>
      <c r="M181" t="s">
        <v>946</v>
      </c>
      <c r="P181" s="4" t="str">
        <f t="array" ref="P181">INDEX(reference_columns!N:N,MATCH(1,(source_columns!B181=reference_columns!B:B)*(source_columns!C181=reference_columns!C:C),0))</f>
        <v>TimingVariableBDS</v>
      </c>
      <c r="Q181" s="2" t="s">
        <v>1622</v>
      </c>
      <c r="R181" s="4">
        <f t="array" ref="R181">INDEX(reference_columns!Q:Q,MATCH(1,(source_columns!B181=reference_columns!B:B)*(source_columns!C181=reference_columns!C:C),0))</f>
        <v>0</v>
      </c>
    </row>
    <row r="182" spans="1:18" x14ac:dyDescent="0.25">
      <c r="A182" t="s">
        <v>1609</v>
      </c>
      <c r="B182" s="4" t="str">
        <f>VLOOKUP(A182,source_tables!A:D,4,FALSE)</f>
        <v>BDS</v>
      </c>
      <c r="C182" t="s">
        <v>672</v>
      </c>
      <c r="D182" s="4" t="str">
        <f t="array" ref="D182">INDEX(reference_columns!D:D,MATCH(1,(source_columns!B182=reference_columns!B:B)*(source_columns!C182=reference_columns!C:C),0))</f>
        <v>Parameter</v>
      </c>
      <c r="E182" t="s">
        <v>673</v>
      </c>
      <c r="F182">
        <v>18</v>
      </c>
      <c r="G182" t="s">
        <v>25</v>
      </c>
      <c r="H182">
        <v>26</v>
      </c>
      <c r="J182" t="s">
        <v>26</v>
      </c>
      <c r="K182" t="s">
        <v>1971</v>
      </c>
      <c r="L182" s="4" t="str">
        <f t="array" ref="L182">INDEX(reference_columns!L:L,MATCH(1,(source_columns!B182=reference_columns!B:B)*(source_columns!C182=reference_columns!C:C),0))</f>
        <v>Req</v>
      </c>
      <c r="M182" t="s">
        <v>1617</v>
      </c>
      <c r="O182" t="s">
        <v>1635</v>
      </c>
      <c r="P182" s="4" t="str">
        <f t="array" ref="P182">INDEX(reference_columns!N:N,MATCH(1,(source_columns!B182=reference_columns!B:B)*(source_columns!C182=reference_columns!C:C),0))</f>
        <v>Parameter</v>
      </c>
      <c r="R182" s="4" t="str">
        <f t="array" ref="R182">INDEX(reference_columns!Q:Q,MATCH(1,(source_columns!B182=reference_columns!B:B)*(source_columns!C182=reference_columns!C:C),0))</f>
        <v>MIXEDCASE</v>
      </c>
    </row>
    <row r="183" spans="1:18" x14ac:dyDescent="0.25">
      <c r="A183" t="s">
        <v>1609</v>
      </c>
      <c r="B183" s="4" t="str">
        <f>VLOOKUP(A183,source_tables!A:D,4,FALSE)</f>
        <v>BDS</v>
      </c>
      <c r="C183" t="s">
        <v>675</v>
      </c>
      <c r="D183" s="4" t="str">
        <f t="array" ref="D183">INDEX(reference_columns!D:D,MATCH(1,(source_columns!B183=reference_columns!B:B)*(source_columns!C183=reference_columns!C:C),0))</f>
        <v>Parameter Code</v>
      </c>
      <c r="E183" t="s">
        <v>676</v>
      </c>
      <c r="F183">
        <v>19</v>
      </c>
      <c r="G183" t="s">
        <v>25</v>
      </c>
      <c r="H183">
        <v>6</v>
      </c>
      <c r="J183" t="s">
        <v>26</v>
      </c>
      <c r="K183" t="s">
        <v>1972</v>
      </c>
      <c r="L183" s="4" t="str">
        <f t="array" ref="L183">INDEX(reference_columns!L:L,MATCH(1,(source_columns!B183=reference_columns!B:B)*(source_columns!C183=reference_columns!C:C),0))</f>
        <v>Req</v>
      </c>
      <c r="M183" t="s">
        <v>1617</v>
      </c>
      <c r="O183" t="s">
        <v>1636</v>
      </c>
      <c r="P183" s="4" t="str">
        <f t="array" ref="P183">INDEX(reference_columns!N:N,MATCH(1,(source_columns!B183=reference_columns!B:B)*(source_columns!C183=reference_columns!C:C),0))</f>
        <v>Parameter</v>
      </c>
      <c r="R183" s="4" t="str">
        <f t="array" ref="R183">INDEX(reference_columns!Q:Q,MATCH(1,(source_columns!B183=reference_columns!B:B)*(source_columns!C183=reference_columns!C:C),0))</f>
        <v>MIXEDCASE</v>
      </c>
    </row>
    <row r="184" spans="1:18" x14ac:dyDescent="0.25">
      <c r="A184" t="s">
        <v>1609</v>
      </c>
      <c r="B184" s="4" t="str">
        <f>VLOOKUP(A184,source_tables!A:D,4,FALSE)</f>
        <v>BDS</v>
      </c>
      <c r="C184" t="s">
        <v>768</v>
      </c>
      <c r="D184" s="4" t="str">
        <f t="array" ref="D184">INDEX(reference_columns!D:D,MATCH(1,(source_columns!B184=reference_columns!B:B)*(source_columns!C184=reference_columns!C:C),0))</f>
        <v>Time to Event Origin Date for Subject</v>
      </c>
      <c r="E184" t="s">
        <v>769</v>
      </c>
      <c r="F184">
        <v>20</v>
      </c>
      <c r="G184" t="s">
        <v>45</v>
      </c>
      <c r="H184">
        <v>8</v>
      </c>
      <c r="I184" t="s">
        <v>1003</v>
      </c>
      <c r="J184" t="s">
        <v>46</v>
      </c>
      <c r="L184" s="4" t="str">
        <f t="array" ref="L184">INDEX(reference_columns!L:L,MATCH(1,(source_columns!B184=reference_columns!B:B)*(source_columns!C184=reference_columns!C:C),0))</f>
        <v>Perm</v>
      </c>
      <c r="M184" t="s">
        <v>946</v>
      </c>
      <c r="P184" s="4" t="str">
        <f t="array" ref="P184">INDEX(reference_columns!N:N,MATCH(1,(source_columns!B184=reference_columns!B:B)*(source_columns!C184=reference_columns!C:C),0))</f>
        <v>TimeToEvent</v>
      </c>
      <c r="Q184" s="2" t="s">
        <v>1623</v>
      </c>
      <c r="R184" s="4">
        <f t="array" ref="R184">INDEX(reference_columns!Q:Q,MATCH(1,(source_columns!B184=reference_columns!B:B)*(source_columns!C184=reference_columns!C:C),0))</f>
        <v>0</v>
      </c>
    </row>
    <row r="185" spans="1:18" ht="30" x14ac:dyDescent="0.25">
      <c r="A185" t="s">
        <v>1609</v>
      </c>
      <c r="B185" s="4" t="str">
        <f>VLOOKUP(A185,source_tables!A:D,4,FALSE)</f>
        <v>BDS</v>
      </c>
      <c r="C185" t="s">
        <v>772</v>
      </c>
      <c r="D185" s="4" t="str">
        <f t="array" ref="D185">INDEX(reference_columns!D:D,MATCH(1,(source_columns!B185=reference_columns!B:B)*(source_columns!C185=reference_columns!C:C),0))</f>
        <v>Censor</v>
      </c>
      <c r="E185" t="s">
        <v>773</v>
      </c>
      <c r="F185">
        <v>21</v>
      </c>
      <c r="G185" t="s">
        <v>45</v>
      </c>
      <c r="H185">
        <v>8</v>
      </c>
      <c r="J185" t="s">
        <v>46</v>
      </c>
      <c r="K185" t="s">
        <v>1977</v>
      </c>
      <c r="L185" s="4" t="str">
        <f t="array" ref="L185">INDEX(reference_columns!L:L,MATCH(1,(source_columns!B185=reference_columns!B:B)*(source_columns!C185=reference_columns!C:C),0))</f>
        <v>Cond</v>
      </c>
      <c r="M185" t="s">
        <v>946</v>
      </c>
      <c r="P185" s="4" t="str">
        <f t="array" ref="P185">INDEX(reference_columns!N:N,MATCH(1,(source_columns!B185=reference_columns!B:B)*(source_columns!C185=reference_columns!C:C),0))</f>
        <v>TimeToEvent</v>
      </c>
      <c r="Q185" s="2" t="s">
        <v>1637</v>
      </c>
      <c r="R185" s="4">
        <f t="array" ref="R185">INDEX(reference_columns!Q:Q,MATCH(1,(source_columns!B185=reference_columns!B:B)*(source_columns!C185=reference_columns!C:C),0))</f>
        <v>0</v>
      </c>
    </row>
    <row r="186" spans="1:18" x14ac:dyDescent="0.25">
      <c r="A186" t="s">
        <v>1609</v>
      </c>
      <c r="B186" s="4" t="str">
        <f>VLOOKUP(A186,source_tables!A:D,4,FALSE)</f>
        <v>BDS</v>
      </c>
      <c r="C186" t="s">
        <v>691</v>
      </c>
      <c r="D186" s="4" t="str">
        <f t="array" ref="D186">INDEX(reference_columns!D:D,MATCH(1,(source_columns!B186=reference_columns!B:B)*(source_columns!C186=reference_columns!C:C),0))</f>
        <v>Analysis Value</v>
      </c>
      <c r="E186" t="s">
        <v>692</v>
      </c>
      <c r="F186">
        <v>22</v>
      </c>
      <c r="G186" t="s">
        <v>45</v>
      </c>
      <c r="H186">
        <v>8</v>
      </c>
      <c r="J186" t="s">
        <v>46</v>
      </c>
      <c r="L186" s="4" t="str">
        <f t="array" ref="L186">INDEX(reference_columns!L:L,MATCH(1,(source_columns!B186=reference_columns!B:B)*(source_columns!C186=reference_columns!C:C),0))</f>
        <v>Req*</v>
      </c>
      <c r="M186" t="s">
        <v>946</v>
      </c>
      <c r="P186" s="4" t="str">
        <f t="array" ref="P186">INDEX(reference_columns!N:N,MATCH(1,(source_columns!B186=reference_columns!B:B)*(source_columns!C186=reference_columns!C:C),0))</f>
        <v>Parameter</v>
      </c>
      <c r="Q186" s="2" t="s">
        <v>1619</v>
      </c>
      <c r="R186" s="4">
        <f t="array" ref="R186">INDEX(reference_columns!Q:Q,MATCH(1,(source_columns!B186=reference_columns!B:B)*(source_columns!C186=reference_columns!C:C),0))</f>
        <v>0</v>
      </c>
    </row>
    <row r="187" spans="1:18" ht="75" x14ac:dyDescent="0.25">
      <c r="A187" t="s">
        <v>1609</v>
      </c>
      <c r="B187" s="4" t="str">
        <f>VLOOKUP(A187,source_tables!A:D,4,FALSE)</f>
        <v>BDS</v>
      </c>
      <c r="C187" t="s">
        <v>775</v>
      </c>
      <c r="D187" s="4" t="str">
        <f t="array" ref="D187">INDEX(reference_columns!D:D,MATCH(1,(source_columns!B187=reference_columns!B:B)*(source_columns!C187=reference_columns!C:C),0))</f>
        <v>Event or Censoring Description</v>
      </c>
      <c r="E187" t="s">
        <v>776</v>
      </c>
      <c r="F187">
        <v>23</v>
      </c>
      <c r="G187" t="s">
        <v>25</v>
      </c>
      <c r="J187" t="s">
        <v>26</v>
      </c>
      <c r="L187" s="4" t="str">
        <f t="array" ref="L187">INDEX(reference_columns!L:L,MATCH(1,(source_columns!B187=reference_columns!B:B)*(source_columns!C187=reference_columns!C:C),0))</f>
        <v>Perm</v>
      </c>
      <c r="M187" t="s">
        <v>946</v>
      </c>
      <c r="P187" s="4" t="str">
        <f t="array" ref="P187">INDEX(reference_columns!N:N,MATCH(1,(source_columns!B187=reference_columns!B:B)*(source_columns!C187=reference_columns!C:C),0))</f>
        <v>TimeToEvent</v>
      </c>
      <c r="Q187" s="2" t="s">
        <v>1632</v>
      </c>
      <c r="R187" s="4" t="str">
        <f t="array" ref="R187">INDEX(reference_columns!Q:Q,MATCH(1,(source_columns!B187=reference_columns!B:B)*(source_columns!C187=reference_columns!C:C),0))</f>
        <v>MIXEDCASE</v>
      </c>
    </row>
    <row r="188" spans="1:18" ht="30" x14ac:dyDescent="0.25">
      <c r="A188" t="s">
        <v>1609</v>
      </c>
      <c r="B188" s="4" t="str">
        <f>VLOOKUP(A188,source_tables!A:D,4,FALSE)</f>
        <v>BDS</v>
      </c>
      <c r="C188" t="s">
        <v>1615</v>
      </c>
      <c r="D188" s="4" t="e">
        <f t="array" ref="D188">INDEX(reference_columns!D:D,MATCH(1,(source_columns!B188=reference_columns!B:B)*(source_columns!C188=reference_columns!C:C),0))</f>
        <v>#N/A</v>
      </c>
      <c r="E188" t="s">
        <v>1616</v>
      </c>
      <c r="F188">
        <v>24</v>
      </c>
      <c r="G188" t="s">
        <v>25</v>
      </c>
      <c r="J188" t="s">
        <v>26</v>
      </c>
      <c r="L188" s="4" t="e">
        <f t="array" ref="L188">INDEX(reference_columns!L:L,MATCH(1,(source_columns!B188=reference_columns!B:B)*(source_columns!C188=reference_columns!C:C),0))</f>
        <v>#N/A</v>
      </c>
      <c r="M188" t="s">
        <v>946</v>
      </c>
      <c r="P188" s="4" t="e">
        <f t="array" ref="P188">INDEX(reference_columns!N:N,MATCH(1,(source_columns!B188=reference_columns!B:B)*(source_columns!C188=reference_columns!C:C),0))</f>
        <v>#N/A</v>
      </c>
      <c r="Q188" s="2" t="s">
        <v>1633</v>
      </c>
      <c r="R188" s="4" t="e">
        <f t="array" ref="R188">INDEX(reference_columns!Q:Q,MATCH(1,(source_columns!B188=reference_columns!B:B)*(source_columns!C188=reference_columns!C:C),0))</f>
        <v>#N/A</v>
      </c>
    </row>
    <row r="189" spans="1:18" x14ac:dyDescent="0.25">
      <c r="A189" t="s">
        <v>1638</v>
      </c>
      <c r="B189" s="4" t="s">
        <v>499</v>
      </c>
      <c r="C189" t="s">
        <v>23</v>
      </c>
      <c r="D189" s="4" t="str">
        <f t="array" ref="D189">INDEX(reference_columns!D:D,MATCH(1,(source_columns!B189=reference_columns!B:B)*(source_columns!C189=reference_columns!C:C),0))</f>
        <v>Study Identifier</v>
      </c>
      <c r="E189" t="s">
        <v>24</v>
      </c>
      <c r="F189">
        <v>1</v>
      </c>
      <c r="G189" t="s">
        <v>25</v>
      </c>
      <c r="H189">
        <v>12</v>
      </c>
      <c r="J189" t="s">
        <v>26</v>
      </c>
      <c r="L189" s="4" t="str">
        <f t="array" ref="L189">INDEX(reference_columns!L:L,MATCH(1,(source_columns!B189=reference_columns!B:B)*(source_columns!C189=reference_columns!C:C),0))</f>
        <v>Req</v>
      </c>
      <c r="M189" t="s">
        <v>981</v>
      </c>
      <c r="N189" t="s">
        <v>1302</v>
      </c>
      <c r="P189" s="4" t="str">
        <f t="array" ref="P189">INDEX(reference_columns!N:N,MATCH(1,(source_columns!B189=reference_columns!B:B)*(source_columns!C189=reference_columns!C:C),0))</f>
        <v>SubjectIdentifier</v>
      </c>
      <c r="R189" s="4" t="str">
        <f t="array" ref="R189">INDEX(reference_columns!Q:Q,MATCH(1,(source_columns!B189=reference_columns!B:B)*(source_columns!C189=reference_columns!C:C),0))</f>
        <v>UPPERCASE</v>
      </c>
    </row>
    <row r="190" spans="1:18" x14ac:dyDescent="0.25">
      <c r="A190" t="s">
        <v>1638</v>
      </c>
      <c r="B190" s="4" t="s">
        <v>499</v>
      </c>
      <c r="C190" t="s">
        <v>33</v>
      </c>
      <c r="D190" s="4" t="str">
        <f t="array" ref="D190">INDEX(reference_columns!D:D,MATCH(1,(source_columns!B190=reference_columns!B:B)*(source_columns!C190=reference_columns!C:C),0))</f>
        <v>Unique Subject Identifier</v>
      </c>
      <c r="E190" t="s">
        <v>34</v>
      </c>
      <c r="F190">
        <v>2</v>
      </c>
      <c r="G190" t="s">
        <v>25</v>
      </c>
      <c r="H190">
        <v>11</v>
      </c>
      <c r="J190" t="s">
        <v>26</v>
      </c>
      <c r="L190" s="4" t="str">
        <f t="array" ref="L190">INDEX(reference_columns!L:L,MATCH(1,(source_columns!B190=reference_columns!B:B)*(source_columns!C190=reference_columns!C:C),0))</f>
        <v>Req</v>
      </c>
      <c r="M190" t="s">
        <v>981</v>
      </c>
      <c r="N190" t="s">
        <v>1641</v>
      </c>
      <c r="P190" s="4" t="str">
        <f t="array" ref="P190">INDEX(reference_columns!N:N,MATCH(1,(source_columns!B190=reference_columns!B:B)*(source_columns!C190=reference_columns!C:C),0))</f>
        <v>SubjectIdentifier</v>
      </c>
      <c r="R190" s="4" t="str">
        <f t="array" ref="R190">INDEX(reference_columns!Q:Q,MATCH(1,(source_columns!B190=reference_columns!B:B)*(source_columns!C190=reference_columns!C:C),0))</f>
        <v>UPPERCASE</v>
      </c>
    </row>
    <row r="191" spans="1:18" x14ac:dyDescent="0.25">
      <c r="A191" t="s">
        <v>1638</v>
      </c>
      <c r="B191" s="4" t="s">
        <v>499</v>
      </c>
      <c r="C191" t="s">
        <v>36</v>
      </c>
      <c r="D191" s="4" t="str">
        <f t="array" ref="D191">INDEX(reference_columns!D:D,MATCH(1,(source_columns!B191=reference_columns!B:B)*(source_columns!C191=reference_columns!C:C),0))</f>
        <v>Subject Identifier for the Study</v>
      </c>
      <c r="E191" t="s">
        <v>37</v>
      </c>
      <c r="F191">
        <v>3</v>
      </c>
      <c r="G191" t="s">
        <v>25</v>
      </c>
      <c r="H191">
        <v>4</v>
      </c>
      <c r="J191" t="s">
        <v>26</v>
      </c>
      <c r="L191" s="4" t="str">
        <f t="array" ref="L191">INDEX(reference_columns!L:L,MATCH(1,(source_columns!B191=reference_columns!B:B)*(source_columns!C191=reference_columns!C:C),0))</f>
        <v>Perm</v>
      </c>
      <c r="M191" t="s">
        <v>981</v>
      </c>
      <c r="N191" t="s">
        <v>39</v>
      </c>
      <c r="P191" s="4" t="str">
        <f t="array" ref="P191">INDEX(reference_columns!N:N,MATCH(1,(source_columns!B191=reference_columns!B:B)*(source_columns!C191=reference_columns!C:C),0))</f>
        <v>SubjectIdentifier</v>
      </c>
      <c r="R191" s="4" t="str">
        <f t="array" ref="R191">INDEX(reference_columns!Q:Q,MATCH(1,(source_columns!B191=reference_columns!B:B)*(source_columns!C191=reference_columns!C:C),0))</f>
        <v>UPPERCASE</v>
      </c>
    </row>
    <row r="192" spans="1:18" x14ac:dyDescent="0.25">
      <c r="A192" t="s">
        <v>1638</v>
      </c>
      <c r="B192" s="4" t="s">
        <v>499</v>
      </c>
      <c r="C192" t="s">
        <v>40</v>
      </c>
      <c r="D192" s="4" t="str">
        <f t="array" ref="D192">INDEX(reference_columns!D:D,MATCH(1,(source_columns!B192=reference_columns!B:B)*(source_columns!C192=reference_columns!C:C),0))</f>
        <v>Study Site Identifier</v>
      </c>
      <c r="E192" t="s">
        <v>41</v>
      </c>
      <c r="F192">
        <v>4</v>
      </c>
      <c r="G192" t="s">
        <v>25</v>
      </c>
      <c r="H192">
        <v>3</v>
      </c>
      <c r="J192" t="s">
        <v>26</v>
      </c>
      <c r="L192" s="4" t="str">
        <f t="array" ref="L192">INDEX(reference_columns!L:L,MATCH(1,(source_columns!B192=reference_columns!B:B)*(source_columns!C192=reference_columns!C:C),0))</f>
        <v>Perm</v>
      </c>
      <c r="M192" t="s">
        <v>981</v>
      </c>
      <c r="N192" t="s">
        <v>42</v>
      </c>
      <c r="P192" s="4" t="str">
        <f t="array" ref="P192">INDEX(reference_columns!N:N,MATCH(1,(source_columns!B192=reference_columns!B:B)*(source_columns!C192=reference_columns!C:C),0))</f>
        <v>SubjectIdentifier</v>
      </c>
      <c r="R192" s="4" t="str">
        <f t="array" ref="R192">INDEX(reference_columns!Q:Q,MATCH(1,(source_columns!B192=reference_columns!B:B)*(source_columns!C192=reference_columns!C:C),0))</f>
        <v>UPPERCASE</v>
      </c>
    </row>
    <row r="193" spans="1:18" x14ac:dyDescent="0.25">
      <c r="A193" t="s">
        <v>1638</v>
      </c>
      <c r="B193" s="4" t="s">
        <v>499</v>
      </c>
      <c r="C193" t="s">
        <v>512</v>
      </c>
      <c r="D193" s="4" t="str">
        <f t="array" ref="D193">INDEX(reference_columns!D:D,MATCH(1,(source_columns!B193=reference_columns!B:B)*(source_columns!C193=reference_columns!C:C),0))</f>
        <v>Actual Treatment</v>
      </c>
      <c r="E193" t="s">
        <v>513</v>
      </c>
      <c r="F193">
        <v>5</v>
      </c>
      <c r="G193" t="s">
        <v>25</v>
      </c>
      <c r="H193">
        <v>40</v>
      </c>
      <c r="J193" t="s">
        <v>26</v>
      </c>
      <c r="K193" t="s">
        <v>989</v>
      </c>
      <c r="L193" s="4" t="str">
        <f t="array" ref="L193">INDEX(reference_columns!L:L,MATCH(1,(source_columns!B193=reference_columns!B:B)*(source_columns!C193=reference_columns!C:C),0))</f>
        <v>Cond</v>
      </c>
      <c r="M193" t="s">
        <v>981</v>
      </c>
      <c r="N193" t="s">
        <v>1303</v>
      </c>
      <c r="P193" s="4" t="str">
        <f t="array" ref="P193">INDEX(reference_columns!N:N,MATCH(1,(source_columns!B193=reference_columns!B:B)*(source_columns!C193=reference_columns!C:C),0))</f>
        <v>TreatmentVariableBDS</v>
      </c>
      <c r="R193" s="4" t="str">
        <f t="array" ref="R193">INDEX(reference_columns!Q:Q,MATCH(1,(source_columns!B193=reference_columns!B:B)*(source_columns!C193=reference_columns!C:C),0))</f>
        <v>MIXEDCASE</v>
      </c>
    </row>
    <row r="194" spans="1:18" x14ac:dyDescent="0.25">
      <c r="A194" t="s">
        <v>1638</v>
      </c>
      <c r="B194" s="4" t="s">
        <v>499</v>
      </c>
      <c r="C194" t="s">
        <v>515</v>
      </c>
      <c r="D194" s="4" t="str">
        <f t="array" ref="D194">INDEX(reference_columns!D:D,MATCH(1,(source_columns!B194=reference_columns!B:B)*(source_columns!C194=reference_columns!C:C),0))</f>
        <v>Actual Treatment (N)</v>
      </c>
      <c r="E194" t="s">
        <v>516</v>
      </c>
      <c r="F194">
        <v>6</v>
      </c>
      <c r="G194" t="s">
        <v>45</v>
      </c>
      <c r="H194">
        <v>8</v>
      </c>
      <c r="J194" t="s">
        <v>46</v>
      </c>
      <c r="K194" t="s">
        <v>990</v>
      </c>
      <c r="L194" s="4" t="str">
        <f t="array" ref="L194">INDEX(reference_columns!L:L,MATCH(1,(source_columns!B194=reference_columns!B:B)*(source_columns!C194=reference_columns!C:C),0))</f>
        <v>Perm</v>
      </c>
      <c r="M194" t="s">
        <v>981</v>
      </c>
      <c r="N194" t="s">
        <v>1304</v>
      </c>
      <c r="P194" s="4" t="str">
        <f t="array" ref="P194">INDEX(reference_columns!N:N,MATCH(1,(source_columns!B194=reference_columns!B:B)*(source_columns!C194=reference_columns!C:C),0))</f>
        <v>TreatmentVariableBDS</v>
      </c>
      <c r="R194" s="4">
        <f t="array" ref="R194">INDEX(reference_columns!Q:Q,MATCH(1,(source_columns!B194=reference_columns!B:B)*(source_columns!C194=reference_columns!C:C),0))</f>
        <v>0</v>
      </c>
    </row>
    <row r="195" spans="1:18" x14ac:dyDescent="0.25">
      <c r="A195" t="s">
        <v>1638</v>
      </c>
      <c r="B195" s="4" t="s">
        <v>499</v>
      </c>
      <c r="C195" t="s">
        <v>1642</v>
      </c>
      <c r="D195" s="4" t="e">
        <f t="array" ref="D195">INDEX(reference_columns!D:D,MATCH(1,(source_columns!B195=reference_columns!B:B)*(source_columns!C195=reference_columns!C:C),0))</f>
        <v>#N/A</v>
      </c>
      <c r="E195" t="s">
        <v>1643</v>
      </c>
      <c r="F195">
        <v>7</v>
      </c>
      <c r="G195" t="s">
        <v>25</v>
      </c>
      <c r="H195">
        <v>8</v>
      </c>
      <c r="J195" t="s">
        <v>26</v>
      </c>
      <c r="L195" s="4" t="e">
        <f t="array" ref="L195">INDEX(reference_columns!L:L,MATCH(1,(source_columns!B195=reference_columns!B:B)*(source_columns!C195=reference_columns!C:C),0))</f>
        <v>#N/A</v>
      </c>
      <c r="M195" t="s">
        <v>981</v>
      </c>
      <c r="N195" t="s">
        <v>1644</v>
      </c>
      <c r="P195" s="4" t="e">
        <f t="array" ref="P195">INDEX(reference_columns!N:N,MATCH(1,(source_columns!B195=reference_columns!B:B)*(source_columns!C195=reference_columns!C:C),0))</f>
        <v>#N/A</v>
      </c>
      <c r="R195" s="4" t="e">
        <f t="array" ref="R195">INDEX(reference_columns!Q:Q,MATCH(1,(source_columns!B195=reference_columns!B:B)*(source_columns!C195=reference_columns!C:C),0))</f>
        <v>#N/A</v>
      </c>
    </row>
    <row r="196" spans="1:18" x14ac:dyDescent="0.25">
      <c r="A196" t="s">
        <v>1638</v>
      </c>
      <c r="B196" s="4" t="s">
        <v>499</v>
      </c>
      <c r="C196" t="s">
        <v>1645</v>
      </c>
      <c r="D196" s="4" t="e">
        <f t="array" ref="D196">INDEX(reference_columns!D:D,MATCH(1,(source_columns!B196=reference_columns!B:B)*(source_columns!C196=reference_columns!C:C),0))</f>
        <v>#N/A</v>
      </c>
      <c r="E196" t="s">
        <v>1646</v>
      </c>
      <c r="F196">
        <v>8</v>
      </c>
      <c r="G196" t="s">
        <v>25</v>
      </c>
      <c r="H196">
        <v>200</v>
      </c>
      <c r="J196" t="s">
        <v>26</v>
      </c>
      <c r="L196" s="4" t="e">
        <f t="array" ref="L196">INDEX(reference_columns!L:L,MATCH(1,(source_columns!B196=reference_columns!B:B)*(source_columns!C196=reference_columns!C:C),0))</f>
        <v>#N/A</v>
      </c>
      <c r="M196" t="s">
        <v>981</v>
      </c>
      <c r="N196" t="s">
        <v>1647</v>
      </c>
      <c r="P196" s="4" t="e">
        <f t="array" ref="P196">INDEX(reference_columns!N:N,MATCH(1,(source_columns!B196=reference_columns!B:B)*(source_columns!C196=reference_columns!C:C),0))</f>
        <v>#N/A</v>
      </c>
      <c r="R196" s="4" t="e">
        <f t="array" ref="R196">INDEX(reference_columns!Q:Q,MATCH(1,(source_columns!B196=reference_columns!B:B)*(source_columns!C196=reference_columns!C:C),0))</f>
        <v>#N/A</v>
      </c>
    </row>
    <row r="197" spans="1:18" x14ac:dyDescent="0.25">
      <c r="A197" t="s">
        <v>1638</v>
      </c>
      <c r="B197" s="4" t="s">
        <v>499</v>
      </c>
      <c r="C197" t="s">
        <v>530</v>
      </c>
      <c r="D197" s="4" t="str">
        <f t="array" ref="D197">INDEX(reference_columns!D:D,MATCH(1,(source_columns!B197=reference_columns!B:B)*(source_columns!C197=reference_columns!C:C),0))</f>
        <v>Analysis Date</v>
      </c>
      <c r="E197" t="s">
        <v>531</v>
      </c>
      <c r="F197">
        <v>9</v>
      </c>
      <c r="G197" t="s">
        <v>45</v>
      </c>
      <c r="H197">
        <v>8</v>
      </c>
      <c r="I197" t="s">
        <v>1003</v>
      </c>
      <c r="J197" t="s">
        <v>46</v>
      </c>
      <c r="L197" s="4" t="str">
        <f t="array" ref="L197">INDEX(reference_columns!L:L,MATCH(1,(source_columns!B197=reference_columns!B:B)*(source_columns!C197=reference_columns!C:C),0))</f>
        <v>Perm</v>
      </c>
      <c r="M197" t="s">
        <v>946</v>
      </c>
      <c r="P197" s="4" t="str">
        <f t="array" ref="P197">INDEX(reference_columns!N:N,MATCH(1,(source_columns!B197=reference_columns!B:B)*(source_columns!C197=reference_columns!C:C),0))</f>
        <v>TimingVariableBDS</v>
      </c>
      <c r="Q197" s="2" t="s">
        <v>1648</v>
      </c>
      <c r="R197" s="4">
        <f t="array" ref="R197">INDEX(reference_columns!Q:Q,MATCH(1,(source_columns!B197=reference_columns!B:B)*(source_columns!C197=reference_columns!C:C),0))</f>
        <v>0</v>
      </c>
    </row>
    <row r="198" spans="1:18" x14ac:dyDescent="0.25">
      <c r="A198" t="s">
        <v>1638</v>
      </c>
      <c r="B198" s="4" t="s">
        <v>499</v>
      </c>
      <c r="C198" t="s">
        <v>540</v>
      </c>
      <c r="D198" s="4" t="str">
        <f t="array" ref="D198">INDEX(reference_columns!D:D,MATCH(1,(source_columns!B198=reference_columns!B:B)*(source_columns!C198=reference_columns!C:C),0))</f>
        <v>Analysis Relative Day</v>
      </c>
      <c r="E198" t="s">
        <v>541</v>
      </c>
      <c r="F198">
        <v>10</v>
      </c>
      <c r="G198" t="s">
        <v>45</v>
      </c>
      <c r="H198">
        <v>8</v>
      </c>
      <c r="J198" t="s">
        <v>46</v>
      </c>
      <c r="L198" s="4" t="str">
        <f t="array" ref="L198">INDEX(reference_columns!L:L,MATCH(1,(source_columns!B198=reference_columns!B:B)*(source_columns!C198=reference_columns!C:C),0))</f>
        <v>Perm</v>
      </c>
      <c r="M198" t="s">
        <v>946</v>
      </c>
      <c r="P198" s="4" t="str">
        <f t="array" ref="P198">INDEX(reference_columns!N:N,MATCH(1,(source_columns!B198=reference_columns!B:B)*(source_columns!C198=reference_columns!C:C),0))</f>
        <v>TimingVariableBDS</v>
      </c>
      <c r="Q198" s="2" t="s">
        <v>1649</v>
      </c>
      <c r="R198" s="4">
        <f t="array" ref="R198">INDEX(reference_columns!Q:Q,MATCH(1,(source_columns!B198=reference_columns!B:B)*(source_columns!C198=reference_columns!C:C),0))</f>
        <v>0</v>
      </c>
    </row>
    <row r="199" spans="1:18" x14ac:dyDescent="0.25">
      <c r="A199" t="s">
        <v>1638</v>
      </c>
      <c r="B199" s="4" t="s">
        <v>499</v>
      </c>
      <c r="C199" t="s">
        <v>1650</v>
      </c>
      <c r="D199" s="4" t="e">
        <f t="array" ref="D199">INDEX(reference_columns!D:D,MATCH(1,(source_columns!B199=reference_columns!B:B)*(source_columns!C199=reference_columns!C:C),0))</f>
        <v>#N/A</v>
      </c>
      <c r="E199" t="s">
        <v>1651</v>
      </c>
      <c r="F199">
        <v>11</v>
      </c>
      <c r="G199" t="s">
        <v>25</v>
      </c>
      <c r="H199">
        <v>19</v>
      </c>
      <c r="J199" t="s">
        <v>26</v>
      </c>
      <c r="L199" s="4" t="e">
        <f t="array" ref="L199">INDEX(reference_columns!L:L,MATCH(1,(source_columns!B199=reference_columns!B:B)*(source_columns!C199=reference_columns!C:C),0))</f>
        <v>#N/A</v>
      </c>
      <c r="M199" t="s">
        <v>981</v>
      </c>
      <c r="N199" t="s">
        <v>1652</v>
      </c>
      <c r="P199" s="4" t="e">
        <f t="array" ref="P199">INDEX(reference_columns!N:N,MATCH(1,(source_columns!B199=reference_columns!B:B)*(source_columns!C199=reference_columns!C:C),0))</f>
        <v>#N/A</v>
      </c>
      <c r="R199" s="4" t="e">
        <f t="array" ref="R199">INDEX(reference_columns!Q:Q,MATCH(1,(source_columns!B199=reference_columns!B:B)*(source_columns!C199=reference_columns!C:C),0))</f>
        <v>#N/A</v>
      </c>
    </row>
    <row r="200" spans="1:18" x14ac:dyDescent="0.25">
      <c r="A200" t="s">
        <v>1638</v>
      </c>
      <c r="B200" s="4" t="s">
        <v>499</v>
      </c>
      <c r="C200" t="s">
        <v>1653</v>
      </c>
      <c r="D200" s="4" t="e">
        <f t="array" ref="D200">INDEX(reference_columns!D:D,MATCH(1,(source_columns!B200=reference_columns!B:B)*(source_columns!C200=reference_columns!C:C),0))</f>
        <v>#N/A</v>
      </c>
      <c r="E200" t="s">
        <v>1654</v>
      </c>
      <c r="F200">
        <v>12</v>
      </c>
      <c r="G200" t="s">
        <v>45</v>
      </c>
      <c r="H200">
        <v>8</v>
      </c>
      <c r="I200" t="s">
        <v>327</v>
      </c>
      <c r="J200" t="s">
        <v>210</v>
      </c>
      <c r="L200" s="4" t="e">
        <f t="array" ref="L200">INDEX(reference_columns!L:L,MATCH(1,(source_columns!B200=reference_columns!B:B)*(source_columns!C200=reference_columns!C:C),0))</f>
        <v>#N/A</v>
      </c>
      <c r="M200" t="s">
        <v>981</v>
      </c>
      <c r="N200" t="s">
        <v>1655</v>
      </c>
      <c r="P200" s="4" t="e">
        <f t="array" ref="P200">INDEX(reference_columns!N:N,MATCH(1,(source_columns!B200=reference_columns!B:B)*(source_columns!C200=reference_columns!C:C),0))</f>
        <v>#N/A</v>
      </c>
      <c r="R200" s="4" t="e">
        <f t="array" ref="R200">INDEX(reference_columns!Q:Q,MATCH(1,(source_columns!B200=reference_columns!B:B)*(source_columns!C200=reference_columns!C:C),0))</f>
        <v>#N/A</v>
      </c>
    </row>
    <row r="201" spans="1:18" ht="30" x14ac:dyDescent="0.25">
      <c r="A201" t="s">
        <v>1638</v>
      </c>
      <c r="B201" s="4" t="s">
        <v>499</v>
      </c>
      <c r="C201" t="s">
        <v>565</v>
      </c>
      <c r="D201" s="4" t="str">
        <f t="array" ref="D201">INDEX(reference_columns!D:D,MATCH(1,(source_columns!B201=reference_columns!B:B)*(source_columns!C201=reference_columns!C:C),0))</f>
        <v>Analysis Visit</v>
      </c>
      <c r="E201" t="s">
        <v>566</v>
      </c>
      <c r="F201">
        <v>13</v>
      </c>
      <c r="G201" t="s">
        <v>25</v>
      </c>
      <c r="H201">
        <v>19</v>
      </c>
      <c r="J201" t="s">
        <v>26</v>
      </c>
      <c r="K201" t="s">
        <v>1656</v>
      </c>
      <c r="L201" s="4" t="str">
        <f t="array" ref="L201">INDEX(reference_columns!L:L,MATCH(1,(source_columns!B201=reference_columns!B:B)*(source_columns!C201=reference_columns!C:C),0))</f>
        <v>Cond</v>
      </c>
      <c r="M201" t="s">
        <v>946</v>
      </c>
      <c r="P201" s="4" t="str">
        <f t="array" ref="P201">INDEX(reference_columns!N:N,MATCH(1,(source_columns!B201=reference_columns!B:B)*(source_columns!C201=reference_columns!C:C),0))</f>
        <v>TimingVariableBDS</v>
      </c>
      <c r="Q201" s="2" t="s">
        <v>2032</v>
      </c>
      <c r="R201" s="4" t="str">
        <f t="array" ref="R201">INDEX(reference_columns!Q:Q,MATCH(1,(source_columns!B201=reference_columns!B:B)*(source_columns!C201=reference_columns!C:C),0))</f>
        <v>MIXEDCASE</v>
      </c>
    </row>
    <row r="202" spans="1:18" x14ac:dyDescent="0.25">
      <c r="A202" t="s">
        <v>1638</v>
      </c>
      <c r="B202" s="4" t="s">
        <v>499</v>
      </c>
      <c r="C202" t="s">
        <v>568</v>
      </c>
      <c r="D202" s="4" t="str">
        <f t="array" ref="D202">INDEX(reference_columns!D:D,MATCH(1,(source_columns!B202=reference_columns!B:B)*(source_columns!C202=reference_columns!C:C),0))</f>
        <v>Analysis Visit (N)</v>
      </c>
      <c r="E202" t="s">
        <v>569</v>
      </c>
      <c r="F202">
        <v>14</v>
      </c>
      <c r="G202" t="s">
        <v>45</v>
      </c>
      <c r="H202">
        <v>8</v>
      </c>
      <c r="I202" t="s">
        <v>327</v>
      </c>
      <c r="J202" t="s">
        <v>210</v>
      </c>
      <c r="K202" t="s">
        <v>1657</v>
      </c>
      <c r="L202" s="4" t="str">
        <f t="array" ref="L202">INDEX(reference_columns!L:L,MATCH(1,(source_columns!B202=reference_columns!B:B)*(source_columns!C202=reference_columns!C:C),0))</f>
        <v>Perm</v>
      </c>
      <c r="M202" t="s">
        <v>1617</v>
      </c>
      <c r="O202" t="s">
        <v>1658</v>
      </c>
      <c r="P202" s="4" t="str">
        <f t="array" ref="P202">INDEX(reference_columns!N:N,MATCH(1,(source_columns!B202=reference_columns!B:B)*(source_columns!C202=reference_columns!C:C),0))</f>
        <v>TimingVariableBDS</v>
      </c>
      <c r="R202" s="4">
        <f t="array" ref="R202">INDEX(reference_columns!Q:Q,MATCH(1,(source_columns!B202=reference_columns!B:B)*(source_columns!C202=reference_columns!C:C),0))</f>
        <v>0</v>
      </c>
    </row>
    <row r="203" spans="1:18" x14ac:dyDescent="0.25">
      <c r="A203" t="s">
        <v>1638</v>
      </c>
      <c r="B203" s="4" t="s">
        <v>499</v>
      </c>
      <c r="C203" t="s">
        <v>571</v>
      </c>
      <c r="D203" s="4" t="str">
        <f t="array" ref="D203">INDEX(reference_columns!D:D,MATCH(1,(source_columns!B203=reference_columns!B:B)*(source_columns!C203=reference_columns!C:C),0))</f>
        <v>Analysis Timepoint</v>
      </c>
      <c r="E203" t="s">
        <v>572</v>
      </c>
      <c r="F203">
        <v>15</v>
      </c>
      <c r="G203" t="s">
        <v>25</v>
      </c>
      <c r="H203">
        <v>30</v>
      </c>
      <c r="J203" t="s">
        <v>26</v>
      </c>
      <c r="L203" s="4" t="str">
        <f t="array" ref="L203">INDEX(reference_columns!L:L,MATCH(1,(source_columns!B203=reference_columns!B:B)*(source_columns!C203=reference_columns!C:C),0))</f>
        <v>Perm</v>
      </c>
      <c r="M203" t="s">
        <v>981</v>
      </c>
      <c r="N203" t="s">
        <v>1659</v>
      </c>
      <c r="P203" s="4" t="str">
        <f t="array" ref="P203">INDEX(reference_columns!N:N,MATCH(1,(source_columns!B203=reference_columns!B:B)*(source_columns!C203=reference_columns!C:C),0))</f>
        <v>TimingVariableBDS</v>
      </c>
      <c r="R203" s="4" t="str">
        <f t="array" ref="R203">INDEX(reference_columns!Q:Q,MATCH(1,(source_columns!B203=reference_columns!B:B)*(source_columns!C203=reference_columns!C:C),0))</f>
        <v>MIXEDCASE</v>
      </c>
    </row>
    <row r="204" spans="1:18" x14ac:dyDescent="0.25">
      <c r="A204" t="s">
        <v>1638</v>
      </c>
      <c r="B204" s="4" t="s">
        <v>499</v>
      </c>
      <c r="C204" t="s">
        <v>574</v>
      </c>
      <c r="D204" s="4" t="str">
        <f t="array" ref="D204">INDEX(reference_columns!D:D,MATCH(1,(source_columns!B204=reference_columns!B:B)*(source_columns!C204=reference_columns!C:C),0))</f>
        <v>Analysis Timepoint (N)</v>
      </c>
      <c r="E204" t="s">
        <v>575</v>
      </c>
      <c r="F204">
        <v>16</v>
      </c>
      <c r="G204" t="s">
        <v>45</v>
      </c>
      <c r="H204">
        <v>8</v>
      </c>
      <c r="I204" t="s">
        <v>327</v>
      </c>
      <c r="J204" t="s">
        <v>210</v>
      </c>
      <c r="L204" s="4" t="str">
        <f t="array" ref="L204">INDEX(reference_columns!L:L,MATCH(1,(source_columns!B204=reference_columns!B:B)*(source_columns!C204=reference_columns!C:C),0))</f>
        <v>Perm</v>
      </c>
      <c r="M204" t="s">
        <v>981</v>
      </c>
      <c r="N204" t="s">
        <v>1660</v>
      </c>
      <c r="P204" s="4" t="str">
        <f t="array" ref="P204">INDEX(reference_columns!N:N,MATCH(1,(source_columns!B204=reference_columns!B:B)*(source_columns!C204=reference_columns!C:C),0))</f>
        <v>TimingVariableBDS</v>
      </c>
      <c r="R204" s="4">
        <f t="array" ref="R204">INDEX(reference_columns!Q:Q,MATCH(1,(source_columns!B204=reference_columns!B:B)*(source_columns!C204=reference_columns!C:C),0))</f>
        <v>0</v>
      </c>
    </row>
    <row r="205" spans="1:18" x14ac:dyDescent="0.25">
      <c r="A205" t="s">
        <v>1638</v>
      </c>
      <c r="B205" s="4" t="s">
        <v>499</v>
      </c>
      <c r="C205" t="s">
        <v>672</v>
      </c>
      <c r="D205" s="4" t="str">
        <f t="array" ref="D205">INDEX(reference_columns!D:D,MATCH(1,(source_columns!B205=reference_columns!B:B)*(source_columns!C205=reference_columns!C:C),0))</f>
        <v>Parameter</v>
      </c>
      <c r="E205" t="s">
        <v>673</v>
      </c>
      <c r="F205">
        <v>17</v>
      </c>
      <c r="G205" t="s">
        <v>25</v>
      </c>
      <c r="H205">
        <v>20</v>
      </c>
      <c r="J205" t="s">
        <v>26</v>
      </c>
      <c r="K205" t="s">
        <v>1661</v>
      </c>
      <c r="L205" s="4" t="str">
        <f t="array" ref="L205">INDEX(reference_columns!L:L,MATCH(1,(source_columns!B205=reference_columns!B:B)*(source_columns!C205=reference_columns!C:C),0))</f>
        <v>Req</v>
      </c>
      <c r="M205" t="s">
        <v>1617</v>
      </c>
      <c r="O205" t="s">
        <v>1662</v>
      </c>
      <c r="P205" s="4" t="str">
        <f t="array" ref="P205">INDEX(reference_columns!N:N,MATCH(1,(source_columns!B205=reference_columns!B:B)*(source_columns!C205=reference_columns!C:C),0))</f>
        <v>Parameter</v>
      </c>
      <c r="R205" s="4" t="str">
        <f t="array" ref="R205">INDEX(reference_columns!Q:Q,MATCH(1,(source_columns!B205=reference_columns!B:B)*(source_columns!C205=reference_columns!C:C),0))</f>
        <v>MIXEDCASE</v>
      </c>
    </row>
    <row r="206" spans="1:18" x14ac:dyDescent="0.25">
      <c r="A206" t="s">
        <v>1638</v>
      </c>
      <c r="B206" s="4" t="s">
        <v>499</v>
      </c>
      <c r="C206" t="s">
        <v>675</v>
      </c>
      <c r="D206" s="4" t="str">
        <f t="array" ref="D206">INDEX(reference_columns!D:D,MATCH(1,(source_columns!B206=reference_columns!B:B)*(source_columns!C206=reference_columns!C:C),0))</f>
        <v>Parameter Code</v>
      </c>
      <c r="E206" t="s">
        <v>676</v>
      </c>
      <c r="F206">
        <v>18</v>
      </c>
      <c r="G206" t="s">
        <v>25</v>
      </c>
      <c r="H206">
        <v>6</v>
      </c>
      <c r="J206" t="s">
        <v>26</v>
      </c>
      <c r="K206" t="s">
        <v>1663</v>
      </c>
      <c r="L206" s="4" t="str">
        <f t="array" ref="L206">INDEX(reference_columns!L:L,MATCH(1,(source_columns!B206=reference_columns!B:B)*(source_columns!C206=reference_columns!C:C),0))</f>
        <v>Req</v>
      </c>
      <c r="M206" t="s">
        <v>1617</v>
      </c>
      <c r="O206" t="s">
        <v>1664</v>
      </c>
      <c r="P206" s="4" t="str">
        <f t="array" ref="P206">INDEX(reference_columns!N:N,MATCH(1,(source_columns!B206=reference_columns!B:B)*(source_columns!C206=reference_columns!C:C),0))</f>
        <v>Parameter</v>
      </c>
      <c r="R206" s="4" t="str">
        <f t="array" ref="R206">INDEX(reference_columns!Q:Q,MATCH(1,(source_columns!B206=reference_columns!B:B)*(source_columns!C206=reference_columns!C:C),0))</f>
        <v>MIXEDCASE</v>
      </c>
    </row>
    <row r="207" spans="1:18" x14ac:dyDescent="0.25">
      <c r="A207" t="s">
        <v>1638</v>
      </c>
      <c r="B207" s="4" t="s">
        <v>499</v>
      </c>
      <c r="C207" t="s">
        <v>678</v>
      </c>
      <c r="D207" s="4" t="str">
        <f t="array" ref="D207">INDEX(reference_columns!D:D,MATCH(1,(source_columns!B207=reference_columns!B:B)*(source_columns!C207=reference_columns!C:C),0))</f>
        <v>Parameter (N)</v>
      </c>
      <c r="E207" t="s">
        <v>679</v>
      </c>
      <c r="F207">
        <v>19</v>
      </c>
      <c r="G207" t="s">
        <v>45</v>
      </c>
      <c r="H207">
        <v>8</v>
      </c>
      <c r="J207" t="s">
        <v>46</v>
      </c>
      <c r="K207" t="s">
        <v>1665</v>
      </c>
      <c r="L207" s="4" t="str">
        <f t="array" ref="L207">INDEX(reference_columns!L:L,MATCH(1,(source_columns!B207=reference_columns!B:B)*(source_columns!C207=reference_columns!C:C),0))</f>
        <v>Perm</v>
      </c>
      <c r="M207" t="s">
        <v>1617</v>
      </c>
      <c r="O207" t="s">
        <v>1666</v>
      </c>
      <c r="P207" s="4" t="str">
        <f t="array" ref="P207">INDEX(reference_columns!N:N,MATCH(1,(source_columns!B207=reference_columns!B:B)*(source_columns!C207=reference_columns!C:C),0))</f>
        <v>Parameter</v>
      </c>
      <c r="R207" s="4">
        <f t="array" ref="R207">INDEX(reference_columns!Q:Q,MATCH(1,(source_columns!B207=reference_columns!B:B)*(source_columns!C207=reference_columns!C:C),0))</f>
        <v>0</v>
      </c>
    </row>
    <row r="208" spans="1:18" x14ac:dyDescent="0.25">
      <c r="A208" t="s">
        <v>1638</v>
      </c>
      <c r="B208" s="4" t="s">
        <v>499</v>
      </c>
      <c r="C208" t="s">
        <v>691</v>
      </c>
      <c r="D208" s="4" t="str">
        <f t="array" ref="D208">INDEX(reference_columns!D:D,MATCH(1,(source_columns!B208=reference_columns!B:B)*(source_columns!C208=reference_columns!C:C),0))</f>
        <v>Analysis Value</v>
      </c>
      <c r="E208" t="s">
        <v>692</v>
      </c>
      <c r="F208">
        <v>20</v>
      </c>
      <c r="G208" t="s">
        <v>45</v>
      </c>
      <c r="H208">
        <v>8</v>
      </c>
      <c r="I208" t="s">
        <v>693</v>
      </c>
      <c r="J208" t="s">
        <v>210</v>
      </c>
      <c r="L208" s="4" t="str">
        <f t="array" ref="L208">INDEX(reference_columns!L:L,MATCH(1,(source_columns!B208=reference_columns!B:B)*(source_columns!C208=reference_columns!C:C),0))</f>
        <v>Req*</v>
      </c>
      <c r="M208" t="s">
        <v>981</v>
      </c>
      <c r="N208" t="s">
        <v>1667</v>
      </c>
      <c r="P208" s="4" t="str">
        <f t="array" ref="P208">INDEX(reference_columns!N:N,MATCH(1,(source_columns!B208=reference_columns!B:B)*(source_columns!C208=reference_columns!C:C),0))</f>
        <v>Parameter</v>
      </c>
      <c r="R208" s="4">
        <f t="array" ref="R208">INDEX(reference_columns!Q:Q,MATCH(1,(source_columns!B208=reference_columns!B:B)*(source_columns!C208=reference_columns!C:C),0))</f>
        <v>0</v>
      </c>
    </row>
    <row r="209" spans="1:18" ht="30" x14ac:dyDescent="0.25">
      <c r="A209" t="s">
        <v>1638</v>
      </c>
      <c r="B209" s="4" t="s">
        <v>499</v>
      </c>
      <c r="C209" t="s">
        <v>702</v>
      </c>
      <c r="D209" s="4" t="str">
        <f t="array" ref="D209">INDEX(reference_columns!D:D,MATCH(1,(source_columns!B209=reference_columns!B:B)*(source_columns!C209=reference_columns!C:C),0))</f>
        <v>Baseline Value</v>
      </c>
      <c r="E209" t="s">
        <v>703</v>
      </c>
      <c r="F209">
        <v>21</v>
      </c>
      <c r="G209" t="s">
        <v>45</v>
      </c>
      <c r="H209">
        <v>8</v>
      </c>
      <c r="I209" t="s">
        <v>693</v>
      </c>
      <c r="J209" t="s">
        <v>210</v>
      </c>
      <c r="L209" s="4" t="str">
        <f t="array" ref="L209">INDEX(reference_columns!L:L,MATCH(1,(source_columns!B209=reference_columns!B:B)*(source_columns!C209=reference_columns!C:C),0))</f>
        <v>Cond</v>
      </c>
      <c r="M209" t="s">
        <v>946</v>
      </c>
      <c r="P209" s="4" t="str">
        <f t="array" ref="P209">INDEX(reference_columns!N:N,MATCH(1,(source_columns!B209=reference_columns!B:B)*(source_columns!C209=reference_columns!C:C),0))</f>
        <v>Parameter</v>
      </c>
      <c r="Q209" s="2" t="s">
        <v>2033</v>
      </c>
      <c r="R209" s="4">
        <f t="array" ref="R209">INDEX(reference_columns!Q:Q,MATCH(1,(source_columns!B209=reference_columns!B:B)*(source_columns!C209=reference_columns!C:C),0))</f>
        <v>0</v>
      </c>
    </row>
    <row r="210" spans="1:18" x14ac:dyDescent="0.25">
      <c r="A210" t="s">
        <v>1638</v>
      </c>
      <c r="B210" s="4" t="s">
        <v>499</v>
      </c>
      <c r="C210" t="s">
        <v>711</v>
      </c>
      <c r="D210" s="4" t="str">
        <f t="array" ref="D210">INDEX(reference_columns!D:D,MATCH(1,(source_columns!B210=reference_columns!B:B)*(source_columns!C210=reference_columns!C:C),0))</f>
        <v>Baseline Type</v>
      </c>
      <c r="E210" t="s">
        <v>712</v>
      </c>
      <c r="F210">
        <v>22</v>
      </c>
      <c r="G210" t="s">
        <v>25</v>
      </c>
      <c r="H210">
        <v>40</v>
      </c>
      <c r="J210" t="s">
        <v>26</v>
      </c>
      <c r="L210" s="4" t="str">
        <f t="array" ref="L210">INDEX(reference_columns!L:L,MATCH(1,(source_columns!B210=reference_columns!B:B)*(source_columns!C210=reference_columns!C:C),0))</f>
        <v>Cond</v>
      </c>
      <c r="M210" t="s">
        <v>946</v>
      </c>
      <c r="P210" s="4" t="str">
        <f t="array" ref="P210">INDEX(reference_columns!N:N,MATCH(1,(source_columns!B210=reference_columns!B:B)*(source_columns!C210=reference_columns!C:C),0))</f>
        <v>Parameter</v>
      </c>
      <c r="Q210" s="2" t="s">
        <v>2030</v>
      </c>
      <c r="R210" s="4" t="str">
        <f t="array" ref="R210">INDEX(reference_columns!Q:Q,MATCH(1,(source_columns!B210=reference_columns!B:B)*(source_columns!C210=reference_columns!C:C),0))</f>
        <v>MIXEDCASE</v>
      </c>
    </row>
    <row r="211" spans="1:18" x14ac:dyDescent="0.25">
      <c r="A211" t="s">
        <v>1638</v>
      </c>
      <c r="B211" s="4" t="s">
        <v>499</v>
      </c>
      <c r="C211" t="s">
        <v>714</v>
      </c>
      <c r="D211" s="4" t="str">
        <f t="array" ref="D211">INDEX(reference_columns!D:D,MATCH(1,(source_columns!B211=reference_columns!B:B)*(source_columns!C211=reference_columns!C:C),0))</f>
        <v>Change from Baseline</v>
      </c>
      <c r="E211" t="s">
        <v>715</v>
      </c>
      <c r="F211">
        <v>23</v>
      </c>
      <c r="G211" t="s">
        <v>45</v>
      </c>
      <c r="H211">
        <v>8</v>
      </c>
      <c r="I211" t="s">
        <v>693</v>
      </c>
      <c r="J211" t="s">
        <v>210</v>
      </c>
      <c r="L211" s="4" t="str">
        <f t="array" ref="L211">INDEX(reference_columns!L:L,MATCH(1,(source_columns!B211=reference_columns!B:B)*(source_columns!C211=reference_columns!C:C),0))</f>
        <v>Perm</v>
      </c>
      <c r="M211" t="s">
        <v>946</v>
      </c>
      <c r="P211" s="4" t="str">
        <f t="array" ref="P211">INDEX(reference_columns!N:N,MATCH(1,(source_columns!B211=reference_columns!B:B)*(source_columns!C211=reference_columns!C:C),0))</f>
        <v>Parameter</v>
      </c>
      <c r="Q211" s="2" t="s">
        <v>1668</v>
      </c>
      <c r="R211" s="4">
        <f t="array" ref="R211">INDEX(reference_columns!Q:Q,MATCH(1,(source_columns!B211=reference_columns!B:B)*(source_columns!C211=reference_columns!C:C),0))</f>
        <v>0</v>
      </c>
    </row>
    <row r="212" spans="1:18" ht="30" x14ac:dyDescent="0.25">
      <c r="A212" t="s">
        <v>1638</v>
      </c>
      <c r="B212" s="4" t="s">
        <v>499</v>
      </c>
      <c r="C212" t="s">
        <v>801</v>
      </c>
      <c r="D212" s="4" t="str">
        <f t="array" ref="D212">INDEX(reference_columns!D:D,MATCH(1,(source_columns!B212=reference_columns!B:B)*(source_columns!C212=reference_columns!C:C),0))</f>
        <v>Baseline Record Flag</v>
      </c>
      <c r="E212" t="s">
        <v>802</v>
      </c>
      <c r="F212">
        <v>24</v>
      </c>
      <c r="G212" t="s">
        <v>25</v>
      </c>
      <c r="H212">
        <v>1</v>
      </c>
      <c r="J212" t="s">
        <v>26</v>
      </c>
      <c r="K212" t="s">
        <v>1004</v>
      </c>
      <c r="L212" s="4" t="str">
        <f t="array" ref="L212">INDEX(reference_columns!L:L,MATCH(1,(source_columns!B212=reference_columns!B:B)*(source_columns!C212=reference_columns!C:C),0))</f>
        <v>Cond</v>
      </c>
      <c r="M212" t="s">
        <v>946</v>
      </c>
      <c r="P212" s="4" t="str">
        <f t="array" ref="P212">INDEX(reference_columns!N:N,MATCH(1,(source_columns!B212=reference_columns!B:B)*(source_columns!C212=reference_columns!C:C),0))</f>
        <v>FlagVariableBDS</v>
      </c>
      <c r="Q212" s="2" t="s">
        <v>2029</v>
      </c>
      <c r="R212" s="4" t="str">
        <f t="array" ref="R212">INDEX(reference_columns!Q:Q,MATCH(1,(source_columns!B212=reference_columns!B:B)*(source_columns!C212=reference_columns!C:C),0))</f>
        <v>UPPERCASE</v>
      </c>
    </row>
    <row r="213" spans="1:18" ht="30" x14ac:dyDescent="0.25">
      <c r="A213" t="s">
        <v>1638</v>
      </c>
      <c r="B213" s="4" t="s">
        <v>499</v>
      </c>
      <c r="C213" t="s">
        <v>1669</v>
      </c>
      <c r="D213" s="4" t="e">
        <f t="array" ref="D213">INDEX(reference_columns!D:D,MATCH(1,(source_columns!B213=reference_columns!B:B)*(source_columns!C213=reference_columns!C:C),0))</f>
        <v>#N/A</v>
      </c>
      <c r="E213" t="s">
        <v>1670</v>
      </c>
      <c r="F213">
        <v>25</v>
      </c>
      <c r="G213" t="s">
        <v>25</v>
      </c>
      <c r="H213">
        <v>1</v>
      </c>
      <c r="J213" t="s">
        <v>26</v>
      </c>
      <c r="L213" s="4" t="e">
        <f t="array" ref="L213">INDEX(reference_columns!L:L,MATCH(1,(source_columns!B213=reference_columns!B:B)*(source_columns!C213=reference_columns!C:C),0))</f>
        <v>#N/A</v>
      </c>
      <c r="M213" t="s">
        <v>946</v>
      </c>
      <c r="P213" s="4" t="e">
        <f t="array" ref="P213">INDEX(reference_columns!N:N,MATCH(1,(source_columns!B213=reference_columns!B:B)*(source_columns!C213=reference_columns!C:C),0))</f>
        <v>#N/A</v>
      </c>
      <c r="Q213" s="2" t="s">
        <v>2031</v>
      </c>
      <c r="R213" s="4" t="e">
        <f t="array" ref="R213">INDEX(reference_columns!Q:Q,MATCH(1,(source_columns!B213=reference_columns!B:B)*(source_columns!C213=reference_columns!C:C),0))</f>
        <v>#N/A</v>
      </c>
    </row>
    <row r="214" spans="1:18" x14ac:dyDescent="0.25">
      <c r="A214" t="s">
        <v>1713</v>
      </c>
      <c r="B214" s="4" t="str">
        <f>VLOOKUP(A214,source_tables!A:D,4,FALSE)</f>
        <v>BDS</v>
      </c>
      <c r="C214" t="s">
        <v>23</v>
      </c>
      <c r="D214" s="4" t="str">
        <f t="array" ref="D214">INDEX(reference_columns!D:D,MATCH(1,(source_columns!B214=reference_columns!B:B)*(source_columns!C214=reference_columns!C:C),0))</f>
        <v>Study Identifier</v>
      </c>
      <c r="E214" t="s">
        <v>24</v>
      </c>
      <c r="F214">
        <v>1</v>
      </c>
      <c r="G214" t="s">
        <v>25</v>
      </c>
      <c r="H214">
        <v>12</v>
      </c>
      <c r="J214" t="s">
        <v>26</v>
      </c>
      <c r="L214" s="4" t="str">
        <f t="array" ref="L214">INDEX(reference_columns!L:L,MATCH(1,(source_columns!B214=reference_columns!B:B)*(source_columns!C214=reference_columns!C:C),0))</f>
        <v>Req</v>
      </c>
      <c r="M214" t="s">
        <v>981</v>
      </c>
      <c r="N214" t="s">
        <v>1302</v>
      </c>
      <c r="P214" s="4" t="str">
        <f t="array" ref="P214">INDEX(reference_columns!N:N,MATCH(1,(source_columns!B214=reference_columns!B:B)*(source_columns!C214=reference_columns!C:C),0))</f>
        <v>SubjectIdentifier</v>
      </c>
      <c r="R214" s="4" t="str">
        <f t="array" ref="R214">INDEX(reference_columns!Q:Q,MATCH(1,(source_columns!B214=reference_columns!B:B)*(source_columns!C214=reference_columns!C:C),0))</f>
        <v>UPPERCASE</v>
      </c>
    </row>
    <row r="215" spans="1:18" x14ac:dyDescent="0.25">
      <c r="A215" t="s">
        <v>1713</v>
      </c>
      <c r="B215" s="4" t="str">
        <f>VLOOKUP(A215,source_tables!A:D,4,FALSE)</f>
        <v>BDS</v>
      </c>
      <c r="C215" t="s">
        <v>40</v>
      </c>
      <c r="D215" s="4" t="str">
        <f t="array" ref="D215">INDEX(reference_columns!D:D,MATCH(1,(source_columns!B215=reference_columns!B:B)*(source_columns!C215=reference_columns!C:C),0))</f>
        <v>Study Site Identifier</v>
      </c>
      <c r="E215" t="s">
        <v>41</v>
      </c>
      <c r="F215">
        <v>2</v>
      </c>
      <c r="G215" t="s">
        <v>25</v>
      </c>
      <c r="H215">
        <v>3</v>
      </c>
      <c r="J215" t="s">
        <v>26</v>
      </c>
      <c r="L215" s="4" t="str">
        <f t="array" ref="L215">INDEX(reference_columns!L:L,MATCH(1,(source_columns!B215=reference_columns!B:B)*(source_columns!C215=reference_columns!C:C),0))</f>
        <v>Perm</v>
      </c>
      <c r="M215" t="s">
        <v>981</v>
      </c>
      <c r="N215" t="s">
        <v>42</v>
      </c>
      <c r="P215" s="4" t="str">
        <f t="array" ref="P215">INDEX(reference_columns!N:N,MATCH(1,(source_columns!B215=reference_columns!B:B)*(source_columns!C215=reference_columns!C:C),0))</f>
        <v>SubjectIdentifier</v>
      </c>
      <c r="R215" s="4" t="str">
        <f t="array" ref="R215">INDEX(reference_columns!Q:Q,MATCH(1,(source_columns!B215=reference_columns!B:B)*(source_columns!C215=reference_columns!C:C),0))</f>
        <v>UPPERCASE</v>
      </c>
    </row>
    <row r="216" spans="1:18" x14ac:dyDescent="0.25">
      <c r="A216" t="s">
        <v>1713</v>
      </c>
      <c r="B216" s="4" t="str">
        <f>VLOOKUP(A216,source_tables!A:D,4,FALSE)</f>
        <v>BDS</v>
      </c>
      <c r="C216" t="s">
        <v>33</v>
      </c>
      <c r="D216" s="4" t="str">
        <f t="array" ref="D216">INDEX(reference_columns!D:D,MATCH(1,(source_columns!B216=reference_columns!B:B)*(source_columns!C216=reference_columns!C:C),0))</f>
        <v>Unique Subject Identifier</v>
      </c>
      <c r="E216" t="s">
        <v>34</v>
      </c>
      <c r="F216">
        <v>3</v>
      </c>
      <c r="G216" t="s">
        <v>25</v>
      </c>
      <c r="H216">
        <v>11</v>
      </c>
      <c r="J216" t="s">
        <v>26</v>
      </c>
      <c r="L216" s="4" t="str">
        <f t="array" ref="L216">INDEX(reference_columns!L:L,MATCH(1,(source_columns!B216=reference_columns!B:B)*(source_columns!C216=reference_columns!C:C),0))</f>
        <v>Req</v>
      </c>
      <c r="M216" t="s">
        <v>981</v>
      </c>
      <c r="N216" t="s">
        <v>1715</v>
      </c>
      <c r="P216" s="4" t="str">
        <f t="array" ref="P216">INDEX(reference_columns!N:N,MATCH(1,(source_columns!B216=reference_columns!B:B)*(source_columns!C216=reference_columns!C:C),0))</f>
        <v>SubjectIdentifier</v>
      </c>
      <c r="R216" s="4" t="str">
        <f t="array" ref="R216">INDEX(reference_columns!Q:Q,MATCH(1,(source_columns!B216=reference_columns!B:B)*(source_columns!C216=reference_columns!C:C),0))</f>
        <v>UPPERCASE</v>
      </c>
    </row>
    <row r="217" spans="1:18" x14ac:dyDescent="0.25">
      <c r="A217" t="s">
        <v>1713</v>
      </c>
      <c r="B217" s="4" t="str">
        <f>VLOOKUP(A217,source_tables!A:D,4,FALSE)</f>
        <v>BDS</v>
      </c>
      <c r="C217" t="s">
        <v>353</v>
      </c>
      <c r="D217" s="4" t="e">
        <f t="array" ref="D217">INDEX(reference_columns!D:D,MATCH(1,(source_columns!B217=reference_columns!B:B)*(source_columns!C217=reference_columns!C:C),0))</f>
        <v>#N/A</v>
      </c>
      <c r="E217" t="s">
        <v>354</v>
      </c>
      <c r="F217">
        <v>4</v>
      </c>
      <c r="G217" t="s">
        <v>25</v>
      </c>
      <c r="H217">
        <v>1</v>
      </c>
      <c r="J217" t="s">
        <v>26</v>
      </c>
      <c r="K217" t="s">
        <v>1002</v>
      </c>
      <c r="L217" s="4" t="e">
        <f t="array" ref="L217">INDEX(reference_columns!L:L,MATCH(1,(source_columns!B217=reference_columns!B:B)*(source_columns!C217=reference_columns!C:C),0))</f>
        <v>#N/A</v>
      </c>
      <c r="M217" t="s">
        <v>981</v>
      </c>
      <c r="N217" t="s">
        <v>1311</v>
      </c>
      <c r="P217" s="4" t="e">
        <f t="array" ref="P217">INDEX(reference_columns!N:N,MATCH(1,(source_columns!B217=reference_columns!B:B)*(source_columns!C217=reference_columns!C:C),0))</f>
        <v>#N/A</v>
      </c>
      <c r="R217" s="4" t="e">
        <f t="array" ref="R217">INDEX(reference_columns!Q:Q,MATCH(1,(source_columns!B217=reference_columns!B:B)*(source_columns!C217=reference_columns!C:C),0))</f>
        <v>#N/A</v>
      </c>
    </row>
    <row r="218" spans="1:18" x14ac:dyDescent="0.25">
      <c r="A218" t="s">
        <v>1713</v>
      </c>
      <c r="B218" s="4" t="str">
        <f>VLOOKUP(A218,source_tables!A:D,4,FALSE)</f>
        <v>BDS</v>
      </c>
      <c r="C218" t="s">
        <v>512</v>
      </c>
      <c r="D218" s="4" t="str">
        <f t="array" ref="D218">INDEX(reference_columns!D:D,MATCH(1,(source_columns!B218=reference_columns!B:B)*(source_columns!C218=reference_columns!C:C),0))</f>
        <v>Actual Treatment</v>
      </c>
      <c r="E218" t="s">
        <v>513</v>
      </c>
      <c r="F218">
        <v>5</v>
      </c>
      <c r="G218" t="s">
        <v>25</v>
      </c>
      <c r="H218">
        <v>40</v>
      </c>
      <c r="J218" t="s">
        <v>26</v>
      </c>
      <c r="K218" t="s">
        <v>989</v>
      </c>
      <c r="L218" s="4" t="str">
        <f t="array" ref="L218">INDEX(reference_columns!L:L,MATCH(1,(source_columns!B218=reference_columns!B:B)*(source_columns!C218=reference_columns!C:C),0))</f>
        <v>Cond</v>
      </c>
      <c r="M218" t="s">
        <v>981</v>
      </c>
      <c r="N218" t="s">
        <v>1303</v>
      </c>
      <c r="P218" s="4" t="str">
        <f t="array" ref="P218">INDEX(reference_columns!N:N,MATCH(1,(source_columns!B218=reference_columns!B:B)*(source_columns!C218=reference_columns!C:C),0))</f>
        <v>TreatmentVariableBDS</v>
      </c>
      <c r="R218" s="4" t="str">
        <f t="array" ref="R218">INDEX(reference_columns!Q:Q,MATCH(1,(source_columns!B218=reference_columns!B:B)*(source_columns!C218=reference_columns!C:C),0))</f>
        <v>MIXEDCASE</v>
      </c>
    </row>
    <row r="219" spans="1:18" x14ac:dyDescent="0.25">
      <c r="A219" t="s">
        <v>1713</v>
      </c>
      <c r="B219" s="4" t="str">
        <f>VLOOKUP(A219,source_tables!A:D,4,FALSE)</f>
        <v>BDS</v>
      </c>
      <c r="C219" t="s">
        <v>515</v>
      </c>
      <c r="D219" s="4" t="str">
        <f t="array" ref="D219">INDEX(reference_columns!D:D,MATCH(1,(source_columns!B219=reference_columns!B:B)*(source_columns!C219=reference_columns!C:C),0))</f>
        <v>Actual Treatment (N)</v>
      </c>
      <c r="E219" t="s">
        <v>516</v>
      </c>
      <c r="F219">
        <v>6</v>
      </c>
      <c r="G219" t="s">
        <v>45</v>
      </c>
      <c r="H219">
        <v>8</v>
      </c>
      <c r="J219" t="s">
        <v>46</v>
      </c>
      <c r="K219" t="s">
        <v>990</v>
      </c>
      <c r="L219" s="4" t="str">
        <f t="array" ref="L219">INDEX(reference_columns!L:L,MATCH(1,(source_columns!B219=reference_columns!B:B)*(source_columns!C219=reference_columns!C:C),0))</f>
        <v>Perm</v>
      </c>
      <c r="M219" t="s">
        <v>981</v>
      </c>
      <c r="N219" t="s">
        <v>1304</v>
      </c>
      <c r="P219" s="4" t="str">
        <f t="array" ref="P219">INDEX(reference_columns!N:N,MATCH(1,(source_columns!B219=reference_columns!B:B)*(source_columns!C219=reference_columns!C:C),0))</f>
        <v>TreatmentVariableBDS</v>
      </c>
      <c r="R219" s="4">
        <f t="array" ref="R219">INDEX(reference_columns!Q:Q,MATCH(1,(source_columns!B219=reference_columns!B:B)*(source_columns!C219=reference_columns!C:C),0))</f>
        <v>0</v>
      </c>
    </row>
    <row r="220" spans="1:18" x14ac:dyDescent="0.25">
      <c r="A220" t="s">
        <v>1713</v>
      </c>
      <c r="B220" s="4" t="str">
        <f>VLOOKUP(A220,source_tables!A:D,4,FALSE)</f>
        <v>BDS</v>
      </c>
      <c r="C220" t="s">
        <v>1716</v>
      </c>
      <c r="D220" s="4" t="e">
        <f t="array" ref="D220">INDEX(reference_columns!D:D,MATCH(1,(source_columns!B220=reference_columns!B:B)*(source_columns!C220=reference_columns!C:C),0))</f>
        <v>#N/A</v>
      </c>
      <c r="E220" t="s">
        <v>1717</v>
      </c>
      <c r="F220">
        <v>7</v>
      </c>
      <c r="G220" t="s">
        <v>25</v>
      </c>
      <c r="H220">
        <v>16</v>
      </c>
      <c r="J220" t="s">
        <v>93</v>
      </c>
      <c r="L220" s="4" t="e">
        <f t="array" ref="L220">INDEX(reference_columns!L:L,MATCH(1,(source_columns!B220=reference_columns!B:B)*(source_columns!C220=reference_columns!C:C),0))</f>
        <v>#N/A</v>
      </c>
      <c r="M220" t="s">
        <v>981</v>
      </c>
      <c r="N220" t="s">
        <v>1718</v>
      </c>
      <c r="P220" s="4" t="e">
        <f t="array" ref="P220">INDEX(reference_columns!N:N,MATCH(1,(source_columns!B220=reference_columns!B:B)*(source_columns!C220=reference_columns!C:C),0))</f>
        <v>#N/A</v>
      </c>
      <c r="R220" s="4" t="e">
        <f t="array" ref="R220">INDEX(reference_columns!Q:Q,MATCH(1,(source_columns!B220=reference_columns!B:B)*(source_columns!C220=reference_columns!C:C),0))</f>
        <v>#N/A</v>
      </c>
    </row>
    <row r="221" spans="1:18" x14ac:dyDescent="0.25">
      <c r="A221" t="s">
        <v>1713</v>
      </c>
      <c r="B221" s="4" t="str">
        <f>VLOOKUP(A221,source_tables!A:D,4,FALSE)</f>
        <v>BDS</v>
      </c>
      <c r="C221" t="s">
        <v>530</v>
      </c>
      <c r="D221" s="4" t="str">
        <f t="array" ref="D221">INDEX(reference_columns!D:D,MATCH(1,(source_columns!B221=reference_columns!B:B)*(source_columns!C221=reference_columns!C:C),0))</f>
        <v>Analysis Date</v>
      </c>
      <c r="E221" t="s">
        <v>531</v>
      </c>
      <c r="F221">
        <v>8</v>
      </c>
      <c r="G221" t="s">
        <v>45</v>
      </c>
      <c r="H221">
        <v>8</v>
      </c>
      <c r="I221" t="s">
        <v>1003</v>
      </c>
      <c r="J221" t="s">
        <v>46</v>
      </c>
      <c r="L221" s="4" t="str">
        <f t="array" ref="L221">INDEX(reference_columns!L:L,MATCH(1,(source_columns!B221=reference_columns!B:B)*(source_columns!C221=reference_columns!C:C),0))</f>
        <v>Perm</v>
      </c>
      <c r="M221" t="s">
        <v>946</v>
      </c>
      <c r="P221" s="4" t="str">
        <f t="array" ref="P221">INDEX(reference_columns!N:N,MATCH(1,(source_columns!B221=reference_columns!B:B)*(source_columns!C221=reference_columns!C:C),0))</f>
        <v>TimingVariableBDS</v>
      </c>
      <c r="Q221" s="2" t="s">
        <v>1719</v>
      </c>
      <c r="R221" s="4">
        <f t="array" ref="R221">INDEX(reference_columns!Q:Q,MATCH(1,(source_columns!B221=reference_columns!B:B)*(source_columns!C221=reference_columns!C:C),0))</f>
        <v>0</v>
      </c>
    </row>
    <row r="222" spans="1:18" x14ac:dyDescent="0.25">
      <c r="A222" t="s">
        <v>1713</v>
      </c>
      <c r="B222" s="4" t="str">
        <f>VLOOKUP(A222,source_tables!A:D,4,FALSE)</f>
        <v>BDS</v>
      </c>
      <c r="C222" t="s">
        <v>534</v>
      </c>
      <c r="D222" s="4" t="str">
        <f t="array" ref="D222">INDEX(reference_columns!D:D,MATCH(1,(source_columns!B222=reference_columns!B:B)*(source_columns!C222=reference_columns!C:C),0))</f>
        <v>Analysis Time</v>
      </c>
      <c r="E222" t="s">
        <v>535</v>
      </c>
      <c r="F222">
        <v>9</v>
      </c>
      <c r="G222" t="s">
        <v>45</v>
      </c>
      <c r="H222">
        <v>8</v>
      </c>
      <c r="I222" t="s">
        <v>1721</v>
      </c>
      <c r="J222" t="s">
        <v>46</v>
      </c>
      <c r="L222" s="4" t="str">
        <f t="array" ref="L222">INDEX(reference_columns!L:L,MATCH(1,(source_columns!B222=reference_columns!B:B)*(source_columns!C222=reference_columns!C:C),0))</f>
        <v>Perm</v>
      </c>
      <c r="M222" t="s">
        <v>946</v>
      </c>
      <c r="P222" s="4" t="str">
        <f t="array" ref="P222">INDEX(reference_columns!N:N,MATCH(1,(source_columns!B222=reference_columns!B:B)*(source_columns!C222=reference_columns!C:C),0))</f>
        <v>TimingVariableBDS</v>
      </c>
      <c r="Q222" s="2" t="s">
        <v>1720</v>
      </c>
      <c r="R222" s="4">
        <f t="array" ref="R222">INDEX(reference_columns!Q:Q,MATCH(1,(source_columns!B222=reference_columns!B:B)*(source_columns!C222=reference_columns!C:C),0))</f>
        <v>0</v>
      </c>
    </row>
    <row r="223" spans="1:18" x14ac:dyDescent="0.25">
      <c r="A223" t="s">
        <v>1713</v>
      </c>
      <c r="B223" s="4" t="str">
        <f>VLOOKUP(A223,source_tables!A:D,4,FALSE)</f>
        <v>BDS</v>
      </c>
      <c r="C223" t="s">
        <v>537</v>
      </c>
      <c r="D223" s="4" t="str">
        <f t="array" ref="D223">INDEX(reference_columns!D:D,MATCH(1,(source_columns!B223=reference_columns!B:B)*(source_columns!C223=reference_columns!C:C),0))</f>
        <v>Analysis Date/Time</v>
      </c>
      <c r="E223" t="s">
        <v>538</v>
      </c>
      <c r="F223">
        <v>10</v>
      </c>
      <c r="G223" t="s">
        <v>45</v>
      </c>
      <c r="H223">
        <v>8</v>
      </c>
      <c r="I223" t="s">
        <v>1722</v>
      </c>
      <c r="J223" t="s">
        <v>46</v>
      </c>
      <c r="L223" s="4" t="str">
        <f t="array" ref="L223">INDEX(reference_columns!L:L,MATCH(1,(source_columns!B223=reference_columns!B:B)*(source_columns!C223=reference_columns!C:C),0))</f>
        <v>Perm</v>
      </c>
      <c r="M223" t="s">
        <v>946</v>
      </c>
      <c r="P223" s="4" t="str">
        <f t="array" ref="P223">INDEX(reference_columns!N:N,MATCH(1,(source_columns!B223=reference_columns!B:B)*(source_columns!C223=reference_columns!C:C),0))</f>
        <v>TimingVariableBDS</v>
      </c>
      <c r="Q223" s="2" t="s">
        <v>1723</v>
      </c>
      <c r="R223" s="4">
        <f t="array" ref="R223">INDEX(reference_columns!Q:Q,MATCH(1,(source_columns!B223=reference_columns!B:B)*(source_columns!C223=reference_columns!C:C),0))</f>
        <v>0</v>
      </c>
    </row>
    <row r="224" spans="1:18" ht="30" x14ac:dyDescent="0.25">
      <c r="A224" t="s">
        <v>1713</v>
      </c>
      <c r="B224" s="4" t="str">
        <f>VLOOKUP(A224,source_tables!A:D,4,FALSE)</f>
        <v>BDS</v>
      </c>
      <c r="C224" t="s">
        <v>540</v>
      </c>
      <c r="D224" s="4" t="str">
        <f t="array" ref="D224">INDEX(reference_columns!D:D,MATCH(1,(source_columns!B224=reference_columns!B:B)*(source_columns!C224=reference_columns!C:C),0))</f>
        <v>Analysis Relative Day</v>
      </c>
      <c r="E224" t="s">
        <v>541</v>
      </c>
      <c r="F224">
        <v>11</v>
      </c>
      <c r="G224" t="s">
        <v>45</v>
      </c>
      <c r="H224">
        <v>8</v>
      </c>
      <c r="J224" t="s">
        <v>46</v>
      </c>
      <c r="L224" s="4" t="str">
        <f t="array" ref="L224">INDEX(reference_columns!L:L,MATCH(1,(source_columns!B224=reference_columns!B:B)*(source_columns!C224=reference_columns!C:C),0))</f>
        <v>Perm</v>
      </c>
      <c r="M224" t="s">
        <v>946</v>
      </c>
      <c r="P224" s="4" t="str">
        <f t="array" ref="P224">INDEX(reference_columns!N:N,MATCH(1,(source_columns!B224=reference_columns!B:B)*(source_columns!C224=reference_columns!C:C),0))</f>
        <v>TimingVariableBDS</v>
      </c>
      <c r="Q224" s="2" t="s">
        <v>1724</v>
      </c>
      <c r="R224" s="4">
        <f t="array" ref="R224">INDEX(reference_columns!Q:Q,MATCH(1,(source_columns!B224=reference_columns!B:B)*(source_columns!C224=reference_columns!C:C),0))</f>
        <v>0</v>
      </c>
    </row>
    <row r="225" spans="1:18" ht="30" x14ac:dyDescent="0.25">
      <c r="A225" t="s">
        <v>1713</v>
      </c>
      <c r="B225" s="4" t="str">
        <f>VLOOKUP(A225,source_tables!A:D,4,FALSE)</f>
        <v>BDS</v>
      </c>
      <c r="C225" t="s">
        <v>1730</v>
      </c>
      <c r="D225" s="4" t="e">
        <f t="array" ref="D225">INDEX(reference_columns!D:D,MATCH(1,(source_columns!B225=reference_columns!B:B)*(source_columns!C225=reference_columns!C:C),0))</f>
        <v>#N/A</v>
      </c>
      <c r="E225" t="s">
        <v>1731</v>
      </c>
      <c r="F225">
        <v>12</v>
      </c>
      <c r="G225" t="s">
        <v>45</v>
      </c>
      <c r="H225">
        <v>8</v>
      </c>
      <c r="J225" t="s">
        <v>46</v>
      </c>
      <c r="L225" s="4" t="e">
        <f t="array" ref="L225">INDEX(reference_columns!L:L,MATCH(1,(source_columns!B225=reference_columns!B:B)*(source_columns!C225=reference_columns!C:C),0))</f>
        <v>#N/A</v>
      </c>
      <c r="M225" t="s">
        <v>946</v>
      </c>
      <c r="P225" s="4" t="e">
        <f t="array" ref="P225">INDEX(reference_columns!N:N,MATCH(1,(source_columns!B225=reference_columns!B:B)*(source_columns!C225=reference_columns!C:C),0))</f>
        <v>#N/A</v>
      </c>
      <c r="Q225" s="2" t="s">
        <v>1732</v>
      </c>
      <c r="R225" s="4" t="e">
        <f t="array" ref="R225">INDEX(reference_columns!Q:Q,MATCH(1,(source_columns!B225=reference_columns!B:B)*(source_columns!C225=reference_columns!C:C),0))</f>
        <v>#N/A</v>
      </c>
    </row>
    <row r="226" spans="1:18" x14ac:dyDescent="0.25">
      <c r="A226" t="s">
        <v>1713</v>
      </c>
      <c r="B226" s="4" t="str">
        <f>VLOOKUP(A226,source_tables!A:D,4,FALSE)</f>
        <v>BDS</v>
      </c>
      <c r="C226" t="s">
        <v>1650</v>
      </c>
      <c r="D226" s="4" t="e">
        <f t="array" ref="D226">INDEX(reference_columns!D:D,MATCH(1,(source_columns!B226=reference_columns!B:B)*(source_columns!C226=reference_columns!C:C),0))</f>
        <v>#N/A</v>
      </c>
      <c r="E226" t="s">
        <v>1651</v>
      </c>
      <c r="F226">
        <v>13</v>
      </c>
      <c r="G226" t="s">
        <v>25</v>
      </c>
      <c r="H226">
        <v>19</v>
      </c>
      <c r="L226" s="4" t="e">
        <f t="array" ref="L226">INDEX(reference_columns!L:L,MATCH(1,(source_columns!B226=reference_columns!B:B)*(source_columns!C226=reference_columns!C:C),0))</f>
        <v>#N/A</v>
      </c>
      <c r="M226" t="s">
        <v>981</v>
      </c>
      <c r="N226" t="s">
        <v>1734</v>
      </c>
      <c r="P226" s="4" t="e">
        <f t="array" ref="P226">INDEX(reference_columns!N:N,MATCH(1,(source_columns!B226=reference_columns!B:B)*(source_columns!C226=reference_columns!C:C),0))</f>
        <v>#N/A</v>
      </c>
      <c r="R226" s="4" t="e">
        <f t="array" ref="R226">INDEX(reference_columns!Q:Q,MATCH(1,(source_columns!B226=reference_columns!B:B)*(source_columns!C226=reference_columns!C:C),0))</f>
        <v>#N/A</v>
      </c>
    </row>
    <row r="227" spans="1:18" x14ac:dyDescent="0.25">
      <c r="A227" t="s">
        <v>1713</v>
      </c>
      <c r="B227" s="4" t="str">
        <f>VLOOKUP(A227,source_tables!A:D,4,FALSE)</f>
        <v>BDS</v>
      </c>
      <c r="C227" t="s">
        <v>1653</v>
      </c>
      <c r="D227" s="4" t="e">
        <f t="array" ref="D227">INDEX(reference_columns!D:D,MATCH(1,(source_columns!B227=reference_columns!B:B)*(source_columns!C227=reference_columns!C:C),0))</f>
        <v>#N/A</v>
      </c>
      <c r="E227" t="s">
        <v>1654</v>
      </c>
      <c r="F227">
        <v>14</v>
      </c>
      <c r="G227" t="s">
        <v>45</v>
      </c>
      <c r="H227">
        <v>8</v>
      </c>
      <c r="J227" t="s">
        <v>210</v>
      </c>
      <c r="L227" s="4" t="e">
        <f t="array" ref="L227">INDEX(reference_columns!L:L,MATCH(1,(source_columns!B227=reference_columns!B:B)*(source_columns!C227=reference_columns!C:C),0))</f>
        <v>#N/A</v>
      </c>
      <c r="M227" t="s">
        <v>981</v>
      </c>
      <c r="N227" t="s">
        <v>1735</v>
      </c>
      <c r="P227" s="4" t="e">
        <f t="array" ref="P227">INDEX(reference_columns!N:N,MATCH(1,(source_columns!B227=reference_columns!B:B)*(source_columns!C227=reference_columns!C:C),0))</f>
        <v>#N/A</v>
      </c>
      <c r="R227" s="4" t="e">
        <f t="array" ref="R227">INDEX(reference_columns!Q:Q,MATCH(1,(source_columns!B227=reference_columns!B:B)*(source_columns!C227=reference_columns!C:C),0))</f>
        <v>#N/A</v>
      </c>
    </row>
    <row r="228" spans="1:18" ht="45" x14ac:dyDescent="0.25">
      <c r="A228" t="s">
        <v>1713</v>
      </c>
      <c r="B228" s="4" t="str">
        <f>VLOOKUP(A228,source_tables!A:D,4,FALSE)</f>
        <v>BDS</v>
      </c>
      <c r="C228" t="s">
        <v>565</v>
      </c>
      <c r="D228" s="4" t="str">
        <f t="array" ref="D228">INDEX(reference_columns!D:D,MATCH(1,(source_columns!B228=reference_columns!B:B)*(source_columns!C228=reference_columns!C:C),0))</f>
        <v>Analysis Visit</v>
      </c>
      <c r="E228" t="s">
        <v>566</v>
      </c>
      <c r="F228">
        <v>15</v>
      </c>
      <c r="G228" t="s">
        <v>25</v>
      </c>
      <c r="H228">
        <v>40</v>
      </c>
      <c r="J228" t="s">
        <v>26</v>
      </c>
      <c r="K228" t="s">
        <v>1656</v>
      </c>
      <c r="L228" s="4" t="str">
        <f t="array" ref="L228">INDEX(reference_columns!L:L,MATCH(1,(source_columns!B228=reference_columns!B:B)*(source_columns!C228=reference_columns!C:C),0))</f>
        <v>Cond</v>
      </c>
      <c r="M228" t="s">
        <v>946</v>
      </c>
      <c r="P228" s="4" t="str">
        <f t="array" ref="P228">INDEX(reference_columns!N:N,MATCH(1,(source_columns!B228=reference_columns!B:B)*(source_columns!C228=reference_columns!C:C),0))</f>
        <v>TimingVariableBDS</v>
      </c>
      <c r="Q228" s="2" t="s">
        <v>1868</v>
      </c>
      <c r="R228" s="4" t="str">
        <f t="array" ref="R228">INDEX(reference_columns!Q:Q,MATCH(1,(source_columns!B228=reference_columns!B:B)*(source_columns!C228=reference_columns!C:C),0))</f>
        <v>MIXEDCASE</v>
      </c>
    </row>
    <row r="229" spans="1:18" x14ac:dyDescent="0.25">
      <c r="A229" t="s">
        <v>1713</v>
      </c>
      <c r="B229" s="4" t="str">
        <f>VLOOKUP(A229,source_tables!A:D,4,FALSE)</f>
        <v>BDS</v>
      </c>
      <c r="C229" t="s">
        <v>568</v>
      </c>
      <c r="D229" s="4" t="str">
        <f t="array" ref="D229">INDEX(reference_columns!D:D,MATCH(1,(source_columns!B229=reference_columns!B:B)*(source_columns!C229=reference_columns!C:C),0))</f>
        <v>Analysis Visit (N)</v>
      </c>
      <c r="E229" t="s">
        <v>569</v>
      </c>
      <c r="F229">
        <v>16</v>
      </c>
      <c r="G229" t="s">
        <v>45</v>
      </c>
      <c r="H229">
        <v>8</v>
      </c>
      <c r="J229" t="s">
        <v>210</v>
      </c>
      <c r="K229" t="s">
        <v>1657</v>
      </c>
      <c r="L229" s="4" t="str">
        <f t="array" ref="L229">INDEX(reference_columns!L:L,MATCH(1,(source_columns!B229=reference_columns!B:B)*(source_columns!C229=reference_columns!C:C),0))</f>
        <v>Perm</v>
      </c>
      <c r="M229" t="s">
        <v>1617</v>
      </c>
      <c r="O229" s="2" t="s">
        <v>1738</v>
      </c>
      <c r="P229" s="4" t="str">
        <f t="array" ref="P229">INDEX(reference_columns!N:N,MATCH(1,(source_columns!B229=reference_columns!B:B)*(source_columns!C229=reference_columns!C:C),0))</f>
        <v>TimingVariableBDS</v>
      </c>
      <c r="R229" s="4">
        <f t="array" ref="R229">INDEX(reference_columns!Q:Q,MATCH(1,(source_columns!B229=reference_columns!B:B)*(source_columns!C229=reference_columns!C:C),0))</f>
        <v>0</v>
      </c>
    </row>
    <row r="230" spans="1:18" ht="30" x14ac:dyDescent="0.25">
      <c r="A230" t="s">
        <v>1713</v>
      </c>
      <c r="B230" s="4" t="str">
        <f>VLOOKUP(A230,source_tables!A:D,4,FALSE)</f>
        <v>BDS</v>
      </c>
      <c r="C230" t="s">
        <v>672</v>
      </c>
      <c r="D230" s="4" t="str">
        <f t="array" ref="D230">INDEX(reference_columns!D:D,MATCH(1,(source_columns!B230=reference_columns!B:B)*(source_columns!C230=reference_columns!C:C),0))</f>
        <v>Parameter</v>
      </c>
      <c r="E230" t="s">
        <v>673</v>
      </c>
      <c r="F230">
        <v>17</v>
      </c>
      <c r="G230" t="s">
        <v>25</v>
      </c>
      <c r="H230">
        <v>200</v>
      </c>
      <c r="J230" t="s">
        <v>26</v>
      </c>
      <c r="K230" t="s">
        <v>1745</v>
      </c>
      <c r="L230" s="4" t="str">
        <f t="array" ref="L230">INDEX(reference_columns!L:L,MATCH(1,(source_columns!B230=reference_columns!B:B)*(source_columns!C230=reference_columns!C:C),0))</f>
        <v>Req</v>
      </c>
      <c r="M230" t="s">
        <v>946</v>
      </c>
      <c r="P230" s="4" t="str">
        <f t="array" ref="P230">INDEX(reference_columns!N:N,MATCH(1,(source_columns!B230=reference_columns!B:B)*(source_columns!C230=reference_columns!C:C),0))</f>
        <v>Parameter</v>
      </c>
      <c r="Q230" s="2" t="s">
        <v>1737</v>
      </c>
      <c r="R230" s="4" t="str">
        <f t="array" ref="R230">INDEX(reference_columns!Q:Q,MATCH(1,(source_columns!B230=reference_columns!B:B)*(source_columns!C230=reference_columns!C:C),0))</f>
        <v>MIXEDCASE</v>
      </c>
    </row>
    <row r="231" spans="1:18" x14ac:dyDescent="0.25">
      <c r="A231" t="s">
        <v>1713</v>
      </c>
      <c r="B231" s="4" t="str">
        <f>VLOOKUP(A231,source_tables!A:D,4,FALSE)</f>
        <v>BDS</v>
      </c>
      <c r="C231" t="s">
        <v>675</v>
      </c>
      <c r="D231" s="4" t="str">
        <f t="array" ref="D231">INDEX(reference_columns!D:D,MATCH(1,(source_columns!B231=reference_columns!B:B)*(source_columns!C231=reference_columns!C:C),0))</f>
        <v>Parameter Code</v>
      </c>
      <c r="E231" t="s">
        <v>676</v>
      </c>
      <c r="F231">
        <v>18</v>
      </c>
      <c r="G231" t="s">
        <v>25</v>
      </c>
      <c r="H231">
        <v>8</v>
      </c>
      <c r="J231" t="s">
        <v>26</v>
      </c>
      <c r="K231" t="s">
        <v>1746</v>
      </c>
      <c r="L231" s="4" t="str">
        <f t="array" ref="L231">INDEX(reference_columns!L:L,MATCH(1,(source_columns!B231=reference_columns!B:B)*(source_columns!C231=reference_columns!C:C),0))</f>
        <v>Req</v>
      </c>
      <c r="M231" t="s">
        <v>981</v>
      </c>
      <c r="N231" t="s">
        <v>1736</v>
      </c>
      <c r="P231" s="4" t="str">
        <f t="array" ref="P231">INDEX(reference_columns!N:N,MATCH(1,(source_columns!B231=reference_columns!B:B)*(source_columns!C231=reference_columns!C:C),0))</f>
        <v>Parameter</v>
      </c>
      <c r="R231" s="4" t="str">
        <f t="array" ref="R231">INDEX(reference_columns!Q:Q,MATCH(1,(source_columns!B231=reference_columns!B:B)*(source_columns!C231=reference_columns!C:C),0))</f>
        <v>MIXEDCASE</v>
      </c>
    </row>
    <row r="232" spans="1:18" x14ac:dyDescent="0.25">
      <c r="A232" t="s">
        <v>1713</v>
      </c>
      <c r="B232" s="4" t="str">
        <f>VLOOKUP(A232,source_tables!A:D,4,FALSE)</f>
        <v>BDS</v>
      </c>
      <c r="C232" t="s">
        <v>678</v>
      </c>
      <c r="D232" s="4" t="str">
        <f t="array" ref="D232">INDEX(reference_columns!D:D,MATCH(1,(source_columns!B232=reference_columns!B:B)*(source_columns!C232=reference_columns!C:C),0))</f>
        <v>Parameter (N)</v>
      </c>
      <c r="E232" t="s">
        <v>679</v>
      </c>
      <c r="F232">
        <v>19</v>
      </c>
      <c r="G232" t="s">
        <v>45</v>
      </c>
      <c r="H232">
        <v>8</v>
      </c>
      <c r="J232" t="s">
        <v>46</v>
      </c>
      <c r="K232" t="s">
        <v>1748</v>
      </c>
      <c r="L232" s="4" t="str">
        <f t="array" ref="L232">INDEX(reference_columns!L:L,MATCH(1,(source_columns!B232=reference_columns!B:B)*(source_columns!C232=reference_columns!C:C),0))</f>
        <v>Perm</v>
      </c>
      <c r="M232" t="s">
        <v>1617</v>
      </c>
      <c r="O232" t="s">
        <v>1666</v>
      </c>
      <c r="P232" s="4" t="str">
        <f t="array" ref="P232">INDEX(reference_columns!N:N,MATCH(1,(source_columns!B232=reference_columns!B:B)*(source_columns!C232=reference_columns!C:C),0))</f>
        <v>Parameter</v>
      </c>
      <c r="R232" s="4">
        <f t="array" ref="R232">INDEX(reference_columns!Q:Q,MATCH(1,(source_columns!B232=reference_columns!B:B)*(source_columns!C232=reference_columns!C:C),0))</f>
        <v>0</v>
      </c>
    </row>
    <row r="233" spans="1:18" x14ac:dyDescent="0.25">
      <c r="A233" t="s">
        <v>1713</v>
      </c>
      <c r="B233" s="4" t="str">
        <f>VLOOKUP(A233,source_tables!A:D,4,FALSE)</f>
        <v>BDS</v>
      </c>
      <c r="C233" t="s">
        <v>1739</v>
      </c>
      <c r="D233" s="4" t="e">
        <f t="array" ref="D233">INDEX(reference_columns!D:D,MATCH(1,(source_columns!B233=reference_columns!B:B)*(source_columns!C233=reference_columns!C:C),0))</f>
        <v>#N/A</v>
      </c>
      <c r="E233" t="s">
        <v>1740</v>
      </c>
      <c r="F233">
        <v>20</v>
      </c>
      <c r="G233" t="s">
        <v>25</v>
      </c>
      <c r="H233">
        <v>40</v>
      </c>
      <c r="J233" t="s">
        <v>26</v>
      </c>
      <c r="K233" t="s">
        <v>1747</v>
      </c>
      <c r="L233" s="4" t="e">
        <f t="array" ref="L233">INDEX(reference_columns!L:L,MATCH(1,(source_columns!B233=reference_columns!B:B)*(source_columns!C233=reference_columns!C:C),0))</f>
        <v>#N/A</v>
      </c>
      <c r="M233" t="s">
        <v>981</v>
      </c>
      <c r="N233" t="s">
        <v>1743</v>
      </c>
      <c r="P233" s="4" t="e">
        <f t="array" ref="P233">INDEX(reference_columns!N:N,MATCH(1,(source_columns!B233=reference_columns!B:B)*(source_columns!C233=reference_columns!C:C),0))</f>
        <v>#N/A</v>
      </c>
      <c r="R233" s="4" t="e">
        <f t="array" ref="R233">INDEX(reference_columns!Q:Q,MATCH(1,(source_columns!B233=reference_columns!B:B)*(source_columns!C233=reference_columns!C:C),0))</f>
        <v>#N/A</v>
      </c>
    </row>
    <row r="234" spans="1:18" x14ac:dyDescent="0.25">
      <c r="A234" t="s">
        <v>1713</v>
      </c>
      <c r="B234" s="4" t="str">
        <f>VLOOKUP(A234,source_tables!A:D,4,FALSE)</f>
        <v>BDS</v>
      </c>
      <c r="C234" t="s">
        <v>1742</v>
      </c>
      <c r="D234" s="4" t="e">
        <f t="array" ref="D234">INDEX(reference_columns!D:D,MATCH(1,(source_columns!B234=reference_columns!B:B)*(source_columns!C234=reference_columns!C:C),0))</f>
        <v>#N/A</v>
      </c>
      <c r="E234" t="s">
        <v>1741</v>
      </c>
      <c r="F234">
        <v>21</v>
      </c>
      <c r="G234" t="s">
        <v>45</v>
      </c>
      <c r="H234">
        <v>8</v>
      </c>
      <c r="J234" t="s">
        <v>46</v>
      </c>
      <c r="K234" t="s">
        <v>1749</v>
      </c>
      <c r="L234" s="4" t="e">
        <f t="array" ref="L234">INDEX(reference_columns!L:L,MATCH(1,(source_columns!B234=reference_columns!B:B)*(source_columns!C234=reference_columns!C:C),0))</f>
        <v>#N/A</v>
      </c>
      <c r="M234" t="s">
        <v>1617</v>
      </c>
      <c r="O234" t="s">
        <v>1744</v>
      </c>
      <c r="P234" s="4" t="e">
        <f t="array" ref="P234">INDEX(reference_columns!N:N,MATCH(1,(source_columns!B234=reference_columns!B:B)*(source_columns!C234=reference_columns!C:C),0))</f>
        <v>#N/A</v>
      </c>
      <c r="R234" s="4" t="e">
        <f t="array" ref="R234">INDEX(reference_columns!Q:Q,MATCH(1,(source_columns!B234=reference_columns!B:B)*(source_columns!C234=reference_columns!C:C),0))</f>
        <v>#N/A</v>
      </c>
    </row>
    <row r="235" spans="1:18" ht="30" x14ac:dyDescent="0.25">
      <c r="A235" t="s">
        <v>1713</v>
      </c>
      <c r="B235" s="4" t="str">
        <f>VLOOKUP(A235,source_tables!A:D,4,FALSE)</f>
        <v>BDS</v>
      </c>
      <c r="C235" t="s">
        <v>691</v>
      </c>
      <c r="D235" s="4" t="str">
        <f t="array" ref="D235">INDEX(reference_columns!D:D,MATCH(1,(source_columns!B235=reference_columns!B:B)*(source_columns!C235=reference_columns!C:C),0))</f>
        <v>Analysis Value</v>
      </c>
      <c r="E235" t="s">
        <v>692</v>
      </c>
      <c r="F235">
        <v>22</v>
      </c>
      <c r="G235" t="s">
        <v>45</v>
      </c>
      <c r="H235">
        <v>8</v>
      </c>
      <c r="J235" t="s">
        <v>210</v>
      </c>
      <c r="L235" s="4" t="str">
        <f t="array" ref="L235">INDEX(reference_columns!L:L,MATCH(1,(source_columns!B235=reference_columns!B:B)*(source_columns!C235=reference_columns!C:C),0))</f>
        <v>Req*</v>
      </c>
      <c r="M235" t="s">
        <v>946</v>
      </c>
      <c r="P235" s="4" t="str">
        <f t="array" ref="P235">INDEX(reference_columns!N:N,MATCH(1,(source_columns!B235=reference_columns!B:B)*(source_columns!C235=reference_columns!C:C),0))</f>
        <v>Parameter</v>
      </c>
      <c r="Q235" s="2" t="s">
        <v>1849</v>
      </c>
      <c r="R235" s="4">
        <f t="array" ref="R235">INDEX(reference_columns!Q:Q,MATCH(1,(source_columns!B235=reference_columns!B:B)*(source_columns!C235=reference_columns!C:C),0))</f>
        <v>0</v>
      </c>
    </row>
    <row r="236" spans="1:18" x14ac:dyDescent="0.25">
      <c r="A236" t="s">
        <v>1713</v>
      </c>
      <c r="B236" s="4" t="str">
        <f>VLOOKUP(A236,source_tables!A:D,4,FALSE)</f>
        <v>BDS</v>
      </c>
      <c r="C236" t="s">
        <v>696</v>
      </c>
      <c r="D236" s="4" t="str">
        <f t="array" ref="D236">INDEX(reference_columns!D:D,MATCH(1,(source_columns!B236=reference_columns!B:B)*(source_columns!C236=reference_columns!C:C),0))</f>
        <v>Analysis Value (C)</v>
      </c>
      <c r="E236" t="s">
        <v>697</v>
      </c>
      <c r="F236">
        <v>23</v>
      </c>
      <c r="G236" t="s">
        <v>25</v>
      </c>
      <c r="H236">
        <v>40</v>
      </c>
      <c r="J236" t="s">
        <v>26</v>
      </c>
      <c r="L236" s="4" t="str">
        <f t="array" ref="L236">INDEX(reference_columns!L:L,MATCH(1,(source_columns!B236=reference_columns!B:B)*(source_columns!C236=reference_columns!C:C),0))</f>
        <v>Req*</v>
      </c>
      <c r="M236" t="s">
        <v>981</v>
      </c>
      <c r="N236" t="s">
        <v>1850</v>
      </c>
      <c r="P236" s="4" t="str">
        <f t="array" ref="P236">INDEX(reference_columns!N:N,MATCH(1,(source_columns!B236=reference_columns!B:B)*(source_columns!C236=reference_columns!C:C),0))</f>
        <v>Parameter</v>
      </c>
      <c r="R236" s="4" t="str">
        <f t="array" ref="R236">INDEX(reference_columns!Q:Q,MATCH(1,(source_columns!B236=reference_columns!B:B)*(source_columns!C236=reference_columns!C:C),0))</f>
        <v>MIXEDCASE</v>
      </c>
    </row>
    <row r="237" spans="1:18" ht="30" x14ac:dyDescent="0.25">
      <c r="A237" t="s">
        <v>1713</v>
      </c>
      <c r="B237" s="4" t="str">
        <f>VLOOKUP(A237,source_tables!A:D,4,FALSE)</f>
        <v>BDS</v>
      </c>
      <c r="C237" t="s">
        <v>702</v>
      </c>
      <c r="D237" s="4" t="str">
        <f t="array" ref="D237">INDEX(reference_columns!D:D,MATCH(1,(source_columns!B237=reference_columns!B:B)*(source_columns!C237=reference_columns!C:C),0))</f>
        <v>Baseline Value</v>
      </c>
      <c r="E237" t="s">
        <v>703</v>
      </c>
      <c r="F237">
        <v>24</v>
      </c>
      <c r="G237" t="s">
        <v>45</v>
      </c>
      <c r="H237">
        <v>8</v>
      </c>
      <c r="J237" t="s">
        <v>210</v>
      </c>
      <c r="L237" s="4" t="str">
        <f t="array" ref="L237">INDEX(reference_columns!L:L,MATCH(1,(source_columns!B237=reference_columns!B:B)*(source_columns!C237=reference_columns!C:C),0))</f>
        <v>Cond</v>
      </c>
      <c r="M237" t="s">
        <v>946</v>
      </c>
      <c r="P237" s="4" t="str">
        <f t="array" ref="P237">INDEX(reference_columns!N:N,MATCH(1,(source_columns!B237=reference_columns!B:B)*(source_columns!C237=reference_columns!C:C),0))</f>
        <v>Parameter</v>
      </c>
      <c r="Q237" s="2" t="s">
        <v>1872</v>
      </c>
      <c r="R237" s="4">
        <f t="array" ref="R237">INDEX(reference_columns!Q:Q,MATCH(1,(source_columns!B237=reference_columns!B:B)*(source_columns!C237=reference_columns!C:C),0))</f>
        <v>0</v>
      </c>
    </row>
    <row r="238" spans="1:18" ht="30" x14ac:dyDescent="0.25">
      <c r="A238" t="s">
        <v>1713</v>
      </c>
      <c r="B238" s="4" t="str">
        <f>VLOOKUP(A238,source_tables!A:D,4,FALSE)</f>
        <v>BDS</v>
      </c>
      <c r="C238" t="s">
        <v>705</v>
      </c>
      <c r="D238" s="4" t="str">
        <f t="array" ref="D238">INDEX(reference_columns!D:D,MATCH(1,(source_columns!B238=reference_columns!B:B)*(source_columns!C238=reference_columns!C:C),0))</f>
        <v>Baseline Value (C)</v>
      </c>
      <c r="E238" t="s">
        <v>706</v>
      </c>
      <c r="F238">
        <v>25</v>
      </c>
      <c r="G238" t="s">
        <v>25</v>
      </c>
      <c r="H238">
        <v>40</v>
      </c>
      <c r="J238" t="s">
        <v>26</v>
      </c>
      <c r="L238" s="4" t="str">
        <f t="array" ref="L238">INDEX(reference_columns!L:L,MATCH(1,(source_columns!B238=reference_columns!B:B)*(source_columns!C238=reference_columns!C:C),0))</f>
        <v>Perm</v>
      </c>
      <c r="M238" t="s">
        <v>946</v>
      </c>
      <c r="P238" s="4" t="str">
        <f t="array" ref="P238">INDEX(reference_columns!N:N,MATCH(1,(source_columns!B238=reference_columns!B:B)*(source_columns!C238=reference_columns!C:C),0))</f>
        <v>Parameter</v>
      </c>
      <c r="Q238" s="2" t="s">
        <v>1873</v>
      </c>
      <c r="R238" s="4" t="str">
        <f t="array" ref="R238">INDEX(reference_columns!Q:Q,MATCH(1,(source_columns!B238=reference_columns!B:B)*(source_columns!C238=reference_columns!C:C),0))</f>
        <v>MIXEDCASE</v>
      </c>
    </row>
    <row r="239" spans="1:18" ht="45" x14ac:dyDescent="0.25">
      <c r="A239" t="s">
        <v>1713</v>
      </c>
      <c r="B239" s="4" t="str">
        <f>VLOOKUP(A239,source_tables!A:D,4,FALSE)</f>
        <v>BDS</v>
      </c>
      <c r="C239" t="s">
        <v>711</v>
      </c>
      <c r="D239" s="4" t="str">
        <f t="array" ref="D239">INDEX(reference_columns!D:D,MATCH(1,(source_columns!B239=reference_columns!B:B)*(source_columns!C239=reference_columns!C:C),0))</f>
        <v>Baseline Type</v>
      </c>
      <c r="E239" t="s">
        <v>712</v>
      </c>
      <c r="F239">
        <v>26</v>
      </c>
      <c r="G239" t="s">
        <v>25</v>
      </c>
      <c r="H239">
        <v>40</v>
      </c>
      <c r="J239" t="s">
        <v>26</v>
      </c>
      <c r="K239" t="s">
        <v>1927</v>
      </c>
      <c r="L239" s="4" t="str">
        <f t="array" ref="L239">INDEX(reference_columns!L:L,MATCH(1,(source_columns!B239=reference_columns!B:B)*(source_columns!C239=reference_columns!C:C),0))</f>
        <v>Cond</v>
      </c>
      <c r="M239" t="s">
        <v>946</v>
      </c>
      <c r="P239" s="4" t="str">
        <f t="array" ref="P239">INDEX(reference_columns!N:N,MATCH(1,(source_columns!B239=reference_columns!B:B)*(source_columns!C239=reference_columns!C:C),0))</f>
        <v>Parameter</v>
      </c>
      <c r="Q239" s="2" t="s">
        <v>1869</v>
      </c>
      <c r="R239" s="4" t="str">
        <f t="array" ref="R239">INDEX(reference_columns!Q:Q,MATCH(1,(source_columns!B239=reference_columns!B:B)*(source_columns!C239=reference_columns!C:C),0))</f>
        <v>MIXEDCASE</v>
      </c>
    </row>
    <row r="240" spans="1:18" x14ac:dyDescent="0.25">
      <c r="A240" t="s">
        <v>1713</v>
      </c>
      <c r="B240" s="4" t="str">
        <f>VLOOKUP(A240,source_tables!A:D,4,FALSE)</f>
        <v>BDS</v>
      </c>
      <c r="C240" t="s">
        <v>714</v>
      </c>
      <c r="D240" s="4" t="str">
        <f t="array" ref="D240">INDEX(reference_columns!D:D,MATCH(1,(source_columns!B240=reference_columns!B:B)*(source_columns!C240=reference_columns!C:C),0))</f>
        <v>Change from Baseline</v>
      </c>
      <c r="E240" t="s">
        <v>715</v>
      </c>
      <c r="F240">
        <v>27</v>
      </c>
      <c r="G240" t="s">
        <v>45</v>
      </c>
      <c r="H240">
        <v>8</v>
      </c>
      <c r="J240" t="s">
        <v>210</v>
      </c>
      <c r="L240" s="4" t="str">
        <f t="array" ref="L240">INDEX(reference_columns!L:L,MATCH(1,(source_columns!B240=reference_columns!B:B)*(source_columns!C240=reference_columns!C:C),0))</f>
        <v>Perm</v>
      </c>
      <c r="M240" t="s">
        <v>946</v>
      </c>
      <c r="P240" s="4" t="str">
        <f t="array" ref="P240">INDEX(reference_columns!N:N,MATCH(1,(source_columns!B240=reference_columns!B:B)*(source_columns!C240=reference_columns!C:C),0))</f>
        <v>Parameter</v>
      </c>
      <c r="Q240" s="2" t="s">
        <v>1870</v>
      </c>
      <c r="R240" s="4">
        <f t="array" ref="R240">INDEX(reference_columns!Q:Q,MATCH(1,(source_columns!B240=reference_columns!B:B)*(source_columns!C240=reference_columns!C:C),0))</f>
        <v>0</v>
      </c>
    </row>
    <row r="241" spans="1:18" x14ac:dyDescent="0.25">
      <c r="A241" t="s">
        <v>1713</v>
      </c>
      <c r="B241" s="4" t="str">
        <f>VLOOKUP(A241,source_tables!A:D,4,FALSE)</f>
        <v>BDS</v>
      </c>
      <c r="C241" t="s">
        <v>1858</v>
      </c>
      <c r="D241" s="4" t="e">
        <f t="array" ref="D241">INDEX(reference_columns!D:D,MATCH(1,(source_columns!B241=reference_columns!B:B)*(source_columns!C241=reference_columns!C:C),0))</f>
        <v>#N/A</v>
      </c>
      <c r="E241" t="s">
        <v>1862</v>
      </c>
      <c r="F241">
        <v>28</v>
      </c>
      <c r="G241" t="s">
        <v>45</v>
      </c>
      <c r="H241">
        <v>8</v>
      </c>
      <c r="J241" t="s">
        <v>210</v>
      </c>
      <c r="L241" s="4" t="e">
        <f t="array" ref="L241">INDEX(reference_columns!L:L,MATCH(1,(source_columns!B241=reference_columns!B:B)*(source_columns!C241=reference_columns!C:C),0))</f>
        <v>#N/A</v>
      </c>
      <c r="M241" t="s">
        <v>946</v>
      </c>
      <c r="P241" s="4" t="e">
        <f t="array" ref="P241">INDEX(reference_columns!N:N,MATCH(1,(source_columns!B241=reference_columns!B:B)*(source_columns!C241=reference_columns!C:C),0))</f>
        <v>#N/A</v>
      </c>
      <c r="Q241" s="2" t="s">
        <v>1880</v>
      </c>
      <c r="R241" s="4" t="e">
        <f t="array" ref="R241">INDEX(reference_columns!Q:Q,MATCH(1,(source_columns!B241=reference_columns!B:B)*(source_columns!C241=reference_columns!C:C),0))</f>
        <v>#N/A</v>
      </c>
    </row>
    <row r="242" spans="1:18" x14ac:dyDescent="0.25">
      <c r="A242" t="s">
        <v>1713</v>
      </c>
      <c r="B242" s="4" t="str">
        <f>VLOOKUP(A242,source_tables!A:D,4,FALSE)</f>
        <v>BDS</v>
      </c>
      <c r="C242" t="s">
        <v>1859</v>
      </c>
      <c r="D242" s="4" t="e">
        <f t="array" ref="D242">INDEX(reference_columns!D:D,MATCH(1,(source_columns!B242=reference_columns!B:B)*(source_columns!C242=reference_columns!C:C),0))</f>
        <v>#N/A</v>
      </c>
      <c r="E242" t="s">
        <v>1863</v>
      </c>
      <c r="F242">
        <v>29</v>
      </c>
      <c r="G242" t="s">
        <v>45</v>
      </c>
      <c r="H242">
        <v>8</v>
      </c>
      <c r="J242" t="s">
        <v>210</v>
      </c>
      <c r="L242" s="4" t="e">
        <f t="array" ref="L242">INDEX(reference_columns!L:L,MATCH(1,(source_columns!B242=reference_columns!B:B)*(source_columns!C242=reference_columns!C:C),0))</f>
        <v>#N/A</v>
      </c>
      <c r="M242" t="s">
        <v>946</v>
      </c>
      <c r="P242" s="4" t="e">
        <f t="array" ref="P242">INDEX(reference_columns!N:N,MATCH(1,(source_columns!B242=reference_columns!B:B)*(source_columns!C242=reference_columns!C:C),0))</f>
        <v>#N/A</v>
      </c>
      <c r="Q242" s="2" t="s">
        <v>1881</v>
      </c>
      <c r="R242" s="4" t="e">
        <f t="array" ref="R242">INDEX(reference_columns!Q:Q,MATCH(1,(source_columns!B242=reference_columns!B:B)*(source_columns!C242=reference_columns!C:C),0))</f>
        <v>#N/A</v>
      </c>
    </row>
    <row r="243" spans="1:18" ht="30" x14ac:dyDescent="0.25">
      <c r="A243" t="s">
        <v>1713</v>
      </c>
      <c r="B243" s="4" t="str">
        <f>VLOOKUP(A243,source_tables!A:D,4,FALSE)</f>
        <v>BDS</v>
      </c>
      <c r="C243" t="s">
        <v>1877</v>
      </c>
      <c r="D243" s="4" t="e">
        <f t="array" ref="D243">INDEX(reference_columns!D:D,MATCH(1,(source_columns!B243=reference_columns!B:B)*(source_columns!C243=reference_columns!C:C),0))</f>
        <v>#N/A</v>
      </c>
      <c r="E243" t="s">
        <v>1878</v>
      </c>
      <c r="F243">
        <v>30</v>
      </c>
      <c r="G243" t="s">
        <v>45</v>
      </c>
      <c r="H243">
        <v>8</v>
      </c>
      <c r="J243" t="s">
        <v>210</v>
      </c>
      <c r="L243" s="4" t="e">
        <f t="array" ref="L243">INDEX(reference_columns!L:L,MATCH(1,(source_columns!B243=reference_columns!B:B)*(source_columns!C243=reference_columns!C:C),0))</f>
        <v>#N/A</v>
      </c>
      <c r="M243" t="s">
        <v>946</v>
      </c>
      <c r="P243" s="4" t="e">
        <f t="array" ref="P243">INDEX(reference_columns!N:N,MATCH(1,(source_columns!B243=reference_columns!B:B)*(source_columns!C243=reference_columns!C:C),0))</f>
        <v>#N/A</v>
      </c>
      <c r="Q243" s="2" t="s">
        <v>1879</v>
      </c>
      <c r="R243" s="4" t="e">
        <f t="array" ref="R243">INDEX(reference_columns!Q:Q,MATCH(1,(source_columns!B243=reference_columns!B:B)*(source_columns!C243=reference_columns!C:C),0))</f>
        <v>#N/A</v>
      </c>
    </row>
    <row r="244" spans="1:18" ht="30" x14ac:dyDescent="0.25">
      <c r="A244" t="s">
        <v>1713</v>
      </c>
      <c r="B244" s="4" t="str">
        <f>VLOOKUP(A244,source_tables!A:D,4,FALSE)</f>
        <v>BDS</v>
      </c>
      <c r="C244" t="s">
        <v>1882</v>
      </c>
      <c r="D244" s="4" t="e">
        <f t="array" ref="D244">INDEX(reference_columns!D:D,MATCH(1,(source_columns!B244=reference_columns!B:B)*(source_columns!C244=reference_columns!C:C),0))</f>
        <v>#N/A</v>
      </c>
      <c r="E244" t="s">
        <v>1884</v>
      </c>
      <c r="F244">
        <v>31</v>
      </c>
      <c r="G244" t="s">
        <v>25</v>
      </c>
      <c r="H244">
        <v>20</v>
      </c>
      <c r="J244" t="s">
        <v>26</v>
      </c>
      <c r="K244" t="s">
        <v>1980</v>
      </c>
      <c r="L244" s="4" t="e">
        <f t="array" ref="L244">INDEX(reference_columns!L:L,MATCH(1,(source_columns!B244=reference_columns!B:B)*(source_columns!C244=reference_columns!C:C),0))</f>
        <v>#N/A</v>
      </c>
      <c r="M244" t="s">
        <v>946</v>
      </c>
      <c r="P244" s="4" t="e">
        <f t="array" ref="P244">INDEX(reference_columns!N:N,MATCH(1,(source_columns!B244=reference_columns!B:B)*(source_columns!C244=reference_columns!C:C),0))</f>
        <v>#N/A</v>
      </c>
      <c r="Q244" s="2" t="s">
        <v>1990</v>
      </c>
      <c r="R244" s="4" t="e">
        <f t="array" ref="R244">INDEX(reference_columns!Q:Q,MATCH(1,(source_columns!B244=reference_columns!B:B)*(source_columns!C244=reference_columns!C:C),0))</f>
        <v>#N/A</v>
      </c>
    </row>
    <row r="245" spans="1:18" ht="45" x14ac:dyDescent="0.25">
      <c r="A245" t="s">
        <v>1713</v>
      </c>
      <c r="B245" s="4" t="str">
        <f>VLOOKUP(A245,source_tables!A:D,4,FALSE)</f>
        <v>BDS</v>
      </c>
      <c r="C245" t="s">
        <v>1883</v>
      </c>
      <c r="D245" s="4" t="e">
        <f t="array" ref="D245">INDEX(reference_columns!D:D,MATCH(1,(source_columns!B245=reference_columns!B:B)*(source_columns!C245=reference_columns!C:C),0))</f>
        <v>#N/A</v>
      </c>
      <c r="E245" t="s">
        <v>1885</v>
      </c>
      <c r="F245">
        <v>32</v>
      </c>
      <c r="G245" t="s">
        <v>25</v>
      </c>
      <c r="H245">
        <v>20</v>
      </c>
      <c r="J245" t="s">
        <v>26</v>
      </c>
      <c r="K245" t="s">
        <v>1980</v>
      </c>
      <c r="L245" s="4" t="e">
        <f t="array" ref="L245">INDEX(reference_columns!L:L,MATCH(1,(source_columns!B245=reference_columns!B:B)*(source_columns!C245=reference_columns!C:C),0))</f>
        <v>#N/A</v>
      </c>
      <c r="M245" t="s">
        <v>946</v>
      </c>
      <c r="P245" s="4" t="e">
        <f t="array" ref="P245">INDEX(reference_columns!N:N,MATCH(1,(source_columns!B245=reference_columns!B:B)*(source_columns!C245=reference_columns!C:C),0))</f>
        <v>#N/A</v>
      </c>
      <c r="Q245" s="2" t="s">
        <v>1886</v>
      </c>
      <c r="R245" s="4" t="e">
        <f t="array" ref="R245">INDEX(reference_columns!Q:Q,MATCH(1,(source_columns!B245=reference_columns!B:B)*(source_columns!C245=reference_columns!C:C),0))</f>
        <v>#N/A</v>
      </c>
    </row>
    <row r="246" spans="1:18" ht="30" x14ac:dyDescent="0.25">
      <c r="A246" t="s">
        <v>1713</v>
      </c>
      <c r="B246" s="4" t="str">
        <f>VLOOKUP(A246,source_tables!A:D,4,FALSE)</f>
        <v>BDS</v>
      </c>
      <c r="C246" t="s">
        <v>1887</v>
      </c>
      <c r="D246" s="4" t="e">
        <f t="array" ref="D246">INDEX(reference_columns!D:D,MATCH(1,(source_columns!B246=reference_columns!B:B)*(source_columns!C246=reference_columns!C:C),0))</f>
        <v>#N/A</v>
      </c>
      <c r="E246" t="s">
        <v>1889</v>
      </c>
      <c r="F246">
        <v>33</v>
      </c>
      <c r="G246" t="s">
        <v>25</v>
      </c>
      <c r="H246">
        <v>20</v>
      </c>
      <c r="J246" t="s">
        <v>26</v>
      </c>
      <c r="K246" t="s">
        <v>1980</v>
      </c>
      <c r="L246" s="4" t="e">
        <f t="array" ref="L246">INDEX(reference_columns!L:L,MATCH(1,(source_columns!B246=reference_columns!B:B)*(source_columns!C246=reference_columns!C:C),0))</f>
        <v>#N/A</v>
      </c>
      <c r="M246" t="s">
        <v>946</v>
      </c>
      <c r="P246" s="4" t="e">
        <f t="array" ref="P246">INDEX(reference_columns!N:N,MATCH(1,(source_columns!B246=reference_columns!B:B)*(source_columns!C246=reference_columns!C:C),0))</f>
        <v>#N/A</v>
      </c>
      <c r="Q246" s="2" t="s">
        <v>1991</v>
      </c>
      <c r="R246" s="4" t="e">
        <f t="array" ref="R246">INDEX(reference_columns!Q:Q,MATCH(1,(source_columns!B246=reference_columns!B:B)*(source_columns!C246=reference_columns!C:C),0))</f>
        <v>#N/A</v>
      </c>
    </row>
    <row r="247" spans="1:18" ht="45" x14ac:dyDescent="0.25">
      <c r="A247" t="s">
        <v>1713</v>
      </c>
      <c r="B247" s="4" t="str">
        <f>VLOOKUP(A247,source_tables!A:D,4,FALSE)</f>
        <v>BDS</v>
      </c>
      <c r="C247" t="s">
        <v>1888</v>
      </c>
      <c r="D247" s="4" t="e">
        <f t="array" ref="D247">INDEX(reference_columns!D:D,MATCH(1,(source_columns!B247=reference_columns!B:B)*(source_columns!C247=reference_columns!C:C),0))</f>
        <v>#N/A</v>
      </c>
      <c r="E247" t="s">
        <v>1890</v>
      </c>
      <c r="F247">
        <v>34</v>
      </c>
      <c r="G247" t="s">
        <v>25</v>
      </c>
      <c r="H247">
        <v>20</v>
      </c>
      <c r="J247" t="s">
        <v>26</v>
      </c>
      <c r="K247" t="s">
        <v>1980</v>
      </c>
      <c r="L247" s="4" t="e">
        <f t="array" ref="L247">INDEX(reference_columns!L:L,MATCH(1,(source_columns!B247=reference_columns!B:B)*(source_columns!C247=reference_columns!C:C),0))</f>
        <v>#N/A</v>
      </c>
      <c r="M247" t="s">
        <v>946</v>
      </c>
      <c r="P247" s="4" t="e">
        <f t="array" ref="P247">INDEX(reference_columns!N:N,MATCH(1,(source_columns!B247=reference_columns!B:B)*(source_columns!C247=reference_columns!C:C),0))</f>
        <v>#N/A</v>
      </c>
      <c r="Q247" s="2" t="s">
        <v>1891</v>
      </c>
      <c r="R247" s="4" t="e">
        <f t="array" ref="R247">INDEX(reference_columns!Q:Q,MATCH(1,(source_columns!B247=reference_columns!B:B)*(source_columns!C247=reference_columns!C:C),0))</f>
        <v>#N/A</v>
      </c>
    </row>
    <row r="248" spans="1:18" x14ac:dyDescent="0.25">
      <c r="A248" t="s">
        <v>1713</v>
      </c>
      <c r="B248" s="4" t="str">
        <f>VLOOKUP(A248,source_tables!A:D,4,FALSE)</f>
        <v>BDS</v>
      </c>
      <c r="C248" t="s">
        <v>744</v>
      </c>
      <c r="D248" s="4" t="str">
        <f t="array" ref="D248">INDEX(reference_columns!D:D,MATCH(1,(source_columns!B248=reference_columns!B:B)*(source_columns!C248=reference_columns!C:C),0))</f>
        <v>Derivation Type</v>
      </c>
      <c r="E248" t="s">
        <v>745</v>
      </c>
      <c r="F248">
        <v>35</v>
      </c>
      <c r="G248" t="s">
        <v>25</v>
      </c>
      <c r="H248">
        <v>8</v>
      </c>
      <c r="J248" t="s">
        <v>26</v>
      </c>
      <c r="K248" t="s">
        <v>1904</v>
      </c>
      <c r="L248" s="4" t="str">
        <f t="array" ref="L248">INDEX(reference_columns!L:L,MATCH(1,(source_columns!B248=reference_columns!B:B)*(source_columns!C248=reference_columns!C:C),0))</f>
        <v>Cond</v>
      </c>
      <c r="M248" t="s">
        <v>1617</v>
      </c>
      <c r="O248" t="s">
        <v>1892</v>
      </c>
      <c r="P248" s="4" t="str">
        <f t="array" ref="P248">INDEX(reference_columns!N:N,MATCH(1,(source_columns!B248=reference_columns!B:B)*(source_columns!C248=reference_columns!C:C),0))</f>
        <v>AnalysisDescriptor</v>
      </c>
      <c r="R248" s="4" t="str">
        <f t="array" ref="R248">INDEX(reference_columns!Q:Q,MATCH(1,(source_columns!B248=reference_columns!B:B)*(source_columns!C248=reference_columns!C:C),0))</f>
        <v>UPPERCASE</v>
      </c>
    </row>
    <row r="249" spans="1:18" x14ac:dyDescent="0.25">
      <c r="A249" t="s">
        <v>1713</v>
      </c>
      <c r="B249" s="4" t="str">
        <f>VLOOKUP(A249,source_tables!A:D,4,FALSE)</f>
        <v>BDS</v>
      </c>
      <c r="C249" t="s">
        <v>749</v>
      </c>
      <c r="D249" s="4" t="str">
        <f t="array" ref="D249">INDEX(reference_columns!D:D,MATCH(1,(source_columns!B249=reference_columns!B:B)*(source_columns!C249=reference_columns!C:C),0))</f>
        <v>Analysis Window Valid Relative Range</v>
      </c>
      <c r="E249" t="s">
        <v>750</v>
      </c>
      <c r="F249">
        <v>36</v>
      </c>
      <c r="G249" t="s">
        <v>25</v>
      </c>
      <c r="H249">
        <v>40</v>
      </c>
      <c r="J249" t="s">
        <v>26</v>
      </c>
      <c r="L249" s="4" t="str">
        <f t="array" ref="L249">INDEX(reference_columns!L:L,MATCH(1,(source_columns!B249=reference_columns!B:B)*(source_columns!C249=reference_columns!C:C),0))</f>
        <v>Perm</v>
      </c>
      <c r="M249" t="s">
        <v>1617</v>
      </c>
      <c r="O249" t="s">
        <v>1725</v>
      </c>
      <c r="P249" s="4" t="str">
        <f t="array" ref="P249">INDEX(reference_columns!N:N,MATCH(1,(source_columns!B249=reference_columns!B:B)*(source_columns!C249=reference_columns!C:C),0))</f>
        <v>VisitWindowing</v>
      </c>
      <c r="R249" s="4" t="str">
        <f t="array" ref="R249">INDEX(reference_columns!Q:Q,MATCH(1,(source_columns!B249=reference_columns!B:B)*(source_columns!C249=reference_columns!C:C),0))</f>
        <v>MIXEDCASE</v>
      </c>
    </row>
    <row r="250" spans="1:18" x14ac:dyDescent="0.25">
      <c r="A250" t="s">
        <v>1713</v>
      </c>
      <c r="B250" s="4" t="str">
        <f>VLOOKUP(A250,source_tables!A:D,4,FALSE)</f>
        <v>BDS</v>
      </c>
      <c r="C250" t="s">
        <v>753</v>
      </c>
      <c r="D250" s="4" t="str">
        <f t="array" ref="D250">INDEX(reference_columns!D:D,MATCH(1,(source_columns!B250=reference_columns!B:B)*(source_columns!C250=reference_columns!C:C),0))</f>
        <v>Analysis Window Target</v>
      </c>
      <c r="E250" t="s">
        <v>754</v>
      </c>
      <c r="F250">
        <v>37</v>
      </c>
      <c r="G250" t="s">
        <v>45</v>
      </c>
      <c r="H250">
        <v>8</v>
      </c>
      <c r="J250" t="s">
        <v>46</v>
      </c>
      <c r="L250" s="4" t="str">
        <f t="array" ref="L250">INDEX(reference_columns!L:L,MATCH(1,(source_columns!B250=reference_columns!B:B)*(source_columns!C250=reference_columns!C:C),0))</f>
        <v>Perm</v>
      </c>
      <c r="M250" t="s">
        <v>1617</v>
      </c>
      <c r="O250" t="s">
        <v>1726</v>
      </c>
      <c r="P250" s="4" t="str">
        <f t="array" ref="P250">INDEX(reference_columns!N:N,MATCH(1,(source_columns!B250=reference_columns!B:B)*(source_columns!C250=reference_columns!C:C),0))</f>
        <v>VisitWindowing</v>
      </c>
      <c r="R250" s="4">
        <f t="array" ref="R250">INDEX(reference_columns!Q:Q,MATCH(1,(source_columns!B250=reference_columns!B:B)*(source_columns!C250=reference_columns!C:C),0))</f>
        <v>0</v>
      </c>
    </row>
    <row r="251" spans="1:18" x14ac:dyDescent="0.25">
      <c r="A251" t="s">
        <v>1713</v>
      </c>
      <c r="B251" s="4" t="str">
        <f>VLOOKUP(A251,source_tables!A:D,4,FALSE)</f>
        <v>BDS</v>
      </c>
      <c r="C251" t="s">
        <v>756</v>
      </c>
      <c r="D251" s="4" t="str">
        <f t="array" ref="D251">INDEX(reference_columns!D:D,MATCH(1,(source_columns!B251=reference_columns!B:B)*(source_columns!C251=reference_columns!C:C),0))</f>
        <v>Analysis Window Diff from Target</v>
      </c>
      <c r="E251" t="s">
        <v>757</v>
      </c>
      <c r="F251">
        <v>38</v>
      </c>
      <c r="G251" t="s">
        <v>45</v>
      </c>
      <c r="H251">
        <v>8</v>
      </c>
      <c r="J251" t="s">
        <v>46</v>
      </c>
      <c r="L251" s="4" t="str">
        <f t="array" ref="L251">INDEX(reference_columns!L:L,MATCH(1,(source_columns!B251=reference_columns!B:B)*(source_columns!C251=reference_columns!C:C),0))</f>
        <v>Perm</v>
      </c>
      <c r="M251" t="s">
        <v>946</v>
      </c>
      <c r="P251" s="4" t="str">
        <f t="array" ref="P251">INDEX(reference_columns!N:N,MATCH(1,(source_columns!B251=reference_columns!B:B)*(source_columns!C251=reference_columns!C:C),0))</f>
        <v>VisitWindowing</v>
      </c>
      <c r="Q251" s="2" t="s">
        <v>1733</v>
      </c>
      <c r="R251" s="4">
        <f t="array" ref="R251">INDEX(reference_columns!Q:Q,MATCH(1,(source_columns!B251=reference_columns!B:B)*(source_columns!C251=reference_columns!C:C),0))</f>
        <v>0</v>
      </c>
    </row>
    <row r="252" spans="1:18" x14ac:dyDescent="0.25">
      <c r="A252" t="s">
        <v>1713</v>
      </c>
      <c r="B252" s="4" t="str">
        <f>VLOOKUP(A252,source_tables!A:D,4,FALSE)</f>
        <v>BDS</v>
      </c>
      <c r="C252" t="s">
        <v>759</v>
      </c>
      <c r="D252" s="4" t="str">
        <f t="array" ref="D252">INDEX(reference_columns!D:D,MATCH(1,(source_columns!B252=reference_columns!B:B)*(source_columns!C252=reference_columns!C:C),0))</f>
        <v>Analysis Window Beginning Timepoint</v>
      </c>
      <c r="E252" t="s">
        <v>760</v>
      </c>
      <c r="F252">
        <v>39</v>
      </c>
      <c r="G252" t="s">
        <v>45</v>
      </c>
      <c r="H252">
        <v>8</v>
      </c>
      <c r="J252" t="s">
        <v>46</v>
      </c>
      <c r="L252" s="4" t="str">
        <f t="array" ref="L252">INDEX(reference_columns!L:L,MATCH(1,(source_columns!B252=reference_columns!B:B)*(source_columns!C252=reference_columns!C:C),0))</f>
        <v>Perm</v>
      </c>
      <c r="M252" t="s">
        <v>1617</v>
      </c>
      <c r="O252" t="s">
        <v>1727</v>
      </c>
      <c r="P252" s="4" t="str">
        <f t="array" ref="P252">INDEX(reference_columns!N:N,MATCH(1,(source_columns!B252=reference_columns!B:B)*(source_columns!C252=reference_columns!C:C),0))</f>
        <v>VisitWindowing</v>
      </c>
      <c r="R252" s="4">
        <f t="array" ref="R252">INDEX(reference_columns!Q:Q,MATCH(1,(source_columns!B252=reference_columns!B:B)*(source_columns!C252=reference_columns!C:C),0))</f>
        <v>0</v>
      </c>
    </row>
    <row r="253" spans="1:18" x14ac:dyDescent="0.25">
      <c r="A253" t="s">
        <v>1713</v>
      </c>
      <c r="B253" s="4" t="str">
        <f>VLOOKUP(A253,source_tables!A:D,4,FALSE)</f>
        <v>BDS</v>
      </c>
      <c r="C253" t="s">
        <v>762</v>
      </c>
      <c r="D253" s="4" t="str">
        <f t="array" ref="D253">INDEX(reference_columns!D:D,MATCH(1,(source_columns!B253=reference_columns!B:B)*(source_columns!C253=reference_columns!C:C),0))</f>
        <v>Analysis Window Ending Timepoint</v>
      </c>
      <c r="E253" t="s">
        <v>763</v>
      </c>
      <c r="F253">
        <v>40</v>
      </c>
      <c r="G253" t="s">
        <v>45</v>
      </c>
      <c r="H253">
        <v>8</v>
      </c>
      <c r="J253" t="s">
        <v>46</v>
      </c>
      <c r="L253" s="4" t="str">
        <f t="array" ref="L253">INDEX(reference_columns!L:L,MATCH(1,(source_columns!B253=reference_columns!B:B)*(source_columns!C253=reference_columns!C:C),0))</f>
        <v>Perm</v>
      </c>
      <c r="M253" t="s">
        <v>1617</v>
      </c>
      <c r="O253" t="s">
        <v>1728</v>
      </c>
      <c r="P253" s="4" t="str">
        <f t="array" ref="P253">INDEX(reference_columns!N:N,MATCH(1,(source_columns!B253=reference_columns!B:B)*(source_columns!C253=reference_columns!C:C),0))</f>
        <v>VisitWindowing</v>
      </c>
      <c r="R253" s="4">
        <f t="array" ref="R253">INDEX(reference_columns!Q:Q,MATCH(1,(source_columns!B253=reference_columns!B:B)*(source_columns!C253=reference_columns!C:C),0))</f>
        <v>0</v>
      </c>
    </row>
    <row r="254" spans="1:18" x14ac:dyDescent="0.25">
      <c r="A254" t="s">
        <v>1713</v>
      </c>
      <c r="B254" s="4" t="str">
        <f>VLOOKUP(A254,source_tables!A:D,4,FALSE)</f>
        <v>BDS</v>
      </c>
      <c r="C254" t="s">
        <v>765</v>
      </c>
      <c r="D254" s="4" t="str">
        <f t="array" ref="D254">INDEX(reference_columns!D:D,MATCH(1,(source_columns!B254=reference_columns!B:B)*(source_columns!C254=reference_columns!C:C),0))</f>
        <v>Analysis Window Unit</v>
      </c>
      <c r="E254" t="s">
        <v>766</v>
      </c>
      <c r="F254">
        <v>41</v>
      </c>
      <c r="G254" t="s">
        <v>25</v>
      </c>
      <c r="H254">
        <v>40</v>
      </c>
      <c r="J254" t="s">
        <v>26</v>
      </c>
      <c r="K254" t="s">
        <v>1964</v>
      </c>
      <c r="L254" s="4" t="str">
        <f t="array" ref="L254">INDEX(reference_columns!L:L,MATCH(1,(source_columns!B254=reference_columns!B:B)*(source_columns!C254=reference_columns!C:C),0))</f>
        <v>Perm</v>
      </c>
      <c r="M254" t="s">
        <v>1617</v>
      </c>
      <c r="O254" t="s">
        <v>1984</v>
      </c>
      <c r="P254" s="4" t="str">
        <f t="array" ref="P254">INDEX(reference_columns!N:N,MATCH(1,(source_columns!B254=reference_columns!B:B)*(source_columns!C254=reference_columns!C:C),0))</f>
        <v>VisitWindowing</v>
      </c>
      <c r="R254" s="4" t="str">
        <f t="array" ref="R254">INDEX(reference_columns!Q:Q,MATCH(1,(source_columns!B254=reference_columns!B:B)*(source_columns!C254=reference_columns!C:C),0))</f>
        <v>MIXEDCASE</v>
      </c>
    </row>
    <row r="255" spans="1:18" x14ac:dyDescent="0.25">
      <c r="A255" t="s">
        <v>1713</v>
      </c>
      <c r="B255" s="4" t="str">
        <f>VLOOKUP(A255,source_tables!A:D,4,FALSE)</f>
        <v>BDS</v>
      </c>
      <c r="C255" t="s">
        <v>1853</v>
      </c>
      <c r="D255" s="4" t="e">
        <f t="array" ref="D255">INDEX(reference_columns!D:D,MATCH(1,(source_columns!B255=reference_columns!B:B)*(source_columns!C255=reference_columns!C:C),0))</f>
        <v>#N/A</v>
      </c>
      <c r="E255" t="s">
        <v>1854</v>
      </c>
      <c r="F255">
        <v>42</v>
      </c>
      <c r="G255" t="s">
        <v>25</v>
      </c>
      <c r="H255">
        <v>200</v>
      </c>
      <c r="J255" t="s">
        <v>26</v>
      </c>
      <c r="K255" t="s">
        <v>1980</v>
      </c>
      <c r="L255" s="4" t="e">
        <f t="array" ref="L255">INDEX(reference_columns!L:L,MATCH(1,(source_columns!B255=reference_columns!B:B)*(source_columns!C255=reference_columns!C:C),0))</f>
        <v>#N/A</v>
      </c>
      <c r="M255" t="s">
        <v>981</v>
      </c>
      <c r="N255" t="s">
        <v>1855</v>
      </c>
      <c r="P255" s="4" t="e">
        <f t="array" ref="P255">INDEX(reference_columns!N:N,MATCH(1,(source_columns!B255=reference_columns!B:B)*(source_columns!C255=reference_columns!C:C),0))</f>
        <v>#N/A</v>
      </c>
      <c r="R255" s="4" t="e">
        <f t="array" ref="R255">INDEX(reference_columns!Q:Q,MATCH(1,(source_columns!B255=reference_columns!B:B)*(source_columns!C255=reference_columns!C:C),0))</f>
        <v>#N/A</v>
      </c>
    </row>
    <row r="256" spans="1:18" ht="30" x14ac:dyDescent="0.25">
      <c r="A256" t="s">
        <v>1713</v>
      </c>
      <c r="B256" s="4" t="str">
        <f>VLOOKUP(A256,source_tables!A:D,4,FALSE)</f>
        <v>BDS</v>
      </c>
      <c r="C256" t="s">
        <v>783</v>
      </c>
      <c r="D256" s="4" t="str">
        <f t="array" ref="D256">INDEX(reference_columns!D:D,MATCH(1,(source_columns!B256=reference_columns!B:B)*(source_columns!C256=reference_columns!C:C),0))</f>
        <v>Analysis Reference Range Indicator</v>
      </c>
      <c r="E256" t="s">
        <v>784</v>
      </c>
      <c r="F256">
        <v>43</v>
      </c>
      <c r="G256" t="s">
        <v>25</v>
      </c>
      <c r="H256">
        <v>20</v>
      </c>
      <c r="J256" t="s">
        <v>26</v>
      </c>
      <c r="K256" t="s">
        <v>1980</v>
      </c>
      <c r="L256" s="4" t="str">
        <f t="array" ref="L256">INDEX(reference_columns!L:L,MATCH(1,(source_columns!B256=reference_columns!B:B)*(source_columns!C256=reference_columns!C:C),0))</f>
        <v>Perm</v>
      </c>
      <c r="M256" t="s">
        <v>946</v>
      </c>
      <c r="P256" s="4" t="str">
        <f t="array" ref="P256">INDEX(reference_columns!N:N,MATCH(1,(source_columns!B256=reference_columns!B:B)*(source_columns!C256=reference_columns!C:C),0))</f>
        <v>LabRelated</v>
      </c>
      <c r="Q256" s="2" t="s">
        <v>1992</v>
      </c>
      <c r="R256" s="4" t="str">
        <f t="array" ref="R256">INDEX(reference_columns!Q:Q,MATCH(1,(source_columns!B256=reference_columns!B:B)*(source_columns!C256=reference_columns!C:C),0))</f>
        <v>UPPERCASE</v>
      </c>
    </row>
    <row r="257" spans="1:18" ht="30" x14ac:dyDescent="0.25">
      <c r="A257" t="s">
        <v>1713</v>
      </c>
      <c r="B257" s="4" t="str">
        <f>VLOOKUP(A257,source_tables!A:D,4,FALSE)</f>
        <v>BDS</v>
      </c>
      <c r="C257" t="s">
        <v>786</v>
      </c>
      <c r="D257" s="4" t="str">
        <f t="array" ref="D257">INDEX(reference_columns!D:D,MATCH(1,(source_columns!B257=reference_columns!B:B)*(source_columns!C257=reference_columns!C:C),0))</f>
        <v>Baseline Reference Range Indicator</v>
      </c>
      <c r="E257" t="s">
        <v>787</v>
      </c>
      <c r="F257">
        <v>44</v>
      </c>
      <c r="G257" t="s">
        <v>25</v>
      </c>
      <c r="H257">
        <v>20</v>
      </c>
      <c r="J257" t="s">
        <v>26</v>
      </c>
      <c r="K257" t="s">
        <v>1980</v>
      </c>
      <c r="L257" s="4" t="str">
        <f t="array" ref="L257">INDEX(reference_columns!L:L,MATCH(1,(source_columns!B257=reference_columns!B:B)*(source_columns!C257=reference_columns!C:C),0))</f>
        <v>Perm</v>
      </c>
      <c r="M257" t="s">
        <v>946</v>
      </c>
      <c r="P257" s="4" t="str">
        <f t="array" ref="P257">INDEX(reference_columns!N:N,MATCH(1,(source_columns!B257=reference_columns!B:B)*(source_columns!C257=reference_columns!C:C),0))</f>
        <v>LabRelated</v>
      </c>
      <c r="Q257" s="2" t="s">
        <v>1871</v>
      </c>
      <c r="R257" s="4" t="str">
        <f t="array" ref="R257">INDEX(reference_columns!Q:Q,MATCH(1,(source_columns!B257=reference_columns!B:B)*(source_columns!C257=reference_columns!C:C),0))</f>
        <v>UPPERCASE</v>
      </c>
    </row>
    <row r="258" spans="1:18" x14ac:dyDescent="0.25">
      <c r="A258" t="s">
        <v>1713</v>
      </c>
      <c r="B258" s="4" t="str">
        <f>VLOOKUP(A258,source_tables!A:D,4,FALSE)</f>
        <v>BDS</v>
      </c>
      <c r="C258" t="s">
        <v>1856</v>
      </c>
      <c r="D258" s="4" t="e">
        <f t="array" ref="D258">INDEX(reference_columns!D:D,MATCH(1,(source_columns!B258=reference_columns!B:B)*(source_columns!C258=reference_columns!C:C),0))</f>
        <v>#N/A</v>
      </c>
      <c r="E258" t="s">
        <v>1857</v>
      </c>
      <c r="F258">
        <v>45</v>
      </c>
      <c r="G258" t="s">
        <v>25</v>
      </c>
      <c r="H258">
        <v>40</v>
      </c>
      <c r="J258" t="s">
        <v>26</v>
      </c>
      <c r="L258" s="4" t="e">
        <f t="array" ref="L258">INDEX(reference_columns!L:L,MATCH(1,(source_columns!B258=reference_columns!B:B)*(source_columns!C258=reference_columns!C:C),0))</f>
        <v>#N/A</v>
      </c>
      <c r="M258" t="s">
        <v>981</v>
      </c>
      <c r="N258" t="s">
        <v>1851</v>
      </c>
      <c r="P258" s="4" t="e">
        <f t="array" ref="P258">INDEX(reference_columns!N:N,MATCH(1,(source_columns!B258=reference_columns!B:B)*(source_columns!C258=reference_columns!C:C),0))</f>
        <v>#N/A</v>
      </c>
      <c r="R258" s="4" t="e">
        <f t="array" ref="R258">INDEX(reference_columns!Q:Q,MATCH(1,(source_columns!B258=reference_columns!B:B)*(source_columns!C258=reference_columns!C:C),0))</f>
        <v>#N/A</v>
      </c>
    </row>
    <row r="259" spans="1:18" x14ac:dyDescent="0.25">
      <c r="A259" t="s">
        <v>1713</v>
      </c>
      <c r="B259" s="4" t="str">
        <f>VLOOKUP(A259,source_tables!A:D,4,FALSE)</f>
        <v>BDS</v>
      </c>
      <c r="C259" t="s">
        <v>1860</v>
      </c>
      <c r="D259" s="4" t="e">
        <f t="array" ref="D259">INDEX(reference_columns!D:D,MATCH(1,(source_columns!B259=reference_columns!B:B)*(source_columns!C259=reference_columns!C:C),0))</f>
        <v>#N/A</v>
      </c>
      <c r="E259" t="s">
        <v>1861</v>
      </c>
      <c r="F259">
        <v>46</v>
      </c>
      <c r="G259" t="s">
        <v>25</v>
      </c>
      <c r="H259">
        <v>40</v>
      </c>
      <c r="J259" t="s">
        <v>26</v>
      </c>
      <c r="L259" s="4" t="e">
        <f t="array" ref="L259">INDEX(reference_columns!L:L,MATCH(1,(source_columns!B259=reference_columns!B:B)*(source_columns!C259=reference_columns!C:C),0))</f>
        <v>#N/A</v>
      </c>
      <c r="M259" t="s">
        <v>981</v>
      </c>
      <c r="N259" t="s">
        <v>1852</v>
      </c>
      <c r="P259" s="4" t="e">
        <f t="array" ref="P259">INDEX(reference_columns!N:N,MATCH(1,(source_columns!B259=reference_columns!B:B)*(source_columns!C259=reference_columns!C:C),0))</f>
        <v>#N/A</v>
      </c>
      <c r="R259" s="4" t="e">
        <f t="array" ref="R259">INDEX(reference_columns!Q:Q,MATCH(1,(source_columns!B259=reference_columns!B:B)*(source_columns!C259=reference_columns!C:C),0))</f>
        <v>#N/A</v>
      </c>
    </row>
    <row r="260" spans="1:18" x14ac:dyDescent="0.25">
      <c r="A260" t="s">
        <v>1713</v>
      </c>
      <c r="B260" s="4" t="str">
        <f>VLOOKUP(A260,source_tables!A:D,4,FALSE)</f>
        <v>BDS</v>
      </c>
      <c r="C260" t="s">
        <v>1874</v>
      </c>
      <c r="D260" s="4" t="e">
        <f t="array" ref="D260">INDEX(reference_columns!D:D,MATCH(1,(source_columns!B260=reference_columns!B:B)*(source_columns!C260=reference_columns!C:C),0))</f>
        <v>#N/A</v>
      </c>
      <c r="E260" t="s">
        <v>1875</v>
      </c>
      <c r="F260">
        <v>47</v>
      </c>
      <c r="G260" t="s">
        <v>25</v>
      </c>
      <c r="H260">
        <v>40</v>
      </c>
      <c r="J260" t="s">
        <v>210</v>
      </c>
      <c r="L260" s="4" t="e">
        <f t="array" ref="L260">INDEX(reference_columns!L:L,MATCH(1,(source_columns!B260=reference_columns!B:B)*(source_columns!C260=reference_columns!C:C),0))</f>
        <v>#N/A</v>
      </c>
      <c r="M260" t="s">
        <v>946</v>
      </c>
      <c r="P260" s="4" t="e">
        <f t="array" ref="P260">INDEX(reference_columns!N:N,MATCH(1,(source_columns!B260=reference_columns!B:B)*(source_columns!C260=reference_columns!C:C),0))</f>
        <v>#N/A</v>
      </c>
      <c r="Q260" s="2" t="s">
        <v>1876</v>
      </c>
      <c r="R260" s="4" t="e">
        <f t="array" ref="R260">INDEX(reference_columns!Q:Q,MATCH(1,(source_columns!B260=reference_columns!B:B)*(source_columns!C260=reference_columns!C:C),0))</f>
        <v>#N/A</v>
      </c>
    </row>
    <row r="261" spans="1:18" ht="60" x14ac:dyDescent="0.25">
      <c r="A261" t="s">
        <v>1713</v>
      </c>
      <c r="B261" s="4" t="str">
        <f>VLOOKUP(A261,source_tables!A:D,4,FALSE)</f>
        <v>BDS</v>
      </c>
      <c r="C261" t="s">
        <v>801</v>
      </c>
      <c r="D261" s="4" t="str">
        <f t="array" ref="D261">INDEX(reference_columns!D:D,MATCH(1,(source_columns!B261=reference_columns!B:B)*(source_columns!C261=reference_columns!C:C),0))</f>
        <v>Baseline Record Flag</v>
      </c>
      <c r="E261" t="s">
        <v>802</v>
      </c>
      <c r="F261">
        <v>48</v>
      </c>
      <c r="G261" t="s">
        <v>25</v>
      </c>
      <c r="H261">
        <v>1</v>
      </c>
      <c r="J261" t="s">
        <v>26</v>
      </c>
      <c r="K261" t="s">
        <v>1004</v>
      </c>
      <c r="L261" s="4" t="str">
        <f t="array" ref="L261">INDEX(reference_columns!L:L,MATCH(1,(source_columns!B261=reference_columns!B:B)*(source_columns!C261=reference_columns!C:C),0))</f>
        <v>Cond</v>
      </c>
      <c r="M261" t="s">
        <v>946</v>
      </c>
      <c r="P261" s="4" t="str">
        <f t="array" ref="P261">INDEX(reference_columns!N:N,MATCH(1,(source_columns!B261=reference_columns!B:B)*(source_columns!C261=reference_columns!C:C),0))</f>
        <v>FlagVariableBDS</v>
      </c>
      <c r="Q261" s="2" t="s">
        <v>1864</v>
      </c>
      <c r="R261" s="4" t="str">
        <f t="array" ref="R261">INDEX(reference_columns!Q:Q,MATCH(1,(source_columns!B261=reference_columns!B:B)*(source_columns!C261=reference_columns!C:C),0))</f>
        <v>UPPERCASE</v>
      </c>
    </row>
    <row r="262" spans="1:18" ht="30" x14ac:dyDescent="0.25">
      <c r="A262" t="s">
        <v>1713</v>
      </c>
      <c r="B262" s="4" t="str">
        <f>VLOOKUP(A262,source_tables!A:D,4,FALSE)</f>
        <v>BDS</v>
      </c>
      <c r="C262" t="s">
        <v>1669</v>
      </c>
      <c r="D262" s="4" t="e">
        <f t="array" ref="D262">INDEX(reference_columns!D:D,MATCH(1,(source_columns!B262=reference_columns!B:B)*(source_columns!C262=reference_columns!C:C),0))</f>
        <v>#N/A</v>
      </c>
      <c r="E262" t="s">
        <v>1865</v>
      </c>
      <c r="F262">
        <v>49</v>
      </c>
      <c r="G262" t="s">
        <v>25</v>
      </c>
      <c r="H262">
        <v>1</v>
      </c>
      <c r="J262" t="s">
        <v>26</v>
      </c>
      <c r="K262" t="s">
        <v>1004</v>
      </c>
      <c r="L262" s="4" t="e">
        <f t="array" ref="L262">INDEX(reference_columns!L:L,MATCH(1,(source_columns!B262=reference_columns!B:B)*(source_columns!C262=reference_columns!C:C),0))</f>
        <v>#N/A</v>
      </c>
      <c r="M262" t="s">
        <v>946</v>
      </c>
      <c r="P262" s="4" t="e">
        <f t="array" ref="P262">INDEX(reference_columns!N:N,MATCH(1,(source_columns!B262=reference_columns!B:B)*(source_columns!C262=reference_columns!C:C),0))</f>
        <v>#N/A</v>
      </c>
      <c r="Q262" s="2" t="s">
        <v>1866</v>
      </c>
      <c r="R262" s="4" t="e">
        <f t="array" ref="R262">INDEX(reference_columns!Q:Q,MATCH(1,(source_columns!B262=reference_columns!B:B)*(source_columns!C262=reference_columns!C:C),0))</f>
        <v>#N/A</v>
      </c>
    </row>
    <row r="263" spans="1:18" x14ac:dyDescent="0.25">
      <c r="A263" t="s">
        <v>1713</v>
      </c>
      <c r="B263" s="4" t="str">
        <f>VLOOKUP(A263,source_tables!A:D,4,FALSE)</f>
        <v>BDS</v>
      </c>
      <c r="C263" t="s">
        <v>813</v>
      </c>
      <c r="D263" s="4" t="str">
        <f t="array" ref="D263">INDEX(reference_columns!D:D,MATCH(1,(source_columns!B263=reference_columns!B:B)*(source_columns!C263=reference_columns!C:C),0))</f>
        <v>On Treatment Record Flag</v>
      </c>
      <c r="E263" t="s">
        <v>814</v>
      </c>
      <c r="F263">
        <v>50</v>
      </c>
      <c r="G263" t="s">
        <v>25</v>
      </c>
      <c r="H263">
        <v>1</v>
      </c>
      <c r="J263" t="s">
        <v>26</v>
      </c>
      <c r="K263" t="s">
        <v>1004</v>
      </c>
      <c r="L263" s="4" t="str">
        <f t="array" ref="L263">INDEX(reference_columns!L:L,MATCH(1,(source_columns!B263=reference_columns!B:B)*(source_columns!C263=reference_columns!C:C),0))</f>
        <v>Perm</v>
      </c>
      <c r="M263" t="s">
        <v>946</v>
      </c>
      <c r="P263" s="4" t="str">
        <f t="array" ref="P263">INDEX(reference_columns!N:N,MATCH(1,(source_columns!B263=reference_columns!B:B)*(source_columns!C263=reference_columns!C:C),0))</f>
        <v>FlagVariableBDS</v>
      </c>
      <c r="Q263" s="2" t="s">
        <v>1893</v>
      </c>
      <c r="R263" s="4" t="str">
        <f t="array" ref="R263">INDEX(reference_columns!Q:Q,MATCH(1,(source_columns!B263=reference_columns!B:B)*(source_columns!C263=reference_columns!C:C),0))</f>
        <v>UPPERCASE</v>
      </c>
    </row>
    <row r="264" spans="1:18" ht="45" x14ac:dyDescent="0.25">
      <c r="A264" t="s">
        <v>1713</v>
      </c>
      <c r="B264" s="4" t="str">
        <f>VLOOKUP(A264,source_tables!A:D,4,FALSE)</f>
        <v>BDS</v>
      </c>
      <c r="C264" t="s">
        <v>819</v>
      </c>
      <c r="D264" s="4" t="str">
        <f t="array" ref="D264">INDEX(reference_columns!D:D,MATCH(1,(source_columns!B264=reference_columns!B:B)*(source_columns!C264=reference_columns!C:C),0))</f>
        <v>Last Value On Treatment Record Flag</v>
      </c>
      <c r="E264" t="s">
        <v>820</v>
      </c>
      <c r="F264">
        <v>51</v>
      </c>
      <c r="G264" t="s">
        <v>25</v>
      </c>
      <c r="H264">
        <v>1</v>
      </c>
      <c r="J264" t="s">
        <v>26</v>
      </c>
      <c r="K264" t="s">
        <v>1004</v>
      </c>
      <c r="L264" s="4" t="str">
        <f t="array" ref="L264">INDEX(reference_columns!L:L,MATCH(1,(source_columns!B264=reference_columns!B:B)*(source_columns!C264=reference_columns!C:C),0))</f>
        <v>Perm</v>
      </c>
      <c r="M264" t="s">
        <v>946</v>
      </c>
      <c r="P264" s="4" t="str">
        <f t="array" ref="P264">INDEX(reference_columns!N:N,MATCH(1,(source_columns!B264=reference_columns!B:B)*(source_columns!C264=reference_columns!C:C),0))</f>
        <v>FlagVariableBDS</v>
      </c>
      <c r="Q264" s="2" t="s">
        <v>1867</v>
      </c>
      <c r="R264" s="4" t="str">
        <f t="array" ref="R264">INDEX(reference_columns!Q:Q,MATCH(1,(source_columns!B264=reference_columns!B:B)*(source_columns!C264=reference_columns!C:C),0))</f>
        <v>UPPERCASE</v>
      </c>
    </row>
    <row r="265" spans="1:18" x14ac:dyDescent="0.25">
      <c r="A265" t="s">
        <v>1894</v>
      </c>
      <c r="B265" s="4" t="str">
        <f>VLOOKUP(A265,source_tables!A:D,4,FALSE)</f>
        <v>BDS</v>
      </c>
      <c r="C265" t="s">
        <v>23</v>
      </c>
      <c r="D265" s="4" t="str">
        <f t="array" ref="D265">INDEX(reference_columns!D:D,MATCH(1,(source_columns!B265=reference_columns!B:B)*(source_columns!C265=reference_columns!C:C),0))</f>
        <v>Study Identifier</v>
      </c>
      <c r="E265" t="s">
        <v>24</v>
      </c>
      <c r="F265">
        <v>1</v>
      </c>
      <c r="G265" t="s">
        <v>25</v>
      </c>
      <c r="H265">
        <v>40</v>
      </c>
      <c r="J265" t="s">
        <v>26</v>
      </c>
      <c r="L265" s="4" t="str">
        <f t="array" ref="L265">INDEX(reference_columns!L:L,MATCH(1,(source_columns!B265=reference_columns!B:B)*(source_columns!C265=reference_columns!C:C),0))</f>
        <v>Req</v>
      </c>
      <c r="M265" t="s">
        <v>981</v>
      </c>
      <c r="N265" t="s">
        <v>1302</v>
      </c>
      <c r="P265" s="4" t="str">
        <f t="array" ref="P265">INDEX(reference_columns!N:N,MATCH(1,(source_columns!B265=reference_columns!B:B)*(source_columns!C265=reference_columns!C:C),0))</f>
        <v>SubjectIdentifier</v>
      </c>
      <c r="R265" s="4" t="str">
        <f t="array" ref="R265">INDEX(reference_columns!Q:Q,MATCH(1,(source_columns!B265=reference_columns!B:B)*(source_columns!C265=reference_columns!C:C),0))</f>
        <v>UPPERCASE</v>
      </c>
    </row>
    <row r="266" spans="1:18" x14ac:dyDescent="0.25">
      <c r="A266" t="s">
        <v>1894</v>
      </c>
      <c r="B266" s="4" t="str">
        <f>VLOOKUP(A266,source_tables!A:D,4,FALSE)</f>
        <v>BDS</v>
      </c>
      <c r="C266" t="s">
        <v>40</v>
      </c>
      <c r="D266" s="4" t="str">
        <f t="array" ref="D266">INDEX(reference_columns!D:D,MATCH(1,(source_columns!B266=reference_columns!B:B)*(source_columns!C266=reference_columns!C:C),0))</f>
        <v>Study Site Identifier</v>
      </c>
      <c r="E266" t="s">
        <v>41</v>
      </c>
      <c r="F266">
        <v>2</v>
      </c>
      <c r="G266" t="s">
        <v>25</v>
      </c>
      <c r="H266">
        <v>3</v>
      </c>
      <c r="J266" t="s">
        <v>26</v>
      </c>
      <c r="L266" s="4" t="str">
        <f t="array" ref="L266">INDEX(reference_columns!L:L,MATCH(1,(source_columns!B266=reference_columns!B:B)*(source_columns!C266=reference_columns!C:C),0))</f>
        <v>Perm</v>
      </c>
      <c r="M266" t="s">
        <v>981</v>
      </c>
      <c r="N266" t="s">
        <v>42</v>
      </c>
      <c r="P266" s="4" t="str">
        <f t="array" ref="P266">INDEX(reference_columns!N:N,MATCH(1,(source_columns!B266=reference_columns!B:B)*(source_columns!C266=reference_columns!C:C),0))</f>
        <v>SubjectIdentifier</v>
      </c>
      <c r="R266" s="4" t="str">
        <f t="array" ref="R266">INDEX(reference_columns!Q:Q,MATCH(1,(source_columns!B266=reference_columns!B:B)*(source_columns!C266=reference_columns!C:C),0))</f>
        <v>UPPERCASE</v>
      </c>
    </row>
    <row r="267" spans="1:18" x14ac:dyDescent="0.25">
      <c r="A267" t="s">
        <v>1894</v>
      </c>
      <c r="B267" s="4" t="str">
        <f>VLOOKUP(A267,source_tables!A:D,4,FALSE)</f>
        <v>BDS</v>
      </c>
      <c r="C267" t="s">
        <v>33</v>
      </c>
      <c r="D267" s="4" t="str">
        <f t="array" ref="D267">INDEX(reference_columns!D:D,MATCH(1,(source_columns!B267=reference_columns!B:B)*(source_columns!C267=reference_columns!C:C),0))</f>
        <v>Unique Subject Identifier</v>
      </c>
      <c r="E267" t="s">
        <v>34</v>
      </c>
      <c r="F267">
        <v>3</v>
      </c>
      <c r="G267" t="s">
        <v>25</v>
      </c>
      <c r="H267">
        <v>11</v>
      </c>
      <c r="J267" t="s">
        <v>26</v>
      </c>
      <c r="L267" s="4" t="str">
        <f t="array" ref="L267">INDEX(reference_columns!L:L,MATCH(1,(source_columns!B267=reference_columns!B:B)*(source_columns!C267=reference_columns!C:C),0))</f>
        <v>Req</v>
      </c>
      <c r="M267" t="s">
        <v>981</v>
      </c>
      <c r="N267" t="s">
        <v>1897</v>
      </c>
      <c r="P267" s="4" t="str">
        <f t="array" ref="P267">INDEX(reference_columns!N:N,MATCH(1,(source_columns!B267=reference_columns!B:B)*(source_columns!C267=reference_columns!C:C),0))</f>
        <v>SubjectIdentifier</v>
      </c>
      <c r="R267" s="4" t="str">
        <f t="array" ref="R267">INDEX(reference_columns!Q:Q,MATCH(1,(source_columns!B267=reference_columns!B:B)*(source_columns!C267=reference_columns!C:C),0))</f>
        <v>UPPERCASE</v>
      </c>
    </row>
    <row r="268" spans="1:18" x14ac:dyDescent="0.25">
      <c r="A268" t="s">
        <v>1894</v>
      </c>
      <c r="B268" s="4" t="str">
        <f>VLOOKUP(A268,source_tables!A:D,4,FALSE)</f>
        <v>BDS</v>
      </c>
      <c r="C268" t="s">
        <v>353</v>
      </c>
      <c r="D268" s="4" t="e">
        <f t="array" ref="D268">INDEX(reference_columns!D:D,MATCH(1,(source_columns!B268=reference_columns!B:B)*(source_columns!C268=reference_columns!C:C),0))</f>
        <v>#N/A</v>
      </c>
      <c r="E268" t="s">
        <v>354</v>
      </c>
      <c r="F268">
        <v>4</v>
      </c>
      <c r="G268" t="s">
        <v>25</v>
      </c>
      <c r="H268">
        <v>1</v>
      </c>
      <c r="J268" t="s">
        <v>26</v>
      </c>
      <c r="K268" t="s">
        <v>1002</v>
      </c>
      <c r="L268" s="4" t="e">
        <f t="array" ref="L268">INDEX(reference_columns!L:L,MATCH(1,(source_columns!B268=reference_columns!B:B)*(source_columns!C268=reference_columns!C:C),0))</f>
        <v>#N/A</v>
      </c>
      <c r="M268" t="s">
        <v>981</v>
      </c>
      <c r="N268" t="s">
        <v>1311</v>
      </c>
      <c r="P268" s="4" t="e">
        <f t="array" ref="P268">INDEX(reference_columns!N:N,MATCH(1,(source_columns!B268=reference_columns!B:B)*(source_columns!C268=reference_columns!C:C),0))</f>
        <v>#N/A</v>
      </c>
      <c r="R268" s="4" t="e">
        <f t="array" ref="R268">INDEX(reference_columns!Q:Q,MATCH(1,(source_columns!B268=reference_columns!B:B)*(source_columns!C268=reference_columns!C:C),0))</f>
        <v>#N/A</v>
      </c>
    </row>
    <row r="269" spans="1:18" x14ac:dyDescent="0.25">
      <c r="A269" t="s">
        <v>1894</v>
      </c>
      <c r="B269" s="4" t="str">
        <f>VLOOKUP(A269,source_tables!A:D,4,FALSE)</f>
        <v>BDS</v>
      </c>
      <c r="C269" t="s">
        <v>512</v>
      </c>
      <c r="D269" s="4" t="str">
        <f t="array" ref="D269">INDEX(reference_columns!D:D,MATCH(1,(source_columns!B269=reference_columns!B:B)*(source_columns!C269=reference_columns!C:C),0))</f>
        <v>Actual Treatment</v>
      </c>
      <c r="E269" t="s">
        <v>513</v>
      </c>
      <c r="F269">
        <v>5</v>
      </c>
      <c r="G269" t="s">
        <v>25</v>
      </c>
      <c r="H269">
        <v>40</v>
      </c>
      <c r="J269" t="s">
        <v>26</v>
      </c>
      <c r="K269" t="s">
        <v>989</v>
      </c>
      <c r="L269" s="4" t="str">
        <f t="array" ref="L269">INDEX(reference_columns!L:L,MATCH(1,(source_columns!B269=reference_columns!B:B)*(source_columns!C269=reference_columns!C:C),0))</f>
        <v>Cond</v>
      </c>
      <c r="M269" t="s">
        <v>981</v>
      </c>
      <c r="N269" t="s">
        <v>1303</v>
      </c>
      <c r="P269" s="4" t="str">
        <f t="array" ref="P269">INDEX(reference_columns!N:N,MATCH(1,(source_columns!B269=reference_columns!B:B)*(source_columns!C269=reference_columns!C:C),0))</f>
        <v>TreatmentVariableBDS</v>
      </c>
      <c r="R269" s="4" t="str">
        <f t="array" ref="R269">INDEX(reference_columns!Q:Q,MATCH(1,(source_columns!B269=reference_columns!B:B)*(source_columns!C269=reference_columns!C:C),0))</f>
        <v>MIXEDCASE</v>
      </c>
    </row>
    <row r="270" spans="1:18" x14ac:dyDescent="0.25">
      <c r="A270" t="s">
        <v>1894</v>
      </c>
      <c r="B270" s="4" t="str">
        <f>VLOOKUP(A270,source_tables!A:D,4,FALSE)</f>
        <v>BDS</v>
      </c>
      <c r="C270" t="s">
        <v>515</v>
      </c>
      <c r="D270" s="4" t="str">
        <f t="array" ref="D270">INDEX(reference_columns!D:D,MATCH(1,(source_columns!B270=reference_columns!B:B)*(source_columns!C270=reference_columns!C:C),0))</f>
        <v>Actual Treatment (N)</v>
      </c>
      <c r="E270" t="s">
        <v>516</v>
      </c>
      <c r="F270">
        <v>6</v>
      </c>
      <c r="G270" t="s">
        <v>45</v>
      </c>
      <c r="H270">
        <v>8</v>
      </c>
      <c r="J270" t="s">
        <v>46</v>
      </c>
      <c r="K270" t="s">
        <v>990</v>
      </c>
      <c r="L270" s="4" t="str">
        <f t="array" ref="L270">INDEX(reference_columns!L:L,MATCH(1,(source_columns!B270=reference_columns!B:B)*(source_columns!C270=reference_columns!C:C),0))</f>
        <v>Perm</v>
      </c>
      <c r="M270" t="s">
        <v>981</v>
      </c>
      <c r="N270" t="s">
        <v>1304</v>
      </c>
      <c r="P270" s="4" t="str">
        <f t="array" ref="P270">INDEX(reference_columns!N:N,MATCH(1,(source_columns!B270=reference_columns!B:B)*(source_columns!C270=reference_columns!C:C),0))</f>
        <v>TreatmentVariableBDS</v>
      </c>
      <c r="R270" s="4">
        <f t="array" ref="R270">INDEX(reference_columns!Q:Q,MATCH(1,(source_columns!B270=reference_columns!B:B)*(source_columns!C270=reference_columns!C:C),0))</f>
        <v>0</v>
      </c>
    </row>
    <row r="271" spans="1:18" x14ac:dyDescent="0.25">
      <c r="A271" t="s">
        <v>1894</v>
      </c>
      <c r="B271" s="4" t="str">
        <f>VLOOKUP(A271,source_tables!A:D,4,FALSE)</f>
        <v>BDS</v>
      </c>
      <c r="C271" t="s">
        <v>530</v>
      </c>
      <c r="D271" s="4" t="str">
        <f t="array" ref="D271">INDEX(reference_columns!D:D,MATCH(1,(source_columns!B271=reference_columns!B:B)*(source_columns!C271=reference_columns!C:C),0))</f>
        <v>Analysis Date</v>
      </c>
      <c r="E271" t="s">
        <v>531</v>
      </c>
      <c r="F271">
        <v>7</v>
      </c>
      <c r="G271" t="s">
        <v>45</v>
      </c>
      <c r="H271">
        <v>8</v>
      </c>
      <c r="I271" t="s">
        <v>1003</v>
      </c>
      <c r="J271" t="s">
        <v>46</v>
      </c>
      <c r="L271" s="4" t="str">
        <f t="array" ref="L271">INDEX(reference_columns!L:L,MATCH(1,(source_columns!B271=reference_columns!B:B)*(source_columns!C271=reference_columns!C:C),0))</f>
        <v>Perm</v>
      </c>
      <c r="M271" t="s">
        <v>981</v>
      </c>
      <c r="N271" t="s">
        <v>1898</v>
      </c>
      <c r="P271" s="4" t="str">
        <f t="array" ref="P271">INDEX(reference_columns!N:N,MATCH(1,(source_columns!B271=reference_columns!B:B)*(source_columns!C271=reference_columns!C:C),0))</f>
        <v>TimingVariableBDS</v>
      </c>
      <c r="R271" s="4">
        <f t="array" ref="R271">INDEX(reference_columns!Q:Q,MATCH(1,(source_columns!B271=reference_columns!B:B)*(source_columns!C271=reference_columns!C:C),0))</f>
        <v>0</v>
      </c>
    </row>
    <row r="272" spans="1:18" x14ac:dyDescent="0.25">
      <c r="A272" t="s">
        <v>1894</v>
      </c>
      <c r="B272" s="4" t="str">
        <f>VLOOKUP(A272,source_tables!A:D,4,FALSE)</f>
        <v>BDS</v>
      </c>
      <c r="C272" t="s">
        <v>537</v>
      </c>
      <c r="D272" s="4" t="str">
        <f t="array" ref="D272">INDEX(reference_columns!D:D,MATCH(1,(source_columns!B272=reference_columns!B:B)*(source_columns!C272=reference_columns!C:C),0))</f>
        <v>Analysis Date/Time</v>
      </c>
      <c r="E272" t="s">
        <v>538</v>
      </c>
      <c r="F272">
        <v>8</v>
      </c>
      <c r="G272" t="s">
        <v>45</v>
      </c>
      <c r="H272">
        <v>8</v>
      </c>
      <c r="I272" t="s">
        <v>1722</v>
      </c>
      <c r="J272" t="s">
        <v>46</v>
      </c>
      <c r="L272" s="4" t="str">
        <f t="array" ref="L272">INDEX(reference_columns!L:L,MATCH(1,(source_columns!B272=reference_columns!B:B)*(source_columns!C272=reference_columns!C:C),0))</f>
        <v>Perm</v>
      </c>
      <c r="M272" t="s">
        <v>981</v>
      </c>
      <c r="N272" t="s">
        <v>1899</v>
      </c>
      <c r="P272" s="4" t="str">
        <f t="array" ref="P272">INDEX(reference_columns!N:N,MATCH(1,(source_columns!B272=reference_columns!B:B)*(source_columns!C272=reference_columns!C:C),0))</f>
        <v>TimingVariableBDS</v>
      </c>
      <c r="R272" s="4">
        <f t="array" ref="R272">INDEX(reference_columns!Q:Q,MATCH(1,(source_columns!B272=reference_columns!B:B)*(source_columns!C272=reference_columns!C:C),0))</f>
        <v>0</v>
      </c>
    </row>
    <row r="273" spans="1:18" x14ac:dyDescent="0.25">
      <c r="A273" t="s">
        <v>1894</v>
      </c>
      <c r="B273" s="4" t="str">
        <f>VLOOKUP(A273,source_tables!A:D,4,FALSE)</f>
        <v>BDS</v>
      </c>
      <c r="C273" t="s">
        <v>540</v>
      </c>
      <c r="D273" s="4" t="str">
        <f t="array" ref="D273">INDEX(reference_columns!D:D,MATCH(1,(source_columns!B273=reference_columns!B:B)*(source_columns!C273=reference_columns!C:C),0))</f>
        <v>Analysis Relative Day</v>
      </c>
      <c r="E273" t="s">
        <v>541</v>
      </c>
      <c r="F273">
        <v>9</v>
      </c>
      <c r="G273" t="s">
        <v>45</v>
      </c>
      <c r="H273">
        <v>8</v>
      </c>
      <c r="J273" t="s">
        <v>46</v>
      </c>
      <c r="L273" s="4" t="str">
        <f t="array" ref="L273">INDEX(reference_columns!L:L,MATCH(1,(source_columns!B273=reference_columns!B:B)*(source_columns!C273=reference_columns!C:C),0))</f>
        <v>Perm</v>
      </c>
      <c r="M273" t="s">
        <v>981</v>
      </c>
      <c r="N273" t="s">
        <v>1900</v>
      </c>
      <c r="P273" s="4" t="str">
        <f t="array" ref="P273">INDEX(reference_columns!N:N,MATCH(1,(source_columns!B273=reference_columns!B:B)*(source_columns!C273=reference_columns!C:C),0))</f>
        <v>TimingVariableBDS</v>
      </c>
      <c r="R273" s="4">
        <f t="array" ref="R273">INDEX(reference_columns!Q:Q,MATCH(1,(source_columns!B273=reference_columns!B:B)*(source_columns!C273=reference_columns!C:C),0))</f>
        <v>0</v>
      </c>
    </row>
    <row r="274" spans="1:18" x14ac:dyDescent="0.25">
      <c r="A274" t="s">
        <v>1894</v>
      </c>
      <c r="B274" s="4" t="str">
        <f>VLOOKUP(A274,source_tables!A:D,4,FALSE)</f>
        <v>BDS</v>
      </c>
      <c r="C274" t="s">
        <v>1650</v>
      </c>
      <c r="D274" s="4" t="e">
        <f t="array" ref="D274">INDEX(reference_columns!D:D,MATCH(1,(source_columns!B274=reference_columns!B:B)*(source_columns!C274=reference_columns!C:C),0))</f>
        <v>#N/A</v>
      </c>
      <c r="E274" t="s">
        <v>1651</v>
      </c>
      <c r="F274">
        <v>10</v>
      </c>
      <c r="G274" t="s">
        <v>25</v>
      </c>
      <c r="H274">
        <v>19</v>
      </c>
      <c r="J274" t="s">
        <v>26</v>
      </c>
      <c r="L274" s="4" t="e">
        <f t="array" ref="L274">INDEX(reference_columns!L:L,MATCH(1,(source_columns!B274=reference_columns!B:B)*(source_columns!C274=reference_columns!C:C),0))</f>
        <v>#N/A</v>
      </c>
      <c r="M274" t="s">
        <v>981</v>
      </c>
      <c r="N274" t="s">
        <v>1961</v>
      </c>
      <c r="O274" t="s">
        <v>1963</v>
      </c>
      <c r="P274" s="4" t="e">
        <f t="array" ref="P274">INDEX(reference_columns!N:N,MATCH(1,(source_columns!B274=reference_columns!B:B)*(source_columns!C274=reference_columns!C:C),0))</f>
        <v>#N/A</v>
      </c>
      <c r="R274" s="4" t="e">
        <f t="array" ref="R274">INDEX(reference_columns!Q:Q,MATCH(1,(source_columns!B274=reference_columns!B:B)*(source_columns!C274=reference_columns!C:C),0))</f>
        <v>#N/A</v>
      </c>
    </row>
    <row r="275" spans="1:18" x14ac:dyDescent="0.25">
      <c r="A275" t="s">
        <v>1894</v>
      </c>
      <c r="B275" s="4" t="str">
        <f>VLOOKUP(A275,source_tables!A:D,4,FALSE)</f>
        <v>BDS</v>
      </c>
      <c r="C275" t="s">
        <v>1653</v>
      </c>
      <c r="D275" s="4" t="e">
        <f t="array" ref="D275">INDEX(reference_columns!D:D,MATCH(1,(source_columns!B275=reference_columns!B:B)*(source_columns!C275=reference_columns!C:C),0))</f>
        <v>#N/A</v>
      </c>
      <c r="E275" t="s">
        <v>1654</v>
      </c>
      <c r="F275">
        <v>11</v>
      </c>
      <c r="G275" t="s">
        <v>45</v>
      </c>
      <c r="H275">
        <v>8</v>
      </c>
      <c r="J275" t="s">
        <v>210</v>
      </c>
      <c r="L275" s="4" t="e">
        <f t="array" ref="L275">INDEX(reference_columns!L:L,MATCH(1,(source_columns!B275=reference_columns!B:B)*(source_columns!C275=reference_columns!C:C),0))</f>
        <v>#N/A</v>
      </c>
      <c r="M275" t="s">
        <v>981</v>
      </c>
      <c r="N275" t="s">
        <v>1962</v>
      </c>
      <c r="O275" t="s">
        <v>1963</v>
      </c>
      <c r="P275" s="4" t="e">
        <f t="array" ref="P275">INDEX(reference_columns!N:N,MATCH(1,(source_columns!B275=reference_columns!B:B)*(source_columns!C275=reference_columns!C:C),0))</f>
        <v>#N/A</v>
      </c>
      <c r="R275" s="4" t="e">
        <f t="array" ref="R275">INDEX(reference_columns!Q:Q,MATCH(1,(source_columns!B275=reference_columns!B:B)*(source_columns!C275=reference_columns!C:C),0))</f>
        <v>#N/A</v>
      </c>
    </row>
    <row r="276" spans="1:18" x14ac:dyDescent="0.25">
      <c r="A276" t="s">
        <v>1894</v>
      </c>
      <c r="B276" s="4" t="str">
        <f>VLOOKUP(A276,source_tables!A:D,4,FALSE)</f>
        <v>BDS</v>
      </c>
      <c r="C276" t="s">
        <v>565</v>
      </c>
      <c r="D276" s="4" t="str">
        <f t="array" ref="D276">INDEX(reference_columns!D:D,MATCH(1,(source_columns!B276=reference_columns!B:B)*(source_columns!C276=reference_columns!C:C),0))</f>
        <v>Analysis Visit</v>
      </c>
      <c r="E276" t="s">
        <v>566</v>
      </c>
      <c r="F276">
        <v>12</v>
      </c>
      <c r="G276" t="s">
        <v>25</v>
      </c>
      <c r="H276">
        <v>40</v>
      </c>
      <c r="J276" t="s">
        <v>26</v>
      </c>
      <c r="K276" t="s">
        <v>1656</v>
      </c>
      <c r="L276" s="4" t="str">
        <f t="array" ref="L276">INDEX(reference_columns!L:L,MATCH(1,(source_columns!B276=reference_columns!B:B)*(source_columns!C276=reference_columns!C:C),0))</f>
        <v>Cond</v>
      </c>
      <c r="M276" t="s">
        <v>981</v>
      </c>
      <c r="N276" t="s">
        <v>1901</v>
      </c>
      <c r="P276" s="4" t="str">
        <f t="array" ref="P276">INDEX(reference_columns!N:N,MATCH(1,(source_columns!B276=reference_columns!B:B)*(source_columns!C276=reference_columns!C:C),0))</f>
        <v>TimingVariableBDS</v>
      </c>
      <c r="R276" s="4" t="str">
        <f t="array" ref="R276">INDEX(reference_columns!Q:Q,MATCH(1,(source_columns!B276=reference_columns!B:B)*(source_columns!C276=reference_columns!C:C),0))</f>
        <v>MIXEDCASE</v>
      </c>
    </row>
    <row r="277" spans="1:18" x14ac:dyDescent="0.25">
      <c r="A277" t="s">
        <v>1894</v>
      </c>
      <c r="B277" s="4" t="str">
        <f>VLOOKUP(A277,source_tables!A:D,4,FALSE)</f>
        <v>BDS</v>
      </c>
      <c r="C277" t="s">
        <v>568</v>
      </c>
      <c r="D277" s="4" t="str">
        <f t="array" ref="D277">INDEX(reference_columns!D:D,MATCH(1,(source_columns!B277=reference_columns!B:B)*(source_columns!C277=reference_columns!C:C),0))</f>
        <v>Analysis Visit (N)</v>
      </c>
      <c r="E277" t="s">
        <v>569</v>
      </c>
      <c r="F277">
        <v>13</v>
      </c>
      <c r="G277" t="s">
        <v>45</v>
      </c>
      <c r="H277">
        <v>8</v>
      </c>
      <c r="I277" t="s">
        <v>327</v>
      </c>
      <c r="J277" t="s">
        <v>210</v>
      </c>
      <c r="K277" t="s">
        <v>1657</v>
      </c>
      <c r="L277" s="4" t="str">
        <f t="array" ref="L277">INDEX(reference_columns!L:L,MATCH(1,(source_columns!B277=reference_columns!B:B)*(source_columns!C277=reference_columns!C:C),0))</f>
        <v>Perm</v>
      </c>
      <c r="M277" t="s">
        <v>981</v>
      </c>
      <c r="N277" t="s">
        <v>1902</v>
      </c>
      <c r="P277" s="4" t="str">
        <f t="array" ref="P277">INDEX(reference_columns!N:N,MATCH(1,(source_columns!B277=reference_columns!B:B)*(source_columns!C277=reference_columns!C:C),0))</f>
        <v>TimingVariableBDS</v>
      </c>
      <c r="R277" s="4">
        <f t="array" ref="R277">INDEX(reference_columns!Q:Q,MATCH(1,(source_columns!B277=reference_columns!B:B)*(source_columns!C277=reference_columns!C:C),0))</f>
        <v>0</v>
      </c>
    </row>
    <row r="278" spans="1:18" ht="30" x14ac:dyDescent="0.25">
      <c r="A278" t="s">
        <v>1894</v>
      </c>
      <c r="B278" s="4" t="str">
        <f>VLOOKUP(A278,source_tables!A:D,4,FALSE)</f>
        <v>BDS</v>
      </c>
      <c r="C278" t="s">
        <v>672</v>
      </c>
      <c r="D278" s="4" t="str">
        <f t="array" ref="D278">INDEX(reference_columns!D:D,MATCH(1,(source_columns!B278=reference_columns!B:B)*(source_columns!C278=reference_columns!C:C),0))</f>
        <v>Parameter</v>
      </c>
      <c r="E278" t="s">
        <v>673</v>
      </c>
      <c r="F278">
        <v>14</v>
      </c>
      <c r="G278" t="s">
        <v>25</v>
      </c>
      <c r="H278">
        <v>200</v>
      </c>
      <c r="J278" t="s">
        <v>26</v>
      </c>
      <c r="K278" t="s">
        <v>1939</v>
      </c>
      <c r="L278" s="4" t="str">
        <f t="array" ref="L278">INDEX(reference_columns!L:L,MATCH(1,(source_columns!B278=reference_columns!B:B)*(source_columns!C278=reference_columns!C:C),0))</f>
        <v>Req</v>
      </c>
      <c r="M278" t="s">
        <v>946</v>
      </c>
      <c r="P278" s="4" t="str">
        <f t="array" ref="P278">INDEX(reference_columns!N:N,MATCH(1,(source_columns!B278=reference_columns!B:B)*(source_columns!C278=reference_columns!C:C),0))</f>
        <v>Parameter</v>
      </c>
      <c r="Q278" s="2" t="s">
        <v>1910</v>
      </c>
      <c r="R278" s="4" t="str">
        <f t="array" ref="R278">INDEX(reference_columns!Q:Q,MATCH(1,(source_columns!B278=reference_columns!B:B)*(source_columns!C278=reference_columns!C:C),0))</f>
        <v>MIXEDCASE</v>
      </c>
    </row>
    <row r="279" spans="1:18" ht="45" x14ac:dyDescent="0.25">
      <c r="A279" t="s">
        <v>1894</v>
      </c>
      <c r="B279" s="4" t="str">
        <f>VLOOKUP(A279,source_tables!A:D,4,FALSE)</f>
        <v>BDS</v>
      </c>
      <c r="C279" t="s">
        <v>675</v>
      </c>
      <c r="D279" s="4" t="str">
        <f t="array" ref="D279">INDEX(reference_columns!D:D,MATCH(1,(source_columns!B279=reference_columns!B:B)*(source_columns!C279=reference_columns!C:C),0))</f>
        <v>Parameter Code</v>
      </c>
      <c r="E279" t="s">
        <v>676</v>
      </c>
      <c r="F279">
        <v>15</v>
      </c>
      <c r="G279" t="s">
        <v>25</v>
      </c>
      <c r="H279">
        <v>8</v>
      </c>
      <c r="J279" t="s">
        <v>26</v>
      </c>
      <c r="K279" t="s">
        <v>1940</v>
      </c>
      <c r="L279" s="4" t="str">
        <f t="array" ref="L279">INDEX(reference_columns!L:L,MATCH(1,(source_columns!B279=reference_columns!B:B)*(source_columns!C279=reference_columns!C:C),0))</f>
        <v>Req</v>
      </c>
      <c r="M279" t="s">
        <v>946</v>
      </c>
      <c r="P279" s="4" t="str">
        <f t="array" ref="P279">INDEX(reference_columns!N:N,MATCH(1,(source_columns!B279=reference_columns!B:B)*(source_columns!C279=reference_columns!C:C),0))</f>
        <v>Parameter</v>
      </c>
      <c r="Q279" s="2" t="s">
        <v>1909</v>
      </c>
      <c r="R279" s="4" t="str">
        <f t="array" ref="R279">INDEX(reference_columns!Q:Q,MATCH(1,(source_columns!B279=reference_columns!B:B)*(source_columns!C279=reference_columns!C:C),0))</f>
        <v>MIXEDCASE</v>
      </c>
    </row>
    <row r="280" spans="1:18" x14ac:dyDescent="0.25">
      <c r="A280" t="s">
        <v>1894</v>
      </c>
      <c r="B280" s="4" t="str">
        <f>VLOOKUP(A280,source_tables!A:D,4,FALSE)</f>
        <v>BDS</v>
      </c>
      <c r="C280" t="s">
        <v>678</v>
      </c>
      <c r="D280" s="4" t="str">
        <f t="array" ref="D280">INDEX(reference_columns!D:D,MATCH(1,(source_columns!B280=reference_columns!B:B)*(source_columns!C280=reference_columns!C:C),0))</f>
        <v>Parameter (N)</v>
      </c>
      <c r="E280" t="s">
        <v>679</v>
      </c>
      <c r="F280">
        <v>16</v>
      </c>
      <c r="G280" t="s">
        <v>45</v>
      </c>
      <c r="H280">
        <v>8</v>
      </c>
      <c r="J280" t="s">
        <v>46</v>
      </c>
      <c r="K280" t="s">
        <v>1941</v>
      </c>
      <c r="L280" s="4" t="str">
        <f t="array" ref="L280">INDEX(reference_columns!L:L,MATCH(1,(source_columns!B280=reference_columns!B:B)*(source_columns!C280=reference_columns!C:C),0))</f>
        <v>Perm</v>
      </c>
      <c r="M280" t="s">
        <v>1617</v>
      </c>
      <c r="O280" t="s">
        <v>1666</v>
      </c>
      <c r="P280" s="4" t="str">
        <f t="array" ref="P280">INDEX(reference_columns!N:N,MATCH(1,(source_columns!B280=reference_columns!B:B)*(source_columns!C280=reference_columns!C:C),0))</f>
        <v>Parameter</v>
      </c>
      <c r="R280" s="4">
        <f t="array" ref="R280">INDEX(reference_columns!Q:Q,MATCH(1,(source_columns!B280=reference_columns!B:B)*(source_columns!C280=reference_columns!C:C),0))</f>
        <v>0</v>
      </c>
    </row>
    <row r="281" spans="1:18" x14ac:dyDescent="0.25">
      <c r="A281" t="s">
        <v>1894</v>
      </c>
      <c r="B281" s="4" t="str">
        <f>VLOOKUP(A281,source_tables!A:D,4,FALSE)</f>
        <v>BDS</v>
      </c>
      <c r="C281" t="s">
        <v>691</v>
      </c>
      <c r="D281" s="4" t="str">
        <f t="array" ref="D281">INDEX(reference_columns!D:D,MATCH(1,(source_columns!B281=reference_columns!B:B)*(source_columns!C281=reference_columns!C:C),0))</f>
        <v>Analysis Value</v>
      </c>
      <c r="E281" t="s">
        <v>692</v>
      </c>
      <c r="F281">
        <v>17</v>
      </c>
      <c r="G281" t="s">
        <v>45</v>
      </c>
      <c r="H281">
        <v>8</v>
      </c>
      <c r="I281" t="s">
        <v>693</v>
      </c>
      <c r="J281" t="s">
        <v>210</v>
      </c>
      <c r="L281" s="4" t="str">
        <f t="array" ref="L281">INDEX(reference_columns!L:L,MATCH(1,(source_columns!B281=reference_columns!B:B)*(source_columns!C281=reference_columns!C:C),0))</f>
        <v>Req*</v>
      </c>
      <c r="M281" t="s">
        <v>946</v>
      </c>
      <c r="P281" s="4" t="str">
        <f t="array" ref="P281">INDEX(reference_columns!N:N,MATCH(1,(source_columns!B281=reference_columns!B:B)*(source_columns!C281=reference_columns!C:C),0))</f>
        <v>Parameter</v>
      </c>
      <c r="Q281" s="2" t="s">
        <v>1903</v>
      </c>
      <c r="R281" s="4">
        <f t="array" ref="R281">INDEX(reference_columns!Q:Q,MATCH(1,(source_columns!B281=reference_columns!B:B)*(source_columns!C281=reference_columns!C:C),0))</f>
        <v>0</v>
      </c>
    </row>
    <row r="282" spans="1:18" x14ac:dyDescent="0.25">
      <c r="A282" t="s">
        <v>1894</v>
      </c>
      <c r="B282" s="4" t="str">
        <f>VLOOKUP(A282,source_tables!A:D,4,FALSE)</f>
        <v>BDS</v>
      </c>
      <c r="C282" t="s">
        <v>696</v>
      </c>
      <c r="D282" s="4" t="str">
        <f t="array" ref="D282">INDEX(reference_columns!D:D,MATCH(1,(source_columns!B282=reference_columns!B:B)*(source_columns!C282=reference_columns!C:C),0))</f>
        <v>Analysis Value (C)</v>
      </c>
      <c r="E282" t="s">
        <v>697</v>
      </c>
      <c r="F282">
        <v>18</v>
      </c>
      <c r="G282" t="s">
        <v>25</v>
      </c>
      <c r="H282">
        <v>40</v>
      </c>
      <c r="J282" t="s">
        <v>26</v>
      </c>
      <c r="L282" s="4" t="str">
        <f t="array" ref="L282">INDEX(reference_columns!L:L,MATCH(1,(source_columns!B282=reference_columns!B:B)*(source_columns!C282=reference_columns!C:C),0))</f>
        <v>Req*</v>
      </c>
      <c r="M282" t="s">
        <v>946</v>
      </c>
      <c r="P282" s="4" t="str">
        <f t="array" ref="P282">INDEX(reference_columns!N:N,MATCH(1,(source_columns!B282=reference_columns!B:B)*(source_columns!C282=reference_columns!C:C),0))</f>
        <v>Parameter</v>
      </c>
      <c r="Q282" s="2" t="s">
        <v>1903</v>
      </c>
      <c r="R282" s="4" t="str">
        <f t="array" ref="R282">INDEX(reference_columns!Q:Q,MATCH(1,(source_columns!B282=reference_columns!B:B)*(source_columns!C282=reference_columns!C:C),0))</f>
        <v>MIXEDCASE</v>
      </c>
    </row>
    <row r="283" spans="1:18" ht="30" x14ac:dyDescent="0.25">
      <c r="A283" t="s">
        <v>1894</v>
      </c>
      <c r="B283" s="4" t="str">
        <f>VLOOKUP(A283,source_tables!A:D,4,FALSE)</f>
        <v>BDS</v>
      </c>
      <c r="C283" t="s">
        <v>702</v>
      </c>
      <c r="D283" s="4" t="str">
        <f t="array" ref="D283">INDEX(reference_columns!D:D,MATCH(1,(source_columns!B283=reference_columns!B:B)*(source_columns!C283=reference_columns!C:C),0))</f>
        <v>Baseline Value</v>
      </c>
      <c r="E283" t="s">
        <v>703</v>
      </c>
      <c r="F283">
        <v>19</v>
      </c>
      <c r="G283" t="s">
        <v>45</v>
      </c>
      <c r="H283">
        <v>8</v>
      </c>
      <c r="I283" t="s">
        <v>693</v>
      </c>
      <c r="J283" t="s">
        <v>210</v>
      </c>
      <c r="L283" s="4" t="str">
        <f t="array" ref="L283">INDEX(reference_columns!L:L,MATCH(1,(source_columns!B283=reference_columns!B:B)*(source_columns!C283=reference_columns!C:C),0))</f>
        <v>Cond</v>
      </c>
      <c r="M283" t="s">
        <v>946</v>
      </c>
      <c r="P283" s="4" t="str">
        <f t="array" ref="P283">INDEX(reference_columns!N:N,MATCH(1,(source_columns!B283=reference_columns!B:B)*(source_columns!C283=reference_columns!C:C),0))</f>
        <v>Parameter</v>
      </c>
      <c r="Q283" s="2" t="s">
        <v>1918</v>
      </c>
      <c r="R283" s="4">
        <f t="array" ref="R283">INDEX(reference_columns!Q:Q,MATCH(1,(source_columns!B283=reference_columns!B:B)*(source_columns!C283=reference_columns!C:C),0))</f>
        <v>0</v>
      </c>
    </row>
    <row r="284" spans="1:18" ht="30" x14ac:dyDescent="0.25">
      <c r="A284" t="s">
        <v>1894</v>
      </c>
      <c r="B284" s="4" t="str">
        <f>VLOOKUP(A284,source_tables!A:D,4,FALSE)</f>
        <v>BDS</v>
      </c>
      <c r="C284" t="s">
        <v>705</v>
      </c>
      <c r="D284" s="4" t="str">
        <f t="array" ref="D284">INDEX(reference_columns!D:D,MATCH(1,(source_columns!B284=reference_columns!B:B)*(source_columns!C284=reference_columns!C:C),0))</f>
        <v>Baseline Value (C)</v>
      </c>
      <c r="E284" t="s">
        <v>706</v>
      </c>
      <c r="F284">
        <v>20</v>
      </c>
      <c r="G284" t="s">
        <v>25</v>
      </c>
      <c r="H284">
        <v>40</v>
      </c>
      <c r="J284" t="s">
        <v>26</v>
      </c>
      <c r="L284" s="4" t="str">
        <f t="array" ref="L284">INDEX(reference_columns!L:L,MATCH(1,(source_columns!B284=reference_columns!B:B)*(source_columns!C284=reference_columns!C:C),0))</f>
        <v>Perm</v>
      </c>
      <c r="M284" t="s">
        <v>946</v>
      </c>
      <c r="P284" s="4" t="str">
        <f t="array" ref="P284">INDEX(reference_columns!N:N,MATCH(1,(source_columns!B284=reference_columns!B:B)*(source_columns!C284=reference_columns!C:C),0))</f>
        <v>Parameter</v>
      </c>
      <c r="Q284" s="2" t="s">
        <v>1919</v>
      </c>
      <c r="R284" s="4" t="str">
        <f t="array" ref="R284">INDEX(reference_columns!Q:Q,MATCH(1,(source_columns!B284=reference_columns!B:B)*(source_columns!C284=reference_columns!C:C),0))</f>
        <v>MIXEDCASE</v>
      </c>
    </row>
    <row r="285" spans="1:18" x14ac:dyDescent="0.25">
      <c r="A285" t="s">
        <v>1894</v>
      </c>
      <c r="B285" s="4" t="str">
        <f>VLOOKUP(A285,source_tables!A:D,4,FALSE)</f>
        <v>BDS</v>
      </c>
      <c r="C285" t="s">
        <v>1858</v>
      </c>
      <c r="D285" s="4" t="e">
        <f t="array" ref="D285">INDEX(reference_columns!D:D,MATCH(1,(source_columns!B285=reference_columns!B:B)*(source_columns!C285=reference_columns!C:C),0))</f>
        <v>#N/A</v>
      </c>
      <c r="E285" t="s">
        <v>1862</v>
      </c>
      <c r="F285">
        <v>21</v>
      </c>
      <c r="G285" t="s">
        <v>45</v>
      </c>
      <c r="H285">
        <v>8</v>
      </c>
      <c r="I285" t="s">
        <v>693</v>
      </c>
      <c r="J285" t="s">
        <v>210</v>
      </c>
      <c r="L285" s="4" t="e">
        <f t="array" ref="L285">INDEX(reference_columns!L:L,MATCH(1,(source_columns!B285=reference_columns!B:B)*(source_columns!C285=reference_columns!C:C),0))</f>
        <v>#N/A</v>
      </c>
      <c r="M285" t="s">
        <v>981</v>
      </c>
      <c r="N285" t="s">
        <v>1920</v>
      </c>
      <c r="O285" t="s">
        <v>1963</v>
      </c>
      <c r="P285" s="4" t="e">
        <f t="array" ref="P285">INDEX(reference_columns!N:N,MATCH(1,(source_columns!B285=reference_columns!B:B)*(source_columns!C285=reference_columns!C:C),0))</f>
        <v>#N/A</v>
      </c>
      <c r="R285" s="4" t="e">
        <f t="array" ref="R285">INDEX(reference_columns!Q:Q,MATCH(1,(source_columns!B285=reference_columns!B:B)*(source_columns!C285=reference_columns!C:C),0))</f>
        <v>#N/A</v>
      </c>
    </row>
    <row r="286" spans="1:18" x14ac:dyDescent="0.25">
      <c r="A286" t="s">
        <v>1894</v>
      </c>
      <c r="B286" s="4" t="str">
        <f>VLOOKUP(A286,source_tables!A:D,4,FALSE)</f>
        <v>BDS</v>
      </c>
      <c r="C286" t="s">
        <v>1859</v>
      </c>
      <c r="D286" s="4" t="e">
        <f t="array" ref="D286">INDEX(reference_columns!D:D,MATCH(1,(source_columns!B286=reference_columns!B:B)*(source_columns!C286=reference_columns!C:C),0))</f>
        <v>#N/A</v>
      </c>
      <c r="E286" t="s">
        <v>1863</v>
      </c>
      <c r="F286">
        <v>22</v>
      </c>
      <c r="G286" t="s">
        <v>45</v>
      </c>
      <c r="H286">
        <v>8</v>
      </c>
      <c r="I286" t="s">
        <v>693</v>
      </c>
      <c r="J286" t="s">
        <v>210</v>
      </c>
      <c r="L286" s="4" t="e">
        <f t="array" ref="L286">INDEX(reference_columns!L:L,MATCH(1,(source_columns!B286=reference_columns!B:B)*(source_columns!C286=reference_columns!C:C),0))</f>
        <v>#N/A</v>
      </c>
      <c r="M286" t="s">
        <v>981</v>
      </c>
      <c r="N286" t="s">
        <v>1921</v>
      </c>
      <c r="O286" t="s">
        <v>1963</v>
      </c>
      <c r="P286" s="4" t="e">
        <f t="array" ref="P286">INDEX(reference_columns!N:N,MATCH(1,(source_columns!B286=reference_columns!B:B)*(source_columns!C286=reference_columns!C:C),0))</f>
        <v>#N/A</v>
      </c>
      <c r="R286" s="4" t="e">
        <f t="array" ref="R286">INDEX(reference_columns!Q:Q,MATCH(1,(source_columns!B286=reference_columns!B:B)*(source_columns!C286=reference_columns!C:C),0))</f>
        <v>#N/A</v>
      </c>
    </row>
    <row r="287" spans="1:18" ht="30" x14ac:dyDescent="0.25">
      <c r="A287" t="s">
        <v>1894</v>
      </c>
      <c r="B287" s="4" t="str">
        <f>VLOOKUP(A287,source_tables!A:D,4,FALSE)</f>
        <v>BDS</v>
      </c>
      <c r="C287" t="s">
        <v>2145</v>
      </c>
      <c r="D287" s="4" t="e">
        <f t="array" ref="D287">INDEX(reference_columns!D:D,MATCH(1,(source_columns!B287=reference_columns!B:B)*(source_columns!C287=reference_columns!C:C),0))</f>
        <v>#N/A</v>
      </c>
      <c r="E287" t="s">
        <v>2146</v>
      </c>
      <c r="F287">
        <v>23</v>
      </c>
      <c r="G287" t="s">
        <v>25</v>
      </c>
      <c r="H287">
        <v>9</v>
      </c>
      <c r="J287" t="s">
        <v>26</v>
      </c>
      <c r="K287" t="s">
        <v>2147</v>
      </c>
      <c r="L287" s="4" t="e">
        <f t="array" ref="L287">INDEX(reference_columns!L:L,MATCH(1,(source_columns!B287=reference_columns!B:B)*(source_columns!C287=reference_columns!C:C),0))</f>
        <v>#N/A</v>
      </c>
      <c r="M287" t="s">
        <v>946</v>
      </c>
      <c r="P287" s="4" t="e">
        <f t="array" ref="P287">INDEX(reference_columns!N:N,MATCH(1,(source_columns!B287=reference_columns!B:B)*(source_columns!C287=reference_columns!C:C),0))</f>
        <v>#N/A</v>
      </c>
      <c r="Q287" s="2" t="s">
        <v>2151</v>
      </c>
      <c r="R287" s="4" t="e">
        <f t="array" ref="R287">INDEX(reference_columns!Q:Q,MATCH(1,(source_columns!B287=reference_columns!B:B)*(source_columns!C287=reference_columns!C:C),0))</f>
        <v>#N/A</v>
      </c>
    </row>
    <row r="288" spans="1:18" x14ac:dyDescent="0.25">
      <c r="A288" t="s">
        <v>1894</v>
      </c>
      <c r="B288" s="4" t="str">
        <f>VLOOKUP(A288,source_tables!A:D,4,FALSE)</f>
        <v>BDS</v>
      </c>
      <c r="C288" t="s">
        <v>1856</v>
      </c>
      <c r="D288" s="4" t="e">
        <f t="array" ref="D288">INDEX(reference_columns!D:D,MATCH(1,(source_columns!B288=reference_columns!B:B)*(source_columns!C288=reference_columns!C:C),0))</f>
        <v>#N/A</v>
      </c>
      <c r="E288" t="s">
        <v>1857</v>
      </c>
      <c r="F288">
        <v>24</v>
      </c>
      <c r="G288" t="s">
        <v>25</v>
      </c>
      <c r="H288">
        <v>40</v>
      </c>
      <c r="J288" t="s">
        <v>26</v>
      </c>
      <c r="L288" s="4" t="e">
        <f t="array" ref="L288">INDEX(reference_columns!L:L,MATCH(1,(source_columns!B288=reference_columns!B:B)*(source_columns!C288=reference_columns!C:C),0))</f>
        <v>#N/A</v>
      </c>
      <c r="M288" t="s">
        <v>981</v>
      </c>
      <c r="N288" t="s">
        <v>1922</v>
      </c>
      <c r="O288" t="s">
        <v>1963</v>
      </c>
      <c r="P288" s="4" t="e">
        <f t="array" ref="P288">INDEX(reference_columns!N:N,MATCH(1,(source_columns!B288=reference_columns!B:B)*(source_columns!C288=reference_columns!C:C),0))</f>
        <v>#N/A</v>
      </c>
      <c r="R288" s="4" t="e">
        <f t="array" ref="R288">INDEX(reference_columns!Q:Q,MATCH(1,(source_columns!B288=reference_columns!B:B)*(source_columns!C288=reference_columns!C:C),0))</f>
        <v>#N/A</v>
      </c>
    </row>
    <row r="289" spans="1:18" x14ac:dyDescent="0.25">
      <c r="A289" t="s">
        <v>1894</v>
      </c>
      <c r="B289" s="4" t="str">
        <f>VLOOKUP(A289,source_tables!A:D,4,FALSE)</f>
        <v>BDS</v>
      </c>
      <c r="C289" t="s">
        <v>1860</v>
      </c>
      <c r="D289" s="4" t="e">
        <f t="array" ref="D289">INDEX(reference_columns!D:D,MATCH(1,(source_columns!B289=reference_columns!B:B)*(source_columns!C289=reference_columns!C:C),0))</f>
        <v>#N/A</v>
      </c>
      <c r="E289" t="s">
        <v>1861</v>
      </c>
      <c r="F289">
        <v>25</v>
      </c>
      <c r="G289" t="s">
        <v>25</v>
      </c>
      <c r="H289">
        <v>40</v>
      </c>
      <c r="J289" t="s">
        <v>26</v>
      </c>
      <c r="L289" s="4" t="e">
        <f t="array" ref="L289">INDEX(reference_columns!L:L,MATCH(1,(source_columns!B289=reference_columns!B:B)*(source_columns!C289=reference_columns!C:C),0))</f>
        <v>#N/A</v>
      </c>
      <c r="M289" t="s">
        <v>981</v>
      </c>
      <c r="N289" t="s">
        <v>1923</v>
      </c>
      <c r="O289" t="s">
        <v>1963</v>
      </c>
      <c r="P289" s="4" t="e">
        <f t="array" ref="P289">INDEX(reference_columns!N:N,MATCH(1,(source_columns!B289=reference_columns!B:B)*(source_columns!C289=reference_columns!C:C),0))</f>
        <v>#N/A</v>
      </c>
      <c r="R289" s="4" t="e">
        <f t="array" ref="R289">INDEX(reference_columns!Q:Q,MATCH(1,(source_columns!B289=reference_columns!B:B)*(source_columns!C289=reference_columns!C:C),0))</f>
        <v>#N/A</v>
      </c>
    </row>
    <row r="290" spans="1:18" x14ac:dyDescent="0.25">
      <c r="A290" t="s">
        <v>1894</v>
      </c>
      <c r="B290" s="4" t="str">
        <f>VLOOKUP(A290,source_tables!A:D,4,FALSE)</f>
        <v>BDS</v>
      </c>
      <c r="C290" t="s">
        <v>801</v>
      </c>
      <c r="D290" s="4" t="str">
        <f t="array" ref="D290">INDEX(reference_columns!D:D,MATCH(1,(source_columns!B290=reference_columns!B:B)*(source_columns!C290=reference_columns!C:C),0))</f>
        <v>Baseline Record Flag</v>
      </c>
      <c r="E290" t="s">
        <v>802</v>
      </c>
      <c r="F290">
        <v>26</v>
      </c>
      <c r="G290" t="s">
        <v>25</v>
      </c>
      <c r="H290">
        <v>1</v>
      </c>
      <c r="J290" t="s">
        <v>26</v>
      </c>
      <c r="K290" t="s">
        <v>1004</v>
      </c>
      <c r="L290" s="4" t="str">
        <f t="array" ref="L290">INDEX(reference_columns!L:L,MATCH(1,(source_columns!B290=reference_columns!B:B)*(source_columns!C290=reference_columns!C:C),0))</f>
        <v>Cond</v>
      </c>
      <c r="M290" t="s">
        <v>946</v>
      </c>
      <c r="P290" s="4" t="str">
        <f t="array" ref="P290">INDEX(reference_columns!N:N,MATCH(1,(source_columns!B290=reference_columns!B:B)*(source_columns!C290=reference_columns!C:C),0))</f>
        <v>FlagVariableBDS</v>
      </c>
      <c r="Q290" s="2" t="s">
        <v>2097</v>
      </c>
      <c r="R290" s="4" t="str">
        <f t="array" ref="R290">INDEX(reference_columns!Q:Q,MATCH(1,(source_columns!B290=reference_columns!B:B)*(source_columns!C290=reference_columns!C:C),0))</f>
        <v>UPPERCASE</v>
      </c>
    </row>
    <row r="291" spans="1:18" x14ac:dyDescent="0.25">
      <c r="A291" t="s">
        <v>1894</v>
      </c>
      <c r="B291" s="4" t="str">
        <f>VLOOKUP(A291,source_tables!A:D,4,FALSE)</f>
        <v>BDS</v>
      </c>
      <c r="C291" t="s">
        <v>1669</v>
      </c>
      <c r="D291" s="4" t="e">
        <f t="array" ref="D291">INDEX(reference_columns!D:D,MATCH(1,(source_columns!B291=reference_columns!B:B)*(source_columns!C291=reference_columns!C:C),0))</f>
        <v>#N/A</v>
      </c>
      <c r="E291" t="s">
        <v>1865</v>
      </c>
      <c r="F291">
        <v>27</v>
      </c>
      <c r="G291" t="s">
        <v>25</v>
      </c>
      <c r="H291">
        <v>1</v>
      </c>
      <c r="J291" t="s">
        <v>26</v>
      </c>
      <c r="K291" t="s">
        <v>1004</v>
      </c>
      <c r="L291" s="4" t="e">
        <f t="array" ref="L291">INDEX(reference_columns!L:L,MATCH(1,(source_columns!B291=reference_columns!B:B)*(source_columns!C291=reference_columns!C:C),0))</f>
        <v>#N/A</v>
      </c>
      <c r="M291" t="s">
        <v>981</v>
      </c>
      <c r="N291" t="s">
        <v>1954</v>
      </c>
      <c r="P291" s="4" t="e">
        <f t="array" ref="P291">INDEX(reference_columns!N:N,MATCH(1,(source_columns!B291=reference_columns!B:B)*(source_columns!C291=reference_columns!C:C),0))</f>
        <v>#N/A</v>
      </c>
      <c r="R291" s="4" t="e">
        <f t="array" ref="R291">INDEX(reference_columns!Q:Q,MATCH(1,(source_columns!B291=reference_columns!B:B)*(source_columns!C291=reference_columns!C:C),0))</f>
        <v>#N/A</v>
      </c>
    </row>
    <row r="292" spans="1:18" x14ac:dyDescent="0.25">
      <c r="A292" t="s">
        <v>1894</v>
      </c>
      <c r="B292" s="4" t="str">
        <f>VLOOKUP(A292,source_tables!A:D,4,FALSE)</f>
        <v>BDS</v>
      </c>
      <c r="C292" t="s">
        <v>813</v>
      </c>
      <c r="D292" s="4" t="str">
        <f t="array" ref="D292">INDEX(reference_columns!D:D,MATCH(1,(source_columns!B292=reference_columns!B:B)*(source_columns!C292=reference_columns!C:C),0))</f>
        <v>On Treatment Record Flag</v>
      </c>
      <c r="E292" t="s">
        <v>814</v>
      </c>
      <c r="F292">
        <v>28</v>
      </c>
      <c r="G292" t="s">
        <v>25</v>
      </c>
      <c r="H292">
        <v>1</v>
      </c>
      <c r="J292" t="s">
        <v>26</v>
      </c>
      <c r="K292" t="s">
        <v>1004</v>
      </c>
      <c r="L292" s="4" t="str">
        <f t="array" ref="L292">INDEX(reference_columns!L:L,MATCH(1,(source_columns!B292=reference_columns!B:B)*(source_columns!C292=reference_columns!C:C),0))</f>
        <v>Perm</v>
      </c>
      <c r="M292" t="s">
        <v>981</v>
      </c>
      <c r="N292" t="s">
        <v>1924</v>
      </c>
      <c r="P292" s="4" t="str">
        <f t="array" ref="P292">INDEX(reference_columns!N:N,MATCH(1,(source_columns!B292=reference_columns!B:B)*(source_columns!C292=reference_columns!C:C),0))</f>
        <v>FlagVariableBDS</v>
      </c>
      <c r="R292" s="4" t="str">
        <f t="array" ref="R292">INDEX(reference_columns!Q:Q,MATCH(1,(source_columns!B292=reference_columns!B:B)*(source_columns!C292=reference_columns!C:C),0))</f>
        <v>UPPERCASE</v>
      </c>
    </row>
    <row r="293" spans="1:18" x14ac:dyDescent="0.25">
      <c r="A293" t="s">
        <v>1894</v>
      </c>
      <c r="B293" s="4" t="str">
        <f>VLOOKUP(A293,source_tables!A:D,4,FALSE)</f>
        <v>BDS</v>
      </c>
      <c r="C293" t="s">
        <v>819</v>
      </c>
      <c r="D293" s="4" t="str">
        <f t="array" ref="D293">INDEX(reference_columns!D:D,MATCH(1,(source_columns!B293=reference_columns!B:B)*(source_columns!C293=reference_columns!C:C),0))</f>
        <v>Last Value On Treatment Record Flag</v>
      </c>
      <c r="E293" t="s">
        <v>820</v>
      </c>
      <c r="F293">
        <v>29</v>
      </c>
      <c r="G293" t="s">
        <v>25</v>
      </c>
      <c r="H293">
        <v>1</v>
      </c>
      <c r="J293" t="s">
        <v>26</v>
      </c>
      <c r="K293" t="s">
        <v>1004</v>
      </c>
      <c r="L293" s="4" t="str">
        <f t="array" ref="L293">INDEX(reference_columns!L:L,MATCH(1,(source_columns!B293=reference_columns!B:B)*(source_columns!C293=reference_columns!C:C),0))</f>
        <v>Perm</v>
      </c>
      <c r="M293" t="s">
        <v>981</v>
      </c>
      <c r="N293" t="s">
        <v>1925</v>
      </c>
      <c r="P293" s="4" t="str">
        <f t="array" ref="P293">INDEX(reference_columns!N:N,MATCH(1,(source_columns!B293=reference_columns!B:B)*(source_columns!C293=reference_columns!C:C),0))</f>
        <v>FlagVariableBDS</v>
      </c>
      <c r="R293" s="4" t="str">
        <f t="array" ref="R293">INDEX(reference_columns!Q:Q,MATCH(1,(source_columns!B293=reference_columns!B:B)*(source_columns!C293=reference_columns!C:C),0))</f>
        <v>UPPERCASE</v>
      </c>
    </row>
    <row r="294" spans="1:18" x14ac:dyDescent="0.25">
      <c r="A294" t="s">
        <v>1894</v>
      </c>
      <c r="B294" s="4" t="str">
        <f>VLOOKUP(A294,source_tables!A:D,4,FALSE)</f>
        <v>BDS</v>
      </c>
      <c r="C294" t="s">
        <v>1957</v>
      </c>
      <c r="D294" s="4" t="e">
        <f t="array" ref="D294">INDEX(reference_columns!D:D,MATCH(1,(source_columns!B294=reference_columns!B:B)*(source_columns!C294=reference_columns!C:C),0))</f>
        <v>#N/A</v>
      </c>
      <c r="E294" t="s">
        <v>1958</v>
      </c>
      <c r="F294">
        <v>30</v>
      </c>
      <c r="G294" t="s">
        <v>25</v>
      </c>
      <c r="H294">
        <v>1</v>
      </c>
      <c r="J294" t="s">
        <v>26</v>
      </c>
      <c r="L294" s="4" t="e">
        <f t="array" ref="L294">INDEX(reference_columns!L:L,MATCH(1,(source_columns!B294=reference_columns!B:B)*(source_columns!C294=reference_columns!C:C),0))</f>
        <v>#N/A</v>
      </c>
      <c r="M294" t="s">
        <v>1617</v>
      </c>
      <c r="O294" t="s">
        <v>1903</v>
      </c>
      <c r="P294" s="4" t="e">
        <f t="array" ref="P294">INDEX(reference_columns!N:N,MATCH(1,(source_columns!B294=reference_columns!B:B)*(source_columns!C294=reference_columns!C:C),0))</f>
        <v>#N/A</v>
      </c>
      <c r="R294" s="4" t="e">
        <f t="array" ref="R294">INDEX(reference_columns!Q:Q,MATCH(1,(source_columns!B294=reference_columns!B:B)*(source_columns!C294=reference_columns!C:C),0))</f>
        <v>#N/A</v>
      </c>
    </row>
    <row r="295" spans="1:18" x14ac:dyDescent="0.25">
      <c r="A295" t="s">
        <v>1894</v>
      </c>
      <c r="B295" s="4" t="str">
        <f>VLOOKUP(A295,source_tables!A:D,4,FALSE)</f>
        <v>BDS</v>
      </c>
      <c r="C295" t="s">
        <v>1955</v>
      </c>
      <c r="D295" s="4" t="e">
        <f t="array" ref="D295">INDEX(reference_columns!D:D,MATCH(1,(source_columns!B295=reference_columns!B:B)*(source_columns!C295=reference_columns!C:C),0))</f>
        <v>#N/A</v>
      </c>
      <c r="E295" t="s">
        <v>1956</v>
      </c>
      <c r="F295">
        <v>31</v>
      </c>
      <c r="G295" t="s">
        <v>25</v>
      </c>
      <c r="H295">
        <v>1</v>
      </c>
      <c r="J295" t="s">
        <v>26</v>
      </c>
      <c r="L295" s="4" t="e">
        <f t="array" ref="L295">INDEX(reference_columns!L:L,MATCH(1,(source_columns!B295=reference_columns!B:B)*(source_columns!C295=reference_columns!C:C),0))</f>
        <v>#N/A</v>
      </c>
      <c r="M295" t="s">
        <v>946</v>
      </c>
      <c r="P295" s="4" t="e">
        <f t="array" ref="P295">INDEX(reference_columns!N:N,MATCH(1,(source_columns!B295=reference_columns!B:B)*(source_columns!C295=reference_columns!C:C),0))</f>
        <v>#N/A</v>
      </c>
      <c r="Q295" t="s">
        <v>1903</v>
      </c>
      <c r="R295" s="4" t="e">
        <f t="array" ref="R295">INDEX(reference_columns!Q:Q,MATCH(1,(source_columns!B295=reference_columns!B:B)*(source_columns!C295=reference_columns!C:C),0))</f>
        <v>#N/A</v>
      </c>
    </row>
    <row r="296" spans="1:18" x14ac:dyDescent="0.25">
      <c r="A296" t="s">
        <v>1999</v>
      </c>
      <c r="B296" s="4" t="str">
        <f>VLOOKUP(A296,source_tables!A:D,4,FALSE)</f>
        <v>BDS</v>
      </c>
      <c r="C296" t="s">
        <v>23</v>
      </c>
      <c r="D296" s="4" t="str">
        <f t="array" ref="D296">INDEX(reference_columns!D:D,MATCH(1,(source_columns!B296=reference_columns!B:B)*(source_columns!C296=reference_columns!C:C),0))</f>
        <v>Study Identifier</v>
      </c>
      <c r="E296" t="s">
        <v>24</v>
      </c>
      <c r="F296">
        <v>1</v>
      </c>
      <c r="G296" t="s">
        <v>25</v>
      </c>
      <c r="H296">
        <v>40</v>
      </c>
      <c r="J296" t="s">
        <v>26</v>
      </c>
      <c r="L296" s="4" t="str">
        <f t="array" ref="L296">INDEX(reference_columns!L:L,MATCH(1,(source_columns!B296=reference_columns!B:B)*(source_columns!C296=reference_columns!C:C),0))</f>
        <v>Req</v>
      </c>
      <c r="M296" t="s">
        <v>981</v>
      </c>
      <c r="N296" t="s">
        <v>1302</v>
      </c>
      <c r="P296" s="4" t="str">
        <f t="array" ref="P296">INDEX(reference_columns!N:N,MATCH(1,(source_columns!B296=reference_columns!B:B)*(source_columns!C296=reference_columns!C:C),0))</f>
        <v>SubjectIdentifier</v>
      </c>
      <c r="R296" s="4" t="str">
        <f t="array" ref="R296">INDEX(reference_columns!Q:Q,MATCH(1,(source_columns!B296=reference_columns!B:B)*(source_columns!C296=reference_columns!C:C),0))</f>
        <v>UPPERCASE</v>
      </c>
    </row>
    <row r="297" spans="1:18" x14ac:dyDescent="0.25">
      <c r="A297" t="s">
        <v>1999</v>
      </c>
      <c r="B297" s="4" t="str">
        <f>VLOOKUP(A297,source_tables!A:D,4,FALSE)</f>
        <v>BDS</v>
      </c>
      <c r="C297" t="s">
        <v>40</v>
      </c>
      <c r="D297" s="4" t="str">
        <f t="array" ref="D297">INDEX(reference_columns!D:D,MATCH(1,(source_columns!B297=reference_columns!B:B)*(source_columns!C297=reference_columns!C:C),0))</f>
        <v>Study Site Identifier</v>
      </c>
      <c r="E297" t="s">
        <v>41</v>
      </c>
      <c r="F297">
        <v>2</v>
      </c>
      <c r="G297" t="s">
        <v>25</v>
      </c>
      <c r="H297">
        <v>3</v>
      </c>
      <c r="J297" t="s">
        <v>26</v>
      </c>
      <c r="L297" s="4" t="str">
        <f t="array" ref="L297">INDEX(reference_columns!L:L,MATCH(1,(source_columns!B297=reference_columns!B:B)*(source_columns!C297=reference_columns!C:C),0))</f>
        <v>Perm</v>
      </c>
      <c r="M297" t="s">
        <v>981</v>
      </c>
      <c r="N297" t="s">
        <v>42</v>
      </c>
      <c r="P297" s="4" t="str">
        <f t="array" ref="P297">INDEX(reference_columns!N:N,MATCH(1,(source_columns!B297=reference_columns!B:B)*(source_columns!C297=reference_columns!C:C),0))</f>
        <v>SubjectIdentifier</v>
      </c>
      <c r="R297" s="4" t="str">
        <f t="array" ref="R297">INDEX(reference_columns!Q:Q,MATCH(1,(source_columns!B297=reference_columns!B:B)*(source_columns!C297=reference_columns!C:C),0))</f>
        <v>UPPERCASE</v>
      </c>
    </row>
    <row r="298" spans="1:18" x14ac:dyDescent="0.25">
      <c r="A298" t="s">
        <v>1999</v>
      </c>
      <c r="B298" s="4" t="str">
        <f>VLOOKUP(A298,source_tables!A:D,4,FALSE)</f>
        <v>BDS</v>
      </c>
      <c r="C298" t="s">
        <v>33</v>
      </c>
      <c r="D298" s="4" t="str">
        <f t="array" ref="D298">INDEX(reference_columns!D:D,MATCH(1,(source_columns!B298=reference_columns!B:B)*(source_columns!C298=reference_columns!C:C),0))</f>
        <v>Unique Subject Identifier</v>
      </c>
      <c r="E298" t="s">
        <v>34</v>
      </c>
      <c r="F298">
        <v>3</v>
      </c>
      <c r="G298" t="s">
        <v>25</v>
      </c>
      <c r="H298">
        <v>11</v>
      </c>
      <c r="J298" t="s">
        <v>26</v>
      </c>
      <c r="L298" s="4" t="str">
        <f t="array" ref="L298">INDEX(reference_columns!L:L,MATCH(1,(source_columns!B298=reference_columns!B:B)*(source_columns!C298=reference_columns!C:C),0))</f>
        <v>Req</v>
      </c>
      <c r="M298" t="s">
        <v>981</v>
      </c>
      <c r="N298" t="s">
        <v>2001</v>
      </c>
      <c r="P298" s="4" t="str">
        <f t="array" ref="P298">INDEX(reference_columns!N:N,MATCH(1,(source_columns!B298=reference_columns!B:B)*(source_columns!C298=reference_columns!C:C),0))</f>
        <v>SubjectIdentifier</v>
      </c>
      <c r="R298" s="4" t="str">
        <f t="array" ref="R298">INDEX(reference_columns!Q:Q,MATCH(1,(source_columns!B298=reference_columns!B:B)*(source_columns!C298=reference_columns!C:C),0))</f>
        <v>UPPERCASE</v>
      </c>
    </row>
    <row r="299" spans="1:18" x14ac:dyDescent="0.25">
      <c r="A299" t="s">
        <v>1999</v>
      </c>
      <c r="B299" s="4" t="str">
        <f>VLOOKUP(A299,source_tables!A:D,4,FALSE)</f>
        <v>BDS</v>
      </c>
      <c r="C299" t="s">
        <v>2014</v>
      </c>
      <c r="D299" s="4" t="e">
        <f t="array" ref="D299">INDEX(reference_columns!D:D,MATCH(1,(source_columns!B299=reference_columns!B:B)*(source_columns!C299=reference_columns!C:C),0))</f>
        <v>#N/A</v>
      </c>
      <c r="E299" t="s">
        <v>44</v>
      </c>
      <c r="F299">
        <v>4</v>
      </c>
      <c r="G299" t="s">
        <v>45</v>
      </c>
      <c r="H299">
        <v>8</v>
      </c>
      <c r="J299" t="s">
        <v>46</v>
      </c>
      <c r="L299" s="4" t="e">
        <f t="array" ref="L299">INDEX(reference_columns!L:L,MATCH(1,(source_columns!B299=reference_columns!B:B)*(source_columns!C299=reference_columns!C:C),0))</f>
        <v>#N/A</v>
      </c>
      <c r="M299" t="s">
        <v>981</v>
      </c>
      <c r="N299" t="s">
        <v>2015</v>
      </c>
      <c r="P299" s="4" t="e">
        <f t="array" ref="P299">INDEX(reference_columns!N:N,MATCH(1,(source_columns!B299=reference_columns!B:B)*(source_columns!C299=reference_columns!C:C),0))</f>
        <v>#N/A</v>
      </c>
      <c r="R299" s="4" t="e">
        <f t="array" ref="R299">INDEX(reference_columns!Q:Q,MATCH(1,(source_columns!B299=reference_columns!B:B)*(source_columns!C299=reference_columns!C:C),0))</f>
        <v>#N/A</v>
      </c>
    </row>
    <row r="300" spans="1:18" x14ac:dyDescent="0.25">
      <c r="A300" t="s">
        <v>1999</v>
      </c>
      <c r="B300" s="4" t="str">
        <f>VLOOKUP(A300,source_tables!A:D,4,FALSE)</f>
        <v>BDS</v>
      </c>
      <c r="C300" t="s">
        <v>355</v>
      </c>
      <c r="D300" s="4" t="e">
        <f t="array" ref="D300">INDEX(reference_columns!D:D,MATCH(1,(source_columns!B300=reference_columns!B:B)*(source_columns!C300=reference_columns!C:C),0))</f>
        <v>#N/A</v>
      </c>
      <c r="E300" t="s">
        <v>356</v>
      </c>
      <c r="F300">
        <v>5</v>
      </c>
      <c r="G300" t="s">
        <v>25</v>
      </c>
      <c r="H300">
        <v>1</v>
      </c>
      <c r="J300" t="s">
        <v>26</v>
      </c>
      <c r="K300" t="s">
        <v>1002</v>
      </c>
      <c r="L300" s="4" t="e">
        <f t="array" ref="L300">INDEX(reference_columns!L:L,MATCH(1,(source_columns!B300=reference_columns!B:B)*(source_columns!C300=reference_columns!C:C),0))</f>
        <v>#N/A</v>
      </c>
      <c r="M300" t="s">
        <v>981</v>
      </c>
      <c r="N300" t="s">
        <v>2037</v>
      </c>
      <c r="P300" s="4" t="e">
        <f t="array" ref="P300">INDEX(reference_columns!N:N,MATCH(1,(source_columns!B300=reference_columns!B:B)*(source_columns!C300=reference_columns!C:C),0))</f>
        <v>#N/A</v>
      </c>
      <c r="R300" s="4" t="e">
        <f t="array" ref="R300">INDEX(reference_columns!Q:Q,MATCH(1,(source_columns!B300=reference_columns!B:B)*(source_columns!C300=reference_columns!C:C),0))</f>
        <v>#N/A</v>
      </c>
    </row>
    <row r="301" spans="1:18" x14ac:dyDescent="0.25">
      <c r="A301" t="s">
        <v>1999</v>
      </c>
      <c r="B301" s="4" t="str">
        <f>VLOOKUP(A301,source_tables!A:D,4,FALSE)</f>
        <v>BDS</v>
      </c>
      <c r="C301" t="s">
        <v>1005</v>
      </c>
      <c r="D301" s="4" t="e">
        <f t="array" ref="D301">INDEX(reference_columns!D:D,MATCH(1,(source_columns!B301=reference_columns!B:B)*(source_columns!C301=reference_columns!C:C),0))</f>
        <v>#N/A</v>
      </c>
      <c r="E301" t="s">
        <v>1006</v>
      </c>
      <c r="F301">
        <v>6</v>
      </c>
      <c r="G301" t="s">
        <v>25</v>
      </c>
      <c r="H301">
        <v>1</v>
      </c>
      <c r="J301" t="s">
        <v>26</v>
      </c>
      <c r="K301" t="s">
        <v>1002</v>
      </c>
      <c r="L301" s="4" t="e">
        <f t="array" ref="L301">INDEX(reference_columns!L:L,MATCH(1,(source_columns!B301=reference_columns!B:B)*(source_columns!C301=reference_columns!C:C),0))</f>
        <v>#N/A</v>
      </c>
      <c r="M301" t="s">
        <v>981</v>
      </c>
      <c r="N301" t="s">
        <v>2038</v>
      </c>
      <c r="P301" s="4" t="e">
        <f t="array" ref="P301">INDEX(reference_columns!N:N,MATCH(1,(source_columns!B301=reference_columns!B:B)*(source_columns!C301=reference_columns!C:C),0))</f>
        <v>#N/A</v>
      </c>
      <c r="R301" s="4" t="e">
        <f t="array" ref="R301">INDEX(reference_columns!Q:Q,MATCH(1,(source_columns!B301=reference_columns!B:B)*(source_columns!C301=reference_columns!C:C),0))</f>
        <v>#N/A</v>
      </c>
    </row>
    <row r="302" spans="1:18" x14ac:dyDescent="0.25">
      <c r="A302" t="s">
        <v>1999</v>
      </c>
      <c r="B302" s="4" t="str">
        <f>VLOOKUP(A302,source_tables!A:D,4,FALSE)</f>
        <v>BDS</v>
      </c>
      <c r="C302" t="s">
        <v>505</v>
      </c>
      <c r="D302" s="4" t="str">
        <f t="array" ref="D302">INDEX(reference_columns!D:D,MATCH(1,(source_columns!B302=reference_columns!B:B)*(source_columns!C302=reference_columns!C:C),0))</f>
        <v>Planned Treatment</v>
      </c>
      <c r="E302" t="s">
        <v>506</v>
      </c>
      <c r="F302">
        <v>7</v>
      </c>
      <c r="G302" t="s">
        <v>25</v>
      </c>
      <c r="H302">
        <v>40</v>
      </c>
      <c r="J302" t="s">
        <v>26</v>
      </c>
      <c r="K302" t="s">
        <v>989</v>
      </c>
      <c r="L302" s="4" t="str">
        <f t="array" ref="L302">INDEX(reference_columns!L:L,MATCH(1,(source_columns!B302=reference_columns!B:B)*(source_columns!C302=reference_columns!C:C),0))</f>
        <v>Req</v>
      </c>
      <c r="M302" t="s">
        <v>981</v>
      </c>
      <c r="N302" t="s">
        <v>2002</v>
      </c>
      <c r="P302" s="4" t="str">
        <f t="array" ref="P302">INDEX(reference_columns!N:N,MATCH(1,(source_columns!B302=reference_columns!B:B)*(source_columns!C302=reference_columns!C:C),0))</f>
        <v>TreatmentVariableBDS</v>
      </c>
      <c r="R302" s="4" t="str">
        <f t="array" ref="R302">INDEX(reference_columns!Q:Q,MATCH(1,(source_columns!B302=reference_columns!B:B)*(source_columns!C302=reference_columns!C:C),0))</f>
        <v>MIXEDCASE</v>
      </c>
    </row>
    <row r="303" spans="1:18" x14ac:dyDescent="0.25">
      <c r="A303" t="s">
        <v>1999</v>
      </c>
      <c r="B303" s="4" t="str">
        <f>VLOOKUP(A303,source_tables!A:D,4,FALSE)</f>
        <v>BDS</v>
      </c>
      <c r="C303" t="s">
        <v>509</v>
      </c>
      <c r="D303" s="4" t="str">
        <f t="array" ref="D303">INDEX(reference_columns!D:D,MATCH(1,(source_columns!B303=reference_columns!B:B)*(source_columns!C303=reference_columns!C:C),0))</f>
        <v>Planned Treatment (N)</v>
      </c>
      <c r="E303" t="s">
        <v>510</v>
      </c>
      <c r="F303">
        <v>8</v>
      </c>
      <c r="G303" t="s">
        <v>45</v>
      </c>
      <c r="H303">
        <v>8</v>
      </c>
      <c r="J303" t="s">
        <v>46</v>
      </c>
      <c r="K303" t="s">
        <v>990</v>
      </c>
      <c r="L303" s="4" t="str">
        <f t="array" ref="L303">INDEX(reference_columns!L:L,MATCH(1,(source_columns!B303=reference_columns!B:B)*(source_columns!C303=reference_columns!C:C),0))</f>
        <v>Perm</v>
      </c>
      <c r="M303" t="s">
        <v>981</v>
      </c>
      <c r="N303" t="s">
        <v>2003</v>
      </c>
      <c r="P303" s="4" t="str">
        <f t="array" ref="P303">INDEX(reference_columns!N:N,MATCH(1,(source_columns!B303=reference_columns!B:B)*(source_columns!C303=reference_columns!C:C),0))</f>
        <v>TreatmentVariableBDS</v>
      </c>
      <c r="R303" s="4">
        <f t="array" ref="R303">INDEX(reference_columns!Q:Q,MATCH(1,(source_columns!B303=reference_columns!B:B)*(source_columns!C303=reference_columns!C:C),0))</f>
        <v>0</v>
      </c>
    </row>
    <row r="304" spans="1:18" x14ac:dyDescent="0.25">
      <c r="A304" t="s">
        <v>1999</v>
      </c>
      <c r="B304" s="4" t="str">
        <f>VLOOKUP(A304,source_tables!A:D,4,FALSE)</f>
        <v>BDS</v>
      </c>
      <c r="C304" t="s">
        <v>530</v>
      </c>
      <c r="D304" s="4" t="str">
        <f t="array" ref="D304">INDEX(reference_columns!D:D,MATCH(1,(source_columns!B304=reference_columns!B:B)*(source_columns!C304=reference_columns!C:C),0))</f>
        <v>Analysis Date</v>
      </c>
      <c r="E304" t="s">
        <v>531</v>
      </c>
      <c r="F304">
        <v>9</v>
      </c>
      <c r="G304" t="s">
        <v>45</v>
      </c>
      <c r="H304">
        <v>8</v>
      </c>
      <c r="I304" t="s">
        <v>1003</v>
      </c>
      <c r="J304" t="s">
        <v>46</v>
      </c>
      <c r="L304" s="4" t="str">
        <f t="array" ref="L304">INDEX(reference_columns!L:L,MATCH(1,(source_columns!B304=reference_columns!B:B)*(source_columns!C304=reference_columns!C:C),0))</f>
        <v>Perm</v>
      </c>
      <c r="M304" t="s">
        <v>946</v>
      </c>
      <c r="P304" s="4" t="str">
        <f t="array" ref="P304">INDEX(reference_columns!N:N,MATCH(1,(source_columns!B304=reference_columns!B:B)*(source_columns!C304=reference_columns!C:C),0))</f>
        <v>TimingVariableBDS</v>
      </c>
      <c r="Q304" s="2" t="s">
        <v>2004</v>
      </c>
      <c r="R304" s="4">
        <f t="array" ref="R304">INDEX(reference_columns!Q:Q,MATCH(1,(source_columns!B304=reference_columns!B:B)*(source_columns!C304=reference_columns!C:C),0))</f>
        <v>0</v>
      </c>
    </row>
    <row r="305" spans="1:18" ht="30" x14ac:dyDescent="0.25">
      <c r="A305" t="s">
        <v>1999</v>
      </c>
      <c r="B305" s="4" t="str">
        <f>VLOOKUP(A305,source_tables!A:D,4,FALSE)</f>
        <v>BDS</v>
      </c>
      <c r="C305" t="s">
        <v>540</v>
      </c>
      <c r="D305" s="4" t="str">
        <f t="array" ref="D305">INDEX(reference_columns!D:D,MATCH(1,(source_columns!B305=reference_columns!B:B)*(source_columns!C305=reference_columns!C:C),0))</f>
        <v>Analysis Relative Day</v>
      </c>
      <c r="E305" t="s">
        <v>541</v>
      </c>
      <c r="F305">
        <v>10</v>
      </c>
      <c r="G305" t="s">
        <v>45</v>
      </c>
      <c r="H305">
        <v>8</v>
      </c>
      <c r="J305" t="s">
        <v>46</v>
      </c>
      <c r="L305" s="4" t="str">
        <f t="array" ref="L305">INDEX(reference_columns!L:L,MATCH(1,(source_columns!B305=reference_columns!B:B)*(source_columns!C305=reference_columns!C:C),0))</f>
        <v>Perm</v>
      </c>
      <c r="M305" t="s">
        <v>946</v>
      </c>
      <c r="P305" s="4" t="str">
        <f t="array" ref="P305">INDEX(reference_columns!N:N,MATCH(1,(source_columns!B305=reference_columns!B:B)*(source_columns!C305=reference_columns!C:C),0))</f>
        <v>TimingVariableBDS</v>
      </c>
      <c r="Q305" s="2" t="s">
        <v>1724</v>
      </c>
      <c r="R305" s="4">
        <f t="array" ref="R305">INDEX(reference_columns!Q:Q,MATCH(1,(source_columns!B305=reference_columns!B:B)*(source_columns!C305=reference_columns!C:C),0))</f>
        <v>0</v>
      </c>
    </row>
    <row r="306" spans="1:18" ht="30" x14ac:dyDescent="0.25">
      <c r="A306" t="s">
        <v>1999</v>
      </c>
      <c r="B306" s="4" t="str">
        <f>VLOOKUP(A306,source_tables!A:D,4,FALSE)</f>
        <v>BDS</v>
      </c>
      <c r="C306" t="s">
        <v>1730</v>
      </c>
      <c r="D306" s="4" t="e">
        <f t="array" ref="D306">INDEX(reference_columns!D:D,MATCH(1,(source_columns!B306=reference_columns!B:B)*(source_columns!C306=reference_columns!C:C),0))</f>
        <v>#N/A</v>
      </c>
      <c r="E306" t="s">
        <v>1731</v>
      </c>
      <c r="F306">
        <v>11</v>
      </c>
      <c r="G306" t="s">
        <v>45</v>
      </c>
      <c r="H306">
        <v>8</v>
      </c>
      <c r="J306" t="s">
        <v>46</v>
      </c>
      <c r="L306" s="4" t="e">
        <f t="array" ref="L306">INDEX(reference_columns!L:L,MATCH(1,(source_columns!B306=reference_columns!B:B)*(source_columns!C306=reference_columns!C:C),0))</f>
        <v>#N/A</v>
      </c>
      <c r="M306" t="s">
        <v>946</v>
      </c>
      <c r="P306" s="4" t="e">
        <f t="array" ref="P306">INDEX(reference_columns!N:N,MATCH(1,(source_columns!B306=reference_columns!B:B)*(source_columns!C306=reference_columns!C:C),0))</f>
        <v>#N/A</v>
      </c>
      <c r="Q306" s="2" t="s">
        <v>1732</v>
      </c>
      <c r="R306" s="4" t="e">
        <f t="array" ref="R306">INDEX(reference_columns!Q:Q,MATCH(1,(source_columns!B306=reference_columns!B:B)*(source_columns!C306=reference_columns!C:C),0))</f>
        <v>#N/A</v>
      </c>
    </row>
    <row r="307" spans="1:18" x14ac:dyDescent="0.25">
      <c r="A307" t="s">
        <v>1999</v>
      </c>
      <c r="B307" s="4" t="str">
        <f>VLOOKUP(A307,source_tables!A:D,4,FALSE)</f>
        <v>BDS</v>
      </c>
      <c r="C307" t="s">
        <v>1650</v>
      </c>
      <c r="D307" s="4" t="e">
        <f t="array" ref="D307">INDEX(reference_columns!D:D,MATCH(1,(source_columns!B307=reference_columns!B:B)*(source_columns!C307=reference_columns!C:C),0))</f>
        <v>#N/A</v>
      </c>
      <c r="E307" t="s">
        <v>1651</v>
      </c>
      <c r="F307">
        <v>12</v>
      </c>
      <c r="G307" t="s">
        <v>25</v>
      </c>
      <c r="H307">
        <v>19</v>
      </c>
      <c r="J307" t="s">
        <v>26</v>
      </c>
      <c r="L307" s="4" t="e">
        <f t="array" ref="L307">INDEX(reference_columns!L:L,MATCH(1,(source_columns!B307=reference_columns!B:B)*(source_columns!C307=reference_columns!C:C),0))</f>
        <v>#N/A</v>
      </c>
      <c r="M307" t="s">
        <v>981</v>
      </c>
      <c r="N307" t="s">
        <v>2023</v>
      </c>
      <c r="P307" s="4" t="e">
        <f t="array" ref="P307">INDEX(reference_columns!N:N,MATCH(1,(source_columns!B307=reference_columns!B:B)*(source_columns!C307=reference_columns!C:C),0))</f>
        <v>#N/A</v>
      </c>
      <c r="R307" s="4" t="e">
        <f t="array" ref="R307">INDEX(reference_columns!Q:Q,MATCH(1,(source_columns!B307=reference_columns!B:B)*(source_columns!C307=reference_columns!C:C),0))</f>
        <v>#N/A</v>
      </c>
    </row>
    <row r="308" spans="1:18" x14ac:dyDescent="0.25">
      <c r="A308" t="s">
        <v>1999</v>
      </c>
      <c r="B308" s="4" t="str">
        <f>VLOOKUP(A308,source_tables!A:D,4,FALSE)</f>
        <v>BDS</v>
      </c>
      <c r="C308" t="s">
        <v>1653</v>
      </c>
      <c r="D308" s="4" t="e">
        <f t="array" ref="D308">INDEX(reference_columns!D:D,MATCH(1,(source_columns!B308=reference_columns!B:B)*(source_columns!C308=reference_columns!C:C),0))</f>
        <v>#N/A</v>
      </c>
      <c r="E308" t="s">
        <v>1654</v>
      </c>
      <c r="F308">
        <v>13</v>
      </c>
      <c r="G308" t="s">
        <v>45</v>
      </c>
      <c r="H308">
        <v>8</v>
      </c>
      <c r="J308" t="s">
        <v>210</v>
      </c>
      <c r="L308" s="4" t="e">
        <f t="array" ref="L308">INDEX(reference_columns!L:L,MATCH(1,(source_columns!B308=reference_columns!B:B)*(source_columns!C308=reference_columns!C:C),0))</f>
        <v>#N/A</v>
      </c>
      <c r="M308" t="s">
        <v>981</v>
      </c>
      <c r="N308" t="s">
        <v>2024</v>
      </c>
      <c r="P308" s="4" t="e">
        <f t="array" ref="P308">INDEX(reference_columns!N:N,MATCH(1,(source_columns!B308=reference_columns!B:B)*(source_columns!C308=reference_columns!C:C),0))</f>
        <v>#N/A</v>
      </c>
      <c r="R308" s="4" t="e">
        <f t="array" ref="R308">INDEX(reference_columns!Q:Q,MATCH(1,(source_columns!B308=reference_columns!B:B)*(source_columns!C308=reference_columns!C:C),0))</f>
        <v>#N/A</v>
      </c>
    </row>
    <row r="309" spans="1:18" ht="30" x14ac:dyDescent="0.25">
      <c r="A309" t="s">
        <v>1999</v>
      </c>
      <c r="B309" s="4" t="str">
        <f>VLOOKUP(A309,source_tables!A:D,4,FALSE)</f>
        <v>BDS</v>
      </c>
      <c r="C309" t="s">
        <v>565</v>
      </c>
      <c r="D309" s="4" t="str">
        <f t="array" ref="D309">INDEX(reference_columns!D:D,MATCH(1,(source_columns!B309=reference_columns!B:B)*(source_columns!C309=reference_columns!C:C),0))</f>
        <v>Analysis Visit</v>
      </c>
      <c r="E309" t="s">
        <v>566</v>
      </c>
      <c r="F309">
        <v>14</v>
      </c>
      <c r="G309" t="s">
        <v>25</v>
      </c>
      <c r="H309">
        <v>40</v>
      </c>
      <c r="J309" t="s">
        <v>26</v>
      </c>
      <c r="K309" t="s">
        <v>1656</v>
      </c>
      <c r="L309" s="4" t="str">
        <f t="array" ref="L309">INDEX(reference_columns!L:L,MATCH(1,(source_columns!B309=reference_columns!B:B)*(source_columns!C309=reference_columns!C:C),0))</f>
        <v>Cond</v>
      </c>
      <c r="M309" t="s">
        <v>946</v>
      </c>
      <c r="P309" s="4" t="str">
        <f t="array" ref="P309">INDEX(reference_columns!N:N,MATCH(1,(source_columns!B309=reference_columns!B:B)*(source_columns!C309=reference_columns!C:C),0))</f>
        <v>TimingVariableBDS</v>
      </c>
      <c r="Q309" s="2" t="s">
        <v>2019</v>
      </c>
      <c r="R309" s="4" t="str">
        <f t="array" ref="R309">INDEX(reference_columns!Q:Q,MATCH(1,(source_columns!B309=reference_columns!B:B)*(source_columns!C309=reference_columns!C:C),0))</f>
        <v>MIXEDCASE</v>
      </c>
    </row>
    <row r="310" spans="1:18" x14ac:dyDescent="0.25">
      <c r="A310" t="s">
        <v>1999</v>
      </c>
      <c r="B310" s="4" t="str">
        <f>VLOOKUP(A310,source_tables!A:D,4,FALSE)</f>
        <v>BDS</v>
      </c>
      <c r="C310" t="s">
        <v>568</v>
      </c>
      <c r="D310" s="4" t="str">
        <f t="array" ref="D310">INDEX(reference_columns!D:D,MATCH(1,(source_columns!B310=reference_columns!B:B)*(source_columns!C310=reference_columns!C:C),0))</f>
        <v>Analysis Visit (N)</v>
      </c>
      <c r="E310" t="s">
        <v>569</v>
      </c>
      <c r="F310">
        <v>15</v>
      </c>
      <c r="G310" t="s">
        <v>45</v>
      </c>
      <c r="H310">
        <v>8</v>
      </c>
      <c r="I310" t="s">
        <v>327</v>
      </c>
      <c r="J310" t="s">
        <v>210</v>
      </c>
      <c r="K310" t="s">
        <v>1657</v>
      </c>
      <c r="L310" s="4" t="str">
        <f t="array" ref="L310">INDEX(reference_columns!L:L,MATCH(1,(source_columns!B310=reference_columns!B:B)*(source_columns!C310=reference_columns!C:C),0))</f>
        <v>Perm</v>
      </c>
      <c r="M310" t="s">
        <v>1617</v>
      </c>
      <c r="O310" s="2" t="s">
        <v>1738</v>
      </c>
      <c r="P310" s="4" t="str">
        <f t="array" ref="P310">INDEX(reference_columns!N:N,MATCH(1,(source_columns!B310=reference_columns!B:B)*(source_columns!C310=reference_columns!C:C),0))</f>
        <v>TimingVariableBDS</v>
      </c>
      <c r="R310" s="4">
        <f t="array" ref="R310">INDEX(reference_columns!Q:Q,MATCH(1,(source_columns!B310=reference_columns!B:B)*(source_columns!C310=reference_columns!C:C),0))</f>
        <v>0</v>
      </c>
    </row>
    <row r="311" spans="1:18" x14ac:dyDescent="0.25">
      <c r="A311" t="s">
        <v>1999</v>
      </c>
      <c r="B311" s="4" t="str">
        <f>VLOOKUP(A311,source_tables!A:D,4,FALSE)</f>
        <v>BDS</v>
      </c>
      <c r="C311" t="s">
        <v>672</v>
      </c>
      <c r="D311" s="4" t="str">
        <f t="array" ref="D311">INDEX(reference_columns!D:D,MATCH(1,(source_columns!B311=reference_columns!B:B)*(source_columns!C311=reference_columns!C:C),0))</f>
        <v>Parameter</v>
      </c>
      <c r="E311" t="s">
        <v>673</v>
      </c>
      <c r="F311">
        <v>16</v>
      </c>
      <c r="G311" t="s">
        <v>25</v>
      </c>
      <c r="H311">
        <v>200</v>
      </c>
      <c r="J311" t="s">
        <v>26</v>
      </c>
      <c r="K311" t="s">
        <v>2005</v>
      </c>
      <c r="L311" s="4" t="str">
        <f t="array" ref="L311">INDEX(reference_columns!L:L,MATCH(1,(source_columns!B311=reference_columns!B:B)*(source_columns!C311=reference_columns!C:C),0))</f>
        <v>Req</v>
      </c>
      <c r="M311" t="s">
        <v>981</v>
      </c>
      <c r="N311" t="s">
        <v>2011</v>
      </c>
      <c r="O311" t="s">
        <v>2020</v>
      </c>
      <c r="P311" s="4" t="str">
        <f t="array" ref="P311">INDEX(reference_columns!N:N,MATCH(1,(source_columns!B311=reference_columns!B:B)*(source_columns!C311=reference_columns!C:C),0))</f>
        <v>Parameter</v>
      </c>
      <c r="R311" s="4" t="str">
        <f t="array" ref="R311">INDEX(reference_columns!Q:Q,MATCH(1,(source_columns!B311=reference_columns!B:B)*(source_columns!C311=reference_columns!C:C),0))</f>
        <v>MIXEDCASE</v>
      </c>
    </row>
    <row r="312" spans="1:18" x14ac:dyDescent="0.25">
      <c r="A312" t="s">
        <v>1999</v>
      </c>
      <c r="B312" s="4" t="str">
        <f>VLOOKUP(A312,source_tables!A:D,4,FALSE)</f>
        <v>BDS</v>
      </c>
      <c r="C312" t="s">
        <v>675</v>
      </c>
      <c r="D312" s="4" t="str">
        <f t="array" ref="D312">INDEX(reference_columns!D:D,MATCH(1,(source_columns!B312=reference_columns!B:B)*(source_columns!C312=reference_columns!C:C),0))</f>
        <v>Parameter Code</v>
      </c>
      <c r="E312" t="s">
        <v>676</v>
      </c>
      <c r="F312">
        <v>17</v>
      </c>
      <c r="G312" t="s">
        <v>25</v>
      </c>
      <c r="H312">
        <v>8</v>
      </c>
      <c r="J312" t="s">
        <v>26</v>
      </c>
      <c r="K312" t="s">
        <v>2006</v>
      </c>
      <c r="L312" s="4" t="str">
        <f t="array" ref="L312">INDEX(reference_columns!L:L,MATCH(1,(source_columns!B312=reference_columns!B:B)*(source_columns!C312=reference_columns!C:C),0))</f>
        <v>Req</v>
      </c>
      <c r="M312" t="s">
        <v>981</v>
      </c>
      <c r="N312" t="s">
        <v>2012</v>
      </c>
      <c r="O312" t="s">
        <v>2020</v>
      </c>
      <c r="P312" s="4" t="str">
        <f t="array" ref="P312">INDEX(reference_columns!N:N,MATCH(1,(source_columns!B312=reference_columns!B:B)*(source_columns!C312=reference_columns!C:C),0))</f>
        <v>Parameter</v>
      </c>
      <c r="R312" s="4" t="str">
        <f t="array" ref="R312">INDEX(reference_columns!Q:Q,MATCH(1,(source_columns!B312=reference_columns!B:B)*(source_columns!C312=reference_columns!C:C),0))</f>
        <v>MIXEDCASE</v>
      </c>
    </row>
    <row r="313" spans="1:18" ht="30" x14ac:dyDescent="0.25">
      <c r="A313" t="s">
        <v>1999</v>
      </c>
      <c r="B313" s="4" t="str">
        <f>VLOOKUP(A313,source_tables!A:D,4,FALSE)</f>
        <v>BDS</v>
      </c>
      <c r="C313" t="s">
        <v>691</v>
      </c>
      <c r="D313" s="4" t="str">
        <f t="array" ref="D313">INDEX(reference_columns!D:D,MATCH(1,(source_columns!B313=reference_columns!B:B)*(source_columns!C313=reference_columns!C:C),0))</f>
        <v>Analysis Value</v>
      </c>
      <c r="E313" t="s">
        <v>692</v>
      </c>
      <c r="F313">
        <v>18</v>
      </c>
      <c r="G313" t="s">
        <v>45</v>
      </c>
      <c r="H313">
        <v>8</v>
      </c>
      <c r="I313" t="s">
        <v>693</v>
      </c>
      <c r="J313" t="s">
        <v>210</v>
      </c>
      <c r="L313" s="4" t="str">
        <f t="array" ref="L313">INDEX(reference_columns!L:L,MATCH(1,(source_columns!B313=reference_columns!B:B)*(source_columns!C313=reference_columns!C:C),0))</f>
        <v>Req*</v>
      </c>
      <c r="M313" t="s">
        <v>946</v>
      </c>
      <c r="P313" s="4" t="str">
        <f t="array" ref="P313">INDEX(reference_columns!N:N,MATCH(1,(source_columns!B313=reference_columns!B:B)*(source_columns!C313=reference_columns!C:C),0))</f>
        <v>Parameter</v>
      </c>
      <c r="Q313" s="2" t="s">
        <v>2022</v>
      </c>
      <c r="R313" s="4">
        <f t="array" ref="R313">INDEX(reference_columns!Q:Q,MATCH(1,(source_columns!B313=reference_columns!B:B)*(source_columns!C313=reference_columns!C:C),0))</f>
        <v>0</v>
      </c>
    </row>
    <row r="314" spans="1:18" x14ac:dyDescent="0.25">
      <c r="A314" t="s">
        <v>1999</v>
      </c>
      <c r="B314" s="4" t="str">
        <f>VLOOKUP(A314,source_tables!A:D,4,FALSE)</f>
        <v>BDS</v>
      </c>
      <c r="C314" t="s">
        <v>696</v>
      </c>
      <c r="D314" s="4" t="str">
        <f t="array" ref="D314">INDEX(reference_columns!D:D,MATCH(1,(source_columns!B314=reference_columns!B:B)*(source_columns!C314=reference_columns!C:C),0))</f>
        <v>Analysis Value (C)</v>
      </c>
      <c r="E314" t="s">
        <v>697</v>
      </c>
      <c r="F314">
        <v>19</v>
      </c>
      <c r="G314" t="s">
        <v>25</v>
      </c>
      <c r="H314">
        <v>40</v>
      </c>
      <c r="J314" t="s">
        <v>26</v>
      </c>
      <c r="L314" s="4" t="str">
        <f t="array" ref="L314">INDEX(reference_columns!L:L,MATCH(1,(source_columns!B314=reference_columns!B:B)*(source_columns!C314=reference_columns!C:C),0))</f>
        <v>Req*</v>
      </c>
      <c r="M314" t="s">
        <v>981</v>
      </c>
      <c r="N314" t="s">
        <v>2013</v>
      </c>
      <c r="P314" s="4" t="str">
        <f t="array" ref="P314">INDEX(reference_columns!N:N,MATCH(1,(source_columns!B314=reference_columns!B:B)*(source_columns!C314=reference_columns!C:C),0))</f>
        <v>Parameter</v>
      </c>
      <c r="R314" s="4" t="str">
        <f t="array" ref="R314">INDEX(reference_columns!Q:Q,MATCH(1,(source_columns!B314=reference_columns!B:B)*(source_columns!C314=reference_columns!C:C),0))</f>
        <v>MIXEDCASE</v>
      </c>
    </row>
    <row r="315" spans="1:18" ht="30" x14ac:dyDescent="0.25">
      <c r="A315" t="s">
        <v>1999</v>
      </c>
      <c r="B315" s="4" t="str">
        <f>VLOOKUP(A315,source_tables!A:D,4,FALSE)</f>
        <v>BDS</v>
      </c>
      <c r="C315" t="s">
        <v>744</v>
      </c>
      <c r="D315" s="4" t="str">
        <f t="array" ref="D315">INDEX(reference_columns!D:D,MATCH(1,(source_columns!B315=reference_columns!B:B)*(source_columns!C315=reference_columns!C:C),0))</f>
        <v>Derivation Type</v>
      </c>
      <c r="E315" t="s">
        <v>745</v>
      </c>
      <c r="F315">
        <v>20</v>
      </c>
      <c r="G315" t="s">
        <v>25</v>
      </c>
      <c r="H315">
        <v>8</v>
      </c>
      <c r="J315" t="s">
        <v>26</v>
      </c>
      <c r="K315" t="s">
        <v>1904</v>
      </c>
      <c r="L315" s="4" t="str">
        <f t="array" ref="L315">INDEX(reference_columns!L:L,MATCH(1,(source_columns!B315=reference_columns!B:B)*(source_columns!C315=reference_columns!C:C),0))</f>
        <v>Cond</v>
      </c>
      <c r="M315" t="s">
        <v>1617</v>
      </c>
      <c r="O315" s="2" t="s">
        <v>2021</v>
      </c>
      <c r="P315" s="4" t="str">
        <f t="array" ref="P315">INDEX(reference_columns!N:N,MATCH(1,(source_columns!B315=reference_columns!B:B)*(source_columns!C315=reference_columns!C:C),0))</f>
        <v>AnalysisDescriptor</v>
      </c>
      <c r="R315" s="4" t="str">
        <f t="array" ref="R315">INDEX(reference_columns!Q:Q,MATCH(1,(source_columns!B315=reference_columns!B:B)*(source_columns!C315=reference_columns!C:C),0))</f>
        <v>UPPERCASE</v>
      </c>
    </row>
    <row r="316" spans="1:18" ht="30" x14ac:dyDescent="0.25">
      <c r="A316" t="s">
        <v>1999</v>
      </c>
      <c r="B316" s="4" t="str">
        <f>VLOOKUP(A316,source_tables!A:D,4,FALSE)</f>
        <v>BDS</v>
      </c>
      <c r="C316" t="s">
        <v>749</v>
      </c>
      <c r="D316" s="4" t="str">
        <f t="array" ref="D316">INDEX(reference_columns!D:D,MATCH(1,(source_columns!B316=reference_columns!B:B)*(source_columns!C316=reference_columns!C:C),0))</f>
        <v>Analysis Window Valid Relative Range</v>
      </c>
      <c r="E316" t="s">
        <v>750</v>
      </c>
      <c r="F316">
        <v>21</v>
      </c>
      <c r="G316" t="s">
        <v>25</v>
      </c>
      <c r="H316">
        <v>40</v>
      </c>
      <c r="J316" t="s">
        <v>26</v>
      </c>
      <c r="L316" s="4" t="str">
        <f t="array" ref="L316">INDEX(reference_columns!L:L,MATCH(1,(source_columns!B316=reference_columns!B:B)*(source_columns!C316=reference_columns!C:C),0))</f>
        <v>Perm</v>
      </c>
      <c r="M316" t="s">
        <v>1617</v>
      </c>
      <c r="O316" s="2" t="s">
        <v>1725</v>
      </c>
      <c r="P316" s="4" t="str">
        <f t="array" ref="P316">INDEX(reference_columns!N:N,MATCH(1,(source_columns!B316=reference_columns!B:B)*(source_columns!C316=reference_columns!C:C),0))</f>
        <v>VisitWindowing</v>
      </c>
      <c r="R316" s="4" t="str">
        <f t="array" ref="R316">INDEX(reference_columns!Q:Q,MATCH(1,(source_columns!B316=reference_columns!B:B)*(source_columns!C316=reference_columns!C:C),0))</f>
        <v>MIXEDCASE</v>
      </c>
    </row>
    <row r="317" spans="1:18" ht="30" x14ac:dyDescent="0.25">
      <c r="A317" t="s">
        <v>1999</v>
      </c>
      <c r="B317" s="4" t="str">
        <f>VLOOKUP(A317,source_tables!A:D,4,FALSE)</f>
        <v>BDS</v>
      </c>
      <c r="C317" t="s">
        <v>753</v>
      </c>
      <c r="D317" s="4" t="str">
        <f t="array" ref="D317">INDEX(reference_columns!D:D,MATCH(1,(source_columns!B317=reference_columns!B:B)*(source_columns!C317=reference_columns!C:C),0))</f>
        <v>Analysis Window Target</v>
      </c>
      <c r="E317" t="s">
        <v>754</v>
      </c>
      <c r="F317">
        <v>22</v>
      </c>
      <c r="G317" t="s">
        <v>45</v>
      </c>
      <c r="H317">
        <v>8</v>
      </c>
      <c r="J317" t="s">
        <v>46</v>
      </c>
      <c r="L317" s="4" t="str">
        <f t="array" ref="L317">INDEX(reference_columns!L:L,MATCH(1,(source_columns!B317=reference_columns!B:B)*(source_columns!C317=reference_columns!C:C),0))</f>
        <v>Perm</v>
      </c>
      <c r="M317" t="s">
        <v>1617</v>
      </c>
      <c r="O317" s="2" t="s">
        <v>1726</v>
      </c>
      <c r="P317" s="4" t="str">
        <f t="array" ref="P317">INDEX(reference_columns!N:N,MATCH(1,(source_columns!B317=reference_columns!B:B)*(source_columns!C317=reference_columns!C:C),0))</f>
        <v>VisitWindowing</v>
      </c>
      <c r="R317" s="4">
        <f t="array" ref="R317">INDEX(reference_columns!Q:Q,MATCH(1,(source_columns!B317=reference_columns!B:B)*(source_columns!C317=reference_columns!C:C),0))</f>
        <v>0</v>
      </c>
    </row>
    <row r="318" spans="1:18" x14ac:dyDescent="0.25">
      <c r="A318" t="s">
        <v>1999</v>
      </c>
      <c r="B318" s="4" t="str">
        <f>VLOOKUP(A318,source_tables!A:D,4,FALSE)</f>
        <v>BDS</v>
      </c>
      <c r="C318" t="s">
        <v>756</v>
      </c>
      <c r="D318" s="4" t="str">
        <f t="array" ref="D318">INDEX(reference_columns!D:D,MATCH(1,(source_columns!B318=reference_columns!B:B)*(source_columns!C318=reference_columns!C:C),0))</f>
        <v>Analysis Window Diff from Target</v>
      </c>
      <c r="E318" t="s">
        <v>757</v>
      </c>
      <c r="F318">
        <v>23</v>
      </c>
      <c r="G318" t="s">
        <v>45</v>
      </c>
      <c r="H318">
        <v>8</v>
      </c>
      <c r="J318" t="s">
        <v>46</v>
      </c>
      <c r="L318" s="4" t="str">
        <f t="array" ref="L318">INDEX(reference_columns!L:L,MATCH(1,(source_columns!B318=reference_columns!B:B)*(source_columns!C318=reference_columns!C:C),0))</f>
        <v>Perm</v>
      </c>
      <c r="M318" t="s">
        <v>946</v>
      </c>
      <c r="O318" s="2"/>
      <c r="P318" s="4" t="str">
        <f t="array" ref="P318">INDEX(reference_columns!N:N,MATCH(1,(source_columns!B318=reference_columns!B:B)*(source_columns!C318=reference_columns!C:C),0))</f>
        <v>VisitWindowing</v>
      </c>
      <c r="Q318" s="2" t="s">
        <v>1733</v>
      </c>
      <c r="R318" s="4">
        <f t="array" ref="R318">INDEX(reference_columns!Q:Q,MATCH(1,(source_columns!B318=reference_columns!B:B)*(source_columns!C318=reference_columns!C:C),0))</f>
        <v>0</v>
      </c>
    </row>
    <row r="319" spans="1:18" ht="30" x14ac:dyDescent="0.25">
      <c r="A319" t="s">
        <v>1999</v>
      </c>
      <c r="B319" s="4" t="str">
        <f>VLOOKUP(A319,source_tables!A:D,4,FALSE)</f>
        <v>BDS</v>
      </c>
      <c r="C319" t="s">
        <v>759</v>
      </c>
      <c r="D319" s="4" t="str">
        <f t="array" ref="D319">INDEX(reference_columns!D:D,MATCH(1,(source_columns!B319=reference_columns!B:B)*(source_columns!C319=reference_columns!C:C),0))</f>
        <v>Analysis Window Beginning Timepoint</v>
      </c>
      <c r="E319" t="s">
        <v>760</v>
      </c>
      <c r="F319">
        <v>24</v>
      </c>
      <c r="G319" t="s">
        <v>45</v>
      </c>
      <c r="H319">
        <v>8</v>
      </c>
      <c r="J319" t="s">
        <v>46</v>
      </c>
      <c r="L319" s="4" t="str">
        <f t="array" ref="L319">INDEX(reference_columns!L:L,MATCH(1,(source_columns!B319=reference_columns!B:B)*(source_columns!C319=reference_columns!C:C),0))</f>
        <v>Perm</v>
      </c>
      <c r="M319" t="s">
        <v>1617</v>
      </c>
      <c r="O319" s="2" t="s">
        <v>1727</v>
      </c>
      <c r="P319" s="4" t="str">
        <f t="array" ref="P319">INDEX(reference_columns!N:N,MATCH(1,(source_columns!B319=reference_columns!B:B)*(source_columns!C319=reference_columns!C:C),0))</f>
        <v>VisitWindowing</v>
      </c>
      <c r="R319" s="4">
        <f t="array" ref="R319">INDEX(reference_columns!Q:Q,MATCH(1,(source_columns!B319=reference_columns!B:B)*(source_columns!C319=reference_columns!C:C),0))</f>
        <v>0</v>
      </c>
    </row>
    <row r="320" spans="1:18" ht="30" x14ac:dyDescent="0.25">
      <c r="A320" t="s">
        <v>1999</v>
      </c>
      <c r="B320" s="4" t="str">
        <f>VLOOKUP(A320,source_tables!A:D,4,FALSE)</f>
        <v>BDS</v>
      </c>
      <c r="C320" t="s">
        <v>762</v>
      </c>
      <c r="D320" s="4" t="str">
        <f t="array" ref="D320">INDEX(reference_columns!D:D,MATCH(1,(source_columns!B320=reference_columns!B:B)*(source_columns!C320=reference_columns!C:C),0))</f>
        <v>Analysis Window Ending Timepoint</v>
      </c>
      <c r="E320" t="s">
        <v>763</v>
      </c>
      <c r="F320">
        <v>25</v>
      </c>
      <c r="G320" t="s">
        <v>45</v>
      </c>
      <c r="H320">
        <v>8</v>
      </c>
      <c r="J320" t="s">
        <v>46</v>
      </c>
      <c r="L320" s="4" t="str">
        <f t="array" ref="L320">INDEX(reference_columns!L:L,MATCH(1,(source_columns!B320=reference_columns!B:B)*(source_columns!C320=reference_columns!C:C),0))</f>
        <v>Perm</v>
      </c>
      <c r="M320" t="s">
        <v>1617</v>
      </c>
      <c r="O320" s="2" t="s">
        <v>1728</v>
      </c>
      <c r="P320" s="4" t="str">
        <f t="array" ref="P320">INDEX(reference_columns!N:N,MATCH(1,(source_columns!B320=reference_columns!B:B)*(source_columns!C320=reference_columns!C:C),0))</f>
        <v>VisitWindowing</v>
      </c>
      <c r="R320" s="4">
        <f t="array" ref="R320">INDEX(reference_columns!Q:Q,MATCH(1,(source_columns!B320=reference_columns!B:B)*(source_columns!C320=reference_columns!C:C),0))</f>
        <v>0</v>
      </c>
    </row>
    <row r="321" spans="1:18" x14ac:dyDescent="0.25">
      <c r="A321" t="s">
        <v>1999</v>
      </c>
      <c r="B321" s="4" t="str">
        <f>VLOOKUP(A321,source_tables!A:D,4,FALSE)</f>
        <v>BDS</v>
      </c>
      <c r="C321" t="s">
        <v>765</v>
      </c>
      <c r="D321" s="4" t="str">
        <f t="array" ref="D321">INDEX(reference_columns!D:D,MATCH(1,(source_columns!B321=reference_columns!B:B)*(source_columns!C321=reference_columns!C:C),0))</f>
        <v>Analysis Window Unit</v>
      </c>
      <c r="E321" t="s">
        <v>766</v>
      </c>
      <c r="F321">
        <v>26</v>
      </c>
      <c r="G321" t="s">
        <v>25</v>
      </c>
      <c r="H321">
        <v>40</v>
      </c>
      <c r="J321" t="s">
        <v>26</v>
      </c>
      <c r="K321" t="s">
        <v>1964</v>
      </c>
      <c r="L321" s="4" t="str">
        <f t="array" ref="L321">INDEX(reference_columns!L:L,MATCH(1,(source_columns!B321=reference_columns!B:B)*(source_columns!C321=reference_columns!C:C),0))</f>
        <v>Perm</v>
      </c>
      <c r="M321" t="s">
        <v>1617</v>
      </c>
      <c r="O321" s="2" t="s">
        <v>1984</v>
      </c>
      <c r="P321" s="4" t="str">
        <f t="array" ref="P321">INDEX(reference_columns!N:N,MATCH(1,(source_columns!B321=reference_columns!B:B)*(source_columns!C321=reference_columns!C:C),0))</f>
        <v>VisitWindowing</v>
      </c>
      <c r="R321" s="4" t="str">
        <f t="array" ref="R321">INDEX(reference_columns!Q:Q,MATCH(1,(source_columns!B321=reference_columns!B:B)*(source_columns!C321=reference_columns!C:C),0))</f>
        <v>MIXEDCASE</v>
      </c>
    </row>
    <row r="322" spans="1:18" ht="30" x14ac:dyDescent="0.25">
      <c r="A322" t="s">
        <v>1999</v>
      </c>
      <c r="B322" s="4" t="str">
        <f>VLOOKUP(A322,source_tables!A:D,4,FALSE)</f>
        <v>BDS</v>
      </c>
      <c r="C322" t="s">
        <v>1669</v>
      </c>
      <c r="D322" s="4" t="e">
        <f t="array" ref="D322">INDEX(reference_columns!D:D,MATCH(1,(source_columns!B322=reference_columns!B:B)*(source_columns!C322=reference_columns!C:C),0))</f>
        <v>#N/A</v>
      </c>
      <c r="E322" t="s">
        <v>1865</v>
      </c>
      <c r="F322">
        <v>27</v>
      </c>
      <c r="G322" t="s">
        <v>25</v>
      </c>
      <c r="H322">
        <v>1</v>
      </c>
      <c r="J322" t="s">
        <v>26</v>
      </c>
      <c r="K322" t="s">
        <v>1004</v>
      </c>
      <c r="L322" s="4" t="e">
        <f t="array" ref="L322">INDEX(reference_columns!L:L,MATCH(1,(source_columns!B322=reference_columns!B:B)*(source_columns!C322=reference_columns!C:C),0))</f>
        <v>#N/A</v>
      </c>
      <c r="M322" t="s">
        <v>946</v>
      </c>
      <c r="P322" s="4" t="e">
        <f t="array" ref="P322">INDEX(reference_columns!N:N,MATCH(1,(source_columns!B322=reference_columns!B:B)*(source_columns!C322=reference_columns!C:C),0))</f>
        <v>#N/A</v>
      </c>
      <c r="Q322" s="2" t="s">
        <v>1866</v>
      </c>
      <c r="R322" s="4" t="e">
        <f t="array" ref="R322">INDEX(reference_columns!Q:Q,MATCH(1,(source_columns!B322=reference_columns!B:B)*(source_columns!C322=reference_columns!C:C),0))</f>
        <v>#N/A</v>
      </c>
    </row>
    <row r="323" spans="1:18" x14ac:dyDescent="0.25">
      <c r="A323" t="s">
        <v>2034</v>
      </c>
      <c r="B323" s="4" t="str">
        <f>VLOOKUP(A323,source_tables!A:D,4,FALSE)</f>
        <v>BDS</v>
      </c>
      <c r="C323" t="s">
        <v>23</v>
      </c>
      <c r="D323" s="4" t="str">
        <f t="array" ref="D323">INDEX(reference_columns!D:D,MATCH(1,(source_columns!B323=reference_columns!B:B)*(source_columns!C323=reference_columns!C:C),0))</f>
        <v>Study Identifier</v>
      </c>
      <c r="E323" t="s">
        <v>24</v>
      </c>
      <c r="F323">
        <v>1</v>
      </c>
      <c r="G323" t="s">
        <v>25</v>
      </c>
      <c r="H323">
        <v>12</v>
      </c>
      <c r="J323" t="s">
        <v>26</v>
      </c>
      <c r="L323" s="4" t="str">
        <f t="array" ref="L323">INDEX(reference_columns!L:L,MATCH(1,(source_columns!B323=reference_columns!B:B)*(source_columns!C323=reference_columns!C:C),0))</f>
        <v>Req</v>
      </c>
      <c r="M323" t="s">
        <v>981</v>
      </c>
      <c r="N323" t="s">
        <v>1302</v>
      </c>
      <c r="P323" s="4" t="str">
        <f t="array" ref="P323">INDEX(reference_columns!N:N,MATCH(1,(source_columns!B323=reference_columns!B:B)*(source_columns!C323=reference_columns!C:C),0))</f>
        <v>SubjectIdentifier</v>
      </c>
      <c r="R323" s="4" t="str">
        <f t="array" ref="R323">INDEX(reference_columns!Q:Q,MATCH(1,(source_columns!B323=reference_columns!B:B)*(source_columns!C323=reference_columns!C:C),0))</f>
        <v>UPPERCASE</v>
      </c>
    </row>
    <row r="324" spans="1:18" x14ac:dyDescent="0.25">
      <c r="A324" t="s">
        <v>2034</v>
      </c>
      <c r="B324" s="4" t="str">
        <f>VLOOKUP(A324,source_tables!A:D,4,FALSE)</f>
        <v>BDS</v>
      </c>
      <c r="C324" t="s">
        <v>40</v>
      </c>
      <c r="D324" s="4" t="str">
        <f t="array" ref="D324">INDEX(reference_columns!D:D,MATCH(1,(source_columns!B324=reference_columns!B:B)*(source_columns!C324=reference_columns!C:C),0))</f>
        <v>Study Site Identifier</v>
      </c>
      <c r="E324" t="s">
        <v>41</v>
      </c>
      <c r="F324">
        <v>2</v>
      </c>
      <c r="G324" t="s">
        <v>25</v>
      </c>
      <c r="H324">
        <v>3</v>
      </c>
      <c r="J324" t="s">
        <v>26</v>
      </c>
      <c r="L324" s="4" t="str">
        <f t="array" ref="L324">INDEX(reference_columns!L:L,MATCH(1,(source_columns!B324=reference_columns!B:B)*(source_columns!C324=reference_columns!C:C),0))</f>
        <v>Perm</v>
      </c>
      <c r="M324" t="s">
        <v>981</v>
      </c>
      <c r="N324" t="s">
        <v>42</v>
      </c>
      <c r="P324" s="4" t="str">
        <f t="array" ref="P324">INDEX(reference_columns!N:N,MATCH(1,(source_columns!B324=reference_columns!B:B)*(source_columns!C324=reference_columns!C:C),0))</f>
        <v>SubjectIdentifier</v>
      </c>
      <c r="R324" s="4" t="str">
        <f t="array" ref="R324">INDEX(reference_columns!Q:Q,MATCH(1,(source_columns!B324=reference_columns!B:B)*(source_columns!C324=reference_columns!C:C),0))</f>
        <v>UPPERCASE</v>
      </c>
    </row>
    <row r="325" spans="1:18" x14ac:dyDescent="0.25">
      <c r="A325" t="s">
        <v>2034</v>
      </c>
      <c r="B325" s="4" t="str">
        <f>VLOOKUP(A325,source_tables!A:D,4,FALSE)</f>
        <v>BDS</v>
      </c>
      <c r="C325" t="s">
        <v>33</v>
      </c>
      <c r="D325" s="4" t="str">
        <f t="array" ref="D325">INDEX(reference_columns!D:D,MATCH(1,(source_columns!B325=reference_columns!B:B)*(source_columns!C325=reference_columns!C:C),0))</f>
        <v>Unique Subject Identifier</v>
      </c>
      <c r="E325" t="s">
        <v>34</v>
      </c>
      <c r="F325">
        <v>3</v>
      </c>
      <c r="G325" t="s">
        <v>25</v>
      </c>
      <c r="H325">
        <v>11</v>
      </c>
      <c r="J325" t="s">
        <v>26</v>
      </c>
      <c r="L325" s="4" t="str">
        <f t="array" ref="L325">INDEX(reference_columns!L:L,MATCH(1,(source_columns!B325=reference_columns!B:B)*(source_columns!C325=reference_columns!C:C),0))</f>
        <v>Req</v>
      </c>
      <c r="M325" t="s">
        <v>981</v>
      </c>
      <c r="N325" t="s">
        <v>2001</v>
      </c>
      <c r="P325" s="4" t="str">
        <f t="array" ref="P325">INDEX(reference_columns!N:N,MATCH(1,(source_columns!B325=reference_columns!B:B)*(source_columns!C325=reference_columns!C:C),0))</f>
        <v>SubjectIdentifier</v>
      </c>
      <c r="R325" s="4" t="str">
        <f t="array" ref="R325">INDEX(reference_columns!Q:Q,MATCH(1,(source_columns!B325=reference_columns!B:B)*(source_columns!C325=reference_columns!C:C),0))</f>
        <v>UPPERCASE</v>
      </c>
    </row>
    <row r="326" spans="1:18" x14ac:dyDescent="0.25">
      <c r="A326" t="s">
        <v>2034</v>
      </c>
      <c r="B326" s="4" t="str">
        <f>VLOOKUP(A326,source_tables!A:D,4,FALSE)</f>
        <v>BDS</v>
      </c>
      <c r="C326" t="s">
        <v>2014</v>
      </c>
      <c r="D326" s="4" t="e">
        <f t="array" ref="D326">INDEX(reference_columns!D:D,MATCH(1,(source_columns!B326=reference_columns!B:B)*(source_columns!C326=reference_columns!C:C),0))</f>
        <v>#N/A</v>
      </c>
      <c r="E326" t="s">
        <v>44</v>
      </c>
      <c r="F326">
        <v>4</v>
      </c>
      <c r="G326" t="s">
        <v>45</v>
      </c>
      <c r="H326">
        <v>8</v>
      </c>
      <c r="J326" t="s">
        <v>46</v>
      </c>
      <c r="L326" s="4" t="e">
        <f t="array" ref="L326">INDEX(reference_columns!L:L,MATCH(1,(source_columns!B326=reference_columns!B:B)*(source_columns!C326=reference_columns!C:C),0))</f>
        <v>#N/A</v>
      </c>
      <c r="M326" t="s">
        <v>981</v>
      </c>
      <c r="N326" t="s">
        <v>2015</v>
      </c>
      <c r="P326" s="4" t="e">
        <f t="array" ref="P326">INDEX(reference_columns!N:N,MATCH(1,(source_columns!B326=reference_columns!B:B)*(source_columns!C326=reference_columns!C:C),0))</f>
        <v>#N/A</v>
      </c>
      <c r="R326" s="4" t="e">
        <f t="array" ref="R326">INDEX(reference_columns!Q:Q,MATCH(1,(source_columns!B326=reference_columns!B:B)*(source_columns!C326=reference_columns!C:C),0))</f>
        <v>#N/A</v>
      </c>
    </row>
    <row r="327" spans="1:18" x14ac:dyDescent="0.25">
      <c r="A327" t="s">
        <v>2034</v>
      </c>
      <c r="B327" s="4" t="str">
        <f>VLOOKUP(A327,source_tables!A:D,4,FALSE)</f>
        <v>BDS</v>
      </c>
      <c r="C327" t="s">
        <v>355</v>
      </c>
      <c r="D327" s="4" t="e">
        <f t="array" ref="D327">INDEX(reference_columns!D:D,MATCH(1,(source_columns!B327=reference_columns!B:B)*(source_columns!C327=reference_columns!C:C),0))</f>
        <v>#N/A</v>
      </c>
      <c r="E327" t="s">
        <v>356</v>
      </c>
      <c r="F327">
        <v>5</v>
      </c>
      <c r="G327" t="s">
        <v>25</v>
      </c>
      <c r="H327">
        <v>1</v>
      </c>
      <c r="J327" t="s">
        <v>26</v>
      </c>
      <c r="K327" t="s">
        <v>1002</v>
      </c>
      <c r="L327" s="4" t="e">
        <f t="array" ref="L327">INDEX(reference_columns!L:L,MATCH(1,(source_columns!B327=reference_columns!B:B)*(source_columns!C327=reference_columns!C:C),0))</f>
        <v>#N/A</v>
      </c>
      <c r="M327" t="s">
        <v>981</v>
      </c>
      <c r="N327" t="s">
        <v>2037</v>
      </c>
      <c r="P327" s="4" t="e">
        <f t="array" ref="P327">INDEX(reference_columns!N:N,MATCH(1,(source_columns!B327=reference_columns!B:B)*(source_columns!C327=reference_columns!C:C),0))</f>
        <v>#N/A</v>
      </c>
      <c r="R327" s="4" t="e">
        <f t="array" ref="R327">INDEX(reference_columns!Q:Q,MATCH(1,(source_columns!B327=reference_columns!B:B)*(source_columns!C327=reference_columns!C:C),0))</f>
        <v>#N/A</v>
      </c>
    </row>
    <row r="328" spans="1:18" x14ac:dyDescent="0.25">
      <c r="A328" t="s">
        <v>2034</v>
      </c>
      <c r="B328" s="4" t="str">
        <f>VLOOKUP(A328,source_tables!A:D,4,FALSE)</f>
        <v>BDS</v>
      </c>
      <c r="C328" t="s">
        <v>1005</v>
      </c>
      <c r="D328" s="4" t="e">
        <f t="array" ref="D328">INDEX(reference_columns!D:D,MATCH(1,(source_columns!B328=reference_columns!B:B)*(source_columns!C328=reference_columns!C:C),0))</f>
        <v>#N/A</v>
      </c>
      <c r="E328" t="s">
        <v>1006</v>
      </c>
      <c r="F328">
        <v>6</v>
      </c>
      <c r="G328" t="s">
        <v>25</v>
      </c>
      <c r="H328">
        <v>1</v>
      </c>
      <c r="J328" t="s">
        <v>26</v>
      </c>
      <c r="K328" t="s">
        <v>1002</v>
      </c>
      <c r="L328" s="4" t="e">
        <f t="array" ref="L328">INDEX(reference_columns!L:L,MATCH(1,(source_columns!B328=reference_columns!B:B)*(source_columns!C328=reference_columns!C:C),0))</f>
        <v>#N/A</v>
      </c>
      <c r="M328" t="s">
        <v>981</v>
      </c>
      <c r="N328" t="s">
        <v>2038</v>
      </c>
      <c r="P328" s="4" t="e">
        <f t="array" ref="P328">INDEX(reference_columns!N:N,MATCH(1,(source_columns!B328=reference_columns!B:B)*(source_columns!C328=reference_columns!C:C),0))</f>
        <v>#N/A</v>
      </c>
      <c r="R328" s="4" t="e">
        <f t="array" ref="R328">INDEX(reference_columns!Q:Q,MATCH(1,(source_columns!B328=reference_columns!B:B)*(source_columns!C328=reference_columns!C:C),0))</f>
        <v>#N/A</v>
      </c>
    </row>
    <row r="329" spans="1:18" x14ac:dyDescent="0.25">
      <c r="A329" t="s">
        <v>2034</v>
      </c>
      <c r="B329" s="4" t="str">
        <f>VLOOKUP(A329,source_tables!A:D,4,FALSE)</f>
        <v>BDS</v>
      </c>
      <c r="C329" t="s">
        <v>505</v>
      </c>
      <c r="D329" s="4" t="str">
        <f t="array" ref="D329">INDEX(reference_columns!D:D,MATCH(1,(source_columns!B329=reference_columns!B:B)*(source_columns!C329=reference_columns!C:C),0))</f>
        <v>Planned Treatment</v>
      </c>
      <c r="E329" t="s">
        <v>506</v>
      </c>
      <c r="F329">
        <v>7</v>
      </c>
      <c r="G329" t="s">
        <v>25</v>
      </c>
      <c r="H329">
        <v>40</v>
      </c>
      <c r="J329" t="s">
        <v>26</v>
      </c>
      <c r="K329" t="s">
        <v>989</v>
      </c>
      <c r="L329" s="4" t="str">
        <f t="array" ref="L329">INDEX(reference_columns!L:L,MATCH(1,(source_columns!B329=reference_columns!B:B)*(source_columns!C329=reference_columns!C:C),0))</f>
        <v>Req</v>
      </c>
      <c r="M329" t="s">
        <v>981</v>
      </c>
      <c r="N329" t="s">
        <v>2002</v>
      </c>
      <c r="P329" s="4" t="str">
        <f t="array" ref="P329">INDEX(reference_columns!N:N,MATCH(1,(source_columns!B329=reference_columns!B:B)*(source_columns!C329=reference_columns!C:C),0))</f>
        <v>TreatmentVariableBDS</v>
      </c>
      <c r="R329" s="4" t="str">
        <f t="array" ref="R329">INDEX(reference_columns!Q:Q,MATCH(1,(source_columns!B329=reference_columns!B:B)*(source_columns!C329=reference_columns!C:C),0))</f>
        <v>MIXEDCASE</v>
      </c>
    </row>
    <row r="330" spans="1:18" x14ac:dyDescent="0.25">
      <c r="A330" t="s">
        <v>2034</v>
      </c>
      <c r="B330" s="4" t="str">
        <f>VLOOKUP(A330,source_tables!A:D,4,FALSE)</f>
        <v>BDS</v>
      </c>
      <c r="C330" t="s">
        <v>509</v>
      </c>
      <c r="D330" s="4" t="str">
        <f t="array" ref="D330">INDEX(reference_columns!D:D,MATCH(1,(source_columns!B330=reference_columns!B:B)*(source_columns!C330=reference_columns!C:C),0))</f>
        <v>Planned Treatment (N)</v>
      </c>
      <c r="E330" t="s">
        <v>510</v>
      </c>
      <c r="F330">
        <v>8</v>
      </c>
      <c r="G330" t="s">
        <v>45</v>
      </c>
      <c r="H330">
        <v>8</v>
      </c>
      <c r="J330" t="s">
        <v>46</v>
      </c>
      <c r="K330" t="s">
        <v>990</v>
      </c>
      <c r="L330" s="4" t="str">
        <f t="array" ref="L330">INDEX(reference_columns!L:L,MATCH(1,(source_columns!B330=reference_columns!B:B)*(source_columns!C330=reference_columns!C:C),0))</f>
        <v>Perm</v>
      </c>
      <c r="M330" t="s">
        <v>981</v>
      </c>
      <c r="N330" t="s">
        <v>2003</v>
      </c>
      <c r="P330" s="4" t="str">
        <f t="array" ref="P330">INDEX(reference_columns!N:N,MATCH(1,(source_columns!B330=reference_columns!B:B)*(source_columns!C330=reference_columns!C:C),0))</f>
        <v>TreatmentVariableBDS</v>
      </c>
      <c r="R330" s="4">
        <f t="array" ref="R330">INDEX(reference_columns!Q:Q,MATCH(1,(source_columns!B330=reference_columns!B:B)*(source_columns!C330=reference_columns!C:C),0))</f>
        <v>0</v>
      </c>
    </row>
    <row r="331" spans="1:18" x14ac:dyDescent="0.25">
      <c r="A331" t="s">
        <v>2034</v>
      </c>
      <c r="B331" s="4" t="str">
        <f>VLOOKUP(A331,source_tables!A:D,4,FALSE)</f>
        <v>BDS</v>
      </c>
      <c r="C331" t="s">
        <v>530</v>
      </c>
      <c r="D331" s="4" t="str">
        <f t="array" ref="D331">INDEX(reference_columns!D:D,MATCH(1,(source_columns!B331=reference_columns!B:B)*(source_columns!C331=reference_columns!C:C),0))</f>
        <v>Analysis Date</v>
      </c>
      <c r="E331" t="s">
        <v>531</v>
      </c>
      <c r="F331">
        <v>9</v>
      </c>
      <c r="G331" t="s">
        <v>45</v>
      </c>
      <c r="H331">
        <v>8</v>
      </c>
      <c r="I331" t="s">
        <v>1003</v>
      </c>
      <c r="J331" t="s">
        <v>46</v>
      </c>
      <c r="L331" s="4" t="str">
        <f t="array" ref="L331">INDEX(reference_columns!L:L,MATCH(1,(source_columns!B331=reference_columns!B:B)*(source_columns!C331=reference_columns!C:C),0))</f>
        <v>Perm</v>
      </c>
      <c r="M331" t="s">
        <v>946</v>
      </c>
      <c r="P331" s="4" t="str">
        <f t="array" ref="P331">INDEX(reference_columns!N:N,MATCH(1,(source_columns!B331=reference_columns!B:B)*(source_columns!C331=reference_columns!C:C),0))</f>
        <v>TimingVariableBDS</v>
      </c>
      <c r="Q331" s="2" t="s">
        <v>2004</v>
      </c>
      <c r="R331" s="4">
        <f t="array" ref="R331">INDEX(reference_columns!Q:Q,MATCH(1,(source_columns!B331=reference_columns!B:B)*(source_columns!C331=reference_columns!C:C),0))</f>
        <v>0</v>
      </c>
    </row>
    <row r="332" spans="1:18" ht="30" x14ac:dyDescent="0.25">
      <c r="A332" t="s">
        <v>2034</v>
      </c>
      <c r="B332" s="4" t="str">
        <f>VLOOKUP(A332,source_tables!A:D,4,FALSE)</f>
        <v>BDS</v>
      </c>
      <c r="C332" t="s">
        <v>540</v>
      </c>
      <c r="D332" s="4" t="str">
        <f t="array" ref="D332">INDEX(reference_columns!D:D,MATCH(1,(source_columns!B332=reference_columns!B:B)*(source_columns!C332=reference_columns!C:C),0))</f>
        <v>Analysis Relative Day</v>
      </c>
      <c r="E332" t="s">
        <v>541</v>
      </c>
      <c r="F332">
        <v>10</v>
      </c>
      <c r="G332" t="s">
        <v>45</v>
      </c>
      <c r="H332">
        <v>8</v>
      </c>
      <c r="J332" t="s">
        <v>46</v>
      </c>
      <c r="L332" s="4" t="str">
        <f t="array" ref="L332">INDEX(reference_columns!L:L,MATCH(1,(source_columns!B332=reference_columns!B:B)*(source_columns!C332=reference_columns!C:C),0))</f>
        <v>Perm</v>
      </c>
      <c r="M332" t="s">
        <v>946</v>
      </c>
      <c r="P332" s="4" t="str">
        <f t="array" ref="P332">INDEX(reference_columns!N:N,MATCH(1,(source_columns!B332=reference_columns!B:B)*(source_columns!C332=reference_columns!C:C),0))</f>
        <v>TimingVariableBDS</v>
      </c>
      <c r="Q332" s="2" t="s">
        <v>1724</v>
      </c>
      <c r="R332" s="4">
        <f t="array" ref="R332">INDEX(reference_columns!Q:Q,MATCH(1,(source_columns!B332=reference_columns!B:B)*(source_columns!C332=reference_columns!C:C),0))</f>
        <v>0</v>
      </c>
    </row>
    <row r="333" spans="1:18" ht="30" x14ac:dyDescent="0.25">
      <c r="A333" t="s">
        <v>2034</v>
      </c>
      <c r="B333" s="4" t="str">
        <f>VLOOKUP(A333,source_tables!A:D,4,FALSE)</f>
        <v>BDS</v>
      </c>
      <c r="C333" t="s">
        <v>1730</v>
      </c>
      <c r="D333" s="4" t="e">
        <f t="array" ref="D333">INDEX(reference_columns!D:D,MATCH(1,(source_columns!B333=reference_columns!B:B)*(source_columns!C333=reference_columns!C:C),0))</f>
        <v>#N/A</v>
      </c>
      <c r="E333" t="s">
        <v>1731</v>
      </c>
      <c r="F333">
        <v>11</v>
      </c>
      <c r="G333" t="s">
        <v>45</v>
      </c>
      <c r="H333">
        <v>8</v>
      </c>
      <c r="J333" t="s">
        <v>46</v>
      </c>
      <c r="L333" s="4" t="e">
        <f t="array" ref="L333">INDEX(reference_columns!L:L,MATCH(1,(source_columns!B333=reference_columns!B:B)*(source_columns!C333=reference_columns!C:C),0))</f>
        <v>#N/A</v>
      </c>
      <c r="M333" t="s">
        <v>946</v>
      </c>
      <c r="P333" s="4" t="e">
        <f t="array" ref="P333">INDEX(reference_columns!N:N,MATCH(1,(source_columns!B333=reference_columns!B:B)*(source_columns!C333=reference_columns!C:C),0))</f>
        <v>#N/A</v>
      </c>
      <c r="Q333" s="2" t="s">
        <v>1732</v>
      </c>
      <c r="R333" s="4" t="e">
        <f t="array" ref="R333">INDEX(reference_columns!Q:Q,MATCH(1,(source_columns!B333=reference_columns!B:B)*(source_columns!C333=reference_columns!C:C),0))</f>
        <v>#N/A</v>
      </c>
    </row>
    <row r="334" spans="1:18" x14ac:dyDescent="0.25">
      <c r="A334" t="s">
        <v>2034</v>
      </c>
      <c r="B334" s="4" t="str">
        <f>VLOOKUP(A334,source_tables!A:D,4,FALSE)</f>
        <v>BDS</v>
      </c>
      <c r="C334" t="s">
        <v>1650</v>
      </c>
      <c r="D334" s="4" t="e">
        <f t="array" ref="D334">INDEX(reference_columns!D:D,MATCH(1,(source_columns!B334=reference_columns!B:B)*(source_columns!C334=reference_columns!C:C),0))</f>
        <v>#N/A</v>
      </c>
      <c r="E334" t="s">
        <v>1651</v>
      </c>
      <c r="F334">
        <v>12</v>
      </c>
      <c r="G334" t="s">
        <v>25</v>
      </c>
      <c r="H334">
        <v>19</v>
      </c>
      <c r="J334" t="s">
        <v>26</v>
      </c>
      <c r="L334" s="4" t="e">
        <f t="array" ref="L334">INDEX(reference_columns!L:L,MATCH(1,(source_columns!B334=reference_columns!B:B)*(source_columns!C334=reference_columns!C:C),0))</f>
        <v>#N/A</v>
      </c>
      <c r="M334" t="s">
        <v>981</v>
      </c>
      <c r="N334" t="s">
        <v>2023</v>
      </c>
      <c r="P334" s="4" t="e">
        <f t="array" ref="P334">INDEX(reference_columns!N:N,MATCH(1,(source_columns!B334=reference_columns!B:B)*(source_columns!C334=reference_columns!C:C),0))</f>
        <v>#N/A</v>
      </c>
      <c r="R334" s="4" t="e">
        <f t="array" ref="R334">INDEX(reference_columns!Q:Q,MATCH(1,(source_columns!B334=reference_columns!B:B)*(source_columns!C334=reference_columns!C:C),0))</f>
        <v>#N/A</v>
      </c>
    </row>
    <row r="335" spans="1:18" x14ac:dyDescent="0.25">
      <c r="A335" t="s">
        <v>2034</v>
      </c>
      <c r="B335" s="4" t="str">
        <f>VLOOKUP(A335,source_tables!A:D,4,FALSE)</f>
        <v>BDS</v>
      </c>
      <c r="C335" t="s">
        <v>1653</v>
      </c>
      <c r="D335" s="4" t="e">
        <f t="array" ref="D335">INDEX(reference_columns!D:D,MATCH(1,(source_columns!B335=reference_columns!B:B)*(source_columns!C335=reference_columns!C:C),0))</f>
        <v>#N/A</v>
      </c>
      <c r="E335" t="s">
        <v>1654</v>
      </c>
      <c r="F335">
        <v>13</v>
      </c>
      <c r="G335" t="s">
        <v>45</v>
      </c>
      <c r="H335">
        <v>8</v>
      </c>
      <c r="J335" t="s">
        <v>210</v>
      </c>
      <c r="L335" s="4" t="e">
        <f t="array" ref="L335">INDEX(reference_columns!L:L,MATCH(1,(source_columns!B335=reference_columns!B:B)*(source_columns!C335=reference_columns!C:C),0))</f>
        <v>#N/A</v>
      </c>
      <c r="M335" t="s">
        <v>981</v>
      </c>
      <c r="N335" t="s">
        <v>2024</v>
      </c>
      <c r="P335" s="4" t="e">
        <f t="array" ref="P335">INDEX(reference_columns!N:N,MATCH(1,(source_columns!B335=reference_columns!B:B)*(source_columns!C335=reference_columns!C:C),0))</f>
        <v>#N/A</v>
      </c>
      <c r="R335" s="4" t="e">
        <f t="array" ref="R335">INDEX(reference_columns!Q:Q,MATCH(1,(source_columns!B335=reference_columns!B:B)*(source_columns!C335=reference_columns!C:C),0))</f>
        <v>#N/A</v>
      </c>
    </row>
    <row r="336" spans="1:18" ht="30" x14ac:dyDescent="0.25">
      <c r="A336" t="s">
        <v>2034</v>
      </c>
      <c r="B336" s="4" t="str">
        <f>VLOOKUP(A336,source_tables!A:D,4,FALSE)</f>
        <v>BDS</v>
      </c>
      <c r="C336" t="s">
        <v>565</v>
      </c>
      <c r="D336" s="4" t="str">
        <f t="array" ref="D336">INDEX(reference_columns!D:D,MATCH(1,(source_columns!B336=reference_columns!B:B)*(source_columns!C336=reference_columns!C:C),0))</f>
        <v>Analysis Visit</v>
      </c>
      <c r="E336" t="s">
        <v>566</v>
      </c>
      <c r="F336">
        <v>14</v>
      </c>
      <c r="G336" t="s">
        <v>25</v>
      </c>
      <c r="H336">
        <v>40</v>
      </c>
      <c r="J336" t="s">
        <v>26</v>
      </c>
      <c r="K336" t="s">
        <v>1656</v>
      </c>
      <c r="L336" s="4" t="str">
        <f t="array" ref="L336">INDEX(reference_columns!L:L,MATCH(1,(source_columns!B336=reference_columns!B:B)*(source_columns!C336=reference_columns!C:C),0))</f>
        <v>Cond</v>
      </c>
      <c r="M336" t="s">
        <v>946</v>
      </c>
      <c r="P336" s="4" t="str">
        <f t="array" ref="P336">INDEX(reference_columns!N:N,MATCH(1,(source_columns!B336=reference_columns!B:B)*(source_columns!C336=reference_columns!C:C),0))</f>
        <v>TimingVariableBDS</v>
      </c>
      <c r="Q336" s="2" t="s">
        <v>2099</v>
      </c>
      <c r="R336" s="4" t="str">
        <f t="array" ref="R336">INDEX(reference_columns!Q:Q,MATCH(1,(source_columns!B336=reference_columns!B:B)*(source_columns!C336=reference_columns!C:C),0))</f>
        <v>MIXEDCASE</v>
      </c>
    </row>
    <row r="337" spans="1:18" ht="30" x14ac:dyDescent="0.25">
      <c r="A337" t="s">
        <v>2034</v>
      </c>
      <c r="B337" s="4" t="str">
        <f>VLOOKUP(A337,source_tables!A:D,4,FALSE)</f>
        <v>BDS</v>
      </c>
      <c r="C337" t="s">
        <v>568</v>
      </c>
      <c r="D337" s="4" t="str">
        <f t="array" ref="D337">INDEX(reference_columns!D:D,MATCH(1,(source_columns!B337=reference_columns!B:B)*(source_columns!C337=reference_columns!C:C),0))</f>
        <v>Analysis Visit (N)</v>
      </c>
      <c r="E337" t="s">
        <v>569</v>
      </c>
      <c r="F337">
        <v>15</v>
      </c>
      <c r="G337" t="s">
        <v>45</v>
      </c>
      <c r="H337">
        <v>8</v>
      </c>
      <c r="I337" t="s">
        <v>327</v>
      </c>
      <c r="J337" t="s">
        <v>210</v>
      </c>
      <c r="K337" t="s">
        <v>1657</v>
      </c>
      <c r="L337" s="4" t="str">
        <f t="array" ref="L337">INDEX(reference_columns!L:L,MATCH(1,(source_columns!B337=reference_columns!B:B)*(source_columns!C337=reference_columns!C:C),0))</f>
        <v>Perm</v>
      </c>
      <c r="M337" t="s">
        <v>1617</v>
      </c>
      <c r="O337" s="2" t="s">
        <v>2100</v>
      </c>
      <c r="P337" s="4" t="str">
        <f t="array" ref="P337">INDEX(reference_columns!N:N,MATCH(1,(source_columns!B337=reference_columns!B:B)*(source_columns!C337=reference_columns!C:C),0))</f>
        <v>TimingVariableBDS</v>
      </c>
      <c r="R337" s="4">
        <f t="array" ref="R337">INDEX(reference_columns!Q:Q,MATCH(1,(source_columns!B337=reference_columns!B:B)*(source_columns!C337=reference_columns!C:C),0))</f>
        <v>0</v>
      </c>
    </row>
    <row r="338" spans="1:18" ht="45" x14ac:dyDescent="0.25">
      <c r="A338" t="s">
        <v>2034</v>
      </c>
      <c r="B338" s="4" t="str">
        <f>VLOOKUP(A338,source_tables!A:D,4,FALSE)</f>
        <v>BDS</v>
      </c>
      <c r="C338" t="s">
        <v>672</v>
      </c>
      <c r="D338" s="4" t="str">
        <f t="array" ref="D338">INDEX(reference_columns!D:D,MATCH(1,(source_columns!B338=reference_columns!B:B)*(source_columns!C338=reference_columns!C:C),0))</f>
        <v>Parameter</v>
      </c>
      <c r="E338" t="s">
        <v>673</v>
      </c>
      <c r="F338">
        <v>16</v>
      </c>
      <c r="G338" t="s">
        <v>25</v>
      </c>
      <c r="H338">
        <v>200</v>
      </c>
      <c r="J338" t="s">
        <v>26</v>
      </c>
      <c r="K338" t="s">
        <v>2052</v>
      </c>
      <c r="L338" s="4" t="str">
        <f t="array" ref="L338">INDEX(reference_columns!L:L,MATCH(1,(source_columns!B338=reference_columns!B:B)*(source_columns!C338=reference_columns!C:C),0))</f>
        <v>Req</v>
      </c>
      <c r="M338" t="s">
        <v>946</v>
      </c>
      <c r="P338" s="4" t="str">
        <f t="array" ref="P338">INDEX(reference_columns!N:N,MATCH(1,(source_columns!B338=reference_columns!B:B)*(source_columns!C338=reference_columns!C:C),0))</f>
        <v>Parameter</v>
      </c>
      <c r="Q338" s="2" t="s">
        <v>2090</v>
      </c>
      <c r="R338" s="4" t="str">
        <f t="array" ref="R338">INDEX(reference_columns!Q:Q,MATCH(1,(source_columns!B338=reference_columns!B:B)*(source_columns!C338=reference_columns!C:C),0))</f>
        <v>MIXEDCASE</v>
      </c>
    </row>
    <row r="339" spans="1:18" ht="30" x14ac:dyDescent="0.25">
      <c r="A339" t="s">
        <v>2034</v>
      </c>
      <c r="B339" s="4" t="str">
        <f>VLOOKUP(A339,source_tables!A:D,4,FALSE)</f>
        <v>BDS</v>
      </c>
      <c r="C339" t="s">
        <v>675</v>
      </c>
      <c r="D339" s="4" t="str">
        <f t="array" ref="D339">INDEX(reference_columns!D:D,MATCH(1,(source_columns!B339=reference_columns!B:B)*(source_columns!C339=reference_columns!C:C),0))</f>
        <v>Parameter Code</v>
      </c>
      <c r="E339" t="s">
        <v>676</v>
      </c>
      <c r="F339">
        <v>17</v>
      </c>
      <c r="G339" t="s">
        <v>25</v>
      </c>
      <c r="H339">
        <v>8</v>
      </c>
      <c r="J339" t="s">
        <v>26</v>
      </c>
      <c r="K339" t="s">
        <v>2054</v>
      </c>
      <c r="L339" s="4" t="str">
        <f t="array" ref="L339">INDEX(reference_columns!L:L,MATCH(1,(source_columns!B339=reference_columns!B:B)*(source_columns!C339=reference_columns!C:C),0))</f>
        <v>Req</v>
      </c>
      <c r="M339" t="s">
        <v>946</v>
      </c>
      <c r="P339" s="4" t="str">
        <f t="array" ref="P339">INDEX(reference_columns!N:N,MATCH(1,(source_columns!B339=reference_columns!B:B)*(source_columns!C339=reference_columns!C:C),0))</f>
        <v>Parameter</v>
      </c>
      <c r="Q339" s="2" t="s">
        <v>2089</v>
      </c>
      <c r="R339" s="4" t="str">
        <f t="array" ref="R339">INDEX(reference_columns!Q:Q,MATCH(1,(source_columns!B339=reference_columns!B:B)*(source_columns!C339=reference_columns!C:C),0))</f>
        <v>MIXEDCASE</v>
      </c>
    </row>
    <row r="340" spans="1:18" x14ac:dyDescent="0.25">
      <c r="A340" t="s">
        <v>2034</v>
      </c>
      <c r="B340" s="4" t="str">
        <f>VLOOKUP(A340,source_tables!A:D,4,FALSE)</f>
        <v>BDS</v>
      </c>
      <c r="C340" t="s">
        <v>678</v>
      </c>
      <c r="D340" s="4" t="str">
        <f t="array" ref="D340">INDEX(reference_columns!D:D,MATCH(1,(source_columns!B340=reference_columns!B:B)*(source_columns!C340=reference_columns!C:C),0))</f>
        <v>Parameter (N)</v>
      </c>
      <c r="E340" t="s">
        <v>679</v>
      </c>
      <c r="F340">
        <v>18</v>
      </c>
      <c r="G340" t="s">
        <v>45</v>
      </c>
      <c r="H340">
        <v>8</v>
      </c>
      <c r="J340" t="s">
        <v>46</v>
      </c>
      <c r="K340" t="s">
        <v>2053</v>
      </c>
      <c r="L340" s="4" t="str">
        <f t="array" ref="L340">INDEX(reference_columns!L:L,MATCH(1,(source_columns!B340=reference_columns!B:B)*(source_columns!C340=reference_columns!C:C),0))</f>
        <v>Perm</v>
      </c>
      <c r="M340" t="s">
        <v>1617</v>
      </c>
      <c r="O340" t="s">
        <v>1666</v>
      </c>
      <c r="P340" s="4" t="str">
        <f t="array" ref="P340">INDEX(reference_columns!N:N,MATCH(1,(source_columns!B340=reference_columns!B:B)*(source_columns!C340=reference_columns!C:C),0))</f>
        <v>Parameter</v>
      </c>
      <c r="R340" s="4">
        <f t="array" ref="R340">INDEX(reference_columns!Q:Q,MATCH(1,(source_columns!B340=reference_columns!B:B)*(source_columns!C340=reference_columns!C:C),0))</f>
        <v>0</v>
      </c>
    </row>
    <row r="341" spans="1:18" x14ac:dyDescent="0.25">
      <c r="A341" t="s">
        <v>2034</v>
      </c>
      <c r="B341" s="4" t="str">
        <f>VLOOKUP(A341,source_tables!A:D,4,FALSE)</f>
        <v>BDS</v>
      </c>
      <c r="C341" t="s">
        <v>691</v>
      </c>
      <c r="D341" s="4" t="str">
        <f t="array" ref="D341">INDEX(reference_columns!D:D,MATCH(1,(source_columns!B341=reference_columns!B:B)*(source_columns!C341=reference_columns!C:C),0))</f>
        <v>Analysis Value</v>
      </c>
      <c r="E341" t="s">
        <v>692</v>
      </c>
      <c r="F341">
        <v>19</v>
      </c>
      <c r="G341" t="s">
        <v>45</v>
      </c>
      <c r="H341">
        <v>8</v>
      </c>
      <c r="I341" t="s">
        <v>693</v>
      </c>
      <c r="J341" t="s">
        <v>210</v>
      </c>
      <c r="L341" s="4" t="str">
        <f t="array" ref="L341">INDEX(reference_columns!L:L,MATCH(1,(source_columns!B341=reference_columns!B:B)*(source_columns!C341=reference_columns!C:C),0))</f>
        <v>Req*</v>
      </c>
      <c r="O341" s="2" t="s">
        <v>1903</v>
      </c>
      <c r="P341" s="4" t="str">
        <f t="array" ref="P341">INDEX(reference_columns!N:N,MATCH(1,(source_columns!B341=reference_columns!B:B)*(source_columns!C341=reference_columns!C:C),0))</f>
        <v>Parameter</v>
      </c>
      <c r="R341" s="4">
        <f t="array" ref="R341">INDEX(reference_columns!Q:Q,MATCH(1,(source_columns!B341=reference_columns!B:B)*(source_columns!C341=reference_columns!C:C),0))</f>
        <v>0</v>
      </c>
    </row>
    <row r="342" spans="1:18" ht="30" x14ac:dyDescent="0.25">
      <c r="A342" t="s">
        <v>2034</v>
      </c>
      <c r="B342" s="4" t="str">
        <f>VLOOKUP(A342,source_tables!A:D,4,FALSE)</f>
        <v>BDS</v>
      </c>
      <c r="C342" t="s">
        <v>702</v>
      </c>
      <c r="D342" s="4" t="str">
        <f t="array" ref="D342">INDEX(reference_columns!D:D,MATCH(1,(source_columns!B342=reference_columns!B:B)*(source_columns!C342=reference_columns!C:C),0))</f>
        <v>Baseline Value</v>
      </c>
      <c r="E342" t="s">
        <v>703</v>
      </c>
      <c r="F342">
        <v>20</v>
      </c>
      <c r="G342" t="s">
        <v>45</v>
      </c>
      <c r="H342">
        <v>8</v>
      </c>
      <c r="I342" t="s">
        <v>693</v>
      </c>
      <c r="J342" t="s">
        <v>210</v>
      </c>
      <c r="L342" s="4" t="str">
        <f t="array" ref="L342">INDEX(reference_columns!L:L,MATCH(1,(source_columns!B342=reference_columns!B:B)*(source_columns!C342=reference_columns!C:C),0))</f>
        <v>Cond</v>
      </c>
      <c r="M342" t="s">
        <v>946</v>
      </c>
      <c r="P342" s="4" t="str">
        <f t="array" ref="P342">INDEX(reference_columns!N:N,MATCH(1,(source_columns!B342=reference_columns!B:B)*(source_columns!C342=reference_columns!C:C),0))</f>
        <v>Parameter</v>
      </c>
      <c r="Q342" s="2" t="s">
        <v>1918</v>
      </c>
      <c r="R342" s="4">
        <f t="array" ref="R342">INDEX(reference_columns!Q:Q,MATCH(1,(source_columns!B342=reference_columns!B:B)*(source_columns!C342=reference_columns!C:C),0))</f>
        <v>0</v>
      </c>
    </row>
    <row r="343" spans="1:18" x14ac:dyDescent="0.25">
      <c r="A343" t="s">
        <v>2034</v>
      </c>
      <c r="B343" s="4" t="str">
        <f>VLOOKUP(A343,source_tables!A:D,4,FALSE)</f>
        <v>BDS</v>
      </c>
      <c r="C343" t="s">
        <v>714</v>
      </c>
      <c r="D343" s="4" t="str">
        <f t="array" ref="D343">INDEX(reference_columns!D:D,MATCH(1,(source_columns!B343=reference_columns!B:B)*(source_columns!C343=reference_columns!C:C),0))</f>
        <v>Change from Baseline</v>
      </c>
      <c r="E343" t="s">
        <v>715</v>
      </c>
      <c r="F343">
        <v>21</v>
      </c>
      <c r="G343" t="s">
        <v>45</v>
      </c>
      <c r="H343">
        <v>8</v>
      </c>
      <c r="I343" t="s">
        <v>693</v>
      </c>
      <c r="J343" t="s">
        <v>210</v>
      </c>
      <c r="L343" s="4" t="str">
        <f t="array" ref="L343">INDEX(reference_columns!L:L,MATCH(1,(source_columns!B343=reference_columns!B:B)*(source_columns!C343=reference_columns!C:C),0))</f>
        <v>Perm</v>
      </c>
      <c r="M343" t="s">
        <v>946</v>
      </c>
      <c r="P343" s="4" t="str">
        <f t="array" ref="P343">INDEX(reference_columns!N:N,MATCH(1,(source_columns!B343=reference_columns!B:B)*(source_columns!C343=reference_columns!C:C),0))</f>
        <v>Parameter</v>
      </c>
      <c r="Q343" s="2" t="s">
        <v>1870</v>
      </c>
      <c r="R343" s="4">
        <f t="array" ref="R343">INDEX(reference_columns!Q:Q,MATCH(1,(source_columns!B343=reference_columns!B:B)*(source_columns!C343=reference_columns!C:C),0))</f>
        <v>0</v>
      </c>
    </row>
    <row r="344" spans="1:18" x14ac:dyDescent="0.25">
      <c r="A344" t="s">
        <v>2034</v>
      </c>
      <c r="B344" s="4" t="str">
        <f>VLOOKUP(A344,source_tables!A:D,4,FALSE)</f>
        <v>BDS</v>
      </c>
      <c r="C344" t="s">
        <v>744</v>
      </c>
      <c r="D344" s="4" t="str">
        <f t="array" ref="D344">INDEX(reference_columns!D:D,MATCH(1,(source_columns!B344=reference_columns!B:B)*(source_columns!C344=reference_columns!C:C),0))</f>
        <v>Derivation Type</v>
      </c>
      <c r="E344" t="s">
        <v>745</v>
      </c>
      <c r="F344">
        <v>22</v>
      </c>
      <c r="G344" t="s">
        <v>25</v>
      </c>
      <c r="H344">
        <v>8</v>
      </c>
      <c r="J344" t="s">
        <v>26</v>
      </c>
      <c r="K344" t="s">
        <v>1904</v>
      </c>
      <c r="L344" s="4" t="str">
        <f t="array" ref="L344">INDEX(reference_columns!L:L,MATCH(1,(source_columns!B344=reference_columns!B:B)*(source_columns!C344=reference_columns!C:C),0))</f>
        <v>Cond</v>
      </c>
      <c r="M344" t="s">
        <v>1617</v>
      </c>
      <c r="O344" t="s">
        <v>2096</v>
      </c>
      <c r="P344" s="4" t="str">
        <f t="array" ref="P344">INDEX(reference_columns!N:N,MATCH(1,(source_columns!B344=reference_columns!B:B)*(source_columns!C344=reference_columns!C:C),0))</f>
        <v>AnalysisDescriptor</v>
      </c>
      <c r="R344" s="4" t="str">
        <f t="array" ref="R344">INDEX(reference_columns!Q:Q,MATCH(1,(source_columns!B344=reference_columns!B:B)*(source_columns!C344=reference_columns!C:C),0))</f>
        <v>UPPERCASE</v>
      </c>
    </row>
    <row r="345" spans="1:18" ht="30" x14ac:dyDescent="0.25">
      <c r="A345" t="s">
        <v>2034</v>
      </c>
      <c r="B345" s="4" t="str">
        <f>VLOOKUP(A345,source_tables!A:D,4,FALSE)</f>
        <v>BDS</v>
      </c>
      <c r="C345" t="s">
        <v>749</v>
      </c>
      <c r="D345" s="4" t="str">
        <f t="array" ref="D345">INDEX(reference_columns!D:D,MATCH(1,(source_columns!B345=reference_columns!B:B)*(source_columns!C345=reference_columns!C:C),0))</f>
        <v>Analysis Window Valid Relative Range</v>
      </c>
      <c r="E345" t="s">
        <v>750</v>
      </c>
      <c r="F345">
        <v>23</v>
      </c>
      <c r="G345" t="s">
        <v>25</v>
      </c>
      <c r="H345">
        <v>40</v>
      </c>
      <c r="J345" t="s">
        <v>26</v>
      </c>
      <c r="L345" s="4" t="str">
        <f t="array" ref="L345">INDEX(reference_columns!L:L,MATCH(1,(source_columns!B345=reference_columns!B:B)*(source_columns!C345=reference_columns!C:C),0))</f>
        <v>Perm</v>
      </c>
      <c r="M345" t="s">
        <v>1617</v>
      </c>
      <c r="O345" s="2" t="s">
        <v>1725</v>
      </c>
      <c r="P345" s="4" t="str">
        <f t="array" ref="P345">INDEX(reference_columns!N:N,MATCH(1,(source_columns!B345=reference_columns!B:B)*(source_columns!C345=reference_columns!C:C),0))</f>
        <v>VisitWindowing</v>
      </c>
      <c r="R345" s="4" t="str">
        <f t="array" ref="R345">INDEX(reference_columns!Q:Q,MATCH(1,(source_columns!B345=reference_columns!B:B)*(source_columns!C345=reference_columns!C:C),0))</f>
        <v>MIXEDCASE</v>
      </c>
    </row>
    <row r="346" spans="1:18" ht="30" x14ac:dyDescent="0.25">
      <c r="A346" t="s">
        <v>2034</v>
      </c>
      <c r="B346" s="4" t="str">
        <f>VLOOKUP(A346,source_tables!A:D,4,FALSE)</f>
        <v>BDS</v>
      </c>
      <c r="C346" t="s">
        <v>753</v>
      </c>
      <c r="D346" s="4" t="str">
        <f t="array" ref="D346">INDEX(reference_columns!D:D,MATCH(1,(source_columns!B346=reference_columns!B:B)*(source_columns!C346=reference_columns!C:C),0))</f>
        <v>Analysis Window Target</v>
      </c>
      <c r="E346" t="s">
        <v>754</v>
      </c>
      <c r="F346">
        <v>24</v>
      </c>
      <c r="G346" t="s">
        <v>45</v>
      </c>
      <c r="H346">
        <v>8</v>
      </c>
      <c r="J346" t="s">
        <v>46</v>
      </c>
      <c r="L346" s="4" t="str">
        <f t="array" ref="L346">INDEX(reference_columns!L:L,MATCH(1,(source_columns!B346=reference_columns!B:B)*(source_columns!C346=reference_columns!C:C),0))</f>
        <v>Perm</v>
      </c>
      <c r="M346" t="s">
        <v>1617</v>
      </c>
      <c r="O346" s="2" t="s">
        <v>1726</v>
      </c>
      <c r="P346" s="4" t="str">
        <f t="array" ref="P346">INDEX(reference_columns!N:N,MATCH(1,(source_columns!B346=reference_columns!B:B)*(source_columns!C346=reference_columns!C:C),0))</f>
        <v>VisitWindowing</v>
      </c>
      <c r="R346" s="4">
        <f t="array" ref="R346">INDEX(reference_columns!Q:Q,MATCH(1,(source_columns!B346=reference_columns!B:B)*(source_columns!C346=reference_columns!C:C),0))</f>
        <v>0</v>
      </c>
    </row>
    <row r="347" spans="1:18" x14ac:dyDescent="0.25">
      <c r="A347" t="s">
        <v>2034</v>
      </c>
      <c r="B347" s="4" t="str">
        <f>VLOOKUP(A347,source_tables!A:D,4,FALSE)</f>
        <v>BDS</v>
      </c>
      <c r="C347" t="s">
        <v>756</v>
      </c>
      <c r="D347" s="4" t="str">
        <f t="array" ref="D347">INDEX(reference_columns!D:D,MATCH(1,(source_columns!B347=reference_columns!B:B)*(source_columns!C347=reference_columns!C:C),0))</f>
        <v>Analysis Window Diff from Target</v>
      </c>
      <c r="E347" t="s">
        <v>757</v>
      </c>
      <c r="F347">
        <v>25</v>
      </c>
      <c r="G347" t="s">
        <v>45</v>
      </c>
      <c r="H347">
        <v>8</v>
      </c>
      <c r="J347" t="s">
        <v>46</v>
      </c>
      <c r="L347" s="4" t="str">
        <f t="array" ref="L347">INDEX(reference_columns!L:L,MATCH(1,(source_columns!B347=reference_columns!B:B)*(source_columns!C347=reference_columns!C:C),0))</f>
        <v>Perm</v>
      </c>
      <c r="M347" t="s">
        <v>946</v>
      </c>
      <c r="P347" s="4" t="str">
        <f t="array" ref="P347">INDEX(reference_columns!N:N,MATCH(1,(source_columns!B347=reference_columns!B:B)*(source_columns!C347=reference_columns!C:C),0))</f>
        <v>VisitWindowing</v>
      </c>
      <c r="Q347" s="2" t="s">
        <v>1733</v>
      </c>
      <c r="R347" s="4">
        <f t="array" ref="R347">INDEX(reference_columns!Q:Q,MATCH(1,(source_columns!B347=reference_columns!B:B)*(source_columns!C347=reference_columns!C:C),0))</f>
        <v>0</v>
      </c>
    </row>
    <row r="348" spans="1:18" ht="30" x14ac:dyDescent="0.25">
      <c r="A348" t="s">
        <v>2034</v>
      </c>
      <c r="B348" s="4" t="str">
        <f>VLOOKUP(A348,source_tables!A:D,4,FALSE)</f>
        <v>BDS</v>
      </c>
      <c r="C348" t="s">
        <v>759</v>
      </c>
      <c r="D348" s="4" t="str">
        <f t="array" ref="D348">INDEX(reference_columns!D:D,MATCH(1,(source_columns!B348=reference_columns!B:B)*(source_columns!C348=reference_columns!C:C),0))</f>
        <v>Analysis Window Beginning Timepoint</v>
      </c>
      <c r="E348" t="s">
        <v>760</v>
      </c>
      <c r="F348">
        <v>26</v>
      </c>
      <c r="G348" t="s">
        <v>45</v>
      </c>
      <c r="H348">
        <v>8</v>
      </c>
      <c r="J348" t="s">
        <v>46</v>
      </c>
      <c r="L348" s="4" t="str">
        <f t="array" ref="L348">INDEX(reference_columns!L:L,MATCH(1,(source_columns!B348=reference_columns!B:B)*(source_columns!C348=reference_columns!C:C),0))</f>
        <v>Perm</v>
      </c>
      <c r="M348" t="s">
        <v>1617</v>
      </c>
      <c r="O348" s="2" t="s">
        <v>1727</v>
      </c>
      <c r="P348" s="4" t="str">
        <f t="array" ref="P348">INDEX(reference_columns!N:N,MATCH(1,(source_columns!B348=reference_columns!B:B)*(source_columns!C348=reference_columns!C:C),0))</f>
        <v>VisitWindowing</v>
      </c>
      <c r="R348" s="4">
        <f t="array" ref="R348">INDEX(reference_columns!Q:Q,MATCH(1,(source_columns!B348=reference_columns!B:B)*(source_columns!C348=reference_columns!C:C),0))</f>
        <v>0</v>
      </c>
    </row>
    <row r="349" spans="1:18" ht="30" x14ac:dyDescent="0.25">
      <c r="A349" t="s">
        <v>2034</v>
      </c>
      <c r="B349" s="4" t="str">
        <f>VLOOKUP(A349,source_tables!A:D,4,FALSE)</f>
        <v>BDS</v>
      </c>
      <c r="C349" t="s">
        <v>762</v>
      </c>
      <c r="D349" s="4" t="str">
        <f t="array" ref="D349">INDEX(reference_columns!D:D,MATCH(1,(source_columns!B349=reference_columns!B:B)*(source_columns!C349=reference_columns!C:C),0))</f>
        <v>Analysis Window Ending Timepoint</v>
      </c>
      <c r="E349" t="s">
        <v>763</v>
      </c>
      <c r="F349">
        <v>27</v>
      </c>
      <c r="G349" t="s">
        <v>45</v>
      </c>
      <c r="H349">
        <v>8</v>
      </c>
      <c r="J349" t="s">
        <v>46</v>
      </c>
      <c r="L349" s="4" t="str">
        <f t="array" ref="L349">INDEX(reference_columns!L:L,MATCH(1,(source_columns!B349=reference_columns!B:B)*(source_columns!C349=reference_columns!C:C),0))</f>
        <v>Perm</v>
      </c>
      <c r="M349" t="s">
        <v>1617</v>
      </c>
      <c r="O349" s="2" t="s">
        <v>1728</v>
      </c>
      <c r="P349" s="4" t="str">
        <f t="array" ref="P349">INDEX(reference_columns!N:N,MATCH(1,(source_columns!B349=reference_columns!B:B)*(source_columns!C349=reference_columns!C:C),0))</f>
        <v>VisitWindowing</v>
      </c>
      <c r="R349" s="4">
        <f t="array" ref="R349">INDEX(reference_columns!Q:Q,MATCH(1,(source_columns!B349=reference_columns!B:B)*(source_columns!C349=reference_columns!C:C),0))</f>
        <v>0</v>
      </c>
    </row>
    <row r="350" spans="1:18" x14ac:dyDescent="0.25">
      <c r="A350" t="s">
        <v>2034</v>
      </c>
      <c r="B350" s="4" t="str">
        <f>VLOOKUP(A350,source_tables!A:D,4,FALSE)</f>
        <v>BDS</v>
      </c>
      <c r="C350" t="s">
        <v>765</v>
      </c>
      <c r="D350" s="4" t="str">
        <f t="array" ref="D350">INDEX(reference_columns!D:D,MATCH(1,(source_columns!B350=reference_columns!B:B)*(source_columns!C350=reference_columns!C:C),0))</f>
        <v>Analysis Window Unit</v>
      </c>
      <c r="E350" t="s">
        <v>766</v>
      </c>
      <c r="F350">
        <v>28</v>
      </c>
      <c r="G350" t="s">
        <v>25</v>
      </c>
      <c r="H350">
        <v>40</v>
      </c>
      <c r="J350" t="s">
        <v>26</v>
      </c>
      <c r="K350" t="s">
        <v>1964</v>
      </c>
      <c r="L350" s="4" t="str">
        <f t="array" ref="L350">INDEX(reference_columns!L:L,MATCH(1,(source_columns!B350=reference_columns!B:B)*(source_columns!C350=reference_columns!C:C),0))</f>
        <v>Perm</v>
      </c>
      <c r="M350" t="s">
        <v>1617</v>
      </c>
      <c r="O350" s="2" t="s">
        <v>1984</v>
      </c>
      <c r="P350" s="4" t="str">
        <f t="array" ref="P350">INDEX(reference_columns!N:N,MATCH(1,(source_columns!B350=reference_columns!B:B)*(source_columns!C350=reference_columns!C:C),0))</f>
        <v>VisitWindowing</v>
      </c>
      <c r="R350" s="4" t="str">
        <f t="array" ref="R350">INDEX(reference_columns!Q:Q,MATCH(1,(source_columns!B350=reference_columns!B:B)*(source_columns!C350=reference_columns!C:C),0))</f>
        <v>MIXEDCASE</v>
      </c>
    </row>
    <row r="351" spans="1:18" ht="30" x14ac:dyDescent="0.25">
      <c r="A351" t="s">
        <v>2034</v>
      </c>
      <c r="B351" s="4" t="str">
        <f>VLOOKUP(A351,source_tables!A:D,4,FALSE)</f>
        <v>BDS</v>
      </c>
      <c r="C351" t="s">
        <v>801</v>
      </c>
      <c r="D351" s="4" t="str">
        <f t="array" ref="D351">INDEX(reference_columns!D:D,MATCH(1,(source_columns!B351=reference_columns!B:B)*(source_columns!C351=reference_columns!C:C),0))</f>
        <v>Baseline Record Flag</v>
      </c>
      <c r="E351" t="s">
        <v>802</v>
      </c>
      <c r="F351">
        <v>29</v>
      </c>
      <c r="G351" t="s">
        <v>25</v>
      </c>
      <c r="H351">
        <v>1</v>
      </c>
      <c r="J351" t="s">
        <v>26</v>
      </c>
      <c r="K351" t="s">
        <v>1004</v>
      </c>
      <c r="L351" s="4" t="str">
        <f t="array" ref="L351">INDEX(reference_columns!L:L,MATCH(1,(source_columns!B351=reference_columns!B:B)*(source_columns!C351=reference_columns!C:C),0))</f>
        <v>Cond</v>
      </c>
      <c r="M351" t="s">
        <v>946</v>
      </c>
      <c r="P351" s="4" t="str">
        <f t="array" ref="P351">INDEX(reference_columns!N:N,MATCH(1,(source_columns!B351=reference_columns!B:B)*(source_columns!C351=reference_columns!C:C),0))</f>
        <v>FlagVariableBDS</v>
      </c>
      <c r="Q351" s="2" t="s">
        <v>2098</v>
      </c>
      <c r="R351" s="4" t="str">
        <f t="array" ref="R351">INDEX(reference_columns!Q:Q,MATCH(1,(source_columns!B351=reference_columns!B:B)*(source_columns!C351=reference_columns!C:C),0))</f>
        <v>UPPERCASE</v>
      </c>
    </row>
    <row r="352" spans="1:18" ht="30" x14ac:dyDescent="0.25">
      <c r="A352" t="s">
        <v>2034</v>
      </c>
      <c r="B352" s="4" t="str">
        <f>VLOOKUP(A352,source_tables!A:D,4,FALSE)</f>
        <v>BDS</v>
      </c>
      <c r="C352" t="s">
        <v>1669</v>
      </c>
      <c r="D352" s="4" t="e">
        <f t="array" ref="D352">INDEX(reference_columns!D:D,MATCH(1,(source_columns!B352=reference_columns!B:B)*(source_columns!C352=reference_columns!C:C),0))</f>
        <v>#N/A</v>
      </c>
      <c r="E352" t="s">
        <v>1865</v>
      </c>
      <c r="F352">
        <v>30</v>
      </c>
      <c r="G352" t="s">
        <v>25</v>
      </c>
      <c r="H352">
        <v>1</v>
      </c>
      <c r="J352" t="s">
        <v>26</v>
      </c>
      <c r="K352" t="s">
        <v>1004</v>
      </c>
      <c r="L352" s="4" t="e">
        <f t="array" ref="L352">INDEX(reference_columns!L:L,MATCH(1,(source_columns!B352=reference_columns!B:B)*(source_columns!C352=reference_columns!C:C),0))</f>
        <v>#N/A</v>
      </c>
      <c r="M352" t="s">
        <v>946</v>
      </c>
      <c r="P352" s="4" t="e">
        <f t="array" ref="P352">INDEX(reference_columns!N:N,MATCH(1,(source_columns!B352=reference_columns!B:B)*(source_columns!C352=reference_columns!C:C),0))</f>
        <v>#N/A</v>
      </c>
      <c r="Q352" s="2" t="s">
        <v>1866</v>
      </c>
      <c r="R352" s="4" t="e">
        <f t="array" ref="R352">INDEX(reference_columns!Q:Q,MATCH(1,(source_columns!B352=reference_columns!B:B)*(source_columns!C352=reference_columns!C:C),0))</f>
        <v>#N/A</v>
      </c>
    </row>
    <row r="353" spans="1:18" x14ac:dyDescent="0.25">
      <c r="A353" t="s">
        <v>986</v>
      </c>
      <c r="B353" s="4" t="str">
        <f>VLOOKUP(A353,source_tables!A:D,4,FALSE)</f>
        <v>BDS</v>
      </c>
      <c r="C353" t="s">
        <v>23</v>
      </c>
      <c r="D353" s="4" t="str">
        <f t="array" ref="D353">INDEX(reference_columns!D:D,MATCH(1,(source_columns!B353=reference_columns!B:B)*(source_columns!C353=reference_columns!C:C),0))</f>
        <v>Study Identifier</v>
      </c>
      <c r="E353" t="s">
        <v>24</v>
      </c>
      <c r="F353">
        <v>1</v>
      </c>
      <c r="G353" t="s">
        <v>25</v>
      </c>
      <c r="H353">
        <v>12</v>
      </c>
      <c r="J353" t="s">
        <v>26</v>
      </c>
      <c r="L353" s="4" t="str">
        <f t="array" ref="L353">INDEX(reference_columns!L:L,MATCH(1,(source_columns!B353=reference_columns!B:B)*(source_columns!C353=reference_columns!C:C),0))</f>
        <v>Req</v>
      </c>
      <c r="M353" t="s">
        <v>981</v>
      </c>
      <c r="N353" t="s">
        <v>1302</v>
      </c>
      <c r="P353" s="4" t="str">
        <f t="array" ref="P353">INDEX(reference_columns!N:N,MATCH(1,(source_columns!B353=reference_columns!B:B)*(source_columns!C353=reference_columns!C:C),0))</f>
        <v>SubjectIdentifier</v>
      </c>
      <c r="R353" s="4" t="str">
        <f t="array" ref="R353">INDEX(reference_columns!Q:Q,MATCH(1,(source_columns!B353=reference_columns!B:B)*(source_columns!C353=reference_columns!C:C),0))</f>
        <v>UPPERCASE</v>
      </c>
    </row>
    <row r="354" spans="1:18" x14ac:dyDescent="0.25">
      <c r="A354" t="s">
        <v>986</v>
      </c>
      <c r="B354" s="4" t="str">
        <f>VLOOKUP(A354,source_tables!A:D,4,FALSE)</f>
        <v>BDS</v>
      </c>
      <c r="C354" t="s">
        <v>40</v>
      </c>
      <c r="D354" s="4" t="str">
        <f t="array" ref="D354">INDEX(reference_columns!D:D,MATCH(1,(source_columns!B354=reference_columns!B:B)*(source_columns!C354=reference_columns!C:C),0))</f>
        <v>Study Site Identifier</v>
      </c>
      <c r="E354" t="s">
        <v>41</v>
      </c>
      <c r="F354">
        <v>2</v>
      </c>
      <c r="G354" t="s">
        <v>25</v>
      </c>
      <c r="H354">
        <v>3</v>
      </c>
      <c r="J354" t="s">
        <v>26</v>
      </c>
      <c r="L354" s="4" t="str">
        <f t="array" ref="L354">INDEX(reference_columns!L:L,MATCH(1,(source_columns!B354=reference_columns!B:B)*(source_columns!C354=reference_columns!C:C),0))</f>
        <v>Perm</v>
      </c>
      <c r="M354" t="s">
        <v>981</v>
      </c>
      <c r="N354" t="s">
        <v>42</v>
      </c>
      <c r="P354" s="4" t="str">
        <f t="array" ref="P354">INDEX(reference_columns!N:N,MATCH(1,(source_columns!B354=reference_columns!B:B)*(source_columns!C354=reference_columns!C:C),0))</f>
        <v>SubjectIdentifier</v>
      </c>
      <c r="R354" s="4" t="str">
        <f t="array" ref="R354">INDEX(reference_columns!Q:Q,MATCH(1,(source_columns!B354=reference_columns!B:B)*(source_columns!C354=reference_columns!C:C),0))</f>
        <v>UPPERCASE</v>
      </c>
    </row>
    <row r="355" spans="1:18" x14ac:dyDescent="0.25">
      <c r="A355" t="s">
        <v>986</v>
      </c>
      <c r="B355" s="4" t="str">
        <f>VLOOKUP(A355,source_tables!A:D,4,FALSE)</f>
        <v>BDS</v>
      </c>
      <c r="C355" t="s">
        <v>33</v>
      </c>
      <c r="D355" s="4" t="str">
        <f t="array" ref="D355">INDEX(reference_columns!D:D,MATCH(1,(source_columns!B355=reference_columns!B:B)*(source_columns!C355=reference_columns!C:C),0))</f>
        <v>Unique Subject Identifier</v>
      </c>
      <c r="E355" t="s">
        <v>34</v>
      </c>
      <c r="F355">
        <v>3</v>
      </c>
      <c r="G355" t="s">
        <v>25</v>
      </c>
      <c r="H355">
        <v>11</v>
      </c>
      <c r="J355" t="s">
        <v>26</v>
      </c>
      <c r="L355" s="4" t="str">
        <f t="array" ref="L355">INDEX(reference_columns!L:L,MATCH(1,(source_columns!B355=reference_columns!B:B)*(source_columns!C355=reference_columns!C:C),0))</f>
        <v>Req</v>
      </c>
      <c r="M355" t="s">
        <v>981</v>
      </c>
      <c r="N355" t="s">
        <v>2001</v>
      </c>
      <c r="P355" s="4" t="str">
        <f t="array" ref="P355">INDEX(reference_columns!N:N,MATCH(1,(source_columns!B355=reference_columns!B:B)*(source_columns!C355=reference_columns!C:C),0))</f>
        <v>SubjectIdentifier</v>
      </c>
      <c r="R355" s="4" t="str">
        <f t="array" ref="R355">INDEX(reference_columns!Q:Q,MATCH(1,(source_columns!B355=reference_columns!B:B)*(source_columns!C355=reference_columns!C:C),0))</f>
        <v>UPPERCASE</v>
      </c>
    </row>
    <row r="356" spans="1:18" x14ac:dyDescent="0.25">
      <c r="A356" t="s">
        <v>986</v>
      </c>
      <c r="B356" s="4" t="str">
        <f>VLOOKUP(A356,source_tables!A:D,4,FALSE)</f>
        <v>BDS</v>
      </c>
      <c r="C356" t="s">
        <v>334</v>
      </c>
      <c r="D356" s="4" t="e">
        <f t="array" ref="D356">INDEX(reference_columns!D:D,MATCH(1,(source_columns!B356=reference_columns!B:B)*(source_columns!C356=reference_columns!C:C),0))</f>
        <v>#N/A</v>
      </c>
      <c r="E356" t="s">
        <v>335</v>
      </c>
      <c r="F356">
        <v>4</v>
      </c>
      <c r="G356" t="s">
        <v>25</v>
      </c>
      <c r="H356">
        <v>1</v>
      </c>
      <c r="J356" t="s">
        <v>26</v>
      </c>
      <c r="K356" t="s">
        <v>1001</v>
      </c>
      <c r="L356" s="4" t="e">
        <f t="array" ref="L356">INDEX(reference_columns!L:L,MATCH(1,(source_columns!B356=reference_columns!B:B)*(source_columns!C356=reference_columns!C:C),0))</f>
        <v>#N/A</v>
      </c>
      <c r="M356" t="s">
        <v>981</v>
      </c>
      <c r="N356" t="s">
        <v>1310</v>
      </c>
      <c r="P356" s="4" t="e">
        <f t="array" ref="P356">INDEX(reference_columns!N:N,MATCH(1,(source_columns!B356=reference_columns!B:B)*(source_columns!C356=reference_columns!C:C),0))</f>
        <v>#N/A</v>
      </c>
      <c r="R356" s="4" t="e">
        <f t="array" ref="R356">INDEX(reference_columns!Q:Q,MATCH(1,(source_columns!B356=reference_columns!B:B)*(source_columns!C356=reference_columns!C:C),0))</f>
        <v>#N/A</v>
      </c>
    </row>
    <row r="357" spans="1:18" x14ac:dyDescent="0.25">
      <c r="A357" t="s">
        <v>986</v>
      </c>
      <c r="B357" s="4" t="str">
        <f>VLOOKUP(A357,source_tables!A:D,4,FALSE)</f>
        <v>BDS</v>
      </c>
      <c r="C357" t="s">
        <v>355</v>
      </c>
      <c r="D357" s="4" t="e">
        <f t="array" ref="D357">INDEX(reference_columns!D:D,MATCH(1,(source_columns!B357=reference_columns!B:B)*(source_columns!C357=reference_columns!C:C),0))</f>
        <v>#N/A</v>
      </c>
      <c r="E357" t="s">
        <v>356</v>
      </c>
      <c r="F357">
        <v>5</v>
      </c>
      <c r="G357" t="s">
        <v>25</v>
      </c>
      <c r="H357">
        <v>1</v>
      </c>
      <c r="J357" t="s">
        <v>26</v>
      </c>
      <c r="K357" t="s">
        <v>1002</v>
      </c>
      <c r="L357" s="4" t="e">
        <f t="array" ref="L357">INDEX(reference_columns!L:L,MATCH(1,(source_columns!B357=reference_columns!B:B)*(source_columns!C357=reference_columns!C:C),0))</f>
        <v>#N/A</v>
      </c>
      <c r="M357" t="s">
        <v>981</v>
      </c>
      <c r="N357" t="s">
        <v>2037</v>
      </c>
      <c r="P357" s="4" t="e">
        <f t="array" ref="P357">INDEX(reference_columns!N:N,MATCH(1,(source_columns!B357=reference_columns!B:B)*(source_columns!C357=reference_columns!C:C),0))</f>
        <v>#N/A</v>
      </c>
      <c r="R357" s="4" t="e">
        <f t="array" ref="R357">INDEX(reference_columns!Q:Q,MATCH(1,(source_columns!B357=reference_columns!B:B)*(source_columns!C357=reference_columns!C:C),0))</f>
        <v>#N/A</v>
      </c>
    </row>
    <row r="358" spans="1:18" x14ac:dyDescent="0.25">
      <c r="A358" t="s">
        <v>986</v>
      </c>
      <c r="B358" s="4" t="str">
        <f>VLOOKUP(A358,source_tables!A:D,4,FALSE)</f>
        <v>BDS</v>
      </c>
      <c r="C358" t="s">
        <v>1005</v>
      </c>
      <c r="D358" s="4" t="e">
        <f t="array" ref="D358">INDEX(reference_columns!D:D,MATCH(1,(source_columns!B358=reference_columns!B:B)*(source_columns!C358=reference_columns!C:C),0))</f>
        <v>#N/A</v>
      </c>
      <c r="E358" t="s">
        <v>1006</v>
      </c>
      <c r="F358">
        <v>6</v>
      </c>
      <c r="G358" t="s">
        <v>25</v>
      </c>
      <c r="H358">
        <v>1</v>
      </c>
      <c r="J358" t="s">
        <v>26</v>
      </c>
      <c r="K358" t="s">
        <v>1002</v>
      </c>
      <c r="L358" s="4" t="e">
        <f t="array" ref="L358">INDEX(reference_columns!L:L,MATCH(1,(source_columns!B358=reference_columns!B:B)*(source_columns!C358=reference_columns!C:C),0))</f>
        <v>#N/A</v>
      </c>
      <c r="M358" t="s">
        <v>981</v>
      </c>
      <c r="N358" t="s">
        <v>2038</v>
      </c>
      <c r="P358" s="4" t="e">
        <f t="array" ref="P358">INDEX(reference_columns!N:N,MATCH(1,(source_columns!B358=reference_columns!B:B)*(source_columns!C358=reference_columns!C:C),0))</f>
        <v>#N/A</v>
      </c>
      <c r="R358" s="4" t="e">
        <f t="array" ref="R358">INDEX(reference_columns!Q:Q,MATCH(1,(source_columns!B358=reference_columns!B:B)*(source_columns!C358=reference_columns!C:C),0))</f>
        <v>#N/A</v>
      </c>
    </row>
    <row r="359" spans="1:18" x14ac:dyDescent="0.25">
      <c r="A359" t="s">
        <v>986</v>
      </c>
      <c r="B359" s="4" t="str">
        <f>VLOOKUP(A359,source_tables!A:D,4,FALSE)</f>
        <v>BDS</v>
      </c>
      <c r="C359" t="s">
        <v>505</v>
      </c>
      <c r="D359" s="4" t="str">
        <f t="array" ref="D359">INDEX(reference_columns!D:D,MATCH(1,(source_columns!B359=reference_columns!B:B)*(source_columns!C359=reference_columns!C:C),0))</f>
        <v>Planned Treatment</v>
      </c>
      <c r="E359" t="s">
        <v>506</v>
      </c>
      <c r="F359">
        <v>7</v>
      </c>
      <c r="G359" t="s">
        <v>25</v>
      </c>
      <c r="H359">
        <v>40</v>
      </c>
      <c r="J359" t="s">
        <v>26</v>
      </c>
      <c r="K359" t="s">
        <v>989</v>
      </c>
      <c r="L359" s="4" t="str">
        <f t="array" ref="L359">INDEX(reference_columns!L:L,MATCH(1,(source_columns!B359=reference_columns!B:B)*(source_columns!C359=reference_columns!C:C),0))</f>
        <v>Req</v>
      </c>
      <c r="M359" t="s">
        <v>981</v>
      </c>
      <c r="N359" t="s">
        <v>2002</v>
      </c>
      <c r="P359" s="4" t="str">
        <f t="array" ref="P359">INDEX(reference_columns!N:N,MATCH(1,(source_columns!B359=reference_columns!B:B)*(source_columns!C359=reference_columns!C:C),0))</f>
        <v>TreatmentVariableBDS</v>
      </c>
      <c r="R359" s="4" t="str">
        <f t="array" ref="R359">INDEX(reference_columns!Q:Q,MATCH(1,(source_columns!B359=reference_columns!B:B)*(source_columns!C359=reference_columns!C:C),0))</f>
        <v>MIXEDCASE</v>
      </c>
    </row>
    <row r="360" spans="1:18" x14ac:dyDescent="0.25">
      <c r="A360" t="s">
        <v>986</v>
      </c>
      <c r="B360" s="4" t="str">
        <f>VLOOKUP(A360,source_tables!A:D,4,FALSE)</f>
        <v>BDS</v>
      </c>
      <c r="C360" t="s">
        <v>509</v>
      </c>
      <c r="D360" s="4" t="str">
        <f t="array" ref="D360">INDEX(reference_columns!D:D,MATCH(1,(source_columns!B360=reference_columns!B:B)*(source_columns!C360=reference_columns!C:C),0))</f>
        <v>Planned Treatment (N)</v>
      </c>
      <c r="E360" t="s">
        <v>510</v>
      </c>
      <c r="F360">
        <v>8</v>
      </c>
      <c r="G360" t="s">
        <v>45</v>
      </c>
      <c r="H360">
        <v>8</v>
      </c>
      <c r="J360" t="s">
        <v>46</v>
      </c>
      <c r="K360" t="s">
        <v>990</v>
      </c>
      <c r="L360" s="4" t="str">
        <f t="array" ref="L360">INDEX(reference_columns!L:L,MATCH(1,(source_columns!B360=reference_columns!B:B)*(source_columns!C360=reference_columns!C:C),0))</f>
        <v>Perm</v>
      </c>
      <c r="M360" t="s">
        <v>981</v>
      </c>
      <c r="N360" t="s">
        <v>2003</v>
      </c>
      <c r="P360" s="4" t="str">
        <f t="array" ref="P360">INDEX(reference_columns!N:N,MATCH(1,(source_columns!B360=reference_columns!B:B)*(source_columns!C360=reference_columns!C:C),0))</f>
        <v>TreatmentVariableBDS</v>
      </c>
      <c r="R360" s="4">
        <f t="array" ref="R360">INDEX(reference_columns!Q:Q,MATCH(1,(source_columns!B360=reference_columns!B:B)*(source_columns!C360=reference_columns!C:C),0))</f>
        <v>0</v>
      </c>
    </row>
    <row r="361" spans="1:18" x14ac:dyDescent="0.25">
      <c r="A361" t="s">
        <v>986</v>
      </c>
      <c r="B361" s="4" t="str">
        <f>VLOOKUP(A361,source_tables!A:D,4,FALSE)</f>
        <v>BDS</v>
      </c>
      <c r="C361" t="s">
        <v>530</v>
      </c>
      <c r="D361" s="4" t="str">
        <f t="array" ref="D361">INDEX(reference_columns!D:D,MATCH(1,(source_columns!B361=reference_columns!B:B)*(source_columns!C361=reference_columns!C:C),0))</f>
        <v>Analysis Date</v>
      </c>
      <c r="E361" t="s">
        <v>531</v>
      </c>
      <c r="F361">
        <v>9</v>
      </c>
      <c r="G361" t="s">
        <v>45</v>
      </c>
      <c r="H361">
        <v>8</v>
      </c>
      <c r="I361" t="s">
        <v>1003</v>
      </c>
      <c r="J361" t="s">
        <v>46</v>
      </c>
      <c r="L361" s="4" t="str">
        <f t="array" ref="L361">INDEX(reference_columns!L:L,MATCH(1,(source_columns!B361=reference_columns!B:B)*(source_columns!C361=reference_columns!C:C),0))</f>
        <v>Perm</v>
      </c>
      <c r="M361" t="s">
        <v>946</v>
      </c>
      <c r="P361" s="4" t="str">
        <f t="array" ref="P361">INDEX(reference_columns!N:N,MATCH(1,(source_columns!B361=reference_columns!B:B)*(source_columns!C361=reference_columns!C:C),0))</f>
        <v>TimingVariableBDS</v>
      </c>
      <c r="Q361" s="2" t="s">
        <v>2004</v>
      </c>
      <c r="R361" s="4">
        <f t="array" ref="R361">INDEX(reference_columns!Q:Q,MATCH(1,(source_columns!B361=reference_columns!B:B)*(source_columns!C361=reference_columns!C:C),0))</f>
        <v>0</v>
      </c>
    </row>
    <row r="362" spans="1:18" ht="30" x14ac:dyDescent="0.25">
      <c r="A362" t="s">
        <v>986</v>
      </c>
      <c r="B362" s="4" t="str">
        <f>VLOOKUP(A362,source_tables!A:D,4,FALSE)</f>
        <v>BDS</v>
      </c>
      <c r="C362" t="s">
        <v>540</v>
      </c>
      <c r="D362" s="4" t="str">
        <f t="array" ref="D362">INDEX(reference_columns!D:D,MATCH(1,(source_columns!B362=reference_columns!B:B)*(source_columns!C362=reference_columns!C:C),0))</f>
        <v>Analysis Relative Day</v>
      </c>
      <c r="E362" t="s">
        <v>541</v>
      </c>
      <c r="F362">
        <v>10</v>
      </c>
      <c r="G362" t="s">
        <v>45</v>
      </c>
      <c r="H362">
        <v>8</v>
      </c>
      <c r="J362" t="s">
        <v>46</v>
      </c>
      <c r="L362" s="4" t="str">
        <f t="array" ref="L362">INDEX(reference_columns!L:L,MATCH(1,(source_columns!B362=reference_columns!B:B)*(source_columns!C362=reference_columns!C:C),0))</f>
        <v>Perm</v>
      </c>
      <c r="M362" t="s">
        <v>946</v>
      </c>
      <c r="P362" s="4" t="str">
        <f t="array" ref="P362">INDEX(reference_columns!N:N,MATCH(1,(source_columns!B362=reference_columns!B:B)*(source_columns!C362=reference_columns!C:C),0))</f>
        <v>TimingVariableBDS</v>
      </c>
      <c r="Q362" s="2" t="s">
        <v>1724</v>
      </c>
      <c r="R362" s="4">
        <f t="array" ref="R362">INDEX(reference_columns!Q:Q,MATCH(1,(source_columns!B362=reference_columns!B:B)*(source_columns!C362=reference_columns!C:C),0))</f>
        <v>0</v>
      </c>
    </row>
    <row r="363" spans="1:18" ht="30" x14ac:dyDescent="0.25">
      <c r="A363" t="s">
        <v>986</v>
      </c>
      <c r="B363" s="4" t="str">
        <f>VLOOKUP(A363,source_tables!A:D,4,FALSE)</f>
        <v>BDS</v>
      </c>
      <c r="C363" t="s">
        <v>1730</v>
      </c>
      <c r="D363" s="4" t="e">
        <f t="array" ref="D363">INDEX(reference_columns!D:D,MATCH(1,(source_columns!B363=reference_columns!B:B)*(source_columns!C363=reference_columns!C:C),0))</f>
        <v>#N/A</v>
      </c>
      <c r="E363" t="s">
        <v>1731</v>
      </c>
      <c r="F363">
        <v>11</v>
      </c>
      <c r="G363" t="s">
        <v>45</v>
      </c>
      <c r="H363">
        <v>8</v>
      </c>
      <c r="J363" t="s">
        <v>46</v>
      </c>
      <c r="L363" s="4" t="e">
        <f t="array" ref="L363">INDEX(reference_columns!L:L,MATCH(1,(source_columns!B363=reference_columns!B:B)*(source_columns!C363=reference_columns!C:C),0))</f>
        <v>#N/A</v>
      </c>
      <c r="M363" t="s">
        <v>946</v>
      </c>
      <c r="P363" s="4" t="e">
        <f t="array" ref="P363">INDEX(reference_columns!N:N,MATCH(1,(source_columns!B363=reference_columns!B:B)*(source_columns!C363=reference_columns!C:C),0))</f>
        <v>#N/A</v>
      </c>
      <c r="Q363" s="2" t="s">
        <v>1732</v>
      </c>
      <c r="R363" s="4" t="e">
        <f t="array" ref="R363">INDEX(reference_columns!Q:Q,MATCH(1,(source_columns!B363=reference_columns!B:B)*(source_columns!C363=reference_columns!C:C),0))</f>
        <v>#N/A</v>
      </c>
    </row>
    <row r="364" spans="1:18" x14ac:dyDescent="0.25">
      <c r="A364" t="s">
        <v>986</v>
      </c>
      <c r="B364" s="4" t="str">
        <f>VLOOKUP(A364,source_tables!A:D,4,FALSE)</f>
        <v>BDS</v>
      </c>
      <c r="C364" t="s">
        <v>1650</v>
      </c>
      <c r="D364" s="4" t="e">
        <f t="array" ref="D364">INDEX(reference_columns!D:D,MATCH(1,(source_columns!B364=reference_columns!B:B)*(source_columns!C364=reference_columns!C:C),0))</f>
        <v>#N/A</v>
      </c>
      <c r="E364" t="s">
        <v>1651</v>
      </c>
      <c r="F364">
        <v>12</v>
      </c>
      <c r="G364" t="s">
        <v>25</v>
      </c>
      <c r="H364">
        <v>19</v>
      </c>
      <c r="J364" t="s">
        <v>26</v>
      </c>
      <c r="L364" s="4" t="e">
        <f t="array" ref="L364">INDEX(reference_columns!L:L,MATCH(1,(source_columns!B364=reference_columns!B:B)*(source_columns!C364=reference_columns!C:C),0))</f>
        <v>#N/A</v>
      </c>
      <c r="M364" t="s">
        <v>981</v>
      </c>
      <c r="N364" t="s">
        <v>2023</v>
      </c>
      <c r="P364" s="4" t="e">
        <f t="array" ref="P364">INDEX(reference_columns!N:N,MATCH(1,(source_columns!B364=reference_columns!B:B)*(source_columns!C364=reference_columns!C:C),0))</f>
        <v>#N/A</v>
      </c>
      <c r="R364" s="4" t="e">
        <f t="array" ref="R364">INDEX(reference_columns!Q:Q,MATCH(1,(source_columns!B364=reference_columns!B:B)*(source_columns!C364=reference_columns!C:C),0))</f>
        <v>#N/A</v>
      </c>
    </row>
    <row r="365" spans="1:18" x14ac:dyDescent="0.25">
      <c r="A365" t="s">
        <v>986</v>
      </c>
      <c r="B365" s="4" t="str">
        <f>VLOOKUP(A365,source_tables!A:D,4,FALSE)</f>
        <v>BDS</v>
      </c>
      <c r="C365" t="s">
        <v>1653</v>
      </c>
      <c r="D365" s="4" t="e">
        <f t="array" ref="D365">INDEX(reference_columns!D:D,MATCH(1,(source_columns!B365=reference_columns!B:B)*(source_columns!C365=reference_columns!C:C),0))</f>
        <v>#N/A</v>
      </c>
      <c r="E365" t="s">
        <v>1654</v>
      </c>
      <c r="F365">
        <v>13</v>
      </c>
      <c r="G365" t="s">
        <v>45</v>
      </c>
      <c r="H365">
        <v>8</v>
      </c>
      <c r="J365" t="s">
        <v>210</v>
      </c>
      <c r="L365" s="4" t="e">
        <f t="array" ref="L365">INDEX(reference_columns!L:L,MATCH(1,(source_columns!B365=reference_columns!B:B)*(source_columns!C365=reference_columns!C:C),0))</f>
        <v>#N/A</v>
      </c>
      <c r="M365" t="s">
        <v>981</v>
      </c>
      <c r="N365" t="s">
        <v>2024</v>
      </c>
      <c r="P365" s="4" t="e">
        <f t="array" ref="P365">INDEX(reference_columns!N:N,MATCH(1,(source_columns!B365=reference_columns!B:B)*(source_columns!C365=reference_columns!C:C),0))</f>
        <v>#N/A</v>
      </c>
      <c r="R365" s="4" t="e">
        <f t="array" ref="R365">INDEX(reference_columns!Q:Q,MATCH(1,(source_columns!B365=reference_columns!B:B)*(source_columns!C365=reference_columns!C:C),0))</f>
        <v>#N/A</v>
      </c>
    </row>
    <row r="366" spans="1:18" ht="30" x14ac:dyDescent="0.25">
      <c r="A366" t="s">
        <v>986</v>
      </c>
      <c r="B366" s="4" t="str">
        <f>VLOOKUP(A366,source_tables!A:D,4,FALSE)</f>
        <v>BDS</v>
      </c>
      <c r="C366" t="s">
        <v>565</v>
      </c>
      <c r="D366" s="4" t="str">
        <f t="array" ref="D366">INDEX(reference_columns!D:D,MATCH(1,(source_columns!B366=reference_columns!B:B)*(source_columns!C366=reference_columns!C:C),0))</f>
        <v>Analysis Visit</v>
      </c>
      <c r="E366" t="s">
        <v>566</v>
      </c>
      <c r="F366">
        <v>14</v>
      </c>
      <c r="G366" t="s">
        <v>25</v>
      </c>
      <c r="H366">
        <v>40</v>
      </c>
      <c r="J366" t="s">
        <v>26</v>
      </c>
      <c r="K366" t="s">
        <v>1656</v>
      </c>
      <c r="L366" s="4" t="str">
        <f t="array" ref="L366">INDEX(reference_columns!L:L,MATCH(1,(source_columns!B366=reference_columns!B:B)*(source_columns!C366=reference_columns!C:C),0))</f>
        <v>Cond</v>
      </c>
      <c r="M366" t="s">
        <v>946</v>
      </c>
      <c r="P366" s="4" t="str">
        <f t="array" ref="P366">INDEX(reference_columns!N:N,MATCH(1,(source_columns!B366=reference_columns!B:B)*(source_columns!C366=reference_columns!C:C),0))</f>
        <v>TimingVariableBDS</v>
      </c>
      <c r="Q366" s="2" t="s">
        <v>2019</v>
      </c>
      <c r="R366" s="4" t="str">
        <f t="array" ref="R366">INDEX(reference_columns!Q:Q,MATCH(1,(source_columns!B366=reference_columns!B:B)*(source_columns!C366=reference_columns!C:C),0))</f>
        <v>MIXEDCASE</v>
      </c>
    </row>
    <row r="367" spans="1:18" x14ac:dyDescent="0.25">
      <c r="A367" t="s">
        <v>986</v>
      </c>
      <c r="B367" s="4" t="str">
        <f>VLOOKUP(A367,source_tables!A:D,4,FALSE)</f>
        <v>BDS</v>
      </c>
      <c r="C367" t="s">
        <v>568</v>
      </c>
      <c r="D367" s="4" t="str">
        <f t="array" ref="D367">INDEX(reference_columns!D:D,MATCH(1,(source_columns!B367=reference_columns!B:B)*(source_columns!C367=reference_columns!C:C),0))</f>
        <v>Analysis Visit (N)</v>
      </c>
      <c r="E367" t="s">
        <v>569</v>
      </c>
      <c r="F367">
        <v>15</v>
      </c>
      <c r="G367" t="s">
        <v>45</v>
      </c>
      <c r="H367">
        <v>8</v>
      </c>
      <c r="I367" t="s">
        <v>327</v>
      </c>
      <c r="J367" t="s">
        <v>210</v>
      </c>
      <c r="K367" t="s">
        <v>1657</v>
      </c>
      <c r="L367" s="4" t="str">
        <f t="array" ref="L367">INDEX(reference_columns!L:L,MATCH(1,(source_columns!B367=reference_columns!B:B)*(source_columns!C367=reference_columns!C:C),0))</f>
        <v>Perm</v>
      </c>
      <c r="M367" t="s">
        <v>1617</v>
      </c>
      <c r="O367" s="2" t="s">
        <v>2043</v>
      </c>
      <c r="P367" s="4" t="str">
        <f t="array" ref="P367">INDEX(reference_columns!N:N,MATCH(1,(source_columns!B367=reference_columns!B:B)*(source_columns!C367=reference_columns!C:C),0))</f>
        <v>TimingVariableBDS</v>
      </c>
      <c r="R367" s="4">
        <f t="array" ref="R367">INDEX(reference_columns!Q:Q,MATCH(1,(source_columns!B367=reference_columns!B:B)*(source_columns!C367=reference_columns!C:C),0))</f>
        <v>0</v>
      </c>
    </row>
    <row r="368" spans="1:18" x14ac:dyDescent="0.25">
      <c r="A368" t="s">
        <v>986</v>
      </c>
      <c r="B368" s="4" t="str">
        <f>VLOOKUP(A368,source_tables!A:D,4,FALSE)</f>
        <v>BDS</v>
      </c>
      <c r="C368" t="s">
        <v>672</v>
      </c>
      <c r="D368" s="4" t="str">
        <f t="array" ref="D368">INDEX(reference_columns!D:D,MATCH(1,(source_columns!B368=reference_columns!B:B)*(source_columns!C368=reference_columns!C:C),0))</f>
        <v>Parameter</v>
      </c>
      <c r="E368" t="s">
        <v>673</v>
      </c>
      <c r="F368">
        <v>16</v>
      </c>
      <c r="G368" t="s">
        <v>25</v>
      </c>
      <c r="H368">
        <v>200</v>
      </c>
      <c r="J368" t="s">
        <v>26</v>
      </c>
      <c r="K368" t="s">
        <v>2101</v>
      </c>
      <c r="L368" s="4" t="str">
        <f t="array" ref="L368">INDEX(reference_columns!L:L,MATCH(1,(source_columns!B368=reference_columns!B:B)*(source_columns!C368=reference_columns!C:C),0))</f>
        <v>Req</v>
      </c>
      <c r="M368" t="s">
        <v>946</v>
      </c>
      <c r="P368" s="4" t="str">
        <f t="array" ref="P368">INDEX(reference_columns!N:N,MATCH(1,(source_columns!B368=reference_columns!B:B)*(source_columns!C368=reference_columns!C:C),0))</f>
        <v>Parameter</v>
      </c>
      <c r="Q368" s="2" t="s">
        <v>2141</v>
      </c>
      <c r="R368" s="4" t="str">
        <f t="array" ref="R368">INDEX(reference_columns!Q:Q,MATCH(1,(source_columns!B368=reference_columns!B:B)*(source_columns!C368=reference_columns!C:C),0))</f>
        <v>MIXEDCASE</v>
      </c>
    </row>
    <row r="369" spans="1:18" x14ac:dyDescent="0.25">
      <c r="A369" t="s">
        <v>986</v>
      </c>
      <c r="B369" s="4" t="str">
        <f>VLOOKUP(A369,source_tables!A:D,4,FALSE)</f>
        <v>BDS</v>
      </c>
      <c r="C369" t="s">
        <v>675</v>
      </c>
      <c r="D369" s="4" t="str">
        <f t="array" ref="D369">INDEX(reference_columns!D:D,MATCH(1,(source_columns!B369=reference_columns!B:B)*(source_columns!C369=reference_columns!C:C),0))</f>
        <v>Parameter Code</v>
      </c>
      <c r="E369" t="s">
        <v>676</v>
      </c>
      <c r="F369">
        <v>17</v>
      </c>
      <c r="G369" t="s">
        <v>25</v>
      </c>
      <c r="H369">
        <v>8</v>
      </c>
      <c r="J369" t="s">
        <v>26</v>
      </c>
      <c r="K369" t="s">
        <v>2105</v>
      </c>
      <c r="L369" s="4" t="str">
        <f t="array" ref="L369">INDEX(reference_columns!L:L,MATCH(1,(source_columns!B369=reference_columns!B:B)*(source_columns!C369=reference_columns!C:C),0))</f>
        <v>Req</v>
      </c>
      <c r="M369" t="s">
        <v>946</v>
      </c>
      <c r="P369" s="4" t="str">
        <f t="array" ref="P369">INDEX(reference_columns!N:N,MATCH(1,(source_columns!B369=reference_columns!B:B)*(source_columns!C369=reference_columns!C:C),0))</f>
        <v>Parameter</v>
      </c>
      <c r="Q369" s="2" t="s">
        <v>2140</v>
      </c>
      <c r="R369" s="4" t="str">
        <f t="array" ref="R369">INDEX(reference_columns!Q:Q,MATCH(1,(source_columns!B369=reference_columns!B:B)*(source_columns!C369=reference_columns!C:C),0))</f>
        <v>MIXEDCASE</v>
      </c>
    </row>
    <row r="370" spans="1:18" x14ac:dyDescent="0.25">
      <c r="A370" t="s">
        <v>986</v>
      </c>
      <c r="B370" s="4" t="str">
        <f>VLOOKUP(A370,source_tables!A:D,4,FALSE)</f>
        <v>BDS</v>
      </c>
      <c r="C370" t="s">
        <v>678</v>
      </c>
      <c r="D370" s="4" t="str">
        <f t="array" ref="D370">INDEX(reference_columns!D:D,MATCH(1,(source_columns!B370=reference_columns!B:B)*(source_columns!C370=reference_columns!C:C),0))</f>
        <v>Parameter (N)</v>
      </c>
      <c r="E370" t="s">
        <v>679</v>
      </c>
      <c r="F370">
        <v>18</v>
      </c>
      <c r="G370" t="s">
        <v>45</v>
      </c>
      <c r="H370">
        <v>8</v>
      </c>
      <c r="J370" t="s">
        <v>46</v>
      </c>
      <c r="K370" t="s">
        <v>2103</v>
      </c>
      <c r="L370" s="4" t="str">
        <f t="array" ref="L370">INDEX(reference_columns!L:L,MATCH(1,(source_columns!B370=reference_columns!B:B)*(source_columns!C370=reference_columns!C:C),0))</f>
        <v>Perm</v>
      </c>
      <c r="M370" t="s">
        <v>1617</v>
      </c>
      <c r="O370" t="s">
        <v>1666</v>
      </c>
      <c r="P370" s="4" t="str">
        <f t="array" ref="P370">INDEX(reference_columns!N:N,MATCH(1,(source_columns!B370=reference_columns!B:B)*(source_columns!C370=reference_columns!C:C),0))</f>
        <v>Parameter</v>
      </c>
      <c r="R370" s="4">
        <f t="array" ref="R370">INDEX(reference_columns!Q:Q,MATCH(1,(source_columns!B370=reference_columns!B:B)*(source_columns!C370=reference_columns!C:C),0))</f>
        <v>0</v>
      </c>
    </row>
    <row r="371" spans="1:18" x14ac:dyDescent="0.25">
      <c r="A371" t="s">
        <v>986</v>
      </c>
      <c r="B371" s="4" t="str">
        <f>VLOOKUP(A371,source_tables!A:D,4,FALSE)</f>
        <v>BDS</v>
      </c>
      <c r="C371" t="s">
        <v>691</v>
      </c>
      <c r="D371" s="4" t="str">
        <f t="array" ref="D371">INDEX(reference_columns!D:D,MATCH(1,(source_columns!B371=reference_columns!B:B)*(source_columns!C371=reference_columns!C:C),0))</f>
        <v>Analysis Value</v>
      </c>
      <c r="E371" t="s">
        <v>692</v>
      </c>
      <c r="F371">
        <v>19</v>
      </c>
      <c r="G371" t="s">
        <v>45</v>
      </c>
      <c r="H371">
        <v>8</v>
      </c>
      <c r="I371" t="s">
        <v>693</v>
      </c>
      <c r="J371" t="s">
        <v>210</v>
      </c>
      <c r="L371" s="4" t="str">
        <f t="array" ref="L371">INDEX(reference_columns!L:L,MATCH(1,(source_columns!B371=reference_columns!B:B)*(source_columns!C371=reference_columns!C:C),0))</f>
        <v>Req*</v>
      </c>
      <c r="O371" s="2" t="s">
        <v>1903</v>
      </c>
      <c r="P371" s="4" t="str">
        <f t="array" ref="P371">INDEX(reference_columns!N:N,MATCH(1,(source_columns!B371=reference_columns!B:B)*(source_columns!C371=reference_columns!C:C),0))</f>
        <v>Parameter</v>
      </c>
      <c r="R371" s="4">
        <f t="array" ref="R371">INDEX(reference_columns!Q:Q,MATCH(1,(source_columns!B371=reference_columns!B:B)*(source_columns!C371=reference_columns!C:C),0))</f>
        <v>0</v>
      </c>
    </row>
    <row r="372" spans="1:18" ht="30" x14ac:dyDescent="0.25">
      <c r="A372" t="s">
        <v>986</v>
      </c>
      <c r="B372" s="4" t="str">
        <f>VLOOKUP(A372,source_tables!A:D,4,FALSE)</f>
        <v>BDS</v>
      </c>
      <c r="C372" t="s">
        <v>702</v>
      </c>
      <c r="D372" s="4" t="str">
        <f t="array" ref="D372">INDEX(reference_columns!D:D,MATCH(1,(source_columns!B372=reference_columns!B:B)*(source_columns!C372=reference_columns!C:C),0))</f>
        <v>Baseline Value</v>
      </c>
      <c r="E372" t="s">
        <v>703</v>
      </c>
      <c r="F372">
        <v>20</v>
      </c>
      <c r="G372" t="s">
        <v>45</v>
      </c>
      <c r="H372">
        <v>8</v>
      </c>
      <c r="I372" t="s">
        <v>693</v>
      </c>
      <c r="J372" t="s">
        <v>210</v>
      </c>
      <c r="L372" s="4" t="str">
        <f t="array" ref="L372">INDEX(reference_columns!L:L,MATCH(1,(source_columns!B372=reference_columns!B:B)*(source_columns!C372=reference_columns!C:C),0))</f>
        <v>Cond</v>
      </c>
      <c r="M372" t="s">
        <v>946</v>
      </c>
      <c r="P372" s="4" t="str">
        <f t="array" ref="P372">INDEX(reference_columns!N:N,MATCH(1,(source_columns!B372=reference_columns!B:B)*(source_columns!C372=reference_columns!C:C),0))</f>
        <v>Parameter</v>
      </c>
      <c r="Q372" s="2" t="s">
        <v>1918</v>
      </c>
      <c r="R372" s="4">
        <f t="array" ref="R372">INDEX(reference_columns!Q:Q,MATCH(1,(source_columns!B372=reference_columns!B:B)*(source_columns!C372=reference_columns!C:C),0))</f>
        <v>0</v>
      </c>
    </row>
    <row r="373" spans="1:18" x14ac:dyDescent="0.25">
      <c r="A373" t="s">
        <v>986</v>
      </c>
      <c r="B373" s="4" t="str">
        <f>VLOOKUP(A373,source_tables!A:D,4,FALSE)</f>
        <v>BDS</v>
      </c>
      <c r="C373" t="s">
        <v>714</v>
      </c>
      <c r="D373" s="4" t="str">
        <f t="array" ref="D373">INDEX(reference_columns!D:D,MATCH(1,(source_columns!B373=reference_columns!B:B)*(source_columns!C373=reference_columns!C:C),0))</f>
        <v>Change from Baseline</v>
      </c>
      <c r="E373" t="s">
        <v>715</v>
      </c>
      <c r="F373">
        <v>21</v>
      </c>
      <c r="G373" t="s">
        <v>45</v>
      </c>
      <c r="H373">
        <v>8</v>
      </c>
      <c r="I373" t="s">
        <v>693</v>
      </c>
      <c r="J373" t="s">
        <v>210</v>
      </c>
      <c r="L373" s="4" t="str">
        <f t="array" ref="L373">INDEX(reference_columns!L:L,MATCH(1,(source_columns!B373=reference_columns!B:B)*(source_columns!C373=reference_columns!C:C),0))</f>
        <v>Perm</v>
      </c>
      <c r="M373" t="s">
        <v>946</v>
      </c>
      <c r="P373" s="4" t="str">
        <f t="array" ref="P373">INDEX(reference_columns!N:N,MATCH(1,(source_columns!B373=reference_columns!B:B)*(source_columns!C373=reference_columns!C:C),0))</f>
        <v>Parameter</v>
      </c>
      <c r="Q373" s="2" t="s">
        <v>1870</v>
      </c>
      <c r="R373" s="4">
        <f t="array" ref="R373">INDEX(reference_columns!Q:Q,MATCH(1,(source_columns!B373=reference_columns!B:B)*(source_columns!C373=reference_columns!C:C),0))</f>
        <v>0</v>
      </c>
    </row>
    <row r="374" spans="1:18" ht="30" x14ac:dyDescent="0.25">
      <c r="A374" t="s">
        <v>986</v>
      </c>
      <c r="B374" s="4" t="str">
        <f>VLOOKUP(A374,source_tables!A:D,4,FALSE)</f>
        <v>BDS</v>
      </c>
      <c r="C374" t="s">
        <v>744</v>
      </c>
      <c r="D374" s="4" t="str">
        <f t="array" ref="D374">INDEX(reference_columns!D:D,MATCH(1,(source_columns!B374=reference_columns!B:B)*(source_columns!C374=reference_columns!C:C),0))</f>
        <v>Derivation Type</v>
      </c>
      <c r="E374" t="s">
        <v>745</v>
      </c>
      <c r="F374">
        <v>22</v>
      </c>
      <c r="G374" t="s">
        <v>25</v>
      </c>
      <c r="H374">
        <v>8</v>
      </c>
      <c r="J374" t="s">
        <v>26</v>
      </c>
      <c r="K374" t="s">
        <v>1904</v>
      </c>
      <c r="L374" s="4" t="str">
        <f t="array" ref="L374">INDEX(reference_columns!L:L,MATCH(1,(source_columns!B374=reference_columns!B:B)*(source_columns!C374=reference_columns!C:C),0))</f>
        <v>Cond</v>
      </c>
      <c r="M374" t="s">
        <v>1617</v>
      </c>
      <c r="O374" s="2" t="s">
        <v>2021</v>
      </c>
      <c r="P374" s="4" t="str">
        <f t="array" ref="P374">INDEX(reference_columns!N:N,MATCH(1,(source_columns!B374=reference_columns!B:B)*(source_columns!C374=reference_columns!C:C),0))</f>
        <v>AnalysisDescriptor</v>
      </c>
      <c r="R374" s="4" t="str">
        <f t="array" ref="R374">INDEX(reference_columns!Q:Q,MATCH(1,(source_columns!B374=reference_columns!B:B)*(source_columns!C374=reference_columns!C:C),0))</f>
        <v>UPPERCASE</v>
      </c>
    </row>
    <row r="375" spans="1:18" ht="30" x14ac:dyDescent="0.25">
      <c r="A375" t="s">
        <v>986</v>
      </c>
      <c r="B375" s="4" t="str">
        <f>VLOOKUP(A375,source_tables!A:D,4,FALSE)</f>
        <v>BDS</v>
      </c>
      <c r="C375" t="s">
        <v>749</v>
      </c>
      <c r="D375" s="4" t="str">
        <f t="array" ref="D375">INDEX(reference_columns!D:D,MATCH(1,(source_columns!B375=reference_columns!B:B)*(source_columns!C375=reference_columns!C:C),0))</f>
        <v>Analysis Window Valid Relative Range</v>
      </c>
      <c r="E375" t="s">
        <v>750</v>
      </c>
      <c r="F375">
        <v>23</v>
      </c>
      <c r="G375" t="s">
        <v>25</v>
      </c>
      <c r="H375">
        <v>40</v>
      </c>
      <c r="J375" t="s">
        <v>26</v>
      </c>
      <c r="L375" s="4" t="str">
        <f t="array" ref="L375">INDEX(reference_columns!L:L,MATCH(1,(source_columns!B375=reference_columns!B:B)*(source_columns!C375=reference_columns!C:C),0))</f>
        <v>Perm</v>
      </c>
      <c r="M375" t="s">
        <v>1617</v>
      </c>
      <c r="O375" s="2" t="s">
        <v>2039</v>
      </c>
      <c r="P375" s="4" t="str">
        <f t="array" ref="P375">INDEX(reference_columns!N:N,MATCH(1,(source_columns!B375=reference_columns!B:B)*(source_columns!C375=reference_columns!C:C),0))</f>
        <v>VisitWindowing</v>
      </c>
      <c r="R375" s="4" t="str">
        <f t="array" ref="R375">INDEX(reference_columns!Q:Q,MATCH(1,(source_columns!B375=reference_columns!B:B)*(source_columns!C375=reference_columns!C:C),0))</f>
        <v>MIXEDCASE</v>
      </c>
    </row>
    <row r="376" spans="1:18" ht="30" x14ac:dyDescent="0.25">
      <c r="A376" t="s">
        <v>986</v>
      </c>
      <c r="B376" s="4" t="str">
        <f>VLOOKUP(A376,source_tables!A:D,4,FALSE)</f>
        <v>BDS</v>
      </c>
      <c r="C376" t="s">
        <v>753</v>
      </c>
      <c r="D376" s="4" t="str">
        <f t="array" ref="D376">INDEX(reference_columns!D:D,MATCH(1,(source_columns!B376=reference_columns!B:B)*(source_columns!C376=reference_columns!C:C),0))</f>
        <v>Analysis Window Target</v>
      </c>
      <c r="E376" t="s">
        <v>754</v>
      </c>
      <c r="F376">
        <v>24</v>
      </c>
      <c r="G376" t="s">
        <v>45</v>
      </c>
      <c r="H376">
        <v>8</v>
      </c>
      <c r="J376" t="s">
        <v>46</v>
      </c>
      <c r="L376" s="4" t="str">
        <f t="array" ref="L376">INDEX(reference_columns!L:L,MATCH(1,(source_columns!B376=reference_columns!B:B)*(source_columns!C376=reference_columns!C:C),0))</f>
        <v>Perm</v>
      </c>
      <c r="M376" t="s">
        <v>1617</v>
      </c>
      <c r="O376" s="2" t="s">
        <v>2040</v>
      </c>
      <c r="P376" s="4" t="str">
        <f t="array" ref="P376">INDEX(reference_columns!N:N,MATCH(1,(source_columns!B376=reference_columns!B:B)*(source_columns!C376=reference_columns!C:C),0))</f>
        <v>VisitWindowing</v>
      </c>
      <c r="R376" s="4">
        <f t="array" ref="R376">INDEX(reference_columns!Q:Q,MATCH(1,(source_columns!B376=reference_columns!B:B)*(source_columns!C376=reference_columns!C:C),0))</f>
        <v>0</v>
      </c>
    </row>
    <row r="377" spans="1:18" x14ac:dyDescent="0.25">
      <c r="A377" t="s">
        <v>986</v>
      </c>
      <c r="B377" s="4" t="str">
        <f>VLOOKUP(A377,source_tables!A:D,4,FALSE)</f>
        <v>BDS</v>
      </c>
      <c r="C377" t="s">
        <v>756</v>
      </c>
      <c r="D377" s="4" t="str">
        <f t="array" ref="D377">INDEX(reference_columns!D:D,MATCH(1,(source_columns!B377=reference_columns!B:B)*(source_columns!C377=reference_columns!C:C),0))</f>
        <v>Analysis Window Diff from Target</v>
      </c>
      <c r="E377" t="s">
        <v>757</v>
      </c>
      <c r="F377">
        <v>25</v>
      </c>
      <c r="G377" t="s">
        <v>45</v>
      </c>
      <c r="H377">
        <v>8</v>
      </c>
      <c r="J377" t="s">
        <v>46</v>
      </c>
      <c r="L377" s="4" t="str">
        <f t="array" ref="L377">INDEX(reference_columns!L:L,MATCH(1,(source_columns!B377=reference_columns!B:B)*(source_columns!C377=reference_columns!C:C),0))</f>
        <v>Perm</v>
      </c>
      <c r="M377" t="s">
        <v>946</v>
      </c>
      <c r="P377" s="4" t="str">
        <f t="array" ref="P377">INDEX(reference_columns!N:N,MATCH(1,(source_columns!B377=reference_columns!B:B)*(source_columns!C377=reference_columns!C:C),0))</f>
        <v>VisitWindowing</v>
      </c>
      <c r="Q377" s="2" t="s">
        <v>1733</v>
      </c>
      <c r="R377" s="4">
        <f t="array" ref="R377">INDEX(reference_columns!Q:Q,MATCH(1,(source_columns!B377=reference_columns!B:B)*(source_columns!C377=reference_columns!C:C),0))</f>
        <v>0</v>
      </c>
    </row>
    <row r="378" spans="1:18" ht="30" x14ac:dyDescent="0.25">
      <c r="A378" t="s">
        <v>986</v>
      </c>
      <c r="B378" s="4" t="str">
        <f>VLOOKUP(A378,source_tables!A:D,4,FALSE)</f>
        <v>BDS</v>
      </c>
      <c r="C378" t="s">
        <v>759</v>
      </c>
      <c r="D378" s="4" t="str">
        <f t="array" ref="D378">INDEX(reference_columns!D:D,MATCH(1,(source_columns!B378=reference_columns!B:B)*(source_columns!C378=reference_columns!C:C),0))</f>
        <v>Analysis Window Beginning Timepoint</v>
      </c>
      <c r="E378" t="s">
        <v>760</v>
      </c>
      <c r="F378">
        <v>26</v>
      </c>
      <c r="G378" t="s">
        <v>45</v>
      </c>
      <c r="H378">
        <v>8</v>
      </c>
      <c r="J378" t="s">
        <v>46</v>
      </c>
      <c r="L378" s="4" t="str">
        <f t="array" ref="L378">INDEX(reference_columns!L:L,MATCH(1,(source_columns!B378=reference_columns!B:B)*(source_columns!C378=reference_columns!C:C),0))</f>
        <v>Perm</v>
      </c>
      <c r="M378" t="s">
        <v>1617</v>
      </c>
      <c r="O378" s="2" t="s">
        <v>2041</v>
      </c>
      <c r="P378" s="4" t="str">
        <f t="array" ref="P378">INDEX(reference_columns!N:N,MATCH(1,(source_columns!B378=reference_columns!B:B)*(source_columns!C378=reference_columns!C:C),0))</f>
        <v>VisitWindowing</v>
      </c>
      <c r="R378" s="4">
        <f t="array" ref="R378">INDEX(reference_columns!Q:Q,MATCH(1,(source_columns!B378=reference_columns!B:B)*(source_columns!C378=reference_columns!C:C),0))</f>
        <v>0</v>
      </c>
    </row>
    <row r="379" spans="1:18" ht="30" x14ac:dyDescent="0.25">
      <c r="A379" t="s">
        <v>986</v>
      </c>
      <c r="B379" s="4" t="str">
        <f>VLOOKUP(A379,source_tables!A:D,4,FALSE)</f>
        <v>BDS</v>
      </c>
      <c r="C379" t="s">
        <v>762</v>
      </c>
      <c r="D379" s="4" t="str">
        <f t="array" ref="D379">INDEX(reference_columns!D:D,MATCH(1,(source_columns!B379=reference_columns!B:B)*(source_columns!C379=reference_columns!C:C),0))</f>
        <v>Analysis Window Ending Timepoint</v>
      </c>
      <c r="E379" t="s">
        <v>763</v>
      </c>
      <c r="F379">
        <v>27</v>
      </c>
      <c r="G379" t="s">
        <v>45</v>
      </c>
      <c r="H379">
        <v>8</v>
      </c>
      <c r="J379" t="s">
        <v>46</v>
      </c>
      <c r="L379" s="4" t="str">
        <f t="array" ref="L379">INDEX(reference_columns!L:L,MATCH(1,(source_columns!B379=reference_columns!B:B)*(source_columns!C379=reference_columns!C:C),0))</f>
        <v>Perm</v>
      </c>
      <c r="M379" t="s">
        <v>1617</v>
      </c>
      <c r="O379" s="2" t="s">
        <v>2042</v>
      </c>
      <c r="P379" s="4" t="str">
        <f t="array" ref="P379">INDEX(reference_columns!N:N,MATCH(1,(source_columns!B379=reference_columns!B:B)*(source_columns!C379=reference_columns!C:C),0))</f>
        <v>VisitWindowing</v>
      </c>
      <c r="R379" s="4">
        <f t="array" ref="R379">INDEX(reference_columns!Q:Q,MATCH(1,(source_columns!B379=reference_columns!B:B)*(source_columns!C379=reference_columns!C:C),0))</f>
        <v>0</v>
      </c>
    </row>
    <row r="380" spans="1:18" x14ac:dyDescent="0.25">
      <c r="A380" t="s">
        <v>986</v>
      </c>
      <c r="B380" s="4" t="str">
        <f>VLOOKUP(A380,source_tables!A:D,4,FALSE)</f>
        <v>BDS</v>
      </c>
      <c r="C380" t="s">
        <v>765</v>
      </c>
      <c r="D380" s="4" t="str">
        <f t="array" ref="D380">INDEX(reference_columns!D:D,MATCH(1,(source_columns!B380=reference_columns!B:B)*(source_columns!C380=reference_columns!C:C),0))</f>
        <v>Analysis Window Unit</v>
      </c>
      <c r="E380" t="s">
        <v>766</v>
      </c>
      <c r="F380">
        <v>28</v>
      </c>
      <c r="G380" t="s">
        <v>25</v>
      </c>
      <c r="H380">
        <v>40</v>
      </c>
      <c r="J380" t="s">
        <v>26</v>
      </c>
      <c r="K380" t="s">
        <v>1964</v>
      </c>
      <c r="L380" s="4" t="str">
        <f t="array" ref="L380">INDEX(reference_columns!L:L,MATCH(1,(source_columns!B380=reference_columns!B:B)*(source_columns!C380=reference_columns!C:C),0))</f>
        <v>Perm</v>
      </c>
      <c r="M380" t="s">
        <v>1617</v>
      </c>
      <c r="O380" s="2" t="s">
        <v>1984</v>
      </c>
      <c r="P380" s="4" t="str">
        <f t="array" ref="P380">INDEX(reference_columns!N:N,MATCH(1,(source_columns!B380=reference_columns!B:B)*(source_columns!C380=reference_columns!C:C),0))</f>
        <v>VisitWindowing</v>
      </c>
      <c r="R380" s="4" t="str">
        <f t="array" ref="R380">INDEX(reference_columns!Q:Q,MATCH(1,(source_columns!B380=reference_columns!B:B)*(source_columns!C380=reference_columns!C:C),0))</f>
        <v>MIXEDCASE</v>
      </c>
    </row>
    <row r="381" spans="1:18" ht="30" x14ac:dyDescent="0.25">
      <c r="A381" t="s">
        <v>986</v>
      </c>
      <c r="B381" s="4" t="str">
        <f>VLOOKUP(A381,source_tables!A:D,4,FALSE)</f>
        <v>BDS</v>
      </c>
      <c r="C381" t="s">
        <v>801</v>
      </c>
      <c r="D381" s="4" t="str">
        <f t="array" ref="D381">INDEX(reference_columns!D:D,MATCH(1,(source_columns!B381=reference_columns!B:B)*(source_columns!C381=reference_columns!C:C),0))</f>
        <v>Baseline Record Flag</v>
      </c>
      <c r="E381" t="s">
        <v>802</v>
      </c>
      <c r="F381">
        <v>29</v>
      </c>
      <c r="G381" t="s">
        <v>25</v>
      </c>
      <c r="H381">
        <v>1</v>
      </c>
      <c r="J381" t="s">
        <v>26</v>
      </c>
      <c r="K381" t="s">
        <v>1004</v>
      </c>
      <c r="L381" s="4" t="str">
        <f t="array" ref="L381">INDEX(reference_columns!L:L,MATCH(1,(source_columns!B381=reference_columns!B:B)*(source_columns!C381=reference_columns!C:C),0))</f>
        <v>Cond</v>
      </c>
      <c r="M381" t="s">
        <v>946</v>
      </c>
      <c r="P381" s="4" t="str">
        <f t="array" ref="P381">INDEX(reference_columns!N:N,MATCH(1,(source_columns!B381=reference_columns!B:B)*(source_columns!C381=reference_columns!C:C),0))</f>
        <v>FlagVariableBDS</v>
      </c>
      <c r="Q381" s="2" t="s">
        <v>2098</v>
      </c>
      <c r="R381" s="4" t="str">
        <f t="array" ref="R381">INDEX(reference_columns!Q:Q,MATCH(1,(source_columns!B381=reference_columns!B:B)*(source_columns!C381=reference_columns!C:C),0))</f>
        <v>UPPERCASE</v>
      </c>
    </row>
    <row r="382" spans="1:18" ht="30" x14ac:dyDescent="0.25">
      <c r="A382" t="s">
        <v>986</v>
      </c>
      <c r="B382" s="4" t="str">
        <f>VLOOKUP(A382,source_tables!A:D,4,FALSE)</f>
        <v>BDS</v>
      </c>
      <c r="C382" t="s">
        <v>1669</v>
      </c>
      <c r="D382" s="4" t="e">
        <f t="array" ref="D382">INDEX(reference_columns!D:D,MATCH(1,(source_columns!B382=reference_columns!B:B)*(source_columns!C382=reference_columns!C:C),0))</f>
        <v>#N/A</v>
      </c>
      <c r="E382" t="s">
        <v>1865</v>
      </c>
      <c r="F382">
        <v>30</v>
      </c>
      <c r="G382" t="s">
        <v>25</v>
      </c>
      <c r="H382">
        <v>1</v>
      </c>
      <c r="J382" t="s">
        <v>26</v>
      </c>
      <c r="K382" t="s">
        <v>1004</v>
      </c>
      <c r="L382" s="4" t="e">
        <f t="array" ref="L382">INDEX(reference_columns!L:L,MATCH(1,(source_columns!B382=reference_columns!B:B)*(source_columns!C382=reference_columns!C:C),0))</f>
        <v>#N/A</v>
      </c>
      <c r="M382" t="s">
        <v>946</v>
      </c>
      <c r="P382" s="4" t="e">
        <f t="array" ref="P382">INDEX(reference_columns!N:N,MATCH(1,(source_columns!B382=reference_columns!B:B)*(source_columns!C382=reference_columns!C:C),0))</f>
        <v>#N/A</v>
      </c>
      <c r="Q382" s="2" t="s">
        <v>1866</v>
      </c>
      <c r="R382" s="4" t="e">
        <f t="array" ref="R382">INDEX(reference_columns!Q:Q,MATCH(1,(source_columns!B382=reference_columns!B:B)*(source_columns!C382=reference_columns!C:C),0))</f>
        <v>#N/A</v>
      </c>
    </row>
  </sheetData>
  <autoFilter ref="A1:S38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1" max="1" width="10.85546875" bestFit="1" customWidth="1"/>
    <col min="2" max="2" width="7.5703125" bestFit="1" customWidth="1"/>
    <col min="3" max="3" width="28" style="2" customWidth="1"/>
    <col min="4" max="4" width="19.28515625" customWidth="1"/>
    <col min="5" max="5" width="9.140625" customWidth="1"/>
    <col min="6" max="6" width="11.28515625" bestFit="1" customWidth="1"/>
    <col min="7" max="7" width="11.85546875" bestFit="1" customWidth="1"/>
    <col min="8" max="8" width="25.7109375" customWidth="1"/>
    <col min="9" max="9" width="42" customWidth="1"/>
    <col min="10" max="10" width="57.85546875" style="2" customWidth="1"/>
  </cols>
  <sheetData>
    <row r="1" spans="1:10" x14ac:dyDescent="0.25">
      <c r="A1" s="5" t="s">
        <v>1</v>
      </c>
      <c r="B1" s="5" t="s">
        <v>2</v>
      </c>
      <c r="C1" s="6" t="s">
        <v>1048</v>
      </c>
      <c r="D1" s="5" t="s">
        <v>3</v>
      </c>
      <c r="E1" s="5" t="s">
        <v>5</v>
      </c>
      <c r="F1" s="5" t="s">
        <v>10</v>
      </c>
      <c r="G1" s="5" t="s">
        <v>12</v>
      </c>
      <c r="H1" s="5" t="s">
        <v>988</v>
      </c>
      <c r="I1" s="5" t="s">
        <v>20</v>
      </c>
      <c r="J1" s="6" t="s">
        <v>15</v>
      </c>
    </row>
    <row r="2" spans="1:10" x14ac:dyDescent="0.25">
      <c r="A2" t="s">
        <v>1894</v>
      </c>
      <c r="B2" t="s">
        <v>691</v>
      </c>
      <c r="C2" s="2" t="s">
        <v>1926</v>
      </c>
      <c r="D2" t="s">
        <v>692</v>
      </c>
      <c r="E2">
        <v>1</v>
      </c>
      <c r="G2" t="s">
        <v>981</v>
      </c>
      <c r="H2" t="s">
        <v>1908</v>
      </c>
    </row>
    <row r="3" spans="1:10" x14ac:dyDescent="0.25">
      <c r="A3" t="s">
        <v>1894</v>
      </c>
      <c r="B3" t="s">
        <v>696</v>
      </c>
      <c r="C3" s="2" t="s">
        <v>1926</v>
      </c>
      <c r="D3" t="s">
        <v>697</v>
      </c>
      <c r="E3">
        <v>1</v>
      </c>
      <c r="G3" t="s">
        <v>981</v>
      </c>
      <c r="H3" t="s">
        <v>1914</v>
      </c>
    </row>
    <row r="4" spans="1:10" ht="30" x14ac:dyDescent="0.25">
      <c r="A4" t="s">
        <v>1894</v>
      </c>
      <c r="B4" t="s">
        <v>696</v>
      </c>
      <c r="C4" s="2" t="s">
        <v>1911</v>
      </c>
      <c r="D4" t="s">
        <v>697</v>
      </c>
      <c r="E4">
        <v>4</v>
      </c>
      <c r="F4" t="s">
        <v>1002</v>
      </c>
      <c r="G4" t="s">
        <v>946</v>
      </c>
      <c r="J4" s="2" t="s">
        <v>1916</v>
      </c>
    </row>
    <row r="5" spans="1:10" ht="30" x14ac:dyDescent="0.25">
      <c r="A5" t="s">
        <v>1894</v>
      </c>
      <c r="B5" t="s">
        <v>696</v>
      </c>
      <c r="C5" s="2" t="s">
        <v>1912</v>
      </c>
      <c r="D5" t="s">
        <v>697</v>
      </c>
      <c r="E5">
        <v>5</v>
      </c>
      <c r="F5" t="s">
        <v>1002</v>
      </c>
      <c r="G5" t="s">
        <v>946</v>
      </c>
      <c r="J5" s="2" t="s">
        <v>1915</v>
      </c>
    </row>
    <row r="6" spans="1:10" ht="45" x14ac:dyDescent="0.25">
      <c r="A6" t="s">
        <v>1894</v>
      </c>
      <c r="B6" t="s">
        <v>696</v>
      </c>
      <c r="C6" s="2" t="s">
        <v>1913</v>
      </c>
      <c r="D6" t="s">
        <v>697</v>
      </c>
      <c r="E6">
        <v>6</v>
      </c>
      <c r="F6" t="s">
        <v>1002</v>
      </c>
      <c r="G6" t="s">
        <v>946</v>
      </c>
      <c r="J6" s="2" t="s">
        <v>1917</v>
      </c>
    </row>
    <row r="7" spans="1:10" ht="30" x14ac:dyDescent="0.25">
      <c r="A7" t="s">
        <v>1894</v>
      </c>
      <c r="B7" t="s">
        <v>1957</v>
      </c>
      <c r="C7" s="2" t="s">
        <v>1926</v>
      </c>
      <c r="D7" t="s">
        <v>1958</v>
      </c>
      <c r="E7">
        <v>1</v>
      </c>
      <c r="G7" t="s">
        <v>1617</v>
      </c>
      <c r="I7" s="2" t="s">
        <v>1960</v>
      </c>
    </row>
    <row r="8" spans="1:10" ht="30" x14ac:dyDescent="0.25">
      <c r="A8" t="s">
        <v>1894</v>
      </c>
      <c r="B8" t="s">
        <v>1955</v>
      </c>
      <c r="C8" s="2" t="s">
        <v>1926</v>
      </c>
      <c r="D8" t="s">
        <v>1956</v>
      </c>
      <c r="E8">
        <v>2</v>
      </c>
      <c r="F8" t="s">
        <v>1002</v>
      </c>
      <c r="G8" t="s">
        <v>946</v>
      </c>
      <c r="J8" s="2" t="s">
        <v>1959</v>
      </c>
    </row>
    <row r="9" spans="1:10" x14ac:dyDescent="0.25">
      <c r="A9" t="s">
        <v>2034</v>
      </c>
      <c r="B9" t="s">
        <v>691</v>
      </c>
      <c r="C9" s="2" t="s">
        <v>2091</v>
      </c>
      <c r="D9" t="s">
        <v>692</v>
      </c>
      <c r="E9">
        <v>1</v>
      </c>
      <c r="G9" t="s">
        <v>981</v>
      </c>
      <c r="H9" t="s">
        <v>2092</v>
      </c>
    </row>
    <row r="10" spans="1:10" ht="30" x14ac:dyDescent="0.25">
      <c r="A10" t="s">
        <v>2034</v>
      </c>
      <c r="B10" t="s">
        <v>691</v>
      </c>
      <c r="C10" s="2" t="s">
        <v>2093</v>
      </c>
      <c r="D10" t="s">
        <v>692</v>
      </c>
      <c r="E10">
        <v>2</v>
      </c>
      <c r="G10" t="s">
        <v>946</v>
      </c>
      <c r="J10" s="2" t="s">
        <v>2094</v>
      </c>
    </row>
    <row r="11" spans="1:10" x14ac:dyDescent="0.25">
      <c r="A11" t="s">
        <v>986</v>
      </c>
      <c r="B11" t="s">
        <v>691</v>
      </c>
      <c r="C11" s="2" t="s">
        <v>2142</v>
      </c>
      <c r="D11" t="s">
        <v>692</v>
      </c>
      <c r="E11">
        <v>1</v>
      </c>
      <c r="G11" t="s">
        <v>981</v>
      </c>
      <c r="H11" t="s">
        <v>2092</v>
      </c>
    </row>
    <row r="12" spans="1:10" ht="90" x14ac:dyDescent="0.25">
      <c r="A12" t="s">
        <v>986</v>
      </c>
      <c r="B12" t="s">
        <v>691</v>
      </c>
      <c r="C12" s="2" t="s">
        <v>2143</v>
      </c>
      <c r="D12" t="s">
        <v>692</v>
      </c>
      <c r="E12">
        <v>2</v>
      </c>
      <c r="G12" t="s">
        <v>946</v>
      </c>
      <c r="J12" s="2" t="s">
        <v>2144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9"/>
  <sheetViews>
    <sheetView topLeftCell="A364" workbookViewId="0">
      <selection activeCell="A133" sqref="A133"/>
    </sheetView>
  </sheetViews>
  <sheetFormatPr defaultRowHeight="15" x14ac:dyDescent="0.25"/>
  <cols>
    <col min="1" max="1" width="17.140625" bestFit="1" customWidth="1"/>
    <col min="2" max="2" width="40" bestFit="1" customWidth="1"/>
    <col min="3" max="3" width="15" bestFit="1" customWidth="1"/>
    <col min="4" max="4" width="16" style="4" bestFit="1" customWidth="1"/>
    <col min="5" max="5" width="14.85546875" bestFit="1" customWidth="1"/>
    <col min="6" max="6" width="47.7109375" bestFit="1" customWidth="1"/>
    <col min="7" max="7" width="15.42578125" bestFit="1" customWidth="1"/>
    <col min="8" max="8" width="35.7109375" bestFit="1" customWidth="1"/>
    <col min="9" max="9" width="26.7109375" bestFit="1" customWidth="1"/>
    <col min="10" max="10" width="12.85546875" bestFit="1" customWidth="1"/>
  </cols>
  <sheetData>
    <row r="1" spans="1:10" x14ac:dyDescent="0.25">
      <c r="A1" s="5" t="s">
        <v>1050</v>
      </c>
      <c r="B1" s="5" t="s">
        <v>1051</v>
      </c>
      <c r="C1" s="5" t="s">
        <v>1052</v>
      </c>
      <c r="D1" s="5" t="s">
        <v>1053</v>
      </c>
      <c r="E1" s="5" t="s">
        <v>1054</v>
      </c>
      <c r="F1" s="5" t="s">
        <v>1055</v>
      </c>
      <c r="G1" s="5" t="s">
        <v>1056</v>
      </c>
      <c r="H1" s="5" t="s">
        <v>1057</v>
      </c>
      <c r="I1" s="5" t="s">
        <v>1058</v>
      </c>
      <c r="J1" s="5" t="s">
        <v>1059</v>
      </c>
    </row>
    <row r="2" spans="1:10" x14ac:dyDescent="0.25">
      <c r="A2" t="s">
        <v>1342</v>
      </c>
      <c r="B2" t="s">
        <v>241</v>
      </c>
      <c r="D2" s="4" t="str">
        <f t="array" ref="D2">INDEX(source_columns!J:J,MATCH(1,(A2=source_columns!K:K)*1,0))</f>
        <v>text</v>
      </c>
      <c r="F2" t="s">
        <v>1401</v>
      </c>
      <c r="J2">
        <v>1</v>
      </c>
    </row>
    <row r="3" spans="1:10" x14ac:dyDescent="0.25">
      <c r="A3" t="s">
        <v>1342</v>
      </c>
      <c r="B3" t="s">
        <v>241</v>
      </c>
      <c r="D3" s="4" t="str">
        <f t="array" ref="D3">INDEX(source_columns!J:J,MATCH(1,(A3=source_columns!K:K)*1,0))</f>
        <v>text</v>
      </c>
      <c r="F3" t="s">
        <v>1402</v>
      </c>
      <c r="J3">
        <v>2</v>
      </c>
    </row>
    <row r="4" spans="1:10" x14ac:dyDescent="0.25">
      <c r="A4" t="s">
        <v>1342</v>
      </c>
      <c r="B4" t="s">
        <v>241</v>
      </c>
      <c r="D4" s="4" t="str">
        <f t="array" ref="D4">INDEX(source_columns!J:J,MATCH(1,(A4=source_columns!K:K)*1,0))</f>
        <v>text</v>
      </c>
      <c r="F4" t="s">
        <v>1403</v>
      </c>
      <c r="J4">
        <v>3</v>
      </c>
    </row>
    <row r="5" spans="1:10" x14ac:dyDescent="0.25">
      <c r="A5" t="s">
        <v>1342</v>
      </c>
      <c r="B5" t="s">
        <v>241</v>
      </c>
      <c r="D5" s="4" t="str">
        <f t="array" ref="D5">INDEX(source_columns!J:J,MATCH(1,(A5=source_columns!K:K)*1,0))</f>
        <v>text</v>
      </c>
      <c r="F5" t="s">
        <v>1404</v>
      </c>
      <c r="J5">
        <v>4</v>
      </c>
    </row>
    <row r="6" spans="1:10" x14ac:dyDescent="0.25">
      <c r="A6" t="s">
        <v>1993</v>
      </c>
      <c r="B6" t="s">
        <v>247</v>
      </c>
      <c r="D6" s="4" t="str">
        <f t="array" ref="D6">INDEX(source_columns!J:J,MATCH(1,(A6=source_columns!K:K)*1,0))</f>
        <v>text</v>
      </c>
      <c r="F6" t="s">
        <v>1994</v>
      </c>
      <c r="J6">
        <v>1</v>
      </c>
    </row>
    <row r="7" spans="1:10" x14ac:dyDescent="0.25">
      <c r="A7" t="s">
        <v>1993</v>
      </c>
      <c r="B7" t="s">
        <v>247</v>
      </c>
      <c r="D7" s="4" t="str">
        <f t="array" ref="D7">INDEX(source_columns!J:J,MATCH(1,(A7=source_columns!K:K)*1,0))</f>
        <v>text</v>
      </c>
      <c r="F7" t="s">
        <v>1995</v>
      </c>
      <c r="J7">
        <v>2</v>
      </c>
    </row>
    <row r="8" spans="1:10" x14ac:dyDescent="0.25">
      <c r="A8" t="s">
        <v>2163</v>
      </c>
      <c r="B8" t="s">
        <v>250</v>
      </c>
      <c r="D8" s="4" t="str">
        <f t="array" ref="D8">INDEX(source_columns!J:J,MATCH(1,(A8=source_columns!K:K)*1,0))</f>
        <v>integer</v>
      </c>
      <c r="F8" s="11">
        <v>1</v>
      </c>
      <c r="H8" t="s">
        <v>2164</v>
      </c>
      <c r="J8">
        <v>1</v>
      </c>
    </row>
    <row r="9" spans="1:10" x14ac:dyDescent="0.25">
      <c r="A9" t="s">
        <v>2163</v>
      </c>
      <c r="B9" t="s">
        <v>250</v>
      </c>
      <c r="D9" s="4" t="str">
        <f t="array" ref="D9">INDEX(source_columns!J:J,MATCH(1,(A9=source_columns!K:K)*1,0))</f>
        <v>integer</v>
      </c>
      <c r="F9" s="11">
        <v>2</v>
      </c>
      <c r="H9" t="s">
        <v>2165</v>
      </c>
      <c r="J9">
        <v>2</v>
      </c>
    </row>
    <row r="10" spans="1:10" x14ac:dyDescent="0.25">
      <c r="A10" t="s">
        <v>1964</v>
      </c>
      <c r="B10" t="s">
        <v>145</v>
      </c>
      <c r="C10" t="s">
        <v>1483</v>
      </c>
      <c r="D10" s="4" t="str">
        <f t="array" ref="D10">INDEX(source_columns!J:J,MATCH(1,(A10=source_columns!K:K)*1,0))</f>
        <v>text</v>
      </c>
      <c r="F10" t="s">
        <v>1965</v>
      </c>
      <c r="H10" t="s">
        <v>1966</v>
      </c>
      <c r="I10" t="s">
        <v>1967</v>
      </c>
      <c r="J10">
        <v>1</v>
      </c>
    </row>
    <row r="11" spans="1:10" x14ac:dyDescent="0.25">
      <c r="A11" t="s">
        <v>1327</v>
      </c>
      <c r="B11" t="s">
        <v>1389</v>
      </c>
      <c r="C11" t="s">
        <v>1390</v>
      </c>
      <c r="D11" s="4" t="str">
        <f t="array" ref="D11">INDEX(source_columns!J:J,MATCH(1,(A11=source_columns!K:K)*1,0))</f>
        <v>text</v>
      </c>
      <c r="E11" t="s">
        <v>1391</v>
      </c>
      <c r="F11" t="s">
        <v>1392</v>
      </c>
      <c r="H11" t="s">
        <v>1393</v>
      </c>
      <c r="I11" t="s">
        <v>1394</v>
      </c>
      <c r="J11">
        <v>1</v>
      </c>
    </row>
    <row r="12" spans="1:10" x14ac:dyDescent="0.25">
      <c r="A12" t="s">
        <v>1327</v>
      </c>
      <c r="B12" t="s">
        <v>1389</v>
      </c>
      <c r="C12" t="s">
        <v>1390</v>
      </c>
      <c r="D12" s="4" t="str">
        <f t="array" ref="D12">INDEX(source_columns!J:J,MATCH(1,(A12=source_columns!K:K)*1,0))</f>
        <v>text</v>
      </c>
      <c r="E12" t="s">
        <v>1391</v>
      </c>
      <c r="F12" t="s">
        <v>1395</v>
      </c>
      <c r="H12" t="s">
        <v>1396</v>
      </c>
      <c r="I12" t="s">
        <v>1397</v>
      </c>
      <c r="J12">
        <v>2</v>
      </c>
    </row>
    <row r="13" spans="1:10" x14ac:dyDescent="0.25">
      <c r="A13" t="s">
        <v>1327</v>
      </c>
      <c r="B13" t="s">
        <v>1389</v>
      </c>
      <c r="C13" t="s">
        <v>1390</v>
      </c>
      <c r="D13" s="4" t="str">
        <f t="array" ref="D13">INDEX(source_columns!J:J,MATCH(1,(A13=source_columns!K:K)*1,0))</f>
        <v>text</v>
      </c>
      <c r="E13" t="s">
        <v>1391</v>
      </c>
      <c r="F13" t="s">
        <v>1398</v>
      </c>
      <c r="H13" t="s">
        <v>1399</v>
      </c>
      <c r="I13" t="s">
        <v>1400</v>
      </c>
      <c r="J13">
        <v>3</v>
      </c>
    </row>
    <row r="14" spans="1:10" x14ac:dyDescent="0.25">
      <c r="A14" t="s">
        <v>2158</v>
      </c>
      <c r="B14" t="s">
        <v>2159</v>
      </c>
      <c r="D14" s="4" t="str">
        <f t="array" ref="D14">INDEX(source_columns!J:J,MATCH(1,(A14=source_columns!K:K)*1,0))</f>
        <v>integer</v>
      </c>
      <c r="E14" t="s">
        <v>223</v>
      </c>
      <c r="F14" s="11">
        <v>1</v>
      </c>
      <c r="H14" t="s">
        <v>2160</v>
      </c>
      <c r="J14">
        <v>1</v>
      </c>
    </row>
    <row r="15" spans="1:10" x14ac:dyDescent="0.25">
      <c r="A15" t="s">
        <v>2158</v>
      </c>
      <c r="B15" t="s">
        <v>2159</v>
      </c>
      <c r="D15" s="4" t="str">
        <f t="array" ref="D15">INDEX(source_columns!J:J,MATCH(1,(A15=source_columns!K:K)*1,0))</f>
        <v>integer</v>
      </c>
      <c r="E15" t="s">
        <v>223</v>
      </c>
      <c r="F15" s="11">
        <v>2</v>
      </c>
      <c r="H15" t="s">
        <v>2161</v>
      </c>
      <c r="J15">
        <v>2</v>
      </c>
    </row>
    <row r="16" spans="1:10" x14ac:dyDescent="0.25">
      <c r="A16" t="s">
        <v>2158</v>
      </c>
      <c r="B16" t="s">
        <v>2159</v>
      </c>
      <c r="D16" s="4" t="str">
        <f t="array" ref="D16">INDEX(source_columns!J:J,MATCH(1,(A16=source_columns!K:K)*1,0))</f>
        <v>integer</v>
      </c>
      <c r="E16" t="s">
        <v>223</v>
      </c>
      <c r="F16" s="11">
        <v>3</v>
      </c>
      <c r="H16" t="s">
        <v>2162</v>
      </c>
      <c r="J16">
        <v>3</v>
      </c>
    </row>
    <row r="17" spans="1:10" x14ac:dyDescent="0.25">
      <c r="A17" t="s">
        <v>993</v>
      </c>
      <c r="B17" t="s">
        <v>1061</v>
      </c>
      <c r="D17" s="4" t="str">
        <f t="array" ref="D17">INDEX(source_columns!J:J,MATCH(1,(A17=source_columns!K:K)*1,0))</f>
        <v>text</v>
      </c>
      <c r="F17" t="s">
        <v>1062</v>
      </c>
      <c r="J17">
        <v>1</v>
      </c>
    </row>
    <row r="18" spans="1:10" x14ac:dyDescent="0.25">
      <c r="A18" t="s">
        <v>993</v>
      </c>
      <c r="B18" t="s">
        <v>1061</v>
      </c>
      <c r="D18" s="4" t="str">
        <f t="array" ref="D18">INDEX(source_columns!J:J,MATCH(1,(A18=source_columns!K:K)*1,0))</f>
        <v>text</v>
      </c>
      <c r="F18" t="s">
        <v>1063</v>
      </c>
      <c r="J18">
        <v>2</v>
      </c>
    </row>
    <row r="19" spans="1:10" x14ac:dyDescent="0.25">
      <c r="A19" t="s">
        <v>993</v>
      </c>
      <c r="B19" t="s">
        <v>1061</v>
      </c>
      <c r="D19" s="4" t="str">
        <f t="array" ref="D19">INDEX(source_columns!J:J,MATCH(1,(A19=source_columns!K:K)*1,0))</f>
        <v>text</v>
      </c>
      <c r="F19" t="s">
        <v>1064</v>
      </c>
      <c r="J19">
        <v>3</v>
      </c>
    </row>
    <row r="20" spans="1:10" x14ac:dyDescent="0.25">
      <c r="A20" t="s">
        <v>996</v>
      </c>
      <c r="B20" t="s">
        <v>1065</v>
      </c>
      <c r="D20" s="4" t="str">
        <f t="array" ref="D20">INDEX(source_columns!J:J,MATCH(1,(A20=source_columns!K:K)*1,0))</f>
        <v>integer</v>
      </c>
      <c r="E20" t="s">
        <v>994</v>
      </c>
      <c r="G20">
        <v>1</v>
      </c>
      <c r="H20" t="s">
        <v>1062</v>
      </c>
      <c r="J20">
        <v>1</v>
      </c>
    </row>
    <row r="21" spans="1:10" x14ac:dyDescent="0.25">
      <c r="A21" t="s">
        <v>996</v>
      </c>
      <c r="B21" t="s">
        <v>1065</v>
      </c>
      <c r="D21" s="4" t="str">
        <f t="array" ref="D21">INDEX(source_columns!J:J,MATCH(1,(A21=source_columns!K:K)*1,0))</f>
        <v>integer</v>
      </c>
      <c r="E21" t="s">
        <v>994</v>
      </c>
      <c r="G21">
        <v>2</v>
      </c>
      <c r="H21" t="s">
        <v>1063</v>
      </c>
      <c r="J21">
        <v>2</v>
      </c>
    </row>
    <row r="22" spans="1:10" x14ac:dyDescent="0.25">
      <c r="A22" t="s">
        <v>996</v>
      </c>
      <c r="B22" t="s">
        <v>1065</v>
      </c>
      <c r="D22" s="4" t="str">
        <f t="array" ref="D22">INDEX(source_columns!J:J,MATCH(1,(A22=source_columns!K:K)*1,0))</f>
        <v>integer</v>
      </c>
      <c r="E22" t="s">
        <v>994</v>
      </c>
      <c r="G22">
        <v>3</v>
      </c>
      <c r="H22" t="s">
        <v>1064</v>
      </c>
      <c r="J22">
        <v>3</v>
      </c>
    </row>
    <row r="23" spans="1:10" x14ac:dyDescent="0.25">
      <c r="A23" t="s">
        <v>1020</v>
      </c>
      <c r="B23" t="s">
        <v>1066</v>
      </c>
      <c r="C23" t="s">
        <v>1067</v>
      </c>
      <c r="D23" s="4" t="str">
        <f t="array" ref="D23">INDEX(source_columns!J:J,MATCH(1,(A23=source_columns!K:K)*1,0))</f>
        <v>text</v>
      </c>
      <c r="F23" t="s">
        <v>1068</v>
      </c>
      <c r="I23" t="s">
        <v>1069</v>
      </c>
      <c r="J23">
        <v>1</v>
      </c>
    </row>
    <row r="24" spans="1:10" x14ac:dyDescent="0.25">
      <c r="A24" t="s">
        <v>989</v>
      </c>
      <c r="B24" t="s">
        <v>513</v>
      </c>
      <c r="D24" s="4" t="str">
        <f t="array" ref="D24">INDEX(source_columns!J:J,MATCH(1,(A24=source_columns!K:K)*1,0))</f>
        <v>text</v>
      </c>
      <c r="F24" t="s">
        <v>1070</v>
      </c>
      <c r="J24">
        <v>1</v>
      </c>
    </row>
    <row r="25" spans="1:10" x14ac:dyDescent="0.25">
      <c r="A25" t="s">
        <v>989</v>
      </c>
      <c r="B25" t="s">
        <v>513</v>
      </c>
      <c r="D25" s="4" t="str">
        <f t="array" ref="D25">INDEX(source_columns!J:J,MATCH(1,(A25=source_columns!K:K)*1,0))</f>
        <v>text</v>
      </c>
      <c r="F25" t="s">
        <v>1071</v>
      </c>
      <c r="J25">
        <v>2</v>
      </c>
    </row>
    <row r="26" spans="1:10" x14ac:dyDescent="0.25">
      <c r="A26" t="s">
        <v>989</v>
      </c>
      <c r="B26" t="s">
        <v>513</v>
      </c>
      <c r="D26" s="4" t="str">
        <f t="array" ref="D26">INDEX(source_columns!J:J,MATCH(1,(A26=source_columns!K:K)*1,0))</f>
        <v>text</v>
      </c>
      <c r="F26" t="s">
        <v>1072</v>
      </c>
      <c r="J26">
        <v>3</v>
      </c>
    </row>
    <row r="27" spans="1:10" x14ac:dyDescent="0.25">
      <c r="A27" t="s">
        <v>990</v>
      </c>
      <c r="B27" t="s">
        <v>516</v>
      </c>
      <c r="D27" s="4" t="str">
        <f t="array" ref="D27">INDEX(source_columns!J:J,MATCH(1,(A27=source_columns!K:K)*1,0))</f>
        <v>integer</v>
      </c>
      <c r="E27" t="s">
        <v>1073</v>
      </c>
      <c r="G27">
        <v>0</v>
      </c>
      <c r="H27" t="s">
        <v>1070</v>
      </c>
      <c r="J27">
        <v>1</v>
      </c>
    </row>
    <row r="28" spans="1:10" x14ac:dyDescent="0.25">
      <c r="A28" t="s">
        <v>990</v>
      </c>
      <c r="B28" t="s">
        <v>516</v>
      </c>
      <c r="D28" s="4" t="str">
        <f t="array" ref="D28">INDEX(source_columns!J:J,MATCH(1,(A28=source_columns!K:K)*1,0))</f>
        <v>integer</v>
      </c>
      <c r="E28" t="s">
        <v>1073</v>
      </c>
      <c r="G28">
        <v>54</v>
      </c>
      <c r="H28" t="s">
        <v>1071</v>
      </c>
      <c r="J28">
        <v>2</v>
      </c>
    </row>
    <row r="29" spans="1:10" x14ac:dyDescent="0.25">
      <c r="A29" t="s">
        <v>990</v>
      </c>
      <c r="B29" t="s">
        <v>516</v>
      </c>
      <c r="D29" s="4" t="str">
        <f t="array" ref="D29">INDEX(source_columns!J:J,MATCH(1,(A29=source_columns!K:K)*1,0))</f>
        <v>integer</v>
      </c>
      <c r="E29" t="s">
        <v>1073</v>
      </c>
      <c r="G29">
        <v>81</v>
      </c>
      <c r="H29" t="s">
        <v>1072</v>
      </c>
      <c r="J29">
        <v>3</v>
      </c>
    </row>
    <row r="30" spans="1:10" x14ac:dyDescent="0.25">
      <c r="A30" t="s">
        <v>1034</v>
      </c>
      <c r="B30" t="s">
        <v>1074</v>
      </c>
      <c r="D30" s="4" t="str">
        <f t="array" ref="D30">INDEX(source_columns!J:J,MATCH(1,(A30=source_columns!K:K)*1,0))</f>
        <v>text</v>
      </c>
      <c r="E30" t="s">
        <v>1075</v>
      </c>
      <c r="F30" t="s">
        <v>1076</v>
      </c>
      <c r="H30" t="s">
        <v>1077</v>
      </c>
      <c r="J30">
        <v>1</v>
      </c>
    </row>
    <row r="31" spans="1:10" x14ac:dyDescent="0.25">
      <c r="A31" t="s">
        <v>1034</v>
      </c>
      <c r="B31" t="s">
        <v>1074</v>
      </c>
      <c r="D31" s="4" t="str">
        <f t="array" ref="D31">INDEX(source_columns!J:J,MATCH(1,(A31=source_columns!K:K)*1,0))</f>
        <v>text</v>
      </c>
      <c r="E31" t="s">
        <v>1075</v>
      </c>
      <c r="F31" t="s">
        <v>1078</v>
      </c>
      <c r="H31" t="s">
        <v>1079</v>
      </c>
      <c r="J31">
        <v>2</v>
      </c>
    </row>
    <row r="32" spans="1:10" x14ac:dyDescent="0.25">
      <c r="A32" t="s">
        <v>1034</v>
      </c>
      <c r="B32" t="s">
        <v>1074</v>
      </c>
      <c r="D32" s="4" t="str">
        <f t="array" ref="D32">INDEX(source_columns!J:J,MATCH(1,(A32=source_columns!K:K)*1,0))</f>
        <v>text</v>
      </c>
      <c r="E32" t="s">
        <v>1075</v>
      </c>
      <c r="F32" t="s">
        <v>1271</v>
      </c>
      <c r="H32" t="s">
        <v>1080</v>
      </c>
      <c r="J32">
        <v>3</v>
      </c>
    </row>
    <row r="33" spans="1:10" x14ac:dyDescent="0.25">
      <c r="A33" t="s">
        <v>1460</v>
      </c>
      <c r="B33" t="s">
        <v>1438</v>
      </c>
      <c r="C33" t="s">
        <v>1483</v>
      </c>
      <c r="D33" s="4" t="str">
        <f t="array" ref="D33">INDEX(source_columns!J:J,MATCH(1,(A33=source_columns!K:K)*1,0))</f>
        <v>text</v>
      </c>
      <c r="F33" t="s">
        <v>1463</v>
      </c>
      <c r="H33" t="s">
        <v>1484</v>
      </c>
      <c r="I33" t="s">
        <v>1491</v>
      </c>
      <c r="J33">
        <v>1</v>
      </c>
    </row>
    <row r="34" spans="1:10" x14ac:dyDescent="0.25">
      <c r="A34" t="s">
        <v>1460</v>
      </c>
      <c r="B34" t="s">
        <v>1438</v>
      </c>
      <c r="C34" t="s">
        <v>1483</v>
      </c>
      <c r="D34" s="4" t="str">
        <f t="array" ref="D34">INDEX(source_columns!J:J,MATCH(1,(A34=source_columns!K:K)*1,0))</f>
        <v>text</v>
      </c>
      <c r="F34" t="s">
        <v>1464</v>
      </c>
      <c r="I34" t="s">
        <v>1492</v>
      </c>
      <c r="J34">
        <v>2</v>
      </c>
    </row>
    <row r="35" spans="1:10" x14ac:dyDescent="0.25">
      <c r="A35" t="s">
        <v>1460</v>
      </c>
      <c r="B35" t="s">
        <v>1438</v>
      </c>
      <c r="C35" t="s">
        <v>1483</v>
      </c>
      <c r="D35" s="4" t="str">
        <f t="array" ref="D35">INDEX(source_columns!J:J,MATCH(1,(A35=source_columns!K:K)*1,0))</f>
        <v>text</v>
      </c>
      <c r="F35" t="s">
        <v>1465</v>
      </c>
      <c r="H35" t="s">
        <v>1485</v>
      </c>
      <c r="I35" t="s">
        <v>1486</v>
      </c>
      <c r="J35">
        <v>3</v>
      </c>
    </row>
    <row r="36" spans="1:10" x14ac:dyDescent="0.25">
      <c r="A36" t="s">
        <v>1460</v>
      </c>
      <c r="B36" t="s">
        <v>1438</v>
      </c>
      <c r="C36" t="s">
        <v>1483</v>
      </c>
      <c r="D36" s="4" t="str">
        <f t="array" ref="D36">INDEX(source_columns!J:J,MATCH(1,(A36=source_columns!K:K)*1,0))</f>
        <v>text</v>
      </c>
      <c r="F36" t="s">
        <v>1466</v>
      </c>
      <c r="I36" t="s">
        <v>1493</v>
      </c>
      <c r="J36">
        <v>4</v>
      </c>
    </row>
    <row r="37" spans="1:10" x14ac:dyDescent="0.25">
      <c r="A37" t="s">
        <v>1460</v>
      </c>
      <c r="B37" t="s">
        <v>1438</v>
      </c>
      <c r="C37" t="s">
        <v>1483</v>
      </c>
      <c r="D37" s="4" t="str">
        <f t="array" ref="D37">INDEX(source_columns!J:J,MATCH(1,(A37=source_columns!K:K)*1,0))</f>
        <v>text</v>
      </c>
      <c r="F37" t="s">
        <v>1467</v>
      </c>
      <c r="H37" t="s">
        <v>1495</v>
      </c>
      <c r="I37" t="s">
        <v>1494</v>
      </c>
      <c r="J37">
        <v>5</v>
      </c>
    </row>
    <row r="38" spans="1:10" x14ac:dyDescent="0.25">
      <c r="A38" t="s">
        <v>1460</v>
      </c>
      <c r="B38" t="s">
        <v>1438</v>
      </c>
      <c r="C38" t="s">
        <v>1483</v>
      </c>
      <c r="D38" s="4" t="str">
        <f t="array" ref="D38">INDEX(source_columns!J:J,MATCH(1,(A38=source_columns!K:K)*1,0))</f>
        <v>text</v>
      </c>
      <c r="F38" t="s">
        <v>1468</v>
      </c>
      <c r="H38" t="s">
        <v>1496</v>
      </c>
      <c r="I38" t="s">
        <v>1487</v>
      </c>
      <c r="J38">
        <v>6</v>
      </c>
    </row>
    <row r="39" spans="1:10" x14ac:dyDescent="0.25">
      <c r="A39" t="s">
        <v>1460</v>
      </c>
      <c r="B39" t="s">
        <v>1438</v>
      </c>
      <c r="C39" t="s">
        <v>1483</v>
      </c>
      <c r="D39" s="4" t="str">
        <f t="array" ref="D39">INDEX(source_columns!J:J,MATCH(1,(A39=source_columns!K:K)*1,0))</f>
        <v>text</v>
      </c>
      <c r="F39" t="s">
        <v>1469</v>
      </c>
      <c r="H39" t="s">
        <v>1497</v>
      </c>
      <c r="I39" t="s">
        <v>1488</v>
      </c>
      <c r="J39">
        <v>7</v>
      </c>
    </row>
    <row r="40" spans="1:10" x14ac:dyDescent="0.25">
      <c r="A40" t="s">
        <v>1460</v>
      </c>
      <c r="B40" t="s">
        <v>1438</v>
      </c>
      <c r="C40" t="s">
        <v>1483</v>
      </c>
      <c r="D40" s="4" t="str">
        <f t="array" ref="D40">INDEX(source_columns!J:J,MATCH(1,(A40=source_columns!K:K)*1,0))</f>
        <v>text</v>
      </c>
      <c r="F40" t="s">
        <v>1470</v>
      </c>
      <c r="H40" t="s">
        <v>1498</v>
      </c>
      <c r="I40" t="s">
        <v>1489</v>
      </c>
      <c r="J40">
        <v>8</v>
      </c>
    </row>
    <row r="41" spans="1:10" x14ac:dyDescent="0.25">
      <c r="A41" t="s">
        <v>1460</v>
      </c>
      <c r="B41" t="s">
        <v>1438</v>
      </c>
      <c r="C41" t="s">
        <v>1483</v>
      </c>
      <c r="D41" s="4" t="str">
        <f t="array" ref="D41">INDEX(source_columns!J:J,MATCH(1,(A41=source_columns!K:K)*1,0))</f>
        <v>text</v>
      </c>
      <c r="F41" t="s">
        <v>1471</v>
      </c>
      <c r="H41" t="s">
        <v>1499</v>
      </c>
      <c r="I41" t="s">
        <v>1500</v>
      </c>
      <c r="J41">
        <v>9</v>
      </c>
    </row>
    <row r="42" spans="1:10" x14ac:dyDescent="0.25">
      <c r="A42" t="s">
        <v>1460</v>
      </c>
      <c r="B42" t="s">
        <v>1438</v>
      </c>
      <c r="C42" t="s">
        <v>1483</v>
      </c>
      <c r="D42" s="4" t="str">
        <f t="array" ref="D42">INDEX(source_columns!J:J,MATCH(1,(A42=source_columns!K:K)*1,0))</f>
        <v>text</v>
      </c>
      <c r="F42" t="s">
        <v>1472</v>
      </c>
      <c r="H42" t="s">
        <v>1501</v>
      </c>
      <c r="I42" t="s">
        <v>1490</v>
      </c>
      <c r="J42">
        <v>10</v>
      </c>
    </row>
    <row r="43" spans="1:10" x14ac:dyDescent="0.25">
      <c r="A43" t="s">
        <v>1460</v>
      </c>
      <c r="B43" t="s">
        <v>1438</v>
      </c>
      <c r="C43" t="s">
        <v>1483</v>
      </c>
      <c r="D43" s="4" t="str">
        <f t="array" ref="D43">INDEX(source_columns!J:J,MATCH(1,(A43=source_columns!K:K)*1,0))</f>
        <v>text</v>
      </c>
      <c r="F43" t="s">
        <v>1473</v>
      </c>
      <c r="H43" t="s">
        <v>1502</v>
      </c>
      <c r="I43" t="s">
        <v>1503</v>
      </c>
      <c r="J43">
        <v>11</v>
      </c>
    </row>
    <row r="44" spans="1:10" x14ac:dyDescent="0.25">
      <c r="A44" t="s">
        <v>1460</v>
      </c>
      <c r="B44" t="s">
        <v>1438</v>
      </c>
      <c r="C44" t="s">
        <v>1483</v>
      </c>
      <c r="D44" s="4" t="str">
        <f t="array" ref="D44">INDEX(source_columns!J:J,MATCH(1,(A44=source_columns!K:K)*1,0))</f>
        <v>text</v>
      </c>
      <c r="F44" t="s">
        <v>1474</v>
      </c>
      <c r="H44" t="s">
        <v>1505</v>
      </c>
      <c r="I44" t="s">
        <v>1504</v>
      </c>
      <c r="J44">
        <v>12</v>
      </c>
    </row>
    <row r="45" spans="1:10" x14ac:dyDescent="0.25">
      <c r="A45" t="s">
        <v>1460</v>
      </c>
      <c r="B45" t="s">
        <v>1438</v>
      </c>
      <c r="C45" t="s">
        <v>1483</v>
      </c>
      <c r="D45" s="4" t="str">
        <f t="array" ref="D45">INDEX(source_columns!J:J,MATCH(1,(A45=source_columns!K:K)*1,0))</f>
        <v>text</v>
      </c>
      <c r="F45" t="s">
        <v>1475</v>
      </c>
      <c r="H45" t="s">
        <v>1506</v>
      </c>
      <c r="I45" t="s">
        <v>1507</v>
      </c>
      <c r="J45">
        <v>13</v>
      </c>
    </row>
    <row r="46" spans="1:10" x14ac:dyDescent="0.25">
      <c r="A46" t="s">
        <v>1460</v>
      </c>
      <c r="B46" t="s">
        <v>1438</v>
      </c>
      <c r="C46" t="s">
        <v>1483</v>
      </c>
      <c r="D46" s="4" t="str">
        <f t="array" ref="D46">INDEX(source_columns!J:J,MATCH(1,(A46=source_columns!K:K)*1,0))</f>
        <v>text</v>
      </c>
      <c r="F46" t="s">
        <v>1476</v>
      </c>
      <c r="H46" t="s">
        <v>1508</v>
      </c>
      <c r="I46" t="s">
        <v>1509</v>
      </c>
      <c r="J46">
        <v>14</v>
      </c>
    </row>
    <row r="47" spans="1:10" x14ac:dyDescent="0.25">
      <c r="A47" t="s">
        <v>1460</v>
      </c>
      <c r="B47" t="s">
        <v>1438</v>
      </c>
      <c r="C47" t="s">
        <v>1483</v>
      </c>
      <c r="D47" s="4" t="str">
        <f t="array" ref="D47">INDEX(source_columns!J:J,MATCH(1,(A47=source_columns!K:K)*1,0))</f>
        <v>text</v>
      </c>
      <c r="F47" t="s">
        <v>1477</v>
      </c>
      <c r="H47" t="s">
        <v>1510</v>
      </c>
      <c r="I47" t="s">
        <v>1511</v>
      </c>
      <c r="J47">
        <v>15</v>
      </c>
    </row>
    <row r="48" spans="1:10" x14ac:dyDescent="0.25">
      <c r="A48" t="s">
        <v>1460</v>
      </c>
      <c r="B48" t="s">
        <v>1438</v>
      </c>
      <c r="C48" t="s">
        <v>1483</v>
      </c>
      <c r="D48" s="4" t="str">
        <f t="array" ref="D48">INDEX(source_columns!J:J,MATCH(1,(A48=source_columns!K:K)*1,0))</f>
        <v>text</v>
      </c>
      <c r="F48" t="s">
        <v>1478</v>
      </c>
      <c r="H48" t="s">
        <v>1513</v>
      </c>
      <c r="I48" t="s">
        <v>1512</v>
      </c>
      <c r="J48">
        <v>16</v>
      </c>
    </row>
    <row r="49" spans="1:10" x14ac:dyDescent="0.25">
      <c r="A49" t="s">
        <v>1460</v>
      </c>
      <c r="B49" t="s">
        <v>1438</v>
      </c>
      <c r="C49" t="s">
        <v>1483</v>
      </c>
      <c r="D49" s="4" t="str">
        <f t="array" ref="D49">INDEX(source_columns!J:J,MATCH(1,(A49=source_columns!K:K)*1,0))</f>
        <v>text</v>
      </c>
      <c r="F49" t="s">
        <v>1479</v>
      </c>
      <c r="H49" t="s">
        <v>1514</v>
      </c>
      <c r="I49" t="s">
        <v>1515</v>
      </c>
      <c r="J49">
        <v>17</v>
      </c>
    </row>
    <row r="50" spans="1:10" x14ac:dyDescent="0.25">
      <c r="A50" t="s">
        <v>1460</v>
      </c>
      <c r="B50" t="s">
        <v>1438</v>
      </c>
      <c r="C50" t="s">
        <v>1483</v>
      </c>
      <c r="D50" s="4" t="str">
        <f t="array" ref="D50">INDEX(source_columns!J:J,MATCH(1,(A50=source_columns!K:K)*1,0))</f>
        <v>text</v>
      </c>
      <c r="F50" t="s">
        <v>1480</v>
      </c>
      <c r="H50" t="s">
        <v>1516</v>
      </c>
      <c r="I50" t="s">
        <v>1517</v>
      </c>
      <c r="J50">
        <v>18</v>
      </c>
    </row>
    <row r="51" spans="1:10" x14ac:dyDescent="0.25">
      <c r="A51" t="s">
        <v>1460</v>
      </c>
      <c r="B51" t="s">
        <v>1438</v>
      </c>
      <c r="C51" t="s">
        <v>1483</v>
      </c>
      <c r="D51" s="4" t="str">
        <f t="array" ref="D51">INDEX(source_columns!J:J,MATCH(1,(A51=source_columns!K:K)*1,0))</f>
        <v>text</v>
      </c>
      <c r="F51" t="s">
        <v>1481</v>
      </c>
      <c r="H51" t="s">
        <v>1518</v>
      </c>
      <c r="I51" t="s">
        <v>1519</v>
      </c>
      <c r="J51">
        <v>19</v>
      </c>
    </row>
    <row r="52" spans="1:10" x14ac:dyDescent="0.25">
      <c r="A52" t="s">
        <v>1460</v>
      </c>
      <c r="B52" t="s">
        <v>1438</v>
      </c>
      <c r="C52" t="s">
        <v>1483</v>
      </c>
      <c r="D52" s="4" t="str">
        <f t="array" ref="D52">INDEX(source_columns!J:J,MATCH(1,(A52=source_columns!K:K)*1,0))</f>
        <v>text</v>
      </c>
      <c r="F52" t="s">
        <v>1482</v>
      </c>
      <c r="H52" t="s">
        <v>1520</v>
      </c>
      <c r="I52" t="s">
        <v>1521</v>
      </c>
      <c r="J52">
        <v>20</v>
      </c>
    </row>
    <row r="53" spans="1:10" x14ac:dyDescent="0.25">
      <c r="A53" t="s">
        <v>1461</v>
      </c>
      <c r="B53" t="s">
        <v>1441</v>
      </c>
      <c r="C53" t="s">
        <v>1522</v>
      </c>
      <c r="D53" s="4" t="str">
        <f t="array" ref="D53">INDEX(source_columns!J:J,MATCH(1,(A53=source_columns!K:K)*1,0))</f>
        <v>text</v>
      </c>
      <c r="F53" t="s">
        <v>1523</v>
      </c>
      <c r="H53" t="s">
        <v>1563</v>
      </c>
      <c r="I53" t="s">
        <v>1564</v>
      </c>
      <c r="J53">
        <v>1</v>
      </c>
    </row>
    <row r="54" spans="1:10" x14ac:dyDescent="0.25">
      <c r="A54" t="s">
        <v>1461</v>
      </c>
      <c r="B54" t="s">
        <v>1441</v>
      </c>
      <c r="C54" t="s">
        <v>1522</v>
      </c>
      <c r="D54" s="4" t="str">
        <f t="array" ref="D54">INDEX(source_columns!J:J,MATCH(1,(A54=source_columns!K:K)*1,0))</f>
        <v>text</v>
      </c>
      <c r="F54" t="s">
        <v>1524</v>
      </c>
      <c r="J54">
        <v>2</v>
      </c>
    </row>
    <row r="55" spans="1:10" x14ac:dyDescent="0.25">
      <c r="A55" t="s">
        <v>1461</v>
      </c>
      <c r="B55" t="s">
        <v>1441</v>
      </c>
      <c r="C55" t="s">
        <v>1522</v>
      </c>
      <c r="D55" s="4" t="str">
        <f t="array" ref="D55">INDEX(source_columns!J:J,MATCH(1,(A55=source_columns!K:K)*1,0))</f>
        <v>text</v>
      </c>
      <c r="F55" t="s">
        <v>1525</v>
      </c>
      <c r="J55">
        <v>3</v>
      </c>
    </row>
    <row r="56" spans="1:10" x14ac:dyDescent="0.25">
      <c r="A56" t="s">
        <v>1461</v>
      </c>
      <c r="B56" t="s">
        <v>1441</v>
      </c>
      <c r="C56" t="s">
        <v>1522</v>
      </c>
      <c r="D56" s="4" t="str">
        <f t="array" ref="D56">INDEX(source_columns!J:J,MATCH(1,(A56=source_columns!K:K)*1,0))</f>
        <v>text</v>
      </c>
      <c r="F56" t="s">
        <v>1526</v>
      </c>
      <c r="H56" t="s">
        <v>1561</v>
      </c>
      <c r="I56" t="s">
        <v>1562</v>
      </c>
      <c r="J56">
        <v>4</v>
      </c>
    </row>
    <row r="57" spans="1:10" x14ac:dyDescent="0.25">
      <c r="A57" t="s">
        <v>1461</v>
      </c>
      <c r="B57" t="s">
        <v>1441</v>
      </c>
      <c r="C57" t="s">
        <v>1522</v>
      </c>
      <c r="D57" s="4" t="str">
        <f t="array" ref="D57">INDEX(source_columns!J:J,MATCH(1,(A57=source_columns!K:K)*1,0))</f>
        <v>text</v>
      </c>
      <c r="F57" t="s">
        <v>1527</v>
      </c>
      <c r="J57">
        <v>5</v>
      </c>
    </row>
    <row r="58" spans="1:10" x14ac:dyDescent="0.25">
      <c r="A58" t="s">
        <v>1461</v>
      </c>
      <c r="B58" t="s">
        <v>1441</v>
      </c>
      <c r="C58" t="s">
        <v>1522</v>
      </c>
      <c r="D58" s="4" t="str">
        <f t="array" ref="D58">INDEX(source_columns!J:J,MATCH(1,(A58=source_columns!K:K)*1,0))</f>
        <v>text</v>
      </c>
      <c r="F58" t="s">
        <v>1528</v>
      </c>
      <c r="H58" t="s">
        <v>1559</v>
      </c>
      <c r="I58" t="s">
        <v>1560</v>
      </c>
      <c r="J58">
        <v>6</v>
      </c>
    </row>
    <row r="59" spans="1:10" x14ac:dyDescent="0.25">
      <c r="A59" t="s">
        <v>1461</v>
      </c>
      <c r="B59" t="s">
        <v>1441</v>
      </c>
      <c r="C59" t="s">
        <v>1522</v>
      </c>
      <c r="D59" s="4" t="str">
        <f t="array" ref="D59">INDEX(source_columns!J:J,MATCH(1,(A59=source_columns!K:K)*1,0))</f>
        <v>text</v>
      </c>
      <c r="F59" t="s">
        <v>1529</v>
      </c>
      <c r="H59" t="s">
        <v>1557</v>
      </c>
      <c r="I59" t="s">
        <v>1558</v>
      </c>
      <c r="J59">
        <v>7</v>
      </c>
    </row>
    <row r="60" spans="1:10" x14ac:dyDescent="0.25">
      <c r="A60" t="s">
        <v>1461</v>
      </c>
      <c r="B60" t="s">
        <v>1441</v>
      </c>
      <c r="C60" t="s">
        <v>1522</v>
      </c>
      <c r="D60" s="4" t="str">
        <f t="array" ref="D60">INDEX(source_columns!J:J,MATCH(1,(A60=source_columns!K:K)*1,0))</f>
        <v>text</v>
      </c>
      <c r="F60" t="s">
        <v>1530</v>
      </c>
      <c r="H60" t="s">
        <v>1555</v>
      </c>
      <c r="I60" t="s">
        <v>1556</v>
      </c>
      <c r="J60">
        <v>8</v>
      </c>
    </row>
    <row r="61" spans="1:10" x14ac:dyDescent="0.25">
      <c r="A61" t="s">
        <v>1461</v>
      </c>
      <c r="B61" t="s">
        <v>1441</v>
      </c>
      <c r="C61" t="s">
        <v>1522</v>
      </c>
      <c r="D61" s="4" t="str">
        <f t="array" ref="D61">INDEX(source_columns!J:J,MATCH(1,(A61=source_columns!K:K)*1,0))</f>
        <v>text</v>
      </c>
      <c r="F61" t="s">
        <v>1531</v>
      </c>
      <c r="J61">
        <v>9</v>
      </c>
    </row>
    <row r="62" spans="1:10" x14ac:dyDescent="0.25">
      <c r="A62" t="s">
        <v>1461</v>
      </c>
      <c r="B62" t="s">
        <v>1441</v>
      </c>
      <c r="C62" t="s">
        <v>1522</v>
      </c>
      <c r="D62" s="4" t="str">
        <f t="array" ref="D62">INDEX(source_columns!J:J,MATCH(1,(A62=source_columns!K:K)*1,0))</f>
        <v>text</v>
      </c>
      <c r="F62" t="s">
        <v>1532</v>
      </c>
      <c r="H62" t="s">
        <v>1553</v>
      </c>
      <c r="I62" t="s">
        <v>1554</v>
      </c>
      <c r="J62">
        <v>10</v>
      </c>
    </row>
    <row r="63" spans="1:10" x14ac:dyDescent="0.25">
      <c r="A63" t="s">
        <v>1461</v>
      </c>
      <c r="B63" t="s">
        <v>1441</v>
      </c>
      <c r="C63" t="s">
        <v>1522</v>
      </c>
      <c r="D63" s="4" t="str">
        <f t="array" ref="D63">INDEX(source_columns!J:J,MATCH(1,(A63=source_columns!K:K)*1,0))</f>
        <v>text</v>
      </c>
      <c r="F63" t="s">
        <v>1533</v>
      </c>
      <c r="H63" t="s">
        <v>1551</v>
      </c>
      <c r="I63" t="s">
        <v>1552</v>
      </c>
      <c r="J63">
        <v>11</v>
      </c>
    </row>
    <row r="64" spans="1:10" x14ac:dyDescent="0.25">
      <c r="A64" t="s">
        <v>1461</v>
      </c>
      <c r="B64" t="s">
        <v>1441</v>
      </c>
      <c r="C64" t="s">
        <v>1522</v>
      </c>
      <c r="D64" s="4" t="str">
        <f t="array" ref="D64">INDEX(source_columns!J:J,MATCH(1,(A64=source_columns!K:K)*1,0))</f>
        <v>text</v>
      </c>
      <c r="F64" t="s">
        <v>1534</v>
      </c>
      <c r="H64" t="s">
        <v>1549</v>
      </c>
      <c r="I64" t="s">
        <v>1550</v>
      </c>
      <c r="J64">
        <v>12</v>
      </c>
    </row>
    <row r="65" spans="1:10" x14ac:dyDescent="0.25">
      <c r="A65" t="s">
        <v>1461</v>
      </c>
      <c r="B65" t="s">
        <v>1441</v>
      </c>
      <c r="C65" t="s">
        <v>1522</v>
      </c>
      <c r="D65" s="4" t="str">
        <f t="array" ref="D65">INDEX(source_columns!J:J,MATCH(1,(A65=source_columns!K:K)*1,0))</f>
        <v>text</v>
      </c>
      <c r="F65" t="s">
        <v>1535</v>
      </c>
      <c r="H65" t="s">
        <v>1547</v>
      </c>
      <c r="I65" t="s">
        <v>1548</v>
      </c>
      <c r="J65">
        <v>13</v>
      </c>
    </row>
    <row r="66" spans="1:10" x14ac:dyDescent="0.25">
      <c r="A66" t="s">
        <v>1461</v>
      </c>
      <c r="B66" t="s">
        <v>1441</v>
      </c>
      <c r="C66" t="s">
        <v>1522</v>
      </c>
      <c r="D66" s="4" t="str">
        <f t="array" ref="D66">INDEX(source_columns!J:J,MATCH(1,(A66=source_columns!K:K)*1,0))</f>
        <v>text</v>
      </c>
      <c r="F66" t="s">
        <v>1536</v>
      </c>
      <c r="H66" t="s">
        <v>1545</v>
      </c>
      <c r="I66" t="s">
        <v>1546</v>
      </c>
      <c r="J66">
        <v>14</v>
      </c>
    </row>
    <row r="67" spans="1:10" x14ac:dyDescent="0.25">
      <c r="A67" t="s">
        <v>1461</v>
      </c>
      <c r="B67" t="s">
        <v>1441</v>
      </c>
      <c r="C67" t="s">
        <v>1522</v>
      </c>
      <c r="D67" s="4" t="str">
        <f t="array" ref="D67">INDEX(source_columns!J:J,MATCH(1,(A67=source_columns!K:K)*1,0))</f>
        <v>text</v>
      </c>
      <c r="F67" t="s">
        <v>1537</v>
      </c>
      <c r="J67">
        <v>15</v>
      </c>
    </row>
    <row r="68" spans="1:10" x14ac:dyDescent="0.25">
      <c r="A68" t="s">
        <v>1461</v>
      </c>
      <c r="B68" t="s">
        <v>1441</v>
      </c>
      <c r="C68" t="s">
        <v>1522</v>
      </c>
      <c r="D68" s="4" t="str">
        <f t="array" ref="D68">INDEX(source_columns!J:J,MATCH(1,(A68=source_columns!K:K)*1,0))</f>
        <v>text</v>
      </c>
      <c r="F68" t="s">
        <v>1538</v>
      </c>
      <c r="H68" t="s">
        <v>1543</v>
      </c>
      <c r="I68" t="s">
        <v>1544</v>
      </c>
      <c r="J68">
        <v>16</v>
      </c>
    </row>
    <row r="69" spans="1:10" x14ac:dyDescent="0.25">
      <c r="A69" t="s">
        <v>1461</v>
      </c>
      <c r="B69" t="s">
        <v>1441</v>
      </c>
      <c r="C69" t="s">
        <v>1522</v>
      </c>
      <c r="D69" s="4" t="str">
        <f t="array" ref="D69">INDEX(source_columns!J:J,MATCH(1,(A69=source_columns!K:K)*1,0))</f>
        <v>text</v>
      </c>
      <c r="F69" t="s">
        <v>1539</v>
      </c>
      <c r="J69">
        <v>17</v>
      </c>
    </row>
    <row r="70" spans="1:10" x14ac:dyDescent="0.25">
      <c r="A70" t="s">
        <v>1461</v>
      </c>
      <c r="B70" t="s">
        <v>1441</v>
      </c>
      <c r="C70" t="s">
        <v>1522</v>
      </c>
      <c r="D70" s="4" t="str">
        <f t="array" ref="D70">INDEX(source_columns!J:J,MATCH(1,(A70=source_columns!K:K)*1,0))</f>
        <v>text</v>
      </c>
      <c r="F70" t="s">
        <v>1540</v>
      </c>
      <c r="H70" t="s">
        <v>1541</v>
      </c>
      <c r="I70" t="s">
        <v>1542</v>
      </c>
      <c r="J70">
        <v>18</v>
      </c>
    </row>
    <row r="71" spans="1:10" x14ac:dyDescent="0.25">
      <c r="A71" t="s">
        <v>1462</v>
      </c>
      <c r="B71" t="s">
        <v>1444</v>
      </c>
      <c r="C71" t="s">
        <v>1565</v>
      </c>
      <c r="D71" s="4" t="str">
        <f t="array" ref="D71">INDEX(source_columns!J:J,MATCH(1,(A71=source_columns!K:K)*1,0))</f>
        <v>text</v>
      </c>
      <c r="F71" t="s">
        <v>1566</v>
      </c>
      <c r="H71" t="s">
        <v>1567</v>
      </c>
      <c r="I71" t="s">
        <v>1568</v>
      </c>
      <c r="J71">
        <v>1</v>
      </c>
    </row>
    <row r="72" spans="1:10" x14ac:dyDescent="0.25">
      <c r="A72" t="s">
        <v>1462</v>
      </c>
      <c r="B72" t="s">
        <v>1444</v>
      </c>
      <c r="C72" t="s">
        <v>1565</v>
      </c>
      <c r="D72" s="4" t="str">
        <f t="array" ref="D72">INDEX(source_columns!J:J,MATCH(1,(A72=source_columns!K:K)*1,0))</f>
        <v>text</v>
      </c>
      <c r="F72" t="s">
        <v>1569</v>
      </c>
      <c r="H72" t="s">
        <v>1570</v>
      </c>
      <c r="I72" t="s">
        <v>1571</v>
      </c>
      <c r="J72">
        <v>2</v>
      </c>
    </row>
    <row r="73" spans="1:10" x14ac:dyDescent="0.25">
      <c r="A73" t="s">
        <v>1462</v>
      </c>
      <c r="B73" t="s">
        <v>1444</v>
      </c>
      <c r="C73" t="s">
        <v>1565</v>
      </c>
      <c r="D73" s="4" t="str">
        <f t="array" ref="D73">INDEX(source_columns!J:J,MATCH(1,(A73=source_columns!K:K)*1,0))</f>
        <v>text</v>
      </c>
      <c r="F73" t="s">
        <v>1572</v>
      </c>
      <c r="H73" t="s">
        <v>1573</v>
      </c>
      <c r="I73" t="s">
        <v>1574</v>
      </c>
      <c r="J73">
        <v>3</v>
      </c>
    </row>
    <row r="74" spans="1:10" x14ac:dyDescent="0.25">
      <c r="A74" t="s">
        <v>1462</v>
      </c>
      <c r="B74" t="s">
        <v>1444</v>
      </c>
      <c r="C74" t="s">
        <v>1565</v>
      </c>
      <c r="D74" s="4" t="str">
        <f t="array" ref="D74">INDEX(source_columns!J:J,MATCH(1,(A74=source_columns!K:K)*1,0))</f>
        <v>text</v>
      </c>
      <c r="F74" t="s">
        <v>1575</v>
      </c>
      <c r="H74" t="s">
        <v>1576</v>
      </c>
      <c r="I74" t="s">
        <v>1579</v>
      </c>
      <c r="J74">
        <v>4</v>
      </c>
    </row>
    <row r="75" spans="1:10" x14ac:dyDescent="0.25">
      <c r="A75" t="s">
        <v>1462</v>
      </c>
      <c r="B75" t="s">
        <v>1444</v>
      </c>
      <c r="C75" t="s">
        <v>1565</v>
      </c>
      <c r="D75" s="4" t="str">
        <f t="array" ref="D75">INDEX(source_columns!J:J,MATCH(1,(A75=source_columns!K:K)*1,0))</f>
        <v>text</v>
      </c>
      <c r="F75" t="s">
        <v>1580</v>
      </c>
      <c r="H75" t="s">
        <v>1577</v>
      </c>
      <c r="I75" t="s">
        <v>1581</v>
      </c>
      <c r="J75">
        <v>5</v>
      </c>
    </row>
    <row r="76" spans="1:10" x14ac:dyDescent="0.25">
      <c r="A76" t="s">
        <v>1462</v>
      </c>
      <c r="B76" t="s">
        <v>1444</v>
      </c>
      <c r="C76" t="s">
        <v>1565</v>
      </c>
      <c r="D76" s="4" t="str">
        <f t="array" ref="D76">INDEX(source_columns!J:J,MATCH(1,(A76=source_columns!K:K)*1,0))</f>
        <v>text</v>
      </c>
      <c r="F76" t="s">
        <v>1582</v>
      </c>
      <c r="H76" t="s">
        <v>1578</v>
      </c>
      <c r="I76" t="s">
        <v>1585</v>
      </c>
      <c r="J76">
        <v>6</v>
      </c>
    </row>
    <row r="77" spans="1:10" x14ac:dyDescent="0.25">
      <c r="A77" t="s">
        <v>1462</v>
      </c>
      <c r="B77" t="s">
        <v>1444</v>
      </c>
      <c r="C77" t="s">
        <v>1565</v>
      </c>
      <c r="D77" s="4" t="str">
        <f t="array" ref="D77">INDEX(source_columns!J:J,MATCH(1,(A77=source_columns!K:K)*1,0))</f>
        <v>text</v>
      </c>
      <c r="F77" t="s">
        <v>1583</v>
      </c>
      <c r="H77" t="s">
        <v>1584</v>
      </c>
      <c r="I77" t="s">
        <v>1586</v>
      </c>
      <c r="J77">
        <v>7</v>
      </c>
    </row>
    <row r="78" spans="1:10" x14ac:dyDescent="0.25">
      <c r="A78" t="s">
        <v>1462</v>
      </c>
      <c r="B78" t="s">
        <v>1444</v>
      </c>
      <c r="C78" t="s">
        <v>1565</v>
      </c>
      <c r="D78" s="4" t="str">
        <f t="array" ref="D78">INDEX(source_columns!J:J,MATCH(1,(A78=source_columns!K:K)*1,0))</f>
        <v>text</v>
      </c>
      <c r="F78" t="s">
        <v>1587</v>
      </c>
      <c r="H78" t="s">
        <v>1588</v>
      </c>
      <c r="I78" t="s">
        <v>1589</v>
      </c>
      <c r="J78">
        <v>8</v>
      </c>
    </row>
    <row r="79" spans="1:10" x14ac:dyDescent="0.25">
      <c r="A79" t="s">
        <v>1462</v>
      </c>
      <c r="B79" t="s">
        <v>1444</v>
      </c>
      <c r="C79" t="s">
        <v>1565</v>
      </c>
      <c r="D79" s="4" t="str">
        <f t="array" ref="D79">INDEX(source_columns!J:J,MATCH(1,(A79=source_columns!K:K)*1,0))</f>
        <v>text</v>
      </c>
      <c r="F79" t="s">
        <v>1590</v>
      </c>
      <c r="H79" t="s">
        <v>1591</v>
      </c>
      <c r="I79" t="s">
        <v>1592</v>
      </c>
      <c r="J79">
        <v>9</v>
      </c>
    </row>
    <row r="80" spans="1:10" x14ac:dyDescent="0.25">
      <c r="A80" t="s">
        <v>1462</v>
      </c>
      <c r="B80" t="s">
        <v>1444</v>
      </c>
      <c r="C80" t="s">
        <v>1565</v>
      </c>
      <c r="D80" s="4" t="str">
        <f t="array" ref="D80">INDEX(source_columns!J:J,MATCH(1,(A80=source_columns!K:K)*1,0))</f>
        <v>text</v>
      </c>
      <c r="F80" t="s">
        <v>1593</v>
      </c>
      <c r="H80" t="s">
        <v>1595</v>
      </c>
      <c r="I80" t="s">
        <v>1597</v>
      </c>
      <c r="J80">
        <v>10</v>
      </c>
    </row>
    <row r="81" spans="1:10" x14ac:dyDescent="0.25">
      <c r="A81" t="s">
        <v>1462</v>
      </c>
      <c r="B81" t="s">
        <v>1444</v>
      </c>
      <c r="C81" t="s">
        <v>1565</v>
      </c>
      <c r="D81" s="4" t="str">
        <f t="array" ref="D81">INDEX(source_columns!J:J,MATCH(1,(A81=source_columns!K:K)*1,0))</f>
        <v>text</v>
      </c>
      <c r="F81" t="s">
        <v>1594</v>
      </c>
      <c r="H81" t="s">
        <v>1596</v>
      </c>
      <c r="I81" t="s">
        <v>1598</v>
      </c>
      <c r="J81">
        <v>11</v>
      </c>
    </row>
    <row r="82" spans="1:10" x14ac:dyDescent="0.25">
      <c r="A82" t="s">
        <v>1462</v>
      </c>
      <c r="B82" t="s">
        <v>1444</v>
      </c>
      <c r="C82" t="s">
        <v>1565</v>
      </c>
      <c r="D82" s="4" t="str">
        <f t="array" ref="D82">INDEX(source_columns!J:J,MATCH(1,(A82=source_columns!K:K)*1,0))</f>
        <v>text</v>
      </c>
      <c r="F82" t="s">
        <v>1599</v>
      </c>
      <c r="H82" t="s">
        <v>1602</v>
      </c>
      <c r="I82" t="s">
        <v>1603</v>
      </c>
      <c r="J82">
        <v>12</v>
      </c>
    </row>
    <row r="83" spans="1:10" x14ac:dyDescent="0.25">
      <c r="A83" t="s">
        <v>1462</v>
      </c>
      <c r="B83" t="s">
        <v>1444</v>
      </c>
      <c r="C83" t="s">
        <v>1565</v>
      </c>
      <c r="D83" s="4" t="str">
        <f t="array" ref="D83">INDEX(source_columns!J:J,MATCH(1,(A83=source_columns!K:K)*1,0))</f>
        <v>text</v>
      </c>
      <c r="F83" t="s">
        <v>1600</v>
      </c>
      <c r="H83" t="s">
        <v>1601</v>
      </c>
      <c r="I83" t="s">
        <v>1604</v>
      </c>
      <c r="J83">
        <v>13</v>
      </c>
    </row>
    <row r="84" spans="1:10" x14ac:dyDescent="0.25">
      <c r="A84" t="s">
        <v>1314</v>
      </c>
      <c r="B84" t="s">
        <v>1379</v>
      </c>
      <c r="C84" t="s">
        <v>1380</v>
      </c>
      <c r="D84" s="4" t="str">
        <f t="array" ref="D84">INDEX(source_columns!J:J,MATCH(1,(A84=source_columns!K:K)*1,0))</f>
        <v>text</v>
      </c>
      <c r="E84" t="s">
        <v>1381</v>
      </c>
      <c r="F84" t="s">
        <v>1382</v>
      </c>
      <c r="H84" t="s">
        <v>1383</v>
      </c>
      <c r="I84" t="s">
        <v>1384</v>
      </c>
      <c r="J84">
        <v>1</v>
      </c>
    </row>
    <row r="85" spans="1:10" x14ac:dyDescent="0.25">
      <c r="A85" t="s">
        <v>1314</v>
      </c>
      <c r="B85" t="s">
        <v>1379</v>
      </c>
      <c r="C85" t="s">
        <v>1380</v>
      </c>
      <c r="D85" s="4" t="str">
        <f t="array" ref="D85">INDEX(source_columns!J:J,MATCH(1,(A85=source_columns!K:K)*1,0))</f>
        <v>text</v>
      </c>
      <c r="E85" t="s">
        <v>1381</v>
      </c>
      <c r="F85" t="s">
        <v>1081</v>
      </c>
      <c r="H85" t="s">
        <v>1385</v>
      </c>
      <c r="I85" t="s">
        <v>1386</v>
      </c>
      <c r="J85">
        <v>2</v>
      </c>
    </row>
    <row r="86" spans="1:10" x14ac:dyDescent="0.25">
      <c r="A86" t="s">
        <v>1314</v>
      </c>
      <c r="B86" t="s">
        <v>1379</v>
      </c>
      <c r="C86" t="s">
        <v>1380</v>
      </c>
      <c r="D86" s="4" t="str">
        <f t="array" ref="D86">INDEX(source_columns!J:J,MATCH(1,(A86=source_columns!K:K)*1,0))</f>
        <v>text</v>
      </c>
      <c r="E86" t="s">
        <v>1381</v>
      </c>
      <c r="F86" t="s">
        <v>163</v>
      </c>
      <c r="H86" t="s">
        <v>1387</v>
      </c>
      <c r="I86" t="s">
        <v>1388</v>
      </c>
      <c r="J86">
        <v>3</v>
      </c>
    </row>
    <row r="87" spans="1:10" x14ac:dyDescent="0.25">
      <c r="A87" t="s">
        <v>1259</v>
      </c>
      <c r="B87" t="s">
        <v>1253</v>
      </c>
      <c r="D87" s="4" t="str">
        <f t="array" ref="D87">INDEX(source_columns!J:J,MATCH(1,(A87=source_columns!K:K)*1,0))</f>
        <v>text</v>
      </c>
      <c r="F87" t="s">
        <v>1102</v>
      </c>
      <c r="J87">
        <v>1</v>
      </c>
    </row>
    <row r="88" spans="1:10" x14ac:dyDescent="0.25">
      <c r="A88" t="s">
        <v>1259</v>
      </c>
      <c r="B88" t="s">
        <v>1253</v>
      </c>
      <c r="D88" s="4" t="str">
        <f t="array" ref="D88">INDEX(source_columns!J:J,MATCH(1,(A88=source_columns!K:K)*1,0))</f>
        <v>text</v>
      </c>
      <c r="F88" t="s">
        <v>1103</v>
      </c>
      <c r="J88">
        <v>2</v>
      </c>
    </row>
    <row r="89" spans="1:10" x14ac:dyDescent="0.25">
      <c r="A89" t="s">
        <v>1259</v>
      </c>
      <c r="B89" t="s">
        <v>1253</v>
      </c>
      <c r="D89" s="4" t="str">
        <f t="array" ref="D89">INDEX(source_columns!J:J,MATCH(1,(A89=source_columns!K:K)*1,0))</f>
        <v>text</v>
      </c>
      <c r="F89" t="s">
        <v>1104</v>
      </c>
      <c r="J89">
        <v>3</v>
      </c>
    </row>
    <row r="90" spans="1:10" x14ac:dyDescent="0.25">
      <c r="A90" t="s">
        <v>1259</v>
      </c>
      <c r="B90" t="s">
        <v>1253</v>
      </c>
      <c r="D90" s="4" t="str">
        <f t="array" ref="D90">INDEX(source_columns!J:J,MATCH(1,(A90=source_columns!K:K)*1,0))</f>
        <v>text</v>
      </c>
      <c r="F90" t="s">
        <v>1105</v>
      </c>
      <c r="J90">
        <v>4</v>
      </c>
    </row>
    <row r="91" spans="1:10" x14ac:dyDescent="0.25">
      <c r="A91" t="s">
        <v>1259</v>
      </c>
      <c r="B91" t="s">
        <v>1253</v>
      </c>
      <c r="D91" s="4" t="str">
        <f t="array" ref="D91">INDEX(source_columns!J:J,MATCH(1,(A91=source_columns!K:K)*1,0))</f>
        <v>text</v>
      </c>
      <c r="F91" t="s">
        <v>1106</v>
      </c>
      <c r="J91">
        <v>5</v>
      </c>
    </row>
    <row r="92" spans="1:10" x14ac:dyDescent="0.25">
      <c r="A92" t="s">
        <v>1259</v>
      </c>
      <c r="B92" t="s">
        <v>1253</v>
      </c>
      <c r="D92" s="4" t="str">
        <f t="array" ref="D92">INDEX(source_columns!J:J,MATCH(1,(A92=source_columns!K:K)*1,0))</f>
        <v>text</v>
      </c>
      <c r="F92" t="s">
        <v>1107</v>
      </c>
      <c r="J92">
        <v>6</v>
      </c>
    </row>
    <row r="93" spans="1:10" x14ac:dyDescent="0.25">
      <c r="A93" t="s">
        <v>1259</v>
      </c>
      <c r="B93" t="s">
        <v>1253</v>
      </c>
      <c r="D93" s="4" t="str">
        <f t="array" ref="D93">INDEX(source_columns!J:J,MATCH(1,(A93=source_columns!K:K)*1,0))</f>
        <v>text</v>
      </c>
      <c r="F93" t="s">
        <v>1108</v>
      </c>
      <c r="J93">
        <v>7</v>
      </c>
    </row>
    <row r="94" spans="1:10" x14ac:dyDescent="0.25">
      <c r="A94" t="s">
        <v>1259</v>
      </c>
      <c r="B94" t="s">
        <v>1253</v>
      </c>
      <c r="D94" s="4" t="str">
        <f t="array" ref="D94">INDEX(source_columns!J:J,MATCH(1,(A94=source_columns!K:K)*1,0))</f>
        <v>text</v>
      </c>
      <c r="F94" t="s">
        <v>1109</v>
      </c>
      <c r="J94">
        <v>8</v>
      </c>
    </row>
    <row r="95" spans="1:10" x14ac:dyDescent="0.25">
      <c r="A95" t="s">
        <v>1259</v>
      </c>
      <c r="B95" t="s">
        <v>1253</v>
      </c>
      <c r="D95" s="4" t="str">
        <f t="array" ref="D95">INDEX(source_columns!J:J,MATCH(1,(A95=source_columns!K:K)*1,0))</f>
        <v>text</v>
      </c>
      <c r="F95" t="s">
        <v>1110</v>
      </c>
      <c r="J95">
        <v>9</v>
      </c>
    </row>
    <row r="96" spans="1:10" x14ac:dyDescent="0.25">
      <c r="A96" t="s">
        <v>1252</v>
      </c>
      <c r="B96" t="s">
        <v>1101</v>
      </c>
      <c r="C96" t="s">
        <v>1082</v>
      </c>
      <c r="D96" s="4" t="str">
        <f t="array" ref="D96">INDEX(source_columns!J:J,MATCH(1,(A96=source_columns!K:K)*1,0))</f>
        <v>text</v>
      </c>
      <c r="F96" t="s">
        <v>1085</v>
      </c>
      <c r="I96" t="s">
        <v>1086</v>
      </c>
      <c r="J96">
        <v>1</v>
      </c>
    </row>
    <row r="97" spans="1:10" x14ac:dyDescent="0.25">
      <c r="A97" t="s">
        <v>1252</v>
      </c>
      <c r="B97" t="s">
        <v>1101</v>
      </c>
      <c r="C97" t="s">
        <v>1082</v>
      </c>
      <c r="D97" s="4" t="str">
        <f t="array" ref="D97">INDEX(source_columns!J:J,MATCH(1,(A97=source_columns!K:K)*1,0))</f>
        <v>text</v>
      </c>
      <c r="F97" t="s">
        <v>1087</v>
      </c>
      <c r="I97" t="s">
        <v>1088</v>
      </c>
      <c r="J97">
        <v>2</v>
      </c>
    </row>
    <row r="98" spans="1:10" x14ac:dyDescent="0.25">
      <c r="A98" t="s">
        <v>1252</v>
      </c>
      <c r="B98" t="s">
        <v>1101</v>
      </c>
      <c r="C98" t="s">
        <v>1082</v>
      </c>
      <c r="D98" s="4" t="str">
        <f t="array" ref="D98">INDEX(source_columns!J:J,MATCH(1,(A98=source_columns!K:K)*1,0))</f>
        <v>text</v>
      </c>
      <c r="F98" t="s">
        <v>1089</v>
      </c>
      <c r="I98" t="s">
        <v>1090</v>
      </c>
      <c r="J98">
        <v>3</v>
      </c>
    </row>
    <row r="99" spans="1:10" x14ac:dyDescent="0.25">
      <c r="A99" t="s">
        <v>1252</v>
      </c>
      <c r="B99" t="s">
        <v>1101</v>
      </c>
      <c r="C99" t="s">
        <v>1082</v>
      </c>
      <c r="D99" s="4" t="str">
        <f t="array" ref="D99">INDEX(source_columns!J:J,MATCH(1,(A99=source_columns!K:K)*1,0))</f>
        <v>text</v>
      </c>
      <c r="F99" t="s">
        <v>1091</v>
      </c>
      <c r="I99" t="s">
        <v>1092</v>
      </c>
      <c r="J99">
        <v>4</v>
      </c>
    </row>
    <row r="100" spans="1:10" x14ac:dyDescent="0.25">
      <c r="A100" t="s">
        <v>1252</v>
      </c>
      <c r="B100" t="s">
        <v>1101</v>
      </c>
      <c r="C100" t="s">
        <v>1082</v>
      </c>
      <c r="D100" s="4" t="str">
        <f t="array" ref="D100">INDEX(source_columns!J:J,MATCH(1,(A100=source_columns!K:K)*1,0))</f>
        <v>text</v>
      </c>
      <c r="F100" t="s">
        <v>1093</v>
      </c>
      <c r="I100" t="s">
        <v>1094</v>
      </c>
      <c r="J100">
        <v>5</v>
      </c>
    </row>
    <row r="101" spans="1:10" x14ac:dyDescent="0.25">
      <c r="A101" t="s">
        <v>1252</v>
      </c>
      <c r="B101" t="s">
        <v>1101</v>
      </c>
      <c r="C101" t="s">
        <v>1082</v>
      </c>
      <c r="D101" s="4" t="str">
        <f t="array" ref="D101">INDEX(source_columns!J:J,MATCH(1,(A101=source_columns!K:K)*1,0))</f>
        <v>text</v>
      </c>
      <c r="F101" t="s">
        <v>1095</v>
      </c>
      <c r="I101" t="s">
        <v>1096</v>
      </c>
      <c r="J101">
        <v>6</v>
      </c>
    </row>
    <row r="102" spans="1:10" x14ac:dyDescent="0.25">
      <c r="A102" t="s">
        <v>1252</v>
      </c>
      <c r="B102" t="s">
        <v>1101</v>
      </c>
      <c r="C102" t="s">
        <v>1082</v>
      </c>
      <c r="D102" s="4" t="str">
        <f t="array" ref="D102">INDEX(source_columns!J:J,MATCH(1,(A102=source_columns!K:K)*1,0))</f>
        <v>text</v>
      </c>
      <c r="F102" t="s">
        <v>1097</v>
      </c>
      <c r="I102" t="s">
        <v>1098</v>
      </c>
      <c r="J102">
        <v>7</v>
      </c>
    </row>
    <row r="103" spans="1:10" x14ac:dyDescent="0.25">
      <c r="A103" t="s">
        <v>1252</v>
      </c>
      <c r="B103" t="s">
        <v>1101</v>
      </c>
      <c r="C103" t="s">
        <v>1082</v>
      </c>
      <c r="D103" s="4" t="str">
        <f t="array" ref="D103">INDEX(source_columns!J:J,MATCH(1,(A103=source_columns!K:K)*1,0))</f>
        <v>text</v>
      </c>
      <c r="F103" t="s">
        <v>1099</v>
      </c>
      <c r="I103" t="s">
        <v>1100</v>
      </c>
      <c r="J103">
        <v>8</v>
      </c>
    </row>
    <row r="104" spans="1:10" x14ac:dyDescent="0.25">
      <c r="A104" t="s">
        <v>1904</v>
      </c>
      <c r="B104" t="s">
        <v>745</v>
      </c>
      <c r="C104" t="s">
        <v>1905</v>
      </c>
      <c r="D104" s="4" t="str">
        <f t="array" ref="D104">INDEX(source_columns!J:J,MATCH(1,(A104=source_columns!K:K)*1,0))</f>
        <v>text</v>
      </c>
      <c r="F104" t="s">
        <v>1906</v>
      </c>
      <c r="H104" t="s">
        <v>1907</v>
      </c>
      <c r="J104">
        <v>1</v>
      </c>
    </row>
    <row r="105" spans="1:10" x14ac:dyDescent="0.25">
      <c r="A105" t="s">
        <v>1904</v>
      </c>
      <c r="B105" t="s">
        <v>745</v>
      </c>
      <c r="C105" t="s">
        <v>1905</v>
      </c>
      <c r="D105" s="4" t="str">
        <f t="array" ref="D105">INDEX(source_columns!J:J,MATCH(1,(A105=source_columns!K:K)*1,0))</f>
        <v>text</v>
      </c>
      <c r="F105" t="s">
        <v>2016</v>
      </c>
      <c r="H105" t="s">
        <v>2018</v>
      </c>
      <c r="I105" t="s">
        <v>2017</v>
      </c>
      <c r="J105">
        <v>2</v>
      </c>
    </row>
    <row r="106" spans="1:10" x14ac:dyDescent="0.25">
      <c r="A106" t="s">
        <v>1043</v>
      </c>
      <c r="B106" t="s">
        <v>1111</v>
      </c>
      <c r="D106" s="4" t="str">
        <f t="array" ref="D106">INDEX(source_columns!J:J,MATCH(1,(A106=source_columns!K:K)*1,0))</f>
        <v>text</v>
      </c>
      <c r="F106" t="s">
        <v>1112</v>
      </c>
      <c r="J106">
        <v>1</v>
      </c>
    </row>
    <row r="107" spans="1:10" x14ac:dyDescent="0.25">
      <c r="A107" t="s">
        <v>1043</v>
      </c>
      <c r="B107" t="s">
        <v>1111</v>
      </c>
      <c r="D107" s="4" t="str">
        <f t="array" ref="D107">INDEX(source_columns!J:J,MATCH(1,(A107=source_columns!K:K)*1,0))</f>
        <v>text</v>
      </c>
      <c r="F107" t="s">
        <v>1113</v>
      </c>
      <c r="J107">
        <v>2</v>
      </c>
    </row>
    <row r="108" spans="1:10" x14ac:dyDescent="0.25">
      <c r="A108" t="s">
        <v>1023</v>
      </c>
      <c r="B108" t="s">
        <v>1114</v>
      </c>
      <c r="C108" t="s">
        <v>1115</v>
      </c>
      <c r="D108" s="4" t="str">
        <f t="array" ref="D108">INDEX(source_columns!J:J,MATCH(1,(A108=source_columns!K:K)*1,0))</f>
        <v>text</v>
      </c>
      <c r="F108" t="s">
        <v>1116</v>
      </c>
      <c r="I108" t="s">
        <v>1117</v>
      </c>
      <c r="J108">
        <v>1</v>
      </c>
    </row>
    <row r="109" spans="1:10" x14ac:dyDescent="0.25">
      <c r="A109" t="s">
        <v>1023</v>
      </c>
      <c r="B109" t="s">
        <v>1114</v>
      </c>
      <c r="C109" t="s">
        <v>1115</v>
      </c>
      <c r="D109" s="4" t="str">
        <f t="array" ref="D109">INDEX(source_columns!J:J,MATCH(1,(A109=source_columns!K:K)*1,0))</f>
        <v>text</v>
      </c>
      <c r="F109" t="s">
        <v>1118</v>
      </c>
      <c r="I109" t="s">
        <v>1119</v>
      </c>
      <c r="J109">
        <v>2</v>
      </c>
    </row>
    <row r="110" spans="1:10" x14ac:dyDescent="0.25">
      <c r="A110" t="s">
        <v>1344</v>
      </c>
      <c r="B110" t="s">
        <v>1359</v>
      </c>
      <c r="C110" t="s">
        <v>1405</v>
      </c>
      <c r="D110" s="4" t="str">
        <f t="array" ref="D110">INDEX(source_columns!J:J,MATCH(1,(A110=source_columns!K:K)*1,0))</f>
        <v>text</v>
      </c>
      <c r="F110" t="s">
        <v>1406</v>
      </c>
      <c r="I110" t="s">
        <v>1407</v>
      </c>
      <c r="J110">
        <v>1</v>
      </c>
    </row>
    <row r="111" spans="1:10" x14ac:dyDescent="0.25">
      <c r="A111" t="s">
        <v>1344</v>
      </c>
      <c r="B111" t="s">
        <v>1359</v>
      </c>
      <c r="C111" t="s">
        <v>1405</v>
      </c>
      <c r="D111" s="4" t="str">
        <f t="array" ref="D111">INDEX(source_columns!J:J,MATCH(1,(A111=source_columns!K:K)*1,0))</f>
        <v>text</v>
      </c>
      <c r="F111" t="s">
        <v>1408</v>
      </c>
      <c r="I111" t="s">
        <v>1409</v>
      </c>
      <c r="J111">
        <v>2</v>
      </c>
    </row>
    <row r="112" spans="1:10" x14ac:dyDescent="0.25">
      <c r="A112" t="s">
        <v>1344</v>
      </c>
      <c r="B112" t="s">
        <v>1359</v>
      </c>
      <c r="C112" t="s">
        <v>1405</v>
      </c>
      <c r="D112" s="4" t="str">
        <f t="array" ref="D112">INDEX(source_columns!J:J,MATCH(1,(A112=source_columns!K:K)*1,0))</f>
        <v>text</v>
      </c>
      <c r="F112" t="s">
        <v>1410</v>
      </c>
      <c r="I112" t="s">
        <v>1411</v>
      </c>
      <c r="J112">
        <v>3</v>
      </c>
    </row>
    <row r="113" spans="1:10" x14ac:dyDescent="0.25">
      <c r="A113" t="s">
        <v>997</v>
      </c>
      <c r="B113" t="s">
        <v>339</v>
      </c>
      <c r="C113" t="s">
        <v>1120</v>
      </c>
      <c r="D113" s="4" t="str">
        <f t="array" ref="D113">INDEX(source_columns!J:J,MATCH(1,(A113=source_columns!K:K)*1,0))</f>
        <v>text</v>
      </c>
      <c r="F113" t="s">
        <v>1121</v>
      </c>
      <c r="I113" t="s">
        <v>1122</v>
      </c>
      <c r="J113">
        <v>1</v>
      </c>
    </row>
    <row r="114" spans="1:10" x14ac:dyDescent="0.25">
      <c r="A114" t="s">
        <v>997</v>
      </c>
      <c r="B114" t="s">
        <v>339</v>
      </c>
      <c r="C114" t="s">
        <v>1120</v>
      </c>
      <c r="D114" s="4" t="str">
        <f t="array" ref="D114">INDEX(source_columns!J:J,MATCH(1,(A114=source_columns!K:K)*1,0))</f>
        <v>text</v>
      </c>
      <c r="F114" t="s">
        <v>1123</v>
      </c>
      <c r="I114" t="s">
        <v>1124</v>
      </c>
      <c r="J114">
        <v>2</v>
      </c>
    </row>
    <row r="115" spans="1:10" x14ac:dyDescent="0.25">
      <c r="A115" t="s">
        <v>997</v>
      </c>
      <c r="B115" t="s">
        <v>339</v>
      </c>
      <c r="C115" t="s">
        <v>1120</v>
      </c>
      <c r="D115" s="4" t="str">
        <f t="array" ref="D115">INDEX(source_columns!J:J,MATCH(1,(A115=source_columns!K:K)*1,0))</f>
        <v>text</v>
      </c>
      <c r="F115" t="s">
        <v>1125</v>
      </c>
      <c r="I115" t="s">
        <v>1126</v>
      </c>
      <c r="J115">
        <v>3</v>
      </c>
    </row>
    <row r="116" spans="1:10" x14ac:dyDescent="0.25">
      <c r="A116" t="s">
        <v>997</v>
      </c>
      <c r="B116" t="s">
        <v>339</v>
      </c>
      <c r="C116" t="s">
        <v>1120</v>
      </c>
      <c r="D116" s="4" t="str">
        <f t="array" ref="D116">INDEX(source_columns!J:J,MATCH(1,(A116=source_columns!K:K)*1,0))</f>
        <v>text</v>
      </c>
      <c r="F116" t="s">
        <v>1127</v>
      </c>
      <c r="I116" t="s">
        <v>1128</v>
      </c>
      <c r="J116">
        <v>4</v>
      </c>
    </row>
    <row r="117" spans="1:10" x14ac:dyDescent="0.25">
      <c r="A117" t="s">
        <v>1000</v>
      </c>
      <c r="B117" t="s">
        <v>999</v>
      </c>
      <c r="D117" s="4" t="str">
        <f t="array" ref="D117">INDEX(source_columns!J:J,MATCH(1,(A117=source_columns!K:K)*1,0))</f>
        <v>integer</v>
      </c>
      <c r="E117" t="s">
        <v>998</v>
      </c>
      <c r="G117">
        <v>1</v>
      </c>
      <c r="H117" t="s">
        <v>1121</v>
      </c>
      <c r="J117">
        <v>1</v>
      </c>
    </row>
    <row r="118" spans="1:10" x14ac:dyDescent="0.25">
      <c r="A118" t="s">
        <v>1000</v>
      </c>
      <c r="B118" t="s">
        <v>999</v>
      </c>
      <c r="D118" s="4" t="str">
        <f t="array" ref="D118">INDEX(source_columns!J:J,MATCH(1,(A118=source_columns!K:K)*1,0))</f>
        <v>integer</v>
      </c>
      <c r="E118" t="s">
        <v>998</v>
      </c>
      <c r="G118">
        <v>2</v>
      </c>
      <c r="H118" t="s">
        <v>1123</v>
      </c>
      <c r="J118">
        <v>2</v>
      </c>
    </row>
    <row r="119" spans="1:10" x14ac:dyDescent="0.25">
      <c r="A119" t="s">
        <v>1000</v>
      </c>
      <c r="B119" t="s">
        <v>999</v>
      </c>
      <c r="D119" s="4" t="str">
        <f t="array" ref="D119">INDEX(source_columns!J:J,MATCH(1,(A119=source_columns!K:K)*1,0))</f>
        <v>integer</v>
      </c>
      <c r="E119" t="s">
        <v>998</v>
      </c>
      <c r="G119">
        <v>3</v>
      </c>
      <c r="H119" t="s">
        <v>1125</v>
      </c>
      <c r="J119">
        <v>3</v>
      </c>
    </row>
    <row r="120" spans="1:10" x14ac:dyDescent="0.25">
      <c r="A120" t="s">
        <v>1000</v>
      </c>
      <c r="B120" t="s">
        <v>999</v>
      </c>
      <c r="D120" s="4" t="str">
        <f t="array" ref="D120">INDEX(source_columns!J:J,MATCH(1,(A120=source_columns!K:K)*1,0))</f>
        <v>integer</v>
      </c>
      <c r="E120" t="s">
        <v>998</v>
      </c>
      <c r="G120">
        <v>6</v>
      </c>
      <c r="H120" t="s">
        <v>1127</v>
      </c>
      <c r="J120">
        <v>4</v>
      </c>
    </row>
    <row r="121" spans="1:10" x14ac:dyDescent="0.25">
      <c r="A121" t="s">
        <v>1243</v>
      </c>
      <c r="B121" t="s">
        <v>1244</v>
      </c>
      <c r="C121" t="s">
        <v>1245</v>
      </c>
      <c r="D121" s="4" t="str">
        <f t="array" ref="D121">INDEX(source_columns!J:J,MATCH(1,(A121=source_columns!K:K)*1,0))</f>
        <v>text</v>
      </c>
      <c r="F121" t="s">
        <v>1083</v>
      </c>
      <c r="H121" t="s">
        <v>1247</v>
      </c>
      <c r="I121" t="s">
        <v>1084</v>
      </c>
      <c r="J121">
        <v>1</v>
      </c>
    </row>
    <row r="122" spans="1:10" x14ac:dyDescent="0.25">
      <c r="A122" t="s">
        <v>1243</v>
      </c>
      <c r="B122" t="s">
        <v>1244</v>
      </c>
      <c r="C122" t="s">
        <v>1245</v>
      </c>
      <c r="D122" s="4" t="str">
        <f t="array" ref="D122">INDEX(source_columns!J:J,MATCH(1,(A122=source_columns!K:K)*1,0))</f>
        <v>text</v>
      </c>
      <c r="F122" t="s">
        <v>1246</v>
      </c>
      <c r="H122" t="s">
        <v>1248</v>
      </c>
      <c r="I122" t="s">
        <v>1249</v>
      </c>
      <c r="J122">
        <v>2</v>
      </c>
    </row>
    <row r="123" spans="1:10" x14ac:dyDescent="0.25">
      <c r="A123" t="s">
        <v>1001</v>
      </c>
      <c r="B123" t="s">
        <v>335</v>
      </c>
      <c r="C123" t="s">
        <v>1129</v>
      </c>
      <c r="D123" s="4" t="str">
        <f t="array" ref="D123">INDEX(source_columns!J:J,MATCH(1,(A123=source_columns!K:K)*1,0))</f>
        <v>text</v>
      </c>
      <c r="E123" t="s">
        <v>1130</v>
      </c>
      <c r="F123" t="s">
        <v>1131</v>
      </c>
      <c r="H123" t="s">
        <v>1132</v>
      </c>
      <c r="I123" t="s">
        <v>1133</v>
      </c>
      <c r="J123">
        <v>1</v>
      </c>
    </row>
    <row r="124" spans="1:10" x14ac:dyDescent="0.25">
      <c r="A124" t="s">
        <v>1001</v>
      </c>
      <c r="B124" t="s">
        <v>335</v>
      </c>
      <c r="C124" t="s">
        <v>1129</v>
      </c>
      <c r="D124" s="4" t="str">
        <f t="array" ref="D124">INDEX(source_columns!J:J,MATCH(1,(A124=source_columns!K:K)*1,0))</f>
        <v>text</v>
      </c>
      <c r="E124" t="s">
        <v>1130</v>
      </c>
      <c r="F124" t="s">
        <v>1081</v>
      </c>
      <c r="H124" t="s">
        <v>1134</v>
      </c>
      <c r="I124" t="s">
        <v>1135</v>
      </c>
      <c r="J124">
        <v>2</v>
      </c>
    </row>
    <row r="125" spans="1:10" x14ac:dyDescent="0.25">
      <c r="A125" t="s">
        <v>1001</v>
      </c>
      <c r="B125" t="s">
        <v>335</v>
      </c>
      <c r="C125" t="s">
        <v>1129</v>
      </c>
      <c r="D125" s="4" t="str">
        <f t="array" ref="D125">INDEX(source_columns!J:J,MATCH(1,(A125=source_columns!K:K)*1,0))</f>
        <v>text</v>
      </c>
      <c r="E125" t="s">
        <v>1130</v>
      </c>
      <c r="F125" t="s">
        <v>1136</v>
      </c>
      <c r="H125" t="s">
        <v>1137</v>
      </c>
      <c r="I125" t="s">
        <v>1138</v>
      </c>
      <c r="J125">
        <v>3</v>
      </c>
    </row>
    <row r="126" spans="1:10" x14ac:dyDescent="0.25">
      <c r="A126" t="s">
        <v>1004</v>
      </c>
      <c r="B126" t="s">
        <v>1144</v>
      </c>
      <c r="C126" t="s">
        <v>1140</v>
      </c>
      <c r="D126" s="4" t="str">
        <f t="array" ref="D126">INDEX(source_columns!J:J,MATCH(1,(A126=source_columns!K:K)*1,0))</f>
        <v>text</v>
      </c>
      <c r="E126" t="s">
        <v>1145</v>
      </c>
      <c r="F126" t="s">
        <v>163</v>
      </c>
      <c r="H126" t="s">
        <v>984</v>
      </c>
      <c r="I126" t="s">
        <v>1143</v>
      </c>
      <c r="J126">
        <v>1</v>
      </c>
    </row>
    <row r="127" spans="1:10" x14ac:dyDescent="0.25">
      <c r="A127" t="s">
        <v>1002</v>
      </c>
      <c r="B127" t="s">
        <v>1139</v>
      </c>
      <c r="C127" t="s">
        <v>1140</v>
      </c>
      <c r="D127" s="4" t="str">
        <f t="array" ref="D127">INDEX(source_columns!J:J,MATCH(1,(A127=source_columns!K:K)*1,0))</f>
        <v>text</v>
      </c>
      <c r="E127" t="s">
        <v>1141</v>
      </c>
      <c r="F127" t="s">
        <v>45</v>
      </c>
      <c r="H127" t="s">
        <v>985</v>
      </c>
      <c r="I127" t="s">
        <v>1142</v>
      </c>
      <c r="J127">
        <v>1</v>
      </c>
    </row>
    <row r="128" spans="1:10" x14ac:dyDescent="0.25">
      <c r="A128" t="s">
        <v>1002</v>
      </c>
      <c r="B128" t="s">
        <v>1139</v>
      </c>
      <c r="C128" t="s">
        <v>1140</v>
      </c>
      <c r="D128" s="4" t="str">
        <f t="array" ref="D128">INDEX(source_columns!J:J,MATCH(1,(A128=source_columns!K:K)*1,0))</f>
        <v>text</v>
      </c>
      <c r="E128" t="s">
        <v>1141</v>
      </c>
      <c r="F128" t="s">
        <v>163</v>
      </c>
      <c r="H128" t="s">
        <v>984</v>
      </c>
      <c r="I128" t="s">
        <v>1143</v>
      </c>
      <c r="J128">
        <v>2</v>
      </c>
    </row>
    <row r="129" spans="1:10" x14ac:dyDescent="0.25">
      <c r="A129" t="s">
        <v>1661</v>
      </c>
      <c r="B129" s="9" t="s">
        <v>1671</v>
      </c>
      <c r="D129" s="4" t="str">
        <f t="array" ref="D129">INDEX(source_columns!J:J,MATCH(1,(A129=source_columns!K:K)*1,0))</f>
        <v>text</v>
      </c>
      <c r="F129" t="s">
        <v>1672</v>
      </c>
      <c r="J129">
        <v>1</v>
      </c>
    </row>
    <row r="130" spans="1:10" x14ac:dyDescent="0.25">
      <c r="A130" t="s">
        <v>1661</v>
      </c>
      <c r="B130" s="9" t="s">
        <v>1671</v>
      </c>
      <c r="D130" s="4" t="str">
        <f t="array" ref="D130">INDEX(source_columns!J:J,MATCH(1,(A130=source_columns!K:K)*1,0))</f>
        <v>text</v>
      </c>
      <c r="F130" t="s">
        <v>1673</v>
      </c>
      <c r="J130">
        <v>2</v>
      </c>
    </row>
    <row r="131" spans="1:10" x14ac:dyDescent="0.25">
      <c r="A131" t="s">
        <v>1661</v>
      </c>
      <c r="B131" s="9" t="s">
        <v>1671</v>
      </c>
      <c r="D131" s="4" t="str">
        <f t="array" ref="D131">INDEX(source_columns!J:J,MATCH(1,(A131=source_columns!K:K)*1,0))</f>
        <v>text</v>
      </c>
      <c r="F131" t="s">
        <v>1674</v>
      </c>
      <c r="J131">
        <v>3</v>
      </c>
    </row>
    <row r="132" spans="1:10" x14ac:dyDescent="0.25">
      <c r="A132" t="s">
        <v>1661</v>
      </c>
      <c r="B132" s="9" t="s">
        <v>1671</v>
      </c>
      <c r="D132" s="4" t="str">
        <f t="array" ref="D132">INDEX(source_columns!J:J,MATCH(1,(A132=source_columns!K:K)*1,0))</f>
        <v>text</v>
      </c>
      <c r="F132" t="s">
        <v>1675</v>
      </c>
      <c r="J132">
        <v>4</v>
      </c>
    </row>
    <row r="133" spans="1:10" x14ac:dyDescent="0.25">
      <c r="A133" t="s">
        <v>1661</v>
      </c>
      <c r="B133" s="9" t="s">
        <v>1671</v>
      </c>
      <c r="D133" s="4" t="str">
        <f t="array" ref="D133">INDEX(source_columns!J:J,MATCH(1,(A133=source_columns!K:K)*1,0))</f>
        <v>text</v>
      </c>
      <c r="F133" t="s">
        <v>1676</v>
      </c>
      <c r="J133">
        <v>5</v>
      </c>
    </row>
    <row r="134" spans="1:10" x14ac:dyDescent="0.25">
      <c r="A134" t="s">
        <v>1661</v>
      </c>
      <c r="B134" s="9" t="s">
        <v>1671</v>
      </c>
      <c r="D134" s="4" t="str">
        <f t="array" ref="D134">INDEX(source_columns!J:J,MATCH(1,(A134=source_columns!K:K)*1,0))</f>
        <v>text</v>
      </c>
      <c r="F134" t="s">
        <v>1677</v>
      </c>
      <c r="J134">
        <v>6</v>
      </c>
    </row>
    <row r="135" spans="1:10" x14ac:dyDescent="0.25">
      <c r="A135" t="s">
        <v>1665</v>
      </c>
      <c r="B135" s="9" t="s">
        <v>1671</v>
      </c>
      <c r="D135" s="4" t="str">
        <f t="array" ref="D135">INDEX(source_columns!J:J,MATCH(1,(A135=source_columns!K:K)*1,0))</f>
        <v>integer</v>
      </c>
      <c r="E135" t="s">
        <v>1678</v>
      </c>
      <c r="G135">
        <v>1</v>
      </c>
      <c r="H135" t="s">
        <v>1672</v>
      </c>
      <c r="J135">
        <v>1</v>
      </c>
    </row>
    <row r="136" spans="1:10" x14ac:dyDescent="0.25">
      <c r="A136" t="s">
        <v>1665</v>
      </c>
      <c r="B136" s="9" t="s">
        <v>1679</v>
      </c>
      <c r="D136" s="4" t="str">
        <f t="array" ref="D136">INDEX(source_columns!J:J,MATCH(1,(A136=source_columns!K:K)*1,0))</f>
        <v>integer</v>
      </c>
      <c r="E136" t="s">
        <v>1678</v>
      </c>
      <c r="G136">
        <v>2</v>
      </c>
      <c r="H136" t="s">
        <v>1673</v>
      </c>
      <c r="J136">
        <v>2</v>
      </c>
    </row>
    <row r="137" spans="1:10" x14ac:dyDescent="0.25">
      <c r="A137" t="s">
        <v>1665</v>
      </c>
      <c r="B137" s="9" t="s">
        <v>1679</v>
      </c>
      <c r="D137" s="4" t="str">
        <f t="array" ref="D137">INDEX(source_columns!J:J,MATCH(1,(A137=source_columns!K:K)*1,0))</f>
        <v>integer</v>
      </c>
      <c r="E137" t="s">
        <v>1678</v>
      </c>
      <c r="G137">
        <v>3</v>
      </c>
      <c r="H137" t="s">
        <v>1674</v>
      </c>
      <c r="J137">
        <v>3</v>
      </c>
    </row>
    <row r="138" spans="1:10" x14ac:dyDescent="0.25">
      <c r="A138" t="s">
        <v>1665</v>
      </c>
      <c r="B138" s="9" t="s">
        <v>1679</v>
      </c>
      <c r="D138" s="4" t="str">
        <f t="array" ref="D138">INDEX(source_columns!J:J,MATCH(1,(A138=source_columns!K:K)*1,0))</f>
        <v>integer</v>
      </c>
      <c r="E138" t="s">
        <v>1678</v>
      </c>
      <c r="G138">
        <v>4</v>
      </c>
      <c r="H138" t="s">
        <v>1675</v>
      </c>
      <c r="J138">
        <v>4</v>
      </c>
    </row>
    <row r="139" spans="1:10" x14ac:dyDescent="0.25">
      <c r="A139" t="s">
        <v>1665</v>
      </c>
      <c r="B139" s="9" t="s">
        <v>1679</v>
      </c>
      <c r="D139" s="4" t="str">
        <f t="array" ref="D139">INDEX(source_columns!J:J,MATCH(1,(A139=source_columns!K:K)*1,0))</f>
        <v>integer</v>
      </c>
      <c r="E139" t="s">
        <v>1678</v>
      </c>
      <c r="G139">
        <v>5</v>
      </c>
      <c r="H139" t="s">
        <v>1676</v>
      </c>
      <c r="J139">
        <v>5</v>
      </c>
    </row>
    <row r="140" spans="1:10" x14ac:dyDescent="0.25">
      <c r="A140" t="s">
        <v>1665</v>
      </c>
      <c r="B140" s="9" t="s">
        <v>1679</v>
      </c>
      <c r="D140" s="4" t="str">
        <f t="array" ref="D140">INDEX(source_columns!J:J,MATCH(1,(A140=source_columns!K:K)*1,0))</f>
        <v>integer</v>
      </c>
      <c r="E140" t="s">
        <v>1678</v>
      </c>
      <c r="G140">
        <v>6</v>
      </c>
      <c r="H140" t="s">
        <v>1677</v>
      </c>
      <c r="J140">
        <v>6</v>
      </c>
    </row>
    <row r="141" spans="1:10" x14ac:dyDescent="0.25">
      <c r="A141" t="s">
        <v>1663</v>
      </c>
      <c r="B141" s="9" t="s">
        <v>1680</v>
      </c>
      <c r="D141" s="4" t="str">
        <f t="array" ref="D141">INDEX(source_columns!J:J,MATCH(1,(A141=source_columns!K:K)*1,0))</f>
        <v>text</v>
      </c>
      <c r="E141" t="s">
        <v>1681</v>
      </c>
      <c r="F141" s="10" t="s">
        <v>1682</v>
      </c>
      <c r="H141" t="s">
        <v>1672</v>
      </c>
      <c r="J141">
        <v>1</v>
      </c>
    </row>
    <row r="142" spans="1:10" x14ac:dyDescent="0.25">
      <c r="A142" t="s">
        <v>1663</v>
      </c>
      <c r="B142" s="9" t="s">
        <v>1680</v>
      </c>
      <c r="D142" s="4" t="str">
        <f t="array" ref="D142">INDEX(source_columns!J:J,MATCH(1,(A142=source_columns!K:K)*1,0))</f>
        <v>text</v>
      </c>
      <c r="E142" t="s">
        <v>1681</v>
      </c>
      <c r="F142" s="10" t="s">
        <v>1683</v>
      </c>
      <c r="H142" t="s">
        <v>1673</v>
      </c>
      <c r="J142">
        <v>2</v>
      </c>
    </row>
    <row r="143" spans="1:10" x14ac:dyDescent="0.25">
      <c r="A143" t="s">
        <v>1663</v>
      </c>
      <c r="B143" s="9" t="s">
        <v>1680</v>
      </c>
      <c r="D143" s="4" t="str">
        <f t="array" ref="D143">INDEX(source_columns!J:J,MATCH(1,(A143=source_columns!K:K)*1,0))</f>
        <v>text</v>
      </c>
      <c r="E143" t="s">
        <v>1681</v>
      </c>
      <c r="F143" s="10" t="s">
        <v>1684</v>
      </c>
      <c r="H143" t="s">
        <v>1674</v>
      </c>
      <c r="J143">
        <v>3</v>
      </c>
    </row>
    <row r="144" spans="1:10" x14ac:dyDescent="0.25">
      <c r="A144" t="s">
        <v>1663</v>
      </c>
      <c r="B144" s="9" t="s">
        <v>1680</v>
      </c>
      <c r="D144" s="4" t="str">
        <f t="array" ref="D144">INDEX(source_columns!J:J,MATCH(1,(A144=source_columns!K:K)*1,0))</f>
        <v>text</v>
      </c>
      <c r="E144" t="s">
        <v>1681</v>
      </c>
      <c r="F144" s="10" t="s">
        <v>1685</v>
      </c>
      <c r="H144" t="s">
        <v>1675</v>
      </c>
      <c r="J144">
        <v>4</v>
      </c>
    </row>
    <row r="145" spans="1:10" x14ac:dyDescent="0.25">
      <c r="A145" t="s">
        <v>1663</v>
      </c>
      <c r="B145" s="9" t="s">
        <v>1680</v>
      </c>
      <c r="D145" s="4" t="str">
        <f t="array" ref="D145">INDEX(source_columns!J:J,MATCH(1,(A145=source_columns!K:K)*1,0))</f>
        <v>text</v>
      </c>
      <c r="E145" t="s">
        <v>1681</v>
      </c>
      <c r="F145" s="10" t="s">
        <v>1686</v>
      </c>
      <c r="H145" t="s">
        <v>1676</v>
      </c>
      <c r="J145">
        <v>5</v>
      </c>
    </row>
    <row r="146" spans="1:10" x14ac:dyDescent="0.25">
      <c r="A146" t="s">
        <v>1663</v>
      </c>
      <c r="B146" s="9" t="s">
        <v>1680</v>
      </c>
      <c r="D146" s="4" t="str">
        <f t="array" ref="D146">INDEX(source_columns!J:J,MATCH(1,(A146=source_columns!K:K)*1,0))</f>
        <v>text</v>
      </c>
      <c r="E146" t="s">
        <v>1681</v>
      </c>
      <c r="F146" s="10" t="s">
        <v>1687</v>
      </c>
      <c r="H146" t="s">
        <v>1677</v>
      </c>
      <c r="J146">
        <v>6</v>
      </c>
    </row>
    <row r="147" spans="1:10" x14ac:dyDescent="0.25">
      <c r="A147" t="s">
        <v>1656</v>
      </c>
      <c r="B147" s="9" t="s">
        <v>1688</v>
      </c>
      <c r="D147" s="4" t="str">
        <f t="array" ref="D147">INDEX(source_columns!J:J,MATCH(1,(A147=source_columns!K:K)*1,0))</f>
        <v>text</v>
      </c>
      <c r="F147" s="10" t="s">
        <v>1689</v>
      </c>
      <c r="J147">
        <v>1</v>
      </c>
    </row>
    <row r="148" spans="1:10" x14ac:dyDescent="0.25">
      <c r="A148" t="s">
        <v>1656</v>
      </c>
      <c r="B148" s="9" t="s">
        <v>1688</v>
      </c>
      <c r="D148" s="4" t="str">
        <f t="array" ref="D148">INDEX(source_columns!J:J,MATCH(1,(A148=source_columns!K:K)*1,0))</f>
        <v>text</v>
      </c>
      <c r="F148" s="10" t="s">
        <v>1690</v>
      </c>
      <c r="J148">
        <v>2</v>
      </c>
    </row>
    <row r="149" spans="1:10" x14ac:dyDescent="0.25">
      <c r="A149" t="s">
        <v>1656</v>
      </c>
      <c r="B149" s="9" t="s">
        <v>1688</v>
      </c>
      <c r="D149" s="4" t="str">
        <f t="array" ref="D149">INDEX(source_columns!J:J,MATCH(1,(A149=source_columns!K:K)*1,0))</f>
        <v>text</v>
      </c>
      <c r="F149" s="10" t="s">
        <v>1691</v>
      </c>
      <c r="J149">
        <v>3</v>
      </c>
    </row>
    <row r="150" spans="1:10" x14ac:dyDescent="0.25">
      <c r="A150" t="s">
        <v>1656</v>
      </c>
      <c r="B150" s="9" t="s">
        <v>1688</v>
      </c>
      <c r="D150" s="4" t="str">
        <f t="array" ref="D150">INDEX(source_columns!J:J,MATCH(1,(A150=source_columns!K:K)*1,0))</f>
        <v>text</v>
      </c>
      <c r="F150" s="10" t="s">
        <v>1692</v>
      </c>
      <c r="J150">
        <v>4</v>
      </c>
    </row>
    <row r="151" spans="1:10" x14ac:dyDescent="0.25">
      <c r="A151" t="s">
        <v>1656</v>
      </c>
      <c r="B151" s="9" t="s">
        <v>1688</v>
      </c>
      <c r="D151" s="4" t="str">
        <f t="array" ref="D151">INDEX(source_columns!J:J,MATCH(1,(A151=source_columns!K:K)*1,0))</f>
        <v>text</v>
      </c>
      <c r="F151" s="10" t="s">
        <v>1693</v>
      </c>
      <c r="J151">
        <v>5</v>
      </c>
    </row>
    <row r="152" spans="1:10" x14ac:dyDescent="0.25">
      <c r="A152" t="s">
        <v>1656</v>
      </c>
      <c r="B152" s="9" t="s">
        <v>1688</v>
      </c>
      <c r="D152" s="4" t="str">
        <f t="array" ref="D152">INDEX(source_columns!J:J,MATCH(1,(A152=source_columns!K:K)*1,0))</f>
        <v>text</v>
      </c>
      <c r="F152" s="10" t="s">
        <v>1694</v>
      </c>
      <c r="J152">
        <v>6</v>
      </c>
    </row>
    <row r="153" spans="1:10" x14ac:dyDescent="0.25">
      <c r="A153" t="s">
        <v>1656</v>
      </c>
      <c r="B153" s="9" t="s">
        <v>1688</v>
      </c>
      <c r="D153" s="4" t="str">
        <f t="array" ref="D153">INDEX(source_columns!J:J,MATCH(1,(A153=source_columns!K:K)*1,0))</f>
        <v>text</v>
      </c>
      <c r="F153" s="10" t="s">
        <v>1695</v>
      </c>
      <c r="J153">
        <v>7</v>
      </c>
    </row>
    <row r="154" spans="1:10" x14ac:dyDescent="0.25">
      <c r="A154" t="s">
        <v>1656</v>
      </c>
      <c r="B154" s="9" t="s">
        <v>1688</v>
      </c>
      <c r="D154" s="4" t="str">
        <f t="array" ref="D154">INDEX(source_columns!J:J,MATCH(1,(A154=source_columns!K:K)*1,0))</f>
        <v>text</v>
      </c>
      <c r="F154" s="10" t="s">
        <v>1696</v>
      </c>
      <c r="J154">
        <v>8</v>
      </c>
    </row>
    <row r="155" spans="1:10" x14ac:dyDescent="0.25">
      <c r="A155" t="s">
        <v>1656</v>
      </c>
      <c r="B155" s="9" t="s">
        <v>1688</v>
      </c>
      <c r="D155" s="4" t="str">
        <f t="array" ref="D155">INDEX(source_columns!J:J,MATCH(1,(A155=source_columns!K:K)*1,0))</f>
        <v>text</v>
      </c>
      <c r="F155" s="10" t="s">
        <v>1697</v>
      </c>
      <c r="J155">
        <v>9</v>
      </c>
    </row>
    <row r="156" spans="1:10" x14ac:dyDescent="0.25">
      <c r="A156" t="s">
        <v>1656</v>
      </c>
      <c r="B156" s="9" t="s">
        <v>1688</v>
      </c>
      <c r="D156" s="4" t="str">
        <f t="array" ref="D156">INDEX(source_columns!J:J,MATCH(1,(A156=source_columns!K:K)*1,0))</f>
        <v>text</v>
      </c>
      <c r="F156" s="10" t="s">
        <v>1698</v>
      </c>
      <c r="J156">
        <v>10</v>
      </c>
    </row>
    <row r="157" spans="1:10" x14ac:dyDescent="0.25">
      <c r="A157" t="s">
        <v>1656</v>
      </c>
      <c r="B157" s="9" t="s">
        <v>1688</v>
      </c>
      <c r="D157" s="4" t="str">
        <f t="array" ref="D157">INDEX(source_columns!J:J,MATCH(1,(A157=source_columns!K:K)*1,0))</f>
        <v>text</v>
      </c>
      <c r="F157" s="10" t="s">
        <v>1699</v>
      </c>
      <c r="J157">
        <v>11</v>
      </c>
    </row>
    <row r="158" spans="1:10" x14ac:dyDescent="0.25">
      <c r="A158" t="s">
        <v>1656</v>
      </c>
      <c r="B158" s="9" t="s">
        <v>1688</v>
      </c>
      <c r="D158" s="4" t="str">
        <f t="array" ref="D158">INDEX(source_columns!J:J,MATCH(1,(A158=source_columns!K:K)*1,0))</f>
        <v>text</v>
      </c>
      <c r="F158" s="10" t="s">
        <v>1700</v>
      </c>
      <c r="J158">
        <v>12</v>
      </c>
    </row>
    <row r="159" spans="1:10" x14ac:dyDescent="0.25">
      <c r="A159" t="s">
        <v>1656</v>
      </c>
      <c r="B159" s="9" t="s">
        <v>1688</v>
      </c>
      <c r="D159" s="4" t="str">
        <f t="array" ref="D159">INDEX(source_columns!J:J,MATCH(1,(A159=source_columns!K:K)*1,0))</f>
        <v>text</v>
      </c>
      <c r="F159" s="10" t="s">
        <v>1701</v>
      </c>
      <c r="J159">
        <v>13</v>
      </c>
    </row>
    <row r="160" spans="1:10" x14ac:dyDescent="0.25">
      <c r="A160" t="s">
        <v>1656</v>
      </c>
      <c r="B160" s="9" t="s">
        <v>1688</v>
      </c>
      <c r="D160" s="4" t="str">
        <f t="array" ref="D160">INDEX(source_columns!J:J,MATCH(1,(A160=source_columns!K:K)*1,0))</f>
        <v>text</v>
      </c>
      <c r="F160" s="10" t="s">
        <v>1702</v>
      </c>
      <c r="J160">
        <v>14</v>
      </c>
    </row>
    <row r="161" spans="1:10" x14ac:dyDescent="0.25">
      <c r="A161" t="s">
        <v>1656</v>
      </c>
      <c r="B161" s="9" t="s">
        <v>1688</v>
      </c>
      <c r="D161" s="4" t="str">
        <f t="array" ref="D161">INDEX(source_columns!J:J,MATCH(1,(A161=source_columns!K:K)*1,0))</f>
        <v>text</v>
      </c>
      <c r="F161" s="10" t="s">
        <v>1703</v>
      </c>
      <c r="J161">
        <v>15</v>
      </c>
    </row>
    <row r="162" spans="1:10" x14ac:dyDescent="0.25">
      <c r="A162" t="s">
        <v>1656</v>
      </c>
      <c r="B162" s="9" t="s">
        <v>1688</v>
      </c>
      <c r="D162" s="4" t="str">
        <f t="array" ref="D162">INDEX(source_columns!J:J,MATCH(1,(A162=source_columns!K:K)*1,0))</f>
        <v>text</v>
      </c>
      <c r="F162" s="10" t="s">
        <v>1704</v>
      </c>
      <c r="J162">
        <v>16</v>
      </c>
    </row>
    <row r="163" spans="1:10" x14ac:dyDescent="0.25">
      <c r="A163" t="s">
        <v>1656</v>
      </c>
      <c r="B163" s="9" t="s">
        <v>1688</v>
      </c>
      <c r="D163" s="4" t="str">
        <f t="array" ref="D163">INDEX(source_columns!J:J,MATCH(1,(A163=source_columns!K:K)*1,0))</f>
        <v>text</v>
      </c>
      <c r="F163" s="10" t="s">
        <v>1705</v>
      </c>
      <c r="J163">
        <v>17</v>
      </c>
    </row>
    <row r="164" spans="1:10" x14ac:dyDescent="0.25">
      <c r="A164" t="s">
        <v>1656</v>
      </c>
      <c r="B164" s="9" t="s">
        <v>1688</v>
      </c>
      <c r="D164" s="4" t="str">
        <f t="array" ref="D164">INDEX(source_columns!J:J,MATCH(1,(A164=source_columns!K:K)*1,0))</f>
        <v>text</v>
      </c>
      <c r="F164" s="10" t="s">
        <v>1706</v>
      </c>
      <c r="J164">
        <v>18</v>
      </c>
    </row>
    <row r="165" spans="1:10" x14ac:dyDescent="0.25">
      <c r="A165" t="s">
        <v>1656</v>
      </c>
      <c r="B165" s="9" t="s">
        <v>1688</v>
      </c>
      <c r="D165" s="4" t="str">
        <f t="array" ref="D165">INDEX(source_columns!J:J,MATCH(1,(A165=source_columns!K:K)*1,0))</f>
        <v>text</v>
      </c>
      <c r="F165" s="10" t="s">
        <v>2095</v>
      </c>
      <c r="J165">
        <v>18</v>
      </c>
    </row>
    <row r="166" spans="1:10" x14ac:dyDescent="0.25">
      <c r="A166" t="s">
        <v>1656</v>
      </c>
      <c r="B166" s="9" t="s">
        <v>1688</v>
      </c>
      <c r="D166" s="4" t="str">
        <f t="array" ref="D166">INDEX(source_columns!J:J,MATCH(1,(A166=source_columns!K:K)*1,0))</f>
        <v>text</v>
      </c>
      <c r="F166" s="10" t="s">
        <v>1707</v>
      </c>
      <c r="J166">
        <v>19</v>
      </c>
    </row>
    <row r="167" spans="1:10" x14ac:dyDescent="0.25">
      <c r="A167" t="s">
        <v>1656</v>
      </c>
      <c r="B167" s="9" t="s">
        <v>1688</v>
      </c>
      <c r="D167" s="4" t="str">
        <f t="array" ref="D167">INDEX(source_columns!J:J,MATCH(1,(A167=source_columns!K:K)*1,0))</f>
        <v>text</v>
      </c>
      <c r="F167" s="10" t="s">
        <v>1708</v>
      </c>
      <c r="J167">
        <v>20</v>
      </c>
    </row>
    <row r="168" spans="1:10" x14ac:dyDescent="0.25">
      <c r="A168" t="s">
        <v>1656</v>
      </c>
      <c r="B168" s="9" t="s">
        <v>1688</v>
      </c>
      <c r="D168" s="4" t="str">
        <f t="array" ref="D168">INDEX(source_columns!J:J,MATCH(1,(A168=source_columns!K:K)*1,0))</f>
        <v>text</v>
      </c>
      <c r="F168" s="10" t="s">
        <v>1709</v>
      </c>
      <c r="J168">
        <v>21</v>
      </c>
    </row>
    <row r="169" spans="1:10" x14ac:dyDescent="0.25">
      <c r="A169" t="s">
        <v>1656</v>
      </c>
      <c r="B169" s="9" t="s">
        <v>1688</v>
      </c>
      <c r="D169" s="4" t="str">
        <f t="array" ref="D169">INDEX(source_columns!J:J,MATCH(1,(A169=source_columns!K:K)*1,0))</f>
        <v>text</v>
      </c>
      <c r="F169" s="10" t="s">
        <v>1710</v>
      </c>
      <c r="J169">
        <v>22</v>
      </c>
    </row>
    <row r="170" spans="1:10" x14ac:dyDescent="0.25">
      <c r="A170" t="s">
        <v>1656</v>
      </c>
      <c r="B170" s="9" t="s">
        <v>1688</v>
      </c>
      <c r="D170" s="4" t="str">
        <f t="array" ref="D170">INDEX(source_columns!J:J,MATCH(1,(A170=source_columns!K:K)*1,0))</f>
        <v>text</v>
      </c>
      <c r="F170" s="10" t="s">
        <v>1711</v>
      </c>
      <c r="J170">
        <v>23</v>
      </c>
    </row>
    <row r="171" spans="1:10" x14ac:dyDescent="0.25">
      <c r="A171" t="s">
        <v>1657</v>
      </c>
      <c r="B171" t="s">
        <v>569</v>
      </c>
      <c r="D171" s="4" t="str">
        <f t="array" ref="D171">INDEX(source_columns!J:J,MATCH(1,(A171=source_columns!K:K)*1,0))</f>
        <v>float</v>
      </c>
      <c r="G171">
        <v>1</v>
      </c>
      <c r="H171" s="10" t="s">
        <v>1689</v>
      </c>
      <c r="J171">
        <v>1</v>
      </c>
    </row>
    <row r="172" spans="1:10" x14ac:dyDescent="0.25">
      <c r="A172" t="s">
        <v>1657</v>
      </c>
      <c r="B172" t="s">
        <v>569</v>
      </c>
      <c r="D172" s="4" t="str">
        <f t="array" ref="D172">INDEX(source_columns!J:J,MATCH(1,(A172=source_columns!K:K)*1,0))</f>
        <v>float</v>
      </c>
      <c r="G172">
        <v>2</v>
      </c>
      <c r="H172" s="10" t="s">
        <v>1690</v>
      </c>
      <c r="J172">
        <v>2</v>
      </c>
    </row>
    <row r="173" spans="1:10" x14ac:dyDescent="0.25">
      <c r="A173" t="s">
        <v>1657</v>
      </c>
      <c r="B173" t="s">
        <v>569</v>
      </c>
      <c r="D173" s="4" t="str">
        <f t="array" ref="D173">INDEX(source_columns!J:J,MATCH(1,(A173=source_columns!K:K)*1,0))</f>
        <v>float</v>
      </c>
      <c r="G173">
        <v>3</v>
      </c>
      <c r="H173" s="10" t="s">
        <v>1691</v>
      </c>
      <c r="J173">
        <v>3</v>
      </c>
    </row>
    <row r="174" spans="1:10" x14ac:dyDescent="0.25">
      <c r="A174" t="s">
        <v>1657</v>
      </c>
      <c r="B174" t="s">
        <v>569</v>
      </c>
      <c r="D174" s="4" t="str">
        <f t="array" ref="D174">INDEX(source_columns!J:J,MATCH(1,(A174=source_columns!K:K)*1,0))</f>
        <v>float</v>
      </c>
      <c r="G174">
        <v>3.5</v>
      </c>
      <c r="H174" s="10" t="s">
        <v>1692</v>
      </c>
      <c r="J174">
        <v>4</v>
      </c>
    </row>
    <row r="175" spans="1:10" x14ac:dyDescent="0.25">
      <c r="A175" t="s">
        <v>1657</v>
      </c>
      <c r="B175" t="s">
        <v>569</v>
      </c>
      <c r="D175" s="4" t="str">
        <f t="array" ref="D175">INDEX(source_columns!J:J,MATCH(1,(A175=source_columns!K:K)*1,0))</f>
        <v>float</v>
      </c>
      <c r="G175">
        <v>4</v>
      </c>
      <c r="H175" s="10" t="s">
        <v>1693</v>
      </c>
      <c r="J175">
        <v>5</v>
      </c>
    </row>
    <row r="176" spans="1:10" x14ac:dyDescent="0.25">
      <c r="A176" t="s">
        <v>1657</v>
      </c>
      <c r="B176" t="s">
        <v>569</v>
      </c>
      <c r="D176" s="4" t="str">
        <f t="array" ref="D176">INDEX(source_columns!J:J,MATCH(1,(A176=source_columns!K:K)*1,0))</f>
        <v>float</v>
      </c>
      <c r="G176">
        <v>5</v>
      </c>
      <c r="H176" s="10" t="s">
        <v>1694</v>
      </c>
      <c r="J176">
        <v>6</v>
      </c>
    </row>
    <row r="177" spans="1:10" x14ac:dyDescent="0.25">
      <c r="A177" t="s">
        <v>1657</v>
      </c>
      <c r="B177" t="s">
        <v>569</v>
      </c>
      <c r="D177" s="4" t="str">
        <f t="array" ref="D177">INDEX(source_columns!J:J,MATCH(1,(A177=source_columns!K:K)*1,0))</f>
        <v>float</v>
      </c>
      <c r="G177">
        <v>6</v>
      </c>
      <c r="H177" s="10" t="s">
        <v>1695</v>
      </c>
      <c r="J177">
        <v>7</v>
      </c>
    </row>
    <row r="178" spans="1:10" x14ac:dyDescent="0.25">
      <c r="A178" t="s">
        <v>1657</v>
      </c>
      <c r="B178" t="s">
        <v>569</v>
      </c>
      <c r="D178" s="4" t="str">
        <f t="array" ref="D178">INDEX(source_columns!J:J,MATCH(1,(A178=source_columns!K:K)*1,0))</f>
        <v>float</v>
      </c>
      <c r="G178">
        <v>7</v>
      </c>
      <c r="H178" s="10" t="s">
        <v>1696</v>
      </c>
      <c r="J178">
        <v>8</v>
      </c>
    </row>
    <row r="179" spans="1:10" x14ac:dyDescent="0.25">
      <c r="A179" t="s">
        <v>1657</v>
      </c>
      <c r="B179" t="s">
        <v>569</v>
      </c>
      <c r="D179" s="4" t="str">
        <f t="array" ref="D179">INDEX(source_columns!J:J,MATCH(1,(A179=source_columns!K:K)*1,0))</f>
        <v>float</v>
      </c>
      <c r="G179">
        <v>8</v>
      </c>
      <c r="H179" s="10" t="s">
        <v>1697</v>
      </c>
      <c r="J179">
        <v>9</v>
      </c>
    </row>
    <row r="180" spans="1:10" x14ac:dyDescent="0.25">
      <c r="A180" t="s">
        <v>1657</v>
      </c>
      <c r="B180" t="s">
        <v>569</v>
      </c>
      <c r="D180" s="4" t="str">
        <f t="array" ref="D180">INDEX(source_columns!J:J,MATCH(1,(A180=source_columns!K:K)*1,0))</f>
        <v>float</v>
      </c>
      <c r="G180">
        <v>8.1</v>
      </c>
      <c r="H180" s="10" t="s">
        <v>1698</v>
      </c>
      <c r="J180">
        <v>10</v>
      </c>
    </row>
    <row r="181" spans="1:10" x14ac:dyDescent="0.25">
      <c r="A181" t="s">
        <v>1657</v>
      </c>
      <c r="B181" t="s">
        <v>569</v>
      </c>
      <c r="D181" s="4" t="str">
        <f t="array" ref="D181">INDEX(source_columns!J:J,MATCH(1,(A181=source_columns!K:K)*1,0))</f>
        <v>float</v>
      </c>
      <c r="G181">
        <v>9</v>
      </c>
      <c r="H181" s="10" t="s">
        <v>1699</v>
      </c>
      <c r="J181">
        <v>11</v>
      </c>
    </row>
    <row r="182" spans="1:10" x14ac:dyDescent="0.25">
      <c r="A182" t="s">
        <v>1657</v>
      </c>
      <c r="B182" t="s">
        <v>569</v>
      </c>
      <c r="D182" s="4" t="str">
        <f t="array" ref="D182">INDEX(source_columns!J:J,MATCH(1,(A182=source_columns!K:K)*1,0))</f>
        <v>float</v>
      </c>
      <c r="G182">
        <v>9.1</v>
      </c>
      <c r="H182" s="10" t="s">
        <v>1700</v>
      </c>
      <c r="J182">
        <v>12</v>
      </c>
    </row>
    <row r="183" spans="1:10" x14ac:dyDescent="0.25">
      <c r="A183" t="s">
        <v>1657</v>
      </c>
      <c r="B183" t="s">
        <v>569</v>
      </c>
      <c r="D183" s="4" t="str">
        <f t="array" ref="D183">INDEX(source_columns!J:J,MATCH(1,(A183=source_columns!K:K)*1,0))</f>
        <v>float</v>
      </c>
      <c r="G183">
        <v>10</v>
      </c>
      <c r="H183" s="10" t="s">
        <v>1701</v>
      </c>
      <c r="J183">
        <v>13</v>
      </c>
    </row>
    <row r="184" spans="1:10" x14ac:dyDescent="0.25">
      <c r="A184" t="s">
        <v>1657</v>
      </c>
      <c r="B184" t="s">
        <v>569</v>
      </c>
      <c r="D184" s="4" t="str">
        <f t="array" ref="D184">INDEX(source_columns!J:J,MATCH(1,(A184=source_columns!K:K)*1,0))</f>
        <v>float</v>
      </c>
      <c r="G184">
        <v>10.1</v>
      </c>
      <c r="H184" s="10" t="s">
        <v>1702</v>
      </c>
      <c r="J184">
        <v>14</v>
      </c>
    </row>
    <row r="185" spans="1:10" x14ac:dyDescent="0.25">
      <c r="A185" t="s">
        <v>1657</v>
      </c>
      <c r="B185" t="s">
        <v>569</v>
      </c>
      <c r="D185" s="4" t="str">
        <f t="array" ref="D185">INDEX(source_columns!J:J,MATCH(1,(A185=source_columns!K:K)*1,0))</f>
        <v>float</v>
      </c>
      <c r="G185">
        <v>11</v>
      </c>
      <c r="H185" s="10" t="s">
        <v>1703</v>
      </c>
      <c r="J185">
        <v>15</v>
      </c>
    </row>
    <row r="186" spans="1:10" x14ac:dyDescent="0.25">
      <c r="A186" t="s">
        <v>1657</v>
      </c>
      <c r="B186" t="s">
        <v>569</v>
      </c>
      <c r="D186" s="4" t="str">
        <f t="array" ref="D186">INDEX(source_columns!J:J,MATCH(1,(A186=source_columns!K:K)*1,0))</f>
        <v>float</v>
      </c>
      <c r="G186">
        <v>11.1</v>
      </c>
      <c r="H186" s="10" t="s">
        <v>1704</v>
      </c>
      <c r="J186">
        <v>16</v>
      </c>
    </row>
    <row r="187" spans="1:10" x14ac:dyDescent="0.25">
      <c r="A187" t="s">
        <v>1657</v>
      </c>
      <c r="B187" t="s">
        <v>569</v>
      </c>
      <c r="D187" s="4" t="str">
        <f t="array" ref="D187">INDEX(source_columns!J:J,MATCH(1,(A187=source_columns!K:K)*1,0))</f>
        <v>float</v>
      </c>
      <c r="G187">
        <v>12</v>
      </c>
      <c r="H187" s="10" t="s">
        <v>1705</v>
      </c>
      <c r="J187">
        <v>17</v>
      </c>
    </row>
    <row r="188" spans="1:10" x14ac:dyDescent="0.25">
      <c r="A188" t="s">
        <v>1657</v>
      </c>
      <c r="B188" t="s">
        <v>569</v>
      </c>
      <c r="D188" s="4" t="str">
        <f t="array" ref="D188">INDEX(source_columns!J:J,MATCH(1,(A188=source_columns!K:K)*1,0))</f>
        <v>float</v>
      </c>
      <c r="G188">
        <v>13</v>
      </c>
      <c r="H188" s="10" t="s">
        <v>1706</v>
      </c>
      <c r="J188">
        <v>18</v>
      </c>
    </row>
    <row r="189" spans="1:10" x14ac:dyDescent="0.25">
      <c r="A189" t="s">
        <v>1657</v>
      </c>
      <c r="B189" t="s">
        <v>569</v>
      </c>
      <c r="D189" s="4" t="str">
        <f t="array" ref="D189">INDEX(source_columns!J:J,MATCH(1,(A189=source_columns!K:K)*1,0))</f>
        <v>float</v>
      </c>
      <c r="G189">
        <v>98</v>
      </c>
      <c r="H189" s="10" t="s">
        <v>2095</v>
      </c>
      <c r="J189">
        <v>18</v>
      </c>
    </row>
    <row r="190" spans="1:10" x14ac:dyDescent="0.25">
      <c r="A190" t="s">
        <v>1657</v>
      </c>
      <c r="B190" t="s">
        <v>569</v>
      </c>
      <c r="D190" s="4" t="str">
        <f t="array" ref="D190">INDEX(source_columns!J:J,MATCH(1,(A190=source_columns!K:K)*1,0))</f>
        <v>float</v>
      </c>
      <c r="G190">
        <v>101</v>
      </c>
      <c r="H190" s="10" t="s">
        <v>1707</v>
      </c>
      <c r="J190">
        <v>19</v>
      </c>
    </row>
    <row r="191" spans="1:10" x14ac:dyDescent="0.25">
      <c r="A191" t="s">
        <v>1657</v>
      </c>
      <c r="B191" t="s">
        <v>569</v>
      </c>
      <c r="D191" s="4" t="str">
        <f t="array" ref="D191">INDEX(source_columns!J:J,MATCH(1,(A191=source_columns!K:K)*1,0))</f>
        <v>float</v>
      </c>
      <c r="G191">
        <v>201</v>
      </c>
      <c r="H191" s="10" t="s">
        <v>1708</v>
      </c>
      <c r="J191">
        <v>20</v>
      </c>
    </row>
    <row r="192" spans="1:10" x14ac:dyDescent="0.25">
      <c r="A192" t="s">
        <v>1657</v>
      </c>
      <c r="B192" t="s">
        <v>569</v>
      </c>
      <c r="D192" s="4" t="str">
        <f t="array" ref="D192">INDEX(source_columns!J:J,MATCH(1,(A192=source_columns!K:K)*1,0))</f>
        <v>float</v>
      </c>
      <c r="G192">
        <v>501</v>
      </c>
      <c r="H192" s="10" t="s">
        <v>1709</v>
      </c>
      <c r="J192">
        <v>21</v>
      </c>
    </row>
    <row r="193" spans="1:10" x14ac:dyDescent="0.25">
      <c r="A193" t="s">
        <v>1657</v>
      </c>
      <c r="B193" t="s">
        <v>569</v>
      </c>
      <c r="D193" s="4" t="str">
        <f t="array" ref="D193">INDEX(source_columns!J:J,MATCH(1,(A193=source_columns!K:K)*1,0))</f>
        <v>float</v>
      </c>
      <c r="G193">
        <v>601</v>
      </c>
      <c r="H193" s="10" t="s">
        <v>1710</v>
      </c>
      <c r="J193">
        <v>22</v>
      </c>
    </row>
    <row r="194" spans="1:10" x14ac:dyDescent="0.25">
      <c r="A194" t="s">
        <v>1657</v>
      </c>
      <c r="B194" t="s">
        <v>569</v>
      </c>
      <c r="D194" s="4" t="str">
        <f t="array" ref="D194">INDEX(source_columns!J:J,MATCH(1,(A194=source_columns!K:K)*1,0))</f>
        <v>float</v>
      </c>
      <c r="G194">
        <v>701</v>
      </c>
      <c r="H194" s="10" t="s">
        <v>1711</v>
      </c>
      <c r="J194">
        <v>23</v>
      </c>
    </row>
    <row r="195" spans="1:10" x14ac:dyDescent="0.25">
      <c r="A195" t="s">
        <v>1745</v>
      </c>
      <c r="B195" t="s">
        <v>1750</v>
      </c>
      <c r="D195" s="4" t="str">
        <f t="array" ref="D195">INDEX(source_columns!J:J,MATCH(1,(A195=source_columns!K:K)*1,0))</f>
        <v>text</v>
      </c>
      <c r="E195" t="s">
        <v>1755</v>
      </c>
      <c r="F195" t="s">
        <v>1760</v>
      </c>
      <c r="J195">
        <v>1</v>
      </c>
    </row>
    <row r="196" spans="1:10" x14ac:dyDescent="0.25">
      <c r="A196" t="s">
        <v>1745</v>
      </c>
      <c r="B196" t="s">
        <v>1750</v>
      </c>
      <c r="D196" s="4" t="str">
        <f t="array" ref="D196">INDEX(source_columns!J:J,MATCH(1,(A196=source_columns!K:K)*1,0))</f>
        <v>text</v>
      </c>
      <c r="E196" t="s">
        <v>1755</v>
      </c>
      <c r="F196" t="s">
        <v>1761</v>
      </c>
      <c r="J196">
        <v>2</v>
      </c>
    </row>
    <row r="197" spans="1:10" x14ac:dyDescent="0.25">
      <c r="A197" t="s">
        <v>1745</v>
      </c>
      <c r="B197" t="s">
        <v>1750</v>
      </c>
      <c r="D197" s="4" t="str">
        <f t="array" ref="D197">INDEX(source_columns!J:J,MATCH(1,(A197=source_columns!K:K)*1,0))</f>
        <v>text</v>
      </c>
      <c r="E197" t="s">
        <v>1755</v>
      </c>
      <c r="F197" t="s">
        <v>1762</v>
      </c>
      <c r="J197">
        <v>3</v>
      </c>
    </row>
    <row r="198" spans="1:10" x14ac:dyDescent="0.25">
      <c r="A198" t="s">
        <v>1745</v>
      </c>
      <c r="B198" t="s">
        <v>1750</v>
      </c>
      <c r="D198" s="4" t="str">
        <f t="array" ref="D198">INDEX(source_columns!J:J,MATCH(1,(A198=source_columns!K:K)*1,0))</f>
        <v>text</v>
      </c>
      <c r="E198" t="s">
        <v>1755</v>
      </c>
      <c r="F198" t="s">
        <v>1763</v>
      </c>
      <c r="J198">
        <v>4</v>
      </c>
    </row>
    <row r="199" spans="1:10" x14ac:dyDescent="0.25">
      <c r="A199" t="s">
        <v>1745</v>
      </c>
      <c r="B199" t="s">
        <v>1750</v>
      </c>
      <c r="D199" s="4" t="str">
        <f t="array" ref="D199">INDEX(source_columns!J:J,MATCH(1,(A199=source_columns!K:K)*1,0))</f>
        <v>text</v>
      </c>
      <c r="E199" t="s">
        <v>1755</v>
      </c>
      <c r="F199" t="s">
        <v>1764</v>
      </c>
      <c r="J199">
        <v>5</v>
      </c>
    </row>
    <row r="200" spans="1:10" x14ac:dyDescent="0.25">
      <c r="A200" t="s">
        <v>1745</v>
      </c>
      <c r="B200" t="s">
        <v>1750</v>
      </c>
      <c r="D200" s="4" t="str">
        <f t="array" ref="D200">INDEX(source_columns!J:J,MATCH(1,(A200=source_columns!K:K)*1,0))</f>
        <v>text</v>
      </c>
      <c r="E200" t="s">
        <v>1755</v>
      </c>
      <c r="F200" t="s">
        <v>1765</v>
      </c>
      <c r="J200">
        <v>6</v>
      </c>
    </row>
    <row r="201" spans="1:10" x14ac:dyDescent="0.25">
      <c r="A201" t="s">
        <v>1745</v>
      </c>
      <c r="B201" t="s">
        <v>1750</v>
      </c>
      <c r="D201" s="4" t="str">
        <f t="array" ref="D201">INDEX(source_columns!J:J,MATCH(1,(A201=source_columns!K:K)*1,0))</f>
        <v>text</v>
      </c>
      <c r="E201" t="s">
        <v>1755</v>
      </c>
      <c r="F201" t="s">
        <v>1766</v>
      </c>
      <c r="J201">
        <v>7</v>
      </c>
    </row>
    <row r="202" spans="1:10" x14ac:dyDescent="0.25">
      <c r="A202" t="s">
        <v>1745</v>
      </c>
      <c r="B202" t="s">
        <v>1750</v>
      </c>
      <c r="D202" s="4" t="str">
        <f t="array" ref="D202">INDEX(source_columns!J:J,MATCH(1,(A202=source_columns!K:K)*1,0))</f>
        <v>text</v>
      </c>
      <c r="E202" t="s">
        <v>1755</v>
      </c>
      <c r="F202" t="s">
        <v>1767</v>
      </c>
      <c r="J202">
        <v>8</v>
      </c>
    </row>
    <row r="203" spans="1:10" x14ac:dyDescent="0.25">
      <c r="A203" t="s">
        <v>1745</v>
      </c>
      <c r="B203" t="s">
        <v>1750</v>
      </c>
      <c r="D203" s="4" t="str">
        <f t="array" ref="D203">INDEX(source_columns!J:J,MATCH(1,(A203=source_columns!K:K)*1,0))</f>
        <v>text</v>
      </c>
      <c r="E203" t="s">
        <v>1755</v>
      </c>
      <c r="F203" t="s">
        <v>1768</v>
      </c>
      <c r="J203">
        <v>9</v>
      </c>
    </row>
    <row r="204" spans="1:10" x14ac:dyDescent="0.25">
      <c r="A204" t="s">
        <v>1745</v>
      </c>
      <c r="B204" t="s">
        <v>1750</v>
      </c>
      <c r="D204" s="4" t="str">
        <f t="array" ref="D204">INDEX(source_columns!J:J,MATCH(1,(A204=source_columns!K:K)*1,0))</f>
        <v>text</v>
      </c>
      <c r="E204" t="s">
        <v>1755</v>
      </c>
      <c r="F204" t="s">
        <v>1769</v>
      </c>
      <c r="J204">
        <v>10</v>
      </c>
    </row>
    <row r="205" spans="1:10" x14ac:dyDescent="0.25">
      <c r="A205" t="s">
        <v>1745</v>
      </c>
      <c r="B205" t="s">
        <v>1750</v>
      </c>
      <c r="D205" s="4" t="str">
        <f t="array" ref="D205">INDEX(source_columns!J:J,MATCH(1,(A205=source_columns!K:K)*1,0))</f>
        <v>text</v>
      </c>
      <c r="E205" t="s">
        <v>1755</v>
      </c>
      <c r="F205" t="s">
        <v>1770</v>
      </c>
      <c r="J205">
        <v>11</v>
      </c>
    </row>
    <row r="206" spans="1:10" x14ac:dyDescent="0.25">
      <c r="A206" t="s">
        <v>1745</v>
      </c>
      <c r="B206" t="s">
        <v>1750</v>
      </c>
      <c r="D206" s="4" t="str">
        <f t="array" ref="D206">INDEX(source_columns!J:J,MATCH(1,(A206=source_columns!K:K)*1,0))</f>
        <v>text</v>
      </c>
      <c r="E206" t="s">
        <v>1755</v>
      </c>
      <c r="F206" t="s">
        <v>1771</v>
      </c>
      <c r="J206">
        <v>12</v>
      </c>
    </row>
    <row r="207" spans="1:10" x14ac:dyDescent="0.25">
      <c r="A207" t="s">
        <v>1745</v>
      </c>
      <c r="B207" t="s">
        <v>1750</v>
      </c>
      <c r="D207" s="4" t="str">
        <f t="array" ref="D207">INDEX(source_columns!J:J,MATCH(1,(A207=source_columns!K:K)*1,0))</f>
        <v>text</v>
      </c>
      <c r="E207" t="s">
        <v>1755</v>
      </c>
      <c r="F207" t="s">
        <v>1772</v>
      </c>
      <c r="J207">
        <v>13</v>
      </c>
    </row>
    <row r="208" spans="1:10" x14ac:dyDescent="0.25">
      <c r="A208" t="s">
        <v>1745</v>
      </c>
      <c r="B208" t="s">
        <v>1750</v>
      </c>
      <c r="D208" s="4" t="str">
        <f t="array" ref="D208">INDEX(source_columns!J:J,MATCH(1,(A208=source_columns!K:K)*1,0))</f>
        <v>text</v>
      </c>
      <c r="E208" t="s">
        <v>1755</v>
      </c>
      <c r="F208" t="s">
        <v>1773</v>
      </c>
      <c r="J208">
        <v>14</v>
      </c>
    </row>
    <row r="209" spans="1:10" x14ac:dyDescent="0.25">
      <c r="A209" t="s">
        <v>1745</v>
      </c>
      <c r="B209" t="s">
        <v>1750</v>
      </c>
      <c r="D209" s="4" t="str">
        <f t="array" ref="D209">INDEX(source_columns!J:J,MATCH(1,(A209=source_columns!K:K)*1,0))</f>
        <v>text</v>
      </c>
      <c r="E209" t="s">
        <v>1755</v>
      </c>
      <c r="F209" t="s">
        <v>1774</v>
      </c>
      <c r="J209">
        <v>15</v>
      </c>
    </row>
    <row r="210" spans="1:10" x14ac:dyDescent="0.25">
      <c r="A210" t="s">
        <v>1745</v>
      </c>
      <c r="B210" t="s">
        <v>1750</v>
      </c>
      <c r="D210" s="4" t="str">
        <f t="array" ref="D210">INDEX(source_columns!J:J,MATCH(1,(A210=source_columns!K:K)*1,0))</f>
        <v>text</v>
      </c>
      <c r="E210" t="s">
        <v>1755</v>
      </c>
      <c r="F210" t="s">
        <v>1775</v>
      </c>
      <c r="J210">
        <v>16</v>
      </c>
    </row>
    <row r="211" spans="1:10" x14ac:dyDescent="0.25">
      <c r="A211" t="s">
        <v>1745</v>
      </c>
      <c r="B211" t="s">
        <v>1750</v>
      </c>
      <c r="D211" s="4" t="str">
        <f t="array" ref="D211">INDEX(source_columns!J:J,MATCH(1,(A211=source_columns!K:K)*1,0))</f>
        <v>text</v>
      </c>
      <c r="E211" t="s">
        <v>1755</v>
      </c>
      <c r="F211" t="s">
        <v>1776</v>
      </c>
      <c r="J211">
        <v>17</v>
      </c>
    </row>
    <row r="212" spans="1:10" x14ac:dyDescent="0.25">
      <c r="A212" t="s">
        <v>1745</v>
      </c>
      <c r="B212" t="s">
        <v>1750</v>
      </c>
      <c r="D212" s="4" t="str">
        <f t="array" ref="D212">INDEX(source_columns!J:J,MATCH(1,(A212=source_columns!K:K)*1,0))</f>
        <v>text</v>
      </c>
      <c r="E212" t="s">
        <v>1755</v>
      </c>
      <c r="F212" t="s">
        <v>1777</v>
      </c>
      <c r="J212">
        <v>18</v>
      </c>
    </row>
    <row r="213" spans="1:10" x14ac:dyDescent="0.25">
      <c r="A213" t="s">
        <v>1745</v>
      </c>
      <c r="B213" t="s">
        <v>1750</v>
      </c>
      <c r="D213" s="4" t="str">
        <f t="array" ref="D213">INDEX(source_columns!J:J,MATCH(1,(A213=source_columns!K:K)*1,0))</f>
        <v>text</v>
      </c>
      <c r="E213" t="s">
        <v>1755</v>
      </c>
      <c r="F213" t="s">
        <v>1778</v>
      </c>
      <c r="J213">
        <v>19</v>
      </c>
    </row>
    <row r="214" spans="1:10" x14ac:dyDescent="0.25">
      <c r="A214" t="s">
        <v>1745</v>
      </c>
      <c r="B214" t="s">
        <v>1750</v>
      </c>
      <c r="D214" s="4" t="str">
        <f t="array" ref="D214">INDEX(source_columns!J:J,MATCH(1,(A214=source_columns!K:K)*1,0))</f>
        <v>text</v>
      </c>
      <c r="E214" t="s">
        <v>1755</v>
      </c>
      <c r="F214" t="s">
        <v>1779</v>
      </c>
      <c r="J214">
        <v>20</v>
      </c>
    </row>
    <row r="215" spans="1:10" x14ac:dyDescent="0.25">
      <c r="A215" t="s">
        <v>1745</v>
      </c>
      <c r="B215" t="s">
        <v>1750</v>
      </c>
      <c r="D215" s="4" t="str">
        <f t="array" ref="D215">INDEX(source_columns!J:J,MATCH(1,(A215=source_columns!K:K)*1,0))</f>
        <v>text</v>
      </c>
      <c r="E215" t="s">
        <v>1755</v>
      </c>
      <c r="F215" t="s">
        <v>1780</v>
      </c>
      <c r="J215">
        <v>21</v>
      </c>
    </row>
    <row r="216" spans="1:10" x14ac:dyDescent="0.25">
      <c r="A216" t="s">
        <v>1745</v>
      </c>
      <c r="B216" t="s">
        <v>1750</v>
      </c>
      <c r="D216" s="4" t="str">
        <f t="array" ref="D216">INDEX(source_columns!J:J,MATCH(1,(A216=source_columns!K:K)*1,0))</f>
        <v>text</v>
      </c>
      <c r="E216" t="s">
        <v>1755</v>
      </c>
      <c r="F216" t="s">
        <v>1781</v>
      </c>
      <c r="J216">
        <v>22</v>
      </c>
    </row>
    <row r="217" spans="1:10" x14ac:dyDescent="0.25">
      <c r="A217" t="s">
        <v>1745</v>
      </c>
      <c r="B217" t="s">
        <v>1750</v>
      </c>
      <c r="D217" s="4" t="str">
        <f t="array" ref="D217">INDEX(source_columns!J:J,MATCH(1,(A217=source_columns!K:K)*1,0))</f>
        <v>text</v>
      </c>
      <c r="E217" t="s">
        <v>1755</v>
      </c>
      <c r="F217" t="s">
        <v>1782</v>
      </c>
      <c r="J217">
        <v>23</v>
      </c>
    </row>
    <row r="218" spans="1:10" x14ac:dyDescent="0.25">
      <c r="A218" t="s">
        <v>1745</v>
      </c>
      <c r="B218" t="s">
        <v>1750</v>
      </c>
      <c r="D218" s="4" t="str">
        <f t="array" ref="D218">INDEX(source_columns!J:J,MATCH(1,(A218=source_columns!K:K)*1,0))</f>
        <v>text</v>
      </c>
      <c r="E218" t="s">
        <v>1755</v>
      </c>
      <c r="F218" t="s">
        <v>1783</v>
      </c>
      <c r="J218">
        <v>24</v>
      </c>
    </row>
    <row r="219" spans="1:10" x14ac:dyDescent="0.25">
      <c r="A219" t="s">
        <v>1745</v>
      </c>
      <c r="B219" t="s">
        <v>1750</v>
      </c>
      <c r="D219" s="4" t="str">
        <f t="array" ref="D219">INDEX(source_columns!J:J,MATCH(1,(A219=source_columns!K:K)*1,0))</f>
        <v>text</v>
      </c>
      <c r="E219" t="s">
        <v>1755</v>
      </c>
      <c r="F219" t="s">
        <v>1784</v>
      </c>
      <c r="J219">
        <v>25</v>
      </c>
    </row>
    <row r="220" spans="1:10" x14ac:dyDescent="0.25">
      <c r="A220" t="s">
        <v>1745</v>
      </c>
      <c r="B220" t="s">
        <v>1750</v>
      </c>
      <c r="D220" s="4" t="str">
        <f t="array" ref="D220">INDEX(source_columns!J:J,MATCH(1,(A220=source_columns!K:K)*1,0))</f>
        <v>text</v>
      </c>
      <c r="E220" t="s">
        <v>1755</v>
      </c>
      <c r="F220" t="s">
        <v>1785</v>
      </c>
      <c r="J220">
        <v>26</v>
      </c>
    </row>
    <row r="221" spans="1:10" x14ac:dyDescent="0.25">
      <c r="A221" t="s">
        <v>1745</v>
      </c>
      <c r="B221" t="s">
        <v>1750</v>
      </c>
      <c r="D221" s="4" t="str">
        <f t="array" ref="D221">INDEX(source_columns!J:J,MATCH(1,(A221=source_columns!K:K)*1,0))</f>
        <v>text</v>
      </c>
      <c r="E221" t="s">
        <v>1755</v>
      </c>
      <c r="F221" t="s">
        <v>1786</v>
      </c>
      <c r="J221">
        <v>27</v>
      </c>
    </row>
    <row r="222" spans="1:10" x14ac:dyDescent="0.25">
      <c r="A222" t="s">
        <v>1745</v>
      </c>
      <c r="B222" t="s">
        <v>1750</v>
      </c>
      <c r="D222" s="4" t="str">
        <f t="array" ref="D222">INDEX(source_columns!J:J,MATCH(1,(A222=source_columns!K:K)*1,0))</f>
        <v>text</v>
      </c>
      <c r="E222" t="s">
        <v>1755</v>
      </c>
      <c r="F222" t="s">
        <v>1787</v>
      </c>
      <c r="J222">
        <v>28</v>
      </c>
    </row>
    <row r="223" spans="1:10" x14ac:dyDescent="0.25">
      <c r="A223" t="s">
        <v>1745</v>
      </c>
      <c r="B223" t="s">
        <v>1750</v>
      </c>
      <c r="D223" s="4" t="str">
        <f t="array" ref="D223">INDEX(source_columns!J:J,MATCH(1,(A223=source_columns!K:K)*1,0))</f>
        <v>text</v>
      </c>
      <c r="E223" t="s">
        <v>1755</v>
      </c>
      <c r="F223" t="s">
        <v>1788</v>
      </c>
      <c r="J223">
        <v>29</v>
      </c>
    </row>
    <row r="224" spans="1:10" x14ac:dyDescent="0.25">
      <c r="A224" t="s">
        <v>1745</v>
      </c>
      <c r="B224" t="s">
        <v>1750</v>
      </c>
      <c r="D224" s="4" t="str">
        <f t="array" ref="D224">INDEX(source_columns!J:J,MATCH(1,(A224=source_columns!K:K)*1,0))</f>
        <v>text</v>
      </c>
      <c r="E224" t="s">
        <v>1755</v>
      </c>
      <c r="F224" t="s">
        <v>1789</v>
      </c>
      <c r="J224">
        <v>30</v>
      </c>
    </row>
    <row r="225" spans="1:10" x14ac:dyDescent="0.25">
      <c r="A225" t="s">
        <v>1745</v>
      </c>
      <c r="B225" t="s">
        <v>1750</v>
      </c>
      <c r="D225" s="4" t="str">
        <f t="array" ref="D225">INDEX(source_columns!J:J,MATCH(1,(A225=source_columns!K:K)*1,0))</f>
        <v>text</v>
      </c>
      <c r="E225" t="s">
        <v>1755</v>
      </c>
      <c r="F225" t="s">
        <v>1790</v>
      </c>
      <c r="J225">
        <v>31</v>
      </c>
    </row>
    <row r="226" spans="1:10" x14ac:dyDescent="0.25">
      <c r="A226" t="s">
        <v>1745</v>
      </c>
      <c r="B226" t="s">
        <v>1750</v>
      </c>
      <c r="D226" s="4" t="str">
        <f t="array" ref="D226">INDEX(source_columns!J:J,MATCH(1,(A226=source_columns!K:K)*1,0))</f>
        <v>text</v>
      </c>
      <c r="E226" t="s">
        <v>1755</v>
      </c>
      <c r="F226" t="s">
        <v>1791</v>
      </c>
      <c r="J226">
        <v>32</v>
      </c>
    </row>
    <row r="227" spans="1:10" x14ac:dyDescent="0.25">
      <c r="A227" t="s">
        <v>1745</v>
      </c>
      <c r="B227" t="s">
        <v>1750</v>
      </c>
      <c r="D227" s="4" t="str">
        <f t="array" ref="D227">INDEX(source_columns!J:J,MATCH(1,(A227=source_columns!K:K)*1,0))</f>
        <v>text</v>
      </c>
      <c r="E227" t="s">
        <v>1755</v>
      </c>
      <c r="F227" t="s">
        <v>1792</v>
      </c>
      <c r="J227">
        <v>33</v>
      </c>
    </row>
    <row r="228" spans="1:10" x14ac:dyDescent="0.25">
      <c r="A228" t="s">
        <v>1745</v>
      </c>
      <c r="B228" t="s">
        <v>1750</v>
      </c>
      <c r="D228" s="4" t="str">
        <f t="array" ref="D228">INDEX(source_columns!J:J,MATCH(1,(A228=source_columns!K:K)*1,0))</f>
        <v>text</v>
      </c>
      <c r="E228" t="s">
        <v>1755</v>
      </c>
      <c r="F228" t="s">
        <v>1793</v>
      </c>
      <c r="J228">
        <v>34</v>
      </c>
    </row>
    <row r="229" spans="1:10" x14ac:dyDescent="0.25">
      <c r="A229" t="s">
        <v>1745</v>
      </c>
      <c r="B229" t="s">
        <v>1750</v>
      </c>
      <c r="D229" s="4" t="str">
        <f t="array" ref="D229">INDEX(source_columns!J:J,MATCH(1,(A229=source_columns!K:K)*1,0))</f>
        <v>text</v>
      </c>
      <c r="E229" t="s">
        <v>1755</v>
      </c>
      <c r="F229" t="s">
        <v>1794</v>
      </c>
      <c r="J229">
        <v>35</v>
      </c>
    </row>
    <row r="230" spans="1:10" x14ac:dyDescent="0.25">
      <c r="A230" t="s">
        <v>1745</v>
      </c>
      <c r="B230" t="s">
        <v>1750</v>
      </c>
      <c r="D230" s="4" t="str">
        <f t="array" ref="D230">INDEX(source_columns!J:J,MATCH(1,(A230=source_columns!K:K)*1,0))</f>
        <v>text</v>
      </c>
      <c r="E230" t="s">
        <v>1755</v>
      </c>
      <c r="F230" t="s">
        <v>1795</v>
      </c>
      <c r="J230">
        <v>36</v>
      </c>
    </row>
    <row r="231" spans="1:10" x14ac:dyDescent="0.25">
      <c r="A231" t="s">
        <v>1745</v>
      </c>
      <c r="B231" t="s">
        <v>1750</v>
      </c>
      <c r="D231" s="4" t="str">
        <f t="array" ref="D231">INDEX(source_columns!J:J,MATCH(1,(A231=source_columns!K:K)*1,0))</f>
        <v>text</v>
      </c>
      <c r="E231" t="s">
        <v>1755</v>
      </c>
      <c r="F231" t="s">
        <v>1796</v>
      </c>
      <c r="J231">
        <v>37</v>
      </c>
    </row>
    <row r="232" spans="1:10" x14ac:dyDescent="0.25">
      <c r="A232" t="s">
        <v>1745</v>
      </c>
      <c r="B232" t="s">
        <v>1750</v>
      </c>
      <c r="D232" s="4" t="str">
        <f t="array" ref="D232">INDEX(source_columns!J:J,MATCH(1,(A232=source_columns!K:K)*1,0))</f>
        <v>text</v>
      </c>
      <c r="E232" t="s">
        <v>1755</v>
      </c>
      <c r="F232" t="s">
        <v>1797</v>
      </c>
      <c r="J232">
        <v>38</v>
      </c>
    </row>
    <row r="233" spans="1:10" x14ac:dyDescent="0.25">
      <c r="A233" t="s">
        <v>1745</v>
      </c>
      <c r="B233" t="s">
        <v>1750</v>
      </c>
      <c r="D233" s="4" t="str">
        <f t="array" ref="D233">INDEX(source_columns!J:J,MATCH(1,(A233=source_columns!K:K)*1,0))</f>
        <v>text</v>
      </c>
      <c r="E233" t="s">
        <v>1755</v>
      </c>
      <c r="F233" t="s">
        <v>1798</v>
      </c>
      <c r="J233">
        <v>39</v>
      </c>
    </row>
    <row r="234" spans="1:10" x14ac:dyDescent="0.25">
      <c r="A234" t="s">
        <v>1745</v>
      </c>
      <c r="B234" t="s">
        <v>1750</v>
      </c>
      <c r="D234" s="4" t="str">
        <f t="array" ref="D234">INDEX(source_columns!J:J,MATCH(1,(A234=source_columns!K:K)*1,0))</f>
        <v>text</v>
      </c>
      <c r="E234" t="s">
        <v>1755</v>
      </c>
      <c r="F234" t="s">
        <v>1799</v>
      </c>
      <c r="J234">
        <v>40</v>
      </c>
    </row>
    <row r="235" spans="1:10" x14ac:dyDescent="0.25">
      <c r="A235" t="s">
        <v>1745</v>
      </c>
      <c r="B235" t="s">
        <v>1750</v>
      </c>
      <c r="D235" s="4" t="str">
        <f t="array" ref="D235">INDEX(source_columns!J:J,MATCH(1,(A235=source_columns!K:K)*1,0))</f>
        <v>text</v>
      </c>
      <c r="E235" t="s">
        <v>1755</v>
      </c>
      <c r="F235" t="s">
        <v>1800</v>
      </c>
      <c r="J235">
        <v>41</v>
      </c>
    </row>
    <row r="236" spans="1:10" x14ac:dyDescent="0.25">
      <c r="A236" t="s">
        <v>1745</v>
      </c>
      <c r="B236" t="s">
        <v>1750</v>
      </c>
      <c r="D236" s="4" t="str">
        <f t="array" ref="D236">INDEX(source_columns!J:J,MATCH(1,(A236=source_columns!K:K)*1,0))</f>
        <v>text</v>
      </c>
      <c r="E236" t="s">
        <v>1755</v>
      </c>
      <c r="F236" t="s">
        <v>1801</v>
      </c>
      <c r="J236">
        <v>42</v>
      </c>
    </row>
    <row r="237" spans="1:10" x14ac:dyDescent="0.25">
      <c r="A237" t="s">
        <v>1745</v>
      </c>
      <c r="B237" t="s">
        <v>1750</v>
      </c>
      <c r="D237" s="4" t="str">
        <f t="array" ref="D237">INDEX(source_columns!J:J,MATCH(1,(A237=source_columns!K:K)*1,0))</f>
        <v>text</v>
      </c>
      <c r="E237" t="s">
        <v>1755</v>
      </c>
      <c r="F237" t="s">
        <v>1802</v>
      </c>
      <c r="J237">
        <v>43</v>
      </c>
    </row>
    <row r="238" spans="1:10" x14ac:dyDescent="0.25">
      <c r="A238" t="s">
        <v>1746</v>
      </c>
      <c r="B238" t="s">
        <v>1751</v>
      </c>
      <c r="D238" s="4" t="str">
        <f t="array" ref="D238">INDEX(source_columns!J:J,MATCH(1,(A238=source_columns!K:K)*1,0))</f>
        <v>text</v>
      </c>
      <c r="E238" t="s">
        <v>1756</v>
      </c>
      <c r="F238" t="s">
        <v>1803</v>
      </c>
      <c r="H238" t="s">
        <v>1760</v>
      </c>
      <c r="J238">
        <v>1</v>
      </c>
    </row>
    <row r="239" spans="1:10" x14ac:dyDescent="0.25">
      <c r="A239" t="s">
        <v>1746</v>
      </c>
      <c r="B239" t="s">
        <v>1751</v>
      </c>
      <c r="D239" s="4" t="str">
        <f t="array" ref="D239">INDEX(source_columns!J:J,MATCH(1,(A239=source_columns!K:K)*1,0))</f>
        <v>text</v>
      </c>
      <c r="E239" t="s">
        <v>1756</v>
      </c>
      <c r="F239" t="s">
        <v>1804</v>
      </c>
      <c r="H239" t="s">
        <v>1761</v>
      </c>
      <c r="J239">
        <v>2</v>
      </c>
    </row>
    <row r="240" spans="1:10" x14ac:dyDescent="0.25">
      <c r="A240" t="s">
        <v>1746</v>
      </c>
      <c r="B240" t="s">
        <v>1751</v>
      </c>
      <c r="D240" s="4" t="str">
        <f t="array" ref="D240">INDEX(source_columns!J:J,MATCH(1,(A240=source_columns!K:K)*1,0))</f>
        <v>text</v>
      </c>
      <c r="E240" t="s">
        <v>1756</v>
      </c>
      <c r="F240" t="s">
        <v>1805</v>
      </c>
      <c r="H240" t="s">
        <v>1762</v>
      </c>
      <c r="J240">
        <v>3</v>
      </c>
    </row>
    <row r="241" spans="1:10" x14ac:dyDescent="0.25">
      <c r="A241" t="s">
        <v>1746</v>
      </c>
      <c r="B241" t="s">
        <v>1751</v>
      </c>
      <c r="D241" s="4" t="str">
        <f t="array" ref="D241">INDEX(source_columns!J:J,MATCH(1,(A241=source_columns!K:K)*1,0))</f>
        <v>text</v>
      </c>
      <c r="E241" t="s">
        <v>1756</v>
      </c>
      <c r="F241" t="s">
        <v>1806</v>
      </c>
      <c r="H241" t="s">
        <v>1763</v>
      </c>
      <c r="J241">
        <v>4</v>
      </c>
    </row>
    <row r="242" spans="1:10" x14ac:dyDescent="0.25">
      <c r="A242" t="s">
        <v>1746</v>
      </c>
      <c r="B242" t="s">
        <v>1751</v>
      </c>
      <c r="D242" s="4" t="str">
        <f t="array" ref="D242">INDEX(source_columns!J:J,MATCH(1,(A242=source_columns!K:K)*1,0))</f>
        <v>text</v>
      </c>
      <c r="E242" t="s">
        <v>1756</v>
      </c>
      <c r="F242" t="s">
        <v>1807</v>
      </c>
      <c r="H242" t="s">
        <v>1764</v>
      </c>
      <c r="J242">
        <v>5</v>
      </c>
    </row>
    <row r="243" spans="1:10" x14ac:dyDescent="0.25">
      <c r="A243" t="s">
        <v>1746</v>
      </c>
      <c r="B243" t="s">
        <v>1751</v>
      </c>
      <c r="D243" s="4" t="str">
        <f t="array" ref="D243">INDEX(source_columns!J:J,MATCH(1,(A243=source_columns!K:K)*1,0))</f>
        <v>text</v>
      </c>
      <c r="E243" t="s">
        <v>1756</v>
      </c>
      <c r="F243" t="s">
        <v>1808</v>
      </c>
      <c r="H243" t="s">
        <v>1765</v>
      </c>
      <c r="J243">
        <v>6</v>
      </c>
    </row>
    <row r="244" spans="1:10" x14ac:dyDescent="0.25">
      <c r="A244" t="s">
        <v>1746</v>
      </c>
      <c r="B244" t="s">
        <v>1751</v>
      </c>
      <c r="D244" s="4" t="str">
        <f t="array" ref="D244">INDEX(source_columns!J:J,MATCH(1,(A244=source_columns!K:K)*1,0))</f>
        <v>text</v>
      </c>
      <c r="E244" t="s">
        <v>1756</v>
      </c>
      <c r="F244" t="s">
        <v>1809</v>
      </c>
      <c r="H244" t="s">
        <v>1766</v>
      </c>
      <c r="J244">
        <v>7</v>
      </c>
    </row>
    <row r="245" spans="1:10" x14ac:dyDescent="0.25">
      <c r="A245" t="s">
        <v>1746</v>
      </c>
      <c r="B245" t="s">
        <v>1751</v>
      </c>
      <c r="D245" s="4" t="str">
        <f t="array" ref="D245">INDEX(source_columns!J:J,MATCH(1,(A245=source_columns!K:K)*1,0))</f>
        <v>text</v>
      </c>
      <c r="E245" t="s">
        <v>1756</v>
      </c>
      <c r="F245" t="s">
        <v>1810</v>
      </c>
      <c r="H245" t="s">
        <v>1767</v>
      </c>
      <c r="J245">
        <v>8</v>
      </c>
    </row>
    <row r="246" spans="1:10" x14ac:dyDescent="0.25">
      <c r="A246" t="s">
        <v>1746</v>
      </c>
      <c r="B246" t="s">
        <v>1751</v>
      </c>
      <c r="D246" s="4" t="str">
        <f t="array" ref="D246">INDEX(source_columns!J:J,MATCH(1,(A246=source_columns!K:K)*1,0))</f>
        <v>text</v>
      </c>
      <c r="E246" t="s">
        <v>1756</v>
      </c>
      <c r="F246" t="s">
        <v>1811</v>
      </c>
      <c r="H246" t="s">
        <v>1768</v>
      </c>
      <c r="J246">
        <v>9</v>
      </c>
    </row>
    <row r="247" spans="1:10" x14ac:dyDescent="0.25">
      <c r="A247" t="s">
        <v>1746</v>
      </c>
      <c r="B247" t="s">
        <v>1751</v>
      </c>
      <c r="D247" s="4" t="str">
        <f t="array" ref="D247">INDEX(source_columns!J:J,MATCH(1,(A247=source_columns!K:K)*1,0))</f>
        <v>text</v>
      </c>
      <c r="E247" t="s">
        <v>1756</v>
      </c>
      <c r="F247" t="s">
        <v>1812</v>
      </c>
      <c r="H247" t="s">
        <v>1769</v>
      </c>
      <c r="J247">
        <v>10</v>
      </c>
    </row>
    <row r="248" spans="1:10" x14ac:dyDescent="0.25">
      <c r="A248" t="s">
        <v>1746</v>
      </c>
      <c r="B248" t="s">
        <v>1751</v>
      </c>
      <c r="D248" s="4" t="str">
        <f t="array" ref="D248">INDEX(source_columns!J:J,MATCH(1,(A248=source_columns!K:K)*1,0))</f>
        <v>text</v>
      </c>
      <c r="E248" t="s">
        <v>1756</v>
      </c>
      <c r="F248" t="s">
        <v>1813</v>
      </c>
      <c r="H248" t="s">
        <v>1770</v>
      </c>
      <c r="J248">
        <v>11</v>
      </c>
    </row>
    <row r="249" spans="1:10" x14ac:dyDescent="0.25">
      <c r="A249" t="s">
        <v>1746</v>
      </c>
      <c r="B249" t="s">
        <v>1751</v>
      </c>
      <c r="D249" s="4" t="str">
        <f t="array" ref="D249">INDEX(source_columns!J:J,MATCH(1,(A249=source_columns!K:K)*1,0))</f>
        <v>text</v>
      </c>
      <c r="E249" t="s">
        <v>1756</v>
      </c>
      <c r="F249" t="s">
        <v>1814</v>
      </c>
      <c r="H249" t="s">
        <v>1771</v>
      </c>
      <c r="J249">
        <v>12</v>
      </c>
    </row>
    <row r="250" spans="1:10" x14ac:dyDescent="0.25">
      <c r="A250" t="s">
        <v>1746</v>
      </c>
      <c r="B250" t="s">
        <v>1751</v>
      </c>
      <c r="D250" s="4" t="str">
        <f t="array" ref="D250">INDEX(source_columns!J:J,MATCH(1,(A250=source_columns!K:K)*1,0))</f>
        <v>text</v>
      </c>
      <c r="E250" t="s">
        <v>1756</v>
      </c>
      <c r="F250" t="s">
        <v>1815</v>
      </c>
      <c r="H250" t="s">
        <v>1772</v>
      </c>
      <c r="J250">
        <v>13</v>
      </c>
    </row>
    <row r="251" spans="1:10" x14ac:dyDescent="0.25">
      <c r="A251" t="s">
        <v>1746</v>
      </c>
      <c r="B251" t="s">
        <v>1751</v>
      </c>
      <c r="D251" s="4" t="str">
        <f t="array" ref="D251">INDEX(source_columns!J:J,MATCH(1,(A251=source_columns!K:K)*1,0))</f>
        <v>text</v>
      </c>
      <c r="E251" t="s">
        <v>1756</v>
      </c>
      <c r="F251" t="s">
        <v>1816</v>
      </c>
      <c r="H251" t="s">
        <v>1773</v>
      </c>
      <c r="J251">
        <v>14</v>
      </c>
    </row>
    <row r="252" spans="1:10" x14ac:dyDescent="0.25">
      <c r="A252" t="s">
        <v>1746</v>
      </c>
      <c r="B252" t="s">
        <v>1751</v>
      </c>
      <c r="D252" s="4" t="str">
        <f t="array" ref="D252">INDEX(source_columns!J:J,MATCH(1,(A252=source_columns!K:K)*1,0))</f>
        <v>text</v>
      </c>
      <c r="E252" t="s">
        <v>1756</v>
      </c>
      <c r="F252" t="s">
        <v>1817</v>
      </c>
      <c r="H252" t="s">
        <v>1774</v>
      </c>
      <c r="J252">
        <v>15</v>
      </c>
    </row>
    <row r="253" spans="1:10" x14ac:dyDescent="0.25">
      <c r="A253" t="s">
        <v>1746</v>
      </c>
      <c r="B253" t="s">
        <v>1751</v>
      </c>
      <c r="D253" s="4" t="str">
        <f t="array" ref="D253">INDEX(source_columns!J:J,MATCH(1,(A253=source_columns!K:K)*1,0))</f>
        <v>text</v>
      </c>
      <c r="E253" t="s">
        <v>1756</v>
      </c>
      <c r="F253" t="s">
        <v>1818</v>
      </c>
      <c r="H253" t="s">
        <v>1775</v>
      </c>
      <c r="J253">
        <v>16</v>
      </c>
    </row>
    <row r="254" spans="1:10" x14ac:dyDescent="0.25">
      <c r="A254" t="s">
        <v>1746</v>
      </c>
      <c r="B254" t="s">
        <v>1751</v>
      </c>
      <c r="D254" s="4" t="str">
        <f t="array" ref="D254">INDEX(source_columns!J:J,MATCH(1,(A254=source_columns!K:K)*1,0))</f>
        <v>text</v>
      </c>
      <c r="E254" t="s">
        <v>1756</v>
      </c>
      <c r="F254" t="s">
        <v>1819</v>
      </c>
      <c r="H254" t="s">
        <v>1776</v>
      </c>
      <c r="J254">
        <v>17</v>
      </c>
    </row>
    <row r="255" spans="1:10" x14ac:dyDescent="0.25">
      <c r="A255" t="s">
        <v>1746</v>
      </c>
      <c r="B255" t="s">
        <v>1751</v>
      </c>
      <c r="D255" s="4" t="str">
        <f t="array" ref="D255">INDEX(source_columns!J:J,MATCH(1,(A255=source_columns!K:K)*1,0))</f>
        <v>text</v>
      </c>
      <c r="E255" t="s">
        <v>1756</v>
      </c>
      <c r="F255" t="s">
        <v>1820</v>
      </c>
      <c r="H255" t="s">
        <v>1777</v>
      </c>
      <c r="J255">
        <v>18</v>
      </c>
    </row>
    <row r="256" spans="1:10" x14ac:dyDescent="0.25">
      <c r="A256" t="s">
        <v>1746</v>
      </c>
      <c r="B256" t="s">
        <v>1751</v>
      </c>
      <c r="D256" s="4" t="str">
        <f t="array" ref="D256">INDEX(source_columns!J:J,MATCH(1,(A256=source_columns!K:K)*1,0))</f>
        <v>text</v>
      </c>
      <c r="E256" t="s">
        <v>1756</v>
      </c>
      <c r="F256" t="s">
        <v>1821</v>
      </c>
      <c r="H256" t="s">
        <v>1778</v>
      </c>
      <c r="J256">
        <v>19</v>
      </c>
    </row>
    <row r="257" spans="1:10" x14ac:dyDescent="0.25">
      <c r="A257" t="s">
        <v>1746</v>
      </c>
      <c r="B257" t="s">
        <v>1751</v>
      </c>
      <c r="D257" s="4" t="str">
        <f t="array" ref="D257">INDEX(source_columns!J:J,MATCH(1,(A257=source_columns!K:K)*1,0))</f>
        <v>text</v>
      </c>
      <c r="E257" t="s">
        <v>1756</v>
      </c>
      <c r="F257" t="s">
        <v>1822</v>
      </c>
      <c r="H257" t="s">
        <v>1779</v>
      </c>
      <c r="J257">
        <v>20</v>
      </c>
    </row>
    <row r="258" spans="1:10" x14ac:dyDescent="0.25">
      <c r="A258" t="s">
        <v>1746</v>
      </c>
      <c r="B258" t="s">
        <v>1751</v>
      </c>
      <c r="D258" s="4" t="str">
        <f t="array" ref="D258">INDEX(source_columns!J:J,MATCH(1,(A258=source_columns!K:K)*1,0))</f>
        <v>text</v>
      </c>
      <c r="E258" t="s">
        <v>1756</v>
      </c>
      <c r="F258" t="s">
        <v>1823</v>
      </c>
      <c r="H258" t="s">
        <v>1780</v>
      </c>
      <c r="J258">
        <v>21</v>
      </c>
    </row>
    <row r="259" spans="1:10" x14ac:dyDescent="0.25">
      <c r="A259" t="s">
        <v>1746</v>
      </c>
      <c r="B259" t="s">
        <v>1751</v>
      </c>
      <c r="D259" s="4" t="str">
        <f t="array" ref="D259">INDEX(source_columns!J:J,MATCH(1,(A259=source_columns!K:K)*1,0))</f>
        <v>text</v>
      </c>
      <c r="E259" t="s">
        <v>1756</v>
      </c>
      <c r="F259" t="s">
        <v>1824</v>
      </c>
      <c r="H259" t="s">
        <v>1781</v>
      </c>
      <c r="J259">
        <v>22</v>
      </c>
    </row>
    <row r="260" spans="1:10" x14ac:dyDescent="0.25">
      <c r="A260" t="s">
        <v>1746</v>
      </c>
      <c r="B260" t="s">
        <v>1751</v>
      </c>
      <c r="D260" s="4" t="str">
        <f t="array" ref="D260">INDEX(source_columns!J:J,MATCH(1,(A260=source_columns!K:K)*1,0))</f>
        <v>text</v>
      </c>
      <c r="E260" t="s">
        <v>1756</v>
      </c>
      <c r="F260" t="s">
        <v>1825</v>
      </c>
      <c r="H260" t="s">
        <v>1782</v>
      </c>
      <c r="J260">
        <v>23</v>
      </c>
    </row>
    <row r="261" spans="1:10" x14ac:dyDescent="0.25">
      <c r="A261" t="s">
        <v>1746</v>
      </c>
      <c r="B261" t="s">
        <v>1751</v>
      </c>
      <c r="D261" s="4" t="str">
        <f t="array" ref="D261">INDEX(source_columns!J:J,MATCH(1,(A261=source_columns!K:K)*1,0))</f>
        <v>text</v>
      </c>
      <c r="E261" t="s">
        <v>1756</v>
      </c>
      <c r="F261" t="s">
        <v>1826</v>
      </c>
      <c r="H261" t="s">
        <v>1783</v>
      </c>
      <c r="J261">
        <v>24</v>
      </c>
    </row>
    <row r="262" spans="1:10" x14ac:dyDescent="0.25">
      <c r="A262" t="s">
        <v>1746</v>
      </c>
      <c r="B262" t="s">
        <v>1751</v>
      </c>
      <c r="D262" s="4" t="str">
        <f t="array" ref="D262">INDEX(source_columns!J:J,MATCH(1,(A262=source_columns!K:K)*1,0))</f>
        <v>text</v>
      </c>
      <c r="E262" t="s">
        <v>1756</v>
      </c>
      <c r="F262" t="s">
        <v>1827</v>
      </c>
      <c r="H262" t="s">
        <v>1784</v>
      </c>
      <c r="J262">
        <v>25</v>
      </c>
    </row>
    <row r="263" spans="1:10" x14ac:dyDescent="0.25">
      <c r="A263" t="s">
        <v>1746</v>
      </c>
      <c r="B263" t="s">
        <v>1751</v>
      </c>
      <c r="D263" s="4" t="str">
        <f t="array" ref="D263">INDEX(source_columns!J:J,MATCH(1,(A263=source_columns!K:K)*1,0))</f>
        <v>text</v>
      </c>
      <c r="E263" t="s">
        <v>1756</v>
      </c>
      <c r="F263" t="s">
        <v>1828</v>
      </c>
      <c r="H263" t="s">
        <v>1785</v>
      </c>
      <c r="J263">
        <v>26</v>
      </c>
    </row>
    <row r="264" spans="1:10" x14ac:dyDescent="0.25">
      <c r="A264" t="s">
        <v>1746</v>
      </c>
      <c r="B264" t="s">
        <v>1751</v>
      </c>
      <c r="D264" s="4" t="str">
        <f t="array" ref="D264">INDEX(source_columns!J:J,MATCH(1,(A264=source_columns!K:K)*1,0))</f>
        <v>text</v>
      </c>
      <c r="E264" t="s">
        <v>1756</v>
      </c>
      <c r="F264" t="s">
        <v>1829</v>
      </c>
      <c r="H264" t="s">
        <v>1786</v>
      </c>
      <c r="J264">
        <v>27</v>
      </c>
    </row>
    <row r="265" spans="1:10" x14ac:dyDescent="0.25">
      <c r="A265" t="s">
        <v>1746</v>
      </c>
      <c r="B265" t="s">
        <v>1751</v>
      </c>
      <c r="D265" s="4" t="str">
        <f t="array" ref="D265">INDEX(source_columns!J:J,MATCH(1,(A265=source_columns!K:K)*1,0))</f>
        <v>text</v>
      </c>
      <c r="E265" t="s">
        <v>1756</v>
      </c>
      <c r="F265" t="s">
        <v>1830</v>
      </c>
      <c r="H265" t="s">
        <v>1787</v>
      </c>
      <c r="J265">
        <v>28</v>
      </c>
    </row>
    <row r="266" spans="1:10" x14ac:dyDescent="0.25">
      <c r="A266" t="s">
        <v>1746</v>
      </c>
      <c r="B266" t="s">
        <v>1751</v>
      </c>
      <c r="D266" s="4" t="str">
        <f t="array" ref="D266">INDEX(source_columns!J:J,MATCH(1,(A266=source_columns!K:K)*1,0))</f>
        <v>text</v>
      </c>
      <c r="E266" t="s">
        <v>1756</v>
      </c>
      <c r="F266" t="s">
        <v>1831</v>
      </c>
      <c r="H266" t="s">
        <v>1788</v>
      </c>
      <c r="J266">
        <v>29</v>
      </c>
    </row>
    <row r="267" spans="1:10" x14ac:dyDescent="0.25">
      <c r="A267" t="s">
        <v>1746</v>
      </c>
      <c r="B267" t="s">
        <v>1751</v>
      </c>
      <c r="D267" s="4" t="str">
        <f t="array" ref="D267">INDEX(source_columns!J:J,MATCH(1,(A267=source_columns!K:K)*1,0))</f>
        <v>text</v>
      </c>
      <c r="E267" t="s">
        <v>1756</v>
      </c>
      <c r="F267" t="s">
        <v>1832</v>
      </c>
      <c r="H267" t="s">
        <v>1789</v>
      </c>
      <c r="J267">
        <v>30</v>
      </c>
    </row>
    <row r="268" spans="1:10" x14ac:dyDescent="0.25">
      <c r="A268" t="s">
        <v>1746</v>
      </c>
      <c r="B268" t="s">
        <v>1751</v>
      </c>
      <c r="D268" s="4" t="str">
        <f t="array" ref="D268">INDEX(source_columns!J:J,MATCH(1,(A268=source_columns!K:K)*1,0))</f>
        <v>text</v>
      </c>
      <c r="E268" t="s">
        <v>1756</v>
      </c>
      <c r="F268" t="s">
        <v>1833</v>
      </c>
      <c r="H268" t="s">
        <v>1790</v>
      </c>
      <c r="J268">
        <v>31</v>
      </c>
    </row>
    <row r="269" spans="1:10" x14ac:dyDescent="0.25">
      <c r="A269" t="s">
        <v>1746</v>
      </c>
      <c r="B269" t="s">
        <v>1751</v>
      </c>
      <c r="D269" s="4" t="str">
        <f t="array" ref="D269">INDEX(source_columns!J:J,MATCH(1,(A269=source_columns!K:K)*1,0))</f>
        <v>text</v>
      </c>
      <c r="E269" t="s">
        <v>1756</v>
      </c>
      <c r="F269" t="s">
        <v>1834</v>
      </c>
      <c r="H269" t="s">
        <v>1791</v>
      </c>
      <c r="J269">
        <v>32</v>
      </c>
    </row>
    <row r="270" spans="1:10" x14ac:dyDescent="0.25">
      <c r="A270" t="s">
        <v>1746</v>
      </c>
      <c r="B270" t="s">
        <v>1751</v>
      </c>
      <c r="D270" s="4" t="str">
        <f t="array" ref="D270">INDEX(source_columns!J:J,MATCH(1,(A270=source_columns!K:K)*1,0))</f>
        <v>text</v>
      </c>
      <c r="E270" t="s">
        <v>1756</v>
      </c>
      <c r="F270" t="s">
        <v>1835</v>
      </c>
      <c r="H270" t="s">
        <v>1792</v>
      </c>
      <c r="J270">
        <v>33</v>
      </c>
    </row>
    <row r="271" spans="1:10" x14ac:dyDescent="0.25">
      <c r="A271" t="s">
        <v>1746</v>
      </c>
      <c r="B271" t="s">
        <v>1751</v>
      </c>
      <c r="D271" s="4" t="str">
        <f t="array" ref="D271">INDEX(source_columns!J:J,MATCH(1,(A271=source_columns!K:K)*1,0))</f>
        <v>text</v>
      </c>
      <c r="E271" t="s">
        <v>1756</v>
      </c>
      <c r="F271" t="s">
        <v>1836</v>
      </c>
      <c r="H271" t="s">
        <v>1793</v>
      </c>
      <c r="J271">
        <v>34</v>
      </c>
    </row>
    <row r="272" spans="1:10" x14ac:dyDescent="0.25">
      <c r="A272" t="s">
        <v>1746</v>
      </c>
      <c r="B272" t="s">
        <v>1751</v>
      </c>
      <c r="D272" s="4" t="str">
        <f t="array" ref="D272">INDEX(source_columns!J:J,MATCH(1,(A272=source_columns!K:K)*1,0))</f>
        <v>text</v>
      </c>
      <c r="E272" t="s">
        <v>1756</v>
      </c>
      <c r="F272" t="s">
        <v>1837</v>
      </c>
      <c r="H272" t="s">
        <v>1794</v>
      </c>
      <c r="J272">
        <v>35</v>
      </c>
    </row>
    <row r="273" spans="1:10" x14ac:dyDescent="0.25">
      <c r="A273" t="s">
        <v>1746</v>
      </c>
      <c r="B273" t="s">
        <v>1751</v>
      </c>
      <c r="D273" s="4" t="str">
        <f t="array" ref="D273">INDEX(source_columns!J:J,MATCH(1,(A273=source_columns!K:K)*1,0))</f>
        <v>text</v>
      </c>
      <c r="E273" t="s">
        <v>1756</v>
      </c>
      <c r="F273" t="s">
        <v>1838</v>
      </c>
      <c r="H273" t="s">
        <v>1795</v>
      </c>
      <c r="J273">
        <v>36</v>
      </c>
    </row>
    <row r="274" spans="1:10" x14ac:dyDescent="0.25">
      <c r="A274" t="s">
        <v>1746</v>
      </c>
      <c r="B274" t="s">
        <v>1751</v>
      </c>
      <c r="D274" s="4" t="str">
        <f t="array" ref="D274">INDEX(source_columns!J:J,MATCH(1,(A274=source_columns!K:K)*1,0))</f>
        <v>text</v>
      </c>
      <c r="E274" t="s">
        <v>1756</v>
      </c>
      <c r="F274" t="s">
        <v>1839</v>
      </c>
      <c r="H274" t="s">
        <v>1796</v>
      </c>
      <c r="J274">
        <v>37</v>
      </c>
    </row>
    <row r="275" spans="1:10" x14ac:dyDescent="0.25">
      <c r="A275" t="s">
        <v>1746</v>
      </c>
      <c r="B275" t="s">
        <v>1751</v>
      </c>
      <c r="D275" s="4" t="str">
        <f t="array" ref="D275">INDEX(source_columns!J:J,MATCH(1,(A275=source_columns!K:K)*1,0))</f>
        <v>text</v>
      </c>
      <c r="E275" t="s">
        <v>1756</v>
      </c>
      <c r="F275" t="s">
        <v>1840</v>
      </c>
      <c r="H275" t="s">
        <v>1797</v>
      </c>
      <c r="J275">
        <v>38</v>
      </c>
    </row>
    <row r="276" spans="1:10" x14ac:dyDescent="0.25">
      <c r="A276" t="s">
        <v>1746</v>
      </c>
      <c r="B276" t="s">
        <v>1751</v>
      </c>
      <c r="D276" s="4" t="str">
        <f t="array" ref="D276">INDEX(source_columns!J:J,MATCH(1,(A276=source_columns!K:K)*1,0))</f>
        <v>text</v>
      </c>
      <c r="E276" t="s">
        <v>1756</v>
      </c>
      <c r="F276" t="s">
        <v>1841</v>
      </c>
      <c r="H276" t="s">
        <v>1798</v>
      </c>
      <c r="J276">
        <v>39</v>
      </c>
    </row>
    <row r="277" spans="1:10" x14ac:dyDescent="0.25">
      <c r="A277" t="s">
        <v>1746</v>
      </c>
      <c r="B277" t="s">
        <v>1751</v>
      </c>
      <c r="D277" s="4" t="str">
        <f t="array" ref="D277">INDEX(source_columns!J:J,MATCH(1,(A277=source_columns!K:K)*1,0))</f>
        <v>text</v>
      </c>
      <c r="E277" t="s">
        <v>1756</v>
      </c>
      <c r="F277" t="s">
        <v>1842</v>
      </c>
      <c r="H277" t="s">
        <v>1799</v>
      </c>
      <c r="J277">
        <v>40</v>
      </c>
    </row>
    <row r="278" spans="1:10" x14ac:dyDescent="0.25">
      <c r="A278" t="s">
        <v>1746</v>
      </c>
      <c r="B278" t="s">
        <v>1751</v>
      </c>
      <c r="D278" s="4" t="str">
        <f t="array" ref="D278">INDEX(source_columns!J:J,MATCH(1,(A278=source_columns!K:K)*1,0))</f>
        <v>text</v>
      </c>
      <c r="E278" t="s">
        <v>1756</v>
      </c>
      <c r="F278" t="s">
        <v>1843</v>
      </c>
      <c r="H278" t="s">
        <v>1800</v>
      </c>
      <c r="J278">
        <v>41</v>
      </c>
    </row>
    <row r="279" spans="1:10" x14ac:dyDescent="0.25">
      <c r="A279" t="s">
        <v>1746</v>
      </c>
      <c r="B279" t="s">
        <v>1751</v>
      </c>
      <c r="D279" s="4" t="str">
        <f t="array" ref="D279">INDEX(source_columns!J:J,MATCH(1,(A279=source_columns!K:K)*1,0))</f>
        <v>text</v>
      </c>
      <c r="E279" t="s">
        <v>1756</v>
      </c>
      <c r="F279" t="s">
        <v>1844</v>
      </c>
      <c r="H279" t="s">
        <v>1801</v>
      </c>
      <c r="J279">
        <v>42</v>
      </c>
    </row>
    <row r="280" spans="1:10" x14ac:dyDescent="0.25">
      <c r="A280" t="s">
        <v>1746</v>
      </c>
      <c r="B280" t="s">
        <v>1751</v>
      </c>
      <c r="D280" s="4" t="str">
        <f t="array" ref="D280">INDEX(source_columns!J:J,MATCH(1,(A280=source_columns!K:K)*1,0))</f>
        <v>text</v>
      </c>
      <c r="E280" t="s">
        <v>1756</v>
      </c>
      <c r="F280" t="s">
        <v>1845</v>
      </c>
      <c r="H280" t="s">
        <v>1802</v>
      </c>
      <c r="J280">
        <v>43</v>
      </c>
    </row>
    <row r="281" spans="1:10" x14ac:dyDescent="0.25">
      <c r="A281" t="s">
        <v>1748</v>
      </c>
      <c r="B281" t="s">
        <v>1752</v>
      </c>
      <c r="D281" s="4" t="str">
        <f t="array" ref="D281">INDEX(source_columns!J:J,MATCH(1,(A281=source_columns!K:K)*1,0))</f>
        <v>integer</v>
      </c>
      <c r="E281" t="s">
        <v>1757</v>
      </c>
      <c r="G281">
        <v>1</v>
      </c>
      <c r="H281" t="s">
        <v>1760</v>
      </c>
      <c r="J281">
        <v>1</v>
      </c>
    </row>
    <row r="282" spans="1:10" x14ac:dyDescent="0.25">
      <c r="A282" t="s">
        <v>1748</v>
      </c>
      <c r="B282" t="s">
        <v>1752</v>
      </c>
      <c r="D282" s="4" t="str">
        <f t="array" ref="D282">INDEX(source_columns!J:J,MATCH(1,(A282=source_columns!K:K)*1,0))</f>
        <v>integer</v>
      </c>
      <c r="E282" t="s">
        <v>1757</v>
      </c>
      <c r="G282">
        <v>2</v>
      </c>
      <c r="H282" t="s">
        <v>1761</v>
      </c>
      <c r="J282">
        <v>2</v>
      </c>
    </row>
    <row r="283" spans="1:10" x14ac:dyDescent="0.25">
      <c r="A283" t="s">
        <v>1748</v>
      </c>
      <c r="B283" t="s">
        <v>1752</v>
      </c>
      <c r="D283" s="4" t="str">
        <f t="array" ref="D283">INDEX(source_columns!J:J,MATCH(1,(A283=source_columns!K:K)*1,0))</f>
        <v>integer</v>
      </c>
      <c r="E283" t="s">
        <v>1757</v>
      </c>
      <c r="G283">
        <v>3</v>
      </c>
      <c r="H283" t="s">
        <v>1762</v>
      </c>
      <c r="J283">
        <v>3</v>
      </c>
    </row>
    <row r="284" spans="1:10" x14ac:dyDescent="0.25">
      <c r="A284" t="s">
        <v>1748</v>
      </c>
      <c r="B284" t="s">
        <v>1752</v>
      </c>
      <c r="D284" s="4" t="str">
        <f t="array" ref="D284">INDEX(source_columns!J:J,MATCH(1,(A284=source_columns!K:K)*1,0))</f>
        <v>integer</v>
      </c>
      <c r="E284" t="s">
        <v>1757</v>
      </c>
      <c r="G284">
        <v>4</v>
      </c>
      <c r="H284" t="s">
        <v>1763</v>
      </c>
      <c r="J284">
        <v>4</v>
      </c>
    </row>
    <row r="285" spans="1:10" x14ac:dyDescent="0.25">
      <c r="A285" t="s">
        <v>1748</v>
      </c>
      <c r="B285" t="s">
        <v>1752</v>
      </c>
      <c r="D285" s="4" t="str">
        <f t="array" ref="D285">INDEX(source_columns!J:J,MATCH(1,(A285=source_columns!K:K)*1,0))</f>
        <v>integer</v>
      </c>
      <c r="E285" t="s">
        <v>1757</v>
      </c>
      <c r="G285">
        <v>5</v>
      </c>
      <c r="H285" t="s">
        <v>1764</v>
      </c>
      <c r="J285">
        <v>5</v>
      </c>
    </row>
    <row r="286" spans="1:10" x14ac:dyDescent="0.25">
      <c r="A286" t="s">
        <v>1748</v>
      </c>
      <c r="B286" t="s">
        <v>1752</v>
      </c>
      <c r="D286" s="4" t="str">
        <f t="array" ref="D286">INDEX(source_columns!J:J,MATCH(1,(A286=source_columns!K:K)*1,0))</f>
        <v>integer</v>
      </c>
      <c r="E286" t="s">
        <v>1757</v>
      </c>
      <c r="G286">
        <v>6</v>
      </c>
      <c r="H286" t="s">
        <v>1765</v>
      </c>
      <c r="J286">
        <v>6</v>
      </c>
    </row>
    <row r="287" spans="1:10" x14ac:dyDescent="0.25">
      <c r="A287" t="s">
        <v>1748</v>
      </c>
      <c r="B287" t="s">
        <v>1752</v>
      </c>
      <c r="D287" s="4" t="str">
        <f t="array" ref="D287">INDEX(source_columns!J:J,MATCH(1,(A287=source_columns!K:K)*1,0))</f>
        <v>integer</v>
      </c>
      <c r="E287" t="s">
        <v>1757</v>
      </c>
      <c r="G287">
        <v>7</v>
      </c>
      <c r="H287" t="s">
        <v>1766</v>
      </c>
      <c r="J287">
        <v>7</v>
      </c>
    </row>
    <row r="288" spans="1:10" x14ac:dyDescent="0.25">
      <c r="A288" t="s">
        <v>1748</v>
      </c>
      <c r="B288" t="s">
        <v>1752</v>
      </c>
      <c r="D288" s="4" t="str">
        <f t="array" ref="D288">INDEX(source_columns!J:J,MATCH(1,(A288=source_columns!K:K)*1,0))</f>
        <v>integer</v>
      </c>
      <c r="E288" t="s">
        <v>1757</v>
      </c>
      <c r="G288">
        <v>8</v>
      </c>
      <c r="H288" t="s">
        <v>1767</v>
      </c>
      <c r="J288">
        <v>8</v>
      </c>
    </row>
    <row r="289" spans="1:10" x14ac:dyDescent="0.25">
      <c r="A289" t="s">
        <v>1748</v>
      </c>
      <c r="B289" t="s">
        <v>1752</v>
      </c>
      <c r="D289" s="4" t="str">
        <f t="array" ref="D289">INDEX(source_columns!J:J,MATCH(1,(A289=source_columns!K:K)*1,0))</f>
        <v>integer</v>
      </c>
      <c r="E289" t="s">
        <v>1757</v>
      </c>
      <c r="G289">
        <v>9</v>
      </c>
      <c r="H289" t="s">
        <v>1768</v>
      </c>
      <c r="J289">
        <v>9</v>
      </c>
    </row>
    <row r="290" spans="1:10" x14ac:dyDescent="0.25">
      <c r="A290" t="s">
        <v>1748</v>
      </c>
      <c r="B290" t="s">
        <v>1752</v>
      </c>
      <c r="D290" s="4" t="str">
        <f t="array" ref="D290">INDEX(source_columns!J:J,MATCH(1,(A290=source_columns!K:K)*1,0))</f>
        <v>integer</v>
      </c>
      <c r="E290" t="s">
        <v>1757</v>
      </c>
      <c r="G290">
        <v>10</v>
      </c>
      <c r="H290" t="s">
        <v>1769</v>
      </c>
      <c r="J290">
        <v>10</v>
      </c>
    </row>
    <row r="291" spans="1:10" x14ac:dyDescent="0.25">
      <c r="A291" t="s">
        <v>1748</v>
      </c>
      <c r="B291" t="s">
        <v>1752</v>
      </c>
      <c r="D291" s="4" t="str">
        <f t="array" ref="D291">INDEX(source_columns!J:J,MATCH(1,(A291=source_columns!K:K)*1,0))</f>
        <v>integer</v>
      </c>
      <c r="E291" t="s">
        <v>1757</v>
      </c>
      <c r="G291">
        <v>11</v>
      </c>
      <c r="H291" t="s">
        <v>1770</v>
      </c>
      <c r="J291">
        <v>11</v>
      </c>
    </row>
    <row r="292" spans="1:10" x14ac:dyDescent="0.25">
      <c r="A292" t="s">
        <v>1748</v>
      </c>
      <c r="B292" t="s">
        <v>1752</v>
      </c>
      <c r="D292" s="4" t="str">
        <f t="array" ref="D292">INDEX(source_columns!J:J,MATCH(1,(A292=source_columns!K:K)*1,0))</f>
        <v>integer</v>
      </c>
      <c r="E292" t="s">
        <v>1757</v>
      </c>
      <c r="G292">
        <v>12</v>
      </c>
      <c r="H292" t="s">
        <v>1771</v>
      </c>
      <c r="J292">
        <v>12</v>
      </c>
    </row>
    <row r="293" spans="1:10" x14ac:dyDescent="0.25">
      <c r="A293" t="s">
        <v>1748</v>
      </c>
      <c r="B293" t="s">
        <v>1752</v>
      </c>
      <c r="D293" s="4" t="str">
        <f t="array" ref="D293">INDEX(source_columns!J:J,MATCH(1,(A293=source_columns!K:K)*1,0))</f>
        <v>integer</v>
      </c>
      <c r="E293" t="s">
        <v>1757</v>
      </c>
      <c r="G293">
        <v>13</v>
      </c>
      <c r="H293" t="s">
        <v>1772</v>
      </c>
      <c r="J293">
        <v>13</v>
      </c>
    </row>
    <row r="294" spans="1:10" x14ac:dyDescent="0.25">
      <c r="A294" t="s">
        <v>1748</v>
      </c>
      <c r="B294" t="s">
        <v>1752</v>
      </c>
      <c r="D294" s="4" t="str">
        <f t="array" ref="D294">INDEX(source_columns!J:J,MATCH(1,(A294=source_columns!K:K)*1,0))</f>
        <v>integer</v>
      </c>
      <c r="E294" t="s">
        <v>1757</v>
      </c>
      <c r="G294">
        <v>14</v>
      </c>
      <c r="H294" t="s">
        <v>1773</v>
      </c>
      <c r="J294">
        <v>14</v>
      </c>
    </row>
    <row r="295" spans="1:10" x14ac:dyDescent="0.25">
      <c r="A295" t="s">
        <v>1748</v>
      </c>
      <c r="B295" t="s">
        <v>1752</v>
      </c>
      <c r="D295" s="4" t="str">
        <f t="array" ref="D295">INDEX(source_columns!J:J,MATCH(1,(A295=source_columns!K:K)*1,0))</f>
        <v>integer</v>
      </c>
      <c r="E295" t="s">
        <v>1757</v>
      </c>
      <c r="G295">
        <v>15</v>
      </c>
      <c r="H295" t="s">
        <v>1774</v>
      </c>
      <c r="J295">
        <v>15</v>
      </c>
    </row>
    <row r="296" spans="1:10" x14ac:dyDescent="0.25">
      <c r="A296" t="s">
        <v>1748</v>
      </c>
      <c r="B296" t="s">
        <v>1752</v>
      </c>
      <c r="D296" s="4" t="str">
        <f t="array" ref="D296">INDEX(source_columns!J:J,MATCH(1,(A296=source_columns!K:K)*1,0))</f>
        <v>integer</v>
      </c>
      <c r="E296" t="s">
        <v>1757</v>
      </c>
      <c r="G296">
        <v>16</v>
      </c>
      <c r="H296" t="s">
        <v>1775</v>
      </c>
      <c r="J296">
        <v>16</v>
      </c>
    </row>
    <row r="297" spans="1:10" x14ac:dyDescent="0.25">
      <c r="A297" t="s">
        <v>1748</v>
      </c>
      <c r="B297" t="s">
        <v>1752</v>
      </c>
      <c r="D297" s="4" t="str">
        <f t="array" ref="D297">INDEX(source_columns!J:J,MATCH(1,(A297=source_columns!K:K)*1,0))</f>
        <v>integer</v>
      </c>
      <c r="E297" t="s">
        <v>1757</v>
      </c>
      <c r="G297">
        <v>17</v>
      </c>
      <c r="H297" t="s">
        <v>1776</v>
      </c>
      <c r="J297">
        <v>17</v>
      </c>
    </row>
    <row r="298" spans="1:10" x14ac:dyDescent="0.25">
      <c r="A298" t="s">
        <v>1748</v>
      </c>
      <c r="B298" t="s">
        <v>1752</v>
      </c>
      <c r="D298" s="4" t="str">
        <f t="array" ref="D298">INDEX(source_columns!J:J,MATCH(1,(A298=source_columns!K:K)*1,0))</f>
        <v>integer</v>
      </c>
      <c r="E298" t="s">
        <v>1757</v>
      </c>
      <c r="G298">
        <v>18</v>
      </c>
      <c r="H298" t="s">
        <v>1777</v>
      </c>
      <c r="J298">
        <v>18</v>
      </c>
    </row>
    <row r="299" spans="1:10" x14ac:dyDescent="0.25">
      <c r="A299" t="s">
        <v>1748</v>
      </c>
      <c r="B299" t="s">
        <v>1752</v>
      </c>
      <c r="D299" s="4" t="str">
        <f t="array" ref="D299">INDEX(source_columns!J:J,MATCH(1,(A299=source_columns!K:K)*1,0))</f>
        <v>integer</v>
      </c>
      <c r="E299" t="s">
        <v>1757</v>
      </c>
      <c r="G299">
        <v>19</v>
      </c>
      <c r="H299" t="s">
        <v>1778</v>
      </c>
      <c r="J299">
        <v>19</v>
      </c>
    </row>
    <row r="300" spans="1:10" x14ac:dyDescent="0.25">
      <c r="A300" t="s">
        <v>1748</v>
      </c>
      <c r="B300" t="s">
        <v>1752</v>
      </c>
      <c r="D300" s="4" t="str">
        <f t="array" ref="D300">INDEX(source_columns!J:J,MATCH(1,(A300=source_columns!K:K)*1,0))</f>
        <v>integer</v>
      </c>
      <c r="E300" t="s">
        <v>1757</v>
      </c>
      <c r="G300">
        <v>20</v>
      </c>
      <c r="H300" t="s">
        <v>1779</v>
      </c>
      <c r="J300">
        <v>20</v>
      </c>
    </row>
    <row r="301" spans="1:10" x14ac:dyDescent="0.25">
      <c r="A301" t="s">
        <v>1748</v>
      </c>
      <c r="B301" t="s">
        <v>1752</v>
      </c>
      <c r="D301" s="4" t="str">
        <f t="array" ref="D301">INDEX(source_columns!J:J,MATCH(1,(A301=source_columns!K:K)*1,0))</f>
        <v>integer</v>
      </c>
      <c r="E301" t="s">
        <v>1757</v>
      </c>
      <c r="G301">
        <v>21</v>
      </c>
      <c r="H301" t="s">
        <v>1780</v>
      </c>
      <c r="J301">
        <v>21</v>
      </c>
    </row>
    <row r="302" spans="1:10" x14ac:dyDescent="0.25">
      <c r="A302" t="s">
        <v>1748</v>
      </c>
      <c r="B302" t="s">
        <v>1752</v>
      </c>
      <c r="D302" s="4" t="str">
        <f t="array" ref="D302">INDEX(source_columns!J:J,MATCH(1,(A302=source_columns!K:K)*1,0))</f>
        <v>integer</v>
      </c>
      <c r="E302" t="s">
        <v>1757</v>
      </c>
      <c r="G302">
        <v>22</v>
      </c>
      <c r="H302" t="s">
        <v>1781</v>
      </c>
      <c r="J302">
        <v>22</v>
      </c>
    </row>
    <row r="303" spans="1:10" x14ac:dyDescent="0.25">
      <c r="A303" t="s">
        <v>1748</v>
      </c>
      <c r="B303" t="s">
        <v>1752</v>
      </c>
      <c r="D303" s="4" t="str">
        <f t="array" ref="D303">INDEX(source_columns!J:J,MATCH(1,(A303=source_columns!K:K)*1,0))</f>
        <v>integer</v>
      </c>
      <c r="E303" t="s">
        <v>1757</v>
      </c>
      <c r="G303">
        <v>23</v>
      </c>
      <c r="H303" t="s">
        <v>1782</v>
      </c>
      <c r="J303">
        <v>23</v>
      </c>
    </row>
    <row r="304" spans="1:10" x14ac:dyDescent="0.25">
      <c r="A304" t="s">
        <v>1748</v>
      </c>
      <c r="B304" t="s">
        <v>1752</v>
      </c>
      <c r="D304" s="4" t="str">
        <f t="array" ref="D304">INDEX(source_columns!J:J,MATCH(1,(A304=source_columns!K:K)*1,0))</f>
        <v>integer</v>
      </c>
      <c r="E304" t="s">
        <v>1757</v>
      </c>
      <c r="G304">
        <v>24</v>
      </c>
      <c r="H304" t="s">
        <v>1783</v>
      </c>
      <c r="J304">
        <v>24</v>
      </c>
    </row>
    <row r="305" spans="1:10" x14ac:dyDescent="0.25">
      <c r="A305" t="s">
        <v>1748</v>
      </c>
      <c r="B305" t="s">
        <v>1752</v>
      </c>
      <c r="D305" s="4" t="str">
        <f t="array" ref="D305">INDEX(source_columns!J:J,MATCH(1,(A305=source_columns!K:K)*1,0))</f>
        <v>integer</v>
      </c>
      <c r="E305" t="s">
        <v>1757</v>
      </c>
      <c r="G305">
        <v>25</v>
      </c>
      <c r="H305" t="s">
        <v>1784</v>
      </c>
      <c r="J305">
        <v>25</v>
      </c>
    </row>
    <row r="306" spans="1:10" x14ac:dyDescent="0.25">
      <c r="A306" t="s">
        <v>1748</v>
      </c>
      <c r="B306" t="s">
        <v>1752</v>
      </c>
      <c r="D306" s="4" t="str">
        <f t="array" ref="D306">INDEX(source_columns!J:J,MATCH(1,(A306=source_columns!K:K)*1,0))</f>
        <v>integer</v>
      </c>
      <c r="E306" t="s">
        <v>1757</v>
      </c>
      <c r="G306">
        <v>26</v>
      </c>
      <c r="H306" t="s">
        <v>1785</v>
      </c>
      <c r="J306">
        <v>26</v>
      </c>
    </row>
    <row r="307" spans="1:10" x14ac:dyDescent="0.25">
      <c r="A307" t="s">
        <v>1748</v>
      </c>
      <c r="B307" t="s">
        <v>1752</v>
      </c>
      <c r="D307" s="4" t="str">
        <f t="array" ref="D307">INDEX(source_columns!J:J,MATCH(1,(A307=source_columns!K:K)*1,0))</f>
        <v>integer</v>
      </c>
      <c r="E307" t="s">
        <v>1757</v>
      </c>
      <c r="G307">
        <v>27</v>
      </c>
      <c r="H307" t="s">
        <v>1786</v>
      </c>
      <c r="J307">
        <v>27</v>
      </c>
    </row>
    <row r="308" spans="1:10" x14ac:dyDescent="0.25">
      <c r="A308" t="s">
        <v>1748</v>
      </c>
      <c r="B308" t="s">
        <v>1752</v>
      </c>
      <c r="D308" s="4" t="str">
        <f t="array" ref="D308">INDEX(source_columns!J:J,MATCH(1,(A308=source_columns!K:K)*1,0))</f>
        <v>integer</v>
      </c>
      <c r="E308" t="s">
        <v>1757</v>
      </c>
      <c r="G308">
        <v>28</v>
      </c>
      <c r="H308" t="s">
        <v>1787</v>
      </c>
      <c r="J308">
        <v>28</v>
      </c>
    </row>
    <row r="309" spans="1:10" x14ac:dyDescent="0.25">
      <c r="A309" t="s">
        <v>1748</v>
      </c>
      <c r="B309" t="s">
        <v>1752</v>
      </c>
      <c r="D309" s="4" t="str">
        <f t="array" ref="D309">INDEX(source_columns!J:J,MATCH(1,(A309=source_columns!K:K)*1,0))</f>
        <v>integer</v>
      </c>
      <c r="E309" t="s">
        <v>1757</v>
      </c>
      <c r="G309">
        <v>29</v>
      </c>
      <c r="H309" t="s">
        <v>1788</v>
      </c>
      <c r="J309">
        <v>29</v>
      </c>
    </row>
    <row r="310" spans="1:10" x14ac:dyDescent="0.25">
      <c r="A310" t="s">
        <v>1748</v>
      </c>
      <c r="B310" t="s">
        <v>1752</v>
      </c>
      <c r="D310" s="4" t="str">
        <f t="array" ref="D310">INDEX(source_columns!J:J,MATCH(1,(A310=source_columns!K:K)*1,0))</f>
        <v>integer</v>
      </c>
      <c r="E310" t="s">
        <v>1757</v>
      </c>
      <c r="G310">
        <v>30</v>
      </c>
      <c r="H310" t="s">
        <v>1789</v>
      </c>
      <c r="J310">
        <v>30</v>
      </c>
    </row>
    <row r="311" spans="1:10" x14ac:dyDescent="0.25">
      <c r="A311" t="s">
        <v>1748</v>
      </c>
      <c r="B311" t="s">
        <v>1752</v>
      </c>
      <c r="D311" s="4" t="str">
        <f t="array" ref="D311">INDEX(source_columns!J:J,MATCH(1,(A311=source_columns!K:K)*1,0))</f>
        <v>integer</v>
      </c>
      <c r="E311" t="s">
        <v>1757</v>
      </c>
      <c r="G311">
        <v>31</v>
      </c>
      <c r="H311" t="s">
        <v>1790</v>
      </c>
      <c r="J311">
        <v>31</v>
      </c>
    </row>
    <row r="312" spans="1:10" x14ac:dyDescent="0.25">
      <c r="A312" t="s">
        <v>1748</v>
      </c>
      <c r="B312" t="s">
        <v>1752</v>
      </c>
      <c r="D312" s="4" t="str">
        <f t="array" ref="D312">INDEX(source_columns!J:J,MATCH(1,(A312=source_columns!K:K)*1,0))</f>
        <v>integer</v>
      </c>
      <c r="E312" t="s">
        <v>1757</v>
      </c>
      <c r="G312">
        <v>32</v>
      </c>
      <c r="H312" t="s">
        <v>1791</v>
      </c>
      <c r="J312">
        <v>32</v>
      </c>
    </row>
    <row r="313" spans="1:10" x14ac:dyDescent="0.25">
      <c r="A313" t="s">
        <v>1748</v>
      </c>
      <c r="B313" t="s">
        <v>1752</v>
      </c>
      <c r="D313" s="4" t="str">
        <f t="array" ref="D313">INDEX(source_columns!J:J,MATCH(1,(A313=source_columns!K:K)*1,0))</f>
        <v>integer</v>
      </c>
      <c r="E313" t="s">
        <v>1757</v>
      </c>
      <c r="G313">
        <v>33</v>
      </c>
      <c r="H313" t="s">
        <v>1792</v>
      </c>
      <c r="J313">
        <v>33</v>
      </c>
    </row>
    <row r="314" spans="1:10" x14ac:dyDescent="0.25">
      <c r="A314" t="s">
        <v>1748</v>
      </c>
      <c r="B314" t="s">
        <v>1752</v>
      </c>
      <c r="D314" s="4" t="str">
        <f t="array" ref="D314">INDEX(source_columns!J:J,MATCH(1,(A314=source_columns!K:K)*1,0))</f>
        <v>integer</v>
      </c>
      <c r="E314" t="s">
        <v>1757</v>
      </c>
      <c r="G314">
        <v>34</v>
      </c>
      <c r="H314" t="s">
        <v>1793</v>
      </c>
      <c r="J314">
        <v>34</v>
      </c>
    </row>
    <row r="315" spans="1:10" x14ac:dyDescent="0.25">
      <c r="A315" t="s">
        <v>1748</v>
      </c>
      <c r="B315" t="s">
        <v>1752</v>
      </c>
      <c r="D315" s="4" t="str">
        <f t="array" ref="D315">INDEX(source_columns!J:J,MATCH(1,(A315=source_columns!K:K)*1,0))</f>
        <v>integer</v>
      </c>
      <c r="E315" t="s">
        <v>1757</v>
      </c>
      <c r="G315">
        <v>35</v>
      </c>
      <c r="H315" t="s">
        <v>1794</v>
      </c>
      <c r="J315">
        <v>35</v>
      </c>
    </row>
    <row r="316" spans="1:10" x14ac:dyDescent="0.25">
      <c r="A316" t="s">
        <v>1748</v>
      </c>
      <c r="B316" t="s">
        <v>1752</v>
      </c>
      <c r="D316" s="4" t="str">
        <f t="array" ref="D316">INDEX(source_columns!J:J,MATCH(1,(A316=source_columns!K:K)*1,0))</f>
        <v>integer</v>
      </c>
      <c r="E316" t="s">
        <v>1757</v>
      </c>
      <c r="G316">
        <v>36</v>
      </c>
      <c r="H316" t="s">
        <v>1795</v>
      </c>
      <c r="J316">
        <v>36</v>
      </c>
    </row>
    <row r="317" spans="1:10" x14ac:dyDescent="0.25">
      <c r="A317" t="s">
        <v>1748</v>
      </c>
      <c r="B317" t="s">
        <v>1752</v>
      </c>
      <c r="D317" s="4" t="str">
        <f t="array" ref="D317">INDEX(source_columns!J:J,MATCH(1,(A317=source_columns!K:K)*1,0))</f>
        <v>integer</v>
      </c>
      <c r="E317" t="s">
        <v>1757</v>
      </c>
      <c r="G317">
        <v>37</v>
      </c>
      <c r="H317" t="s">
        <v>1796</v>
      </c>
      <c r="J317">
        <v>37</v>
      </c>
    </row>
    <row r="318" spans="1:10" x14ac:dyDescent="0.25">
      <c r="A318" t="s">
        <v>1748</v>
      </c>
      <c r="B318" t="s">
        <v>1752</v>
      </c>
      <c r="D318" s="4" t="str">
        <f t="array" ref="D318">INDEX(source_columns!J:J,MATCH(1,(A318=source_columns!K:K)*1,0))</f>
        <v>integer</v>
      </c>
      <c r="E318" t="s">
        <v>1757</v>
      </c>
      <c r="G318">
        <v>38</v>
      </c>
      <c r="H318" t="s">
        <v>1797</v>
      </c>
      <c r="J318">
        <v>38</v>
      </c>
    </row>
    <row r="319" spans="1:10" x14ac:dyDescent="0.25">
      <c r="A319" t="s">
        <v>1748</v>
      </c>
      <c r="B319" t="s">
        <v>1752</v>
      </c>
      <c r="D319" s="4" t="str">
        <f t="array" ref="D319">INDEX(source_columns!J:J,MATCH(1,(A319=source_columns!K:K)*1,0))</f>
        <v>integer</v>
      </c>
      <c r="E319" t="s">
        <v>1757</v>
      </c>
      <c r="G319">
        <v>39</v>
      </c>
      <c r="H319" t="s">
        <v>1798</v>
      </c>
      <c r="J319">
        <v>39</v>
      </c>
    </row>
    <row r="320" spans="1:10" x14ac:dyDescent="0.25">
      <c r="A320" t="s">
        <v>1748</v>
      </c>
      <c r="B320" t="s">
        <v>1752</v>
      </c>
      <c r="D320" s="4" t="str">
        <f t="array" ref="D320">INDEX(source_columns!J:J,MATCH(1,(A320=source_columns!K:K)*1,0))</f>
        <v>integer</v>
      </c>
      <c r="E320" t="s">
        <v>1757</v>
      </c>
      <c r="G320">
        <v>40</v>
      </c>
      <c r="H320" t="s">
        <v>1799</v>
      </c>
      <c r="J320">
        <v>40</v>
      </c>
    </row>
    <row r="321" spans="1:10" x14ac:dyDescent="0.25">
      <c r="A321" t="s">
        <v>1748</v>
      </c>
      <c r="B321" t="s">
        <v>1752</v>
      </c>
      <c r="D321" s="4" t="str">
        <f t="array" ref="D321">INDEX(source_columns!J:J,MATCH(1,(A321=source_columns!K:K)*1,0))</f>
        <v>integer</v>
      </c>
      <c r="E321" t="s">
        <v>1757</v>
      </c>
      <c r="G321">
        <v>41</v>
      </c>
      <c r="H321" t="s">
        <v>1800</v>
      </c>
      <c r="J321">
        <v>41</v>
      </c>
    </row>
    <row r="322" spans="1:10" x14ac:dyDescent="0.25">
      <c r="A322" t="s">
        <v>1748</v>
      </c>
      <c r="B322" t="s">
        <v>1752</v>
      </c>
      <c r="D322" s="4" t="str">
        <f t="array" ref="D322">INDEX(source_columns!J:J,MATCH(1,(A322=source_columns!K:K)*1,0))</f>
        <v>integer</v>
      </c>
      <c r="E322" t="s">
        <v>1757</v>
      </c>
      <c r="G322">
        <v>42</v>
      </c>
      <c r="H322" t="s">
        <v>1801</v>
      </c>
      <c r="J322">
        <v>42</v>
      </c>
    </row>
    <row r="323" spans="1:10" x14ac:dyDescent="0.25">
      <c r="A323" t="s">
        <v>1748</v>
      </c>
      <c r="B323" t="s">
        <v>1752</v>
      </c>
      <c r="D323" s="4" t="str">
        <f t="array" ref="D323">INDEX(source_columns!J:J,MATCH(1,(A323=source_columns!K:K)*1,0))</f>
        <v>integer</v>
      </c>
      <c r="E323" t="s">
        <v>1757</v>
      </c>
      <c r="G323">
        <v>43</v>
      </c>
      <c r="H323" t="s">
        <v>1802</v>
      </c>
      <c r="J323">
        <v>43</v>
      </c>
    </row>
    <row r="324" spans="1:10" x14ac:dyDescent="0.25">
      <c r="A324" t="s">
        <v>1747</v>
      </c>
      <c r="B324" t="s">
        <v>1753</v>
      </c>
      <c r="D324" s="4" t="str">
        <f t="array" ref="D324">INDEX(source_columns!J:J,MATCH(1,(A324=source_columns!K:K)*1,0))</f>
        <v>text</v>
      </c>
      <c r="E324" t="s">
        <v>1758</v>
      </c>
      <c r="F324" t="s">
        <v>1846</v>
      </c>
      <c r="J324">
        <v>1</v>
      </c>
    </row>
    <row r="325" spans="1:10" x14ac:dyDescent="0.25">
      <c r="A325" t="s">
        <v>1747</v>
      </c>
      <c r="B325" t="s">
        <v>1753</v>
      </c>
      <c r="D325" s="4" t="str">
        <f t="array" ref="D325">INDEX(source_columns!J:J,MATCH(1,(A325=source_columns!K:K)*1,0))</f>
        <v>text</v>
      </c>
      <c r="E325" t="s">
        <v>1758</v>
      </c>
      <c r="F325" t="s">
        <v>1847</v>
      </c>
      <c r="J325">
        <v>2</v>
      </c>
    </row>
    <row r="326" spans="1:10" x14ac:dyDescent="0.25">
      <c r="A326" t="s">
        <v>1747</v>
      </c>
      <c r="B326" t="s">
        <v>1753</v>
      </c>
      <c r="D326" s="4" t="str">
        <f t="array" ref="D326">INDEX(source_columns!J:J,MATCH(1,(A326=source_columns!K:K)*1,0))</f>
        <v>text</v>
      </c>
      <c r="E326" t="s">
        <v>1758</v>
      </c>
      <c r="F326" t="s">
        <v>1527</v>
      </c>
      <c r="J326">
        <v>3</v>
      </c>
    </row>
    <row r="327" spans="1:10" x14ac:dyDescent="0.25">
      <c r="A327" t="s">
        <v>1747</v>
      </c>
      <c r="B327" t="s">
        <v>1753</v>
      </c>
      <c r="D327" s="4" t="str">
        <f t="array" ref="D327">INDEX(source_columns!J:J,MATCH(1,(A327=source_columns!K:K)*1,0))</f>
        <v>text</v>
      </c>
      <c r="E327" t="s">
        <v>1758</v>
      </c>
      <c r="F327" t="s">
        <v>1848</v>
      </c>
      <c r="J327">
        <v>4</v>
      </c>
    </row>
    <row r="328" spans="1:10" x14ac:dyDescent="0.25">
      <c r="A328" t="s">
        <v>1749</v>
      </c>
      <c r="B328" t="s">
        <v>1754</v>
      </c>
      <c r="D328" s="4" t="str">
        <f t="array" ref="D328">INDEX(source_columns!J:J,MATCH(1,(A328=source_columns!K:K)*1,0))</f>
        <v>integer</v>
      </c>
      <c r="E328" t="s">
        <v>1759</v>
      </c>
      <c r="G328">
        <v>1</v>
      </c>
      <c r="H328" t="s">
        <v>1846</v>
      </c>
      <c r="J328">
        <v>1</v>
      </c>
    </row>
    <row r="329" spans="1:10" x14ac:dyDescent="0.25">
      <c r="A329" t="s">
        <v>1749</v>
      </c>
      <c r="B329" t="s">
        <v>1754</v>
      </c>
      <c r="D329" s="4" t="str">
        <f t="array" ref="D329">INDEX(source_columns!J:J,MATCH(1,(A329=source_columns!K:K)*1,0))</f>
        <v>integer</v>
      </c>
      <c r="E329" t="s">
        <v>1759</v>
      </c>
      <c r="G329">
        <v>2</v>
      </c>
      <c r="H329" t="s">
        <v>1847</v>
      </c>
      <c r="J329">
        <v>2</v>
      </c>
    </row>
    <row r="330" spans="1:10" x14ac:dyDescent="0.25">
      <c r="A330" t="s">
        <v>1749</v>
      </c>
      <c r="B330" t="s">
        <v>1754</v>
      </c>
      <c r="D330" s="4" t="str">
        <f t="array" ref="D330">INDEX(source_columns!J:J,MATCH(1,(A330=source_columns!K:K)*1,0))</f>
        <v>integer</v>
      </c>
      <c r="E330" t="s">
        <v>1759</v>
      </c>
      <c r="G330">
        <v>3</v>
      </c>
      <c r="H330" t="s">
        <v>1527</v>
      </c>
      <c r="J330">
        <v>3</v>
      </c>
    </row>
    <row r="331" spans="1:10" x14ac:dyDescent="0.25">
      <c r="A331" t="s">
        <v>1749</v>
      </c>
      <c r="B331" t="s">
        <v>1754</v>
      </c>
      <c r="D331" s="4" t="str">
        <f t="array" ref="D331">INDEX(source_columns!J:J,MATCH(1,(A331=source_columns!K:K)*1,0))</f>
        <v>integer</v>
      </c>
      <c r="E331" t="s">
        <v>1759</v>
      </c>
      <c r="G331">
        <v>4</v>
      </c>
      <c r="H331" t="s">
        <v>1848</v>
      </c>
      <c r="J331">
        <v>4</v>
      </c>
    </row>
    <row r="332" spans="1:10" x14ac:dyDescent="0.25">
      <c r="A332" t="s">
        <v>1927</v>
      </c>
      <c r="B332" t="s">
        <v>1928</v>
      </c>
      <c r="D332" s="4" t="s">
        <v>26</v>
      </c>
      <c r="F332" t="s">
        <v>1929</v>
      </c>
      <c r="G332">
        <v>1</v>
      </c>
      <c r="J332">
        <v>1</v>
      </c>
    </row>
    <row r="333" spans="1:10" x14ac:dyDescent="0.25">
      <c r="A333" t="s">
        <v>1927</v>
      </c>
      <c r="B333" t="s">
        <v>1928</v>
      </c>
      <c r="D333" s="4" t="s">
        <v>26</v>
      </c>
      <c r="F333" t="s">
        <v>1930</v>
      </c>
      <c r="G333">
        <v>2</v>
      </c>
      <c r="J333">
        <v>2</v>
      </c>
    </row>
    <row r="334" spans="1:10" x14ac:dyDescent="0.25">
      <c r="A334" t="s">
        <v>1927</v>
      </c>
      <c r="B334" t="s">
        <v>1928</v>
      </c>
      <c r="D334" s="4" t="s">
        <v>26</v>
      </c>
      <c r="F334" t="s">
        <v>1931</v>
      </c>
      <c r="G334">
        <v>3</v>
      </c>
      <c r="J334">
        <v>3</v>
      </c>
    </row>
    <row r="335" spans="1:10" x14ac:dyDescent="0.25">
      <c r="A335" t="s">
        <v>1927</v>
      </c>
      <c r="B335" t="s">
        <v>1928</v>
      </c>
      <c r="D335" s="4" t="s">
        <v>26</v>
      </c>
      <c r="F335" t="s">
        <v>1932</v>
      </c>
      <c r="G335">
        <v>4</v>
      </c>
      <c r="J335">
        <v>4</v>
      </c>
    </row>
    <row r="336" spans="1:10" x14ac:dyDescent="0.25">
      <c r="A336" t="s">
        <v>1927</v>
      </c>
      <c r="B336" t="s">
        <v>1928</v>
      </c>
      <c r="D336" s="4" t="s">
        <v>26</v>
      </c>
      <c r="F336" t="s">
        <v>1933</v>
      </c>
      <c r="G336">
        <v>5</v>
      </c>
      <c r="J336">
        <v>5</v>
      </c>
    </row>
    <row r="337" spans="1:10" x14ac:dyDescent="0.25">
      <c r="A337" t="s">
        <v>1927</v>
      </c>
      <c r="B337" t="s">
        <v>1928</v>
      </c>
      <c r="D337" s="4" t="s">
        <v>26</v>
      </c>
      <c r="F337" t="s">
        <v>1934</v>
      </c>
      <c r="G337">
        <v>6</v>
      </c>
      <c r="J337">
        <v>6</v>
      </c>
    </row>
    <row r="338" spans="1:10" x14ac:dyDescent="0.25">
      <c r="A338" t="s">
        <v>1927</v>
      </c>
      <c r="B338" t="s">
        <v>1928</v>
      </c>
      <c r="D338" s="4" t="s">
        <v>26</v>
      </c>
      <c r="F338" t="s">
        <v>1935</v>
      </c>
      <c r="G338">
        <v>7</v>
      </c>
      <c r="J338">
        <v>7</v>
      </c>
    </row>
    <row r="339" spans="1:10" x14ac:dyDescent="0.25">
      <c r="A339" t="s">
        <v>1927</v>
      </c>
      <c r="B339" t="s">
        <v>1928</v>
      </c>
      <c r="D339" s="4" t="s">
        <v>26</v>
      </c>
      <c r="F339" t="s">
        <v>1936</v>
      </c>
      <c r="G339">
        <v>8</v>
      </c>
      <c r="J339">
        <v>8</v>
      </c>
    </row>
    <row r="340" spans="1:10" x14ac:dyDescent="0.25">
      <c r="A340" t="s">
        <v>1927</v>
      </c>
      <c r="B340" t="s">
        <v>1928</v>
      </c>
      <c r="D340" s="4" t="s">
        <v>26</v>
      </c>
      <c r="F340" t="s">
        <v>1937</v>
      </c>
      <c r="G340">
        <v>9</v>
      </c>
      <c r="J340">
        <v>9</v>
      </c>
    </row>
    <row r="341" spans="1:10" x14ac:dyDescent="0.25">
      <c r="A341" t="s">
        <v>1927</v>
      </c>
      <c r="B341" t="s">
        <v>1928</v>
      </c>
      <c r="D341" s="4" t="s">
        <v>26</v>
      </c>
      <c r="F341" t="s">
        <v>1938</v>
      </c>
      <c r="G341">
        <v>10</v>
      </c>
      <c r="J341">
        <v>10</v>
      </c>
    </row>
    <row r="342" spans="1:10" x14ac:dyDescent="0.25">
      <c r="A342" t="s">
        <v>1939</v>
      </c>
      <c r="B342" t="s">
        <v>1942</v>
      </c>
      <c r="D342" s="4" t="str">
        <f t="array" ref="D342">INDEX(source_columns!J:J,MATCH(1,(A342=source_columns!K:K)*1,0))</f>
        <v>text</v>
      </c>
      <c r="E342" t="s">
        <v>1943</v>
      </c>
      <c r="F342" t="s">
        <v>1760</v>
      </c>
      <c r="J342">
        <v>1</v>
      </c>
    </row>
    <row r="343" spans="1:10" x14ac:dyDescent="0.25">
      <c r="A343" t="s">
        <v>1939</v>
      </c>
      <c r="B343" t="s">
        <v>1942</v>
      </c>
      <c r="D343" s="4" t="str">
        <f t="array" ref="D343">INDEX(source_columns!J:J,MATCH(1,(A343=source_columns!K:K)*1,0))</f>
        <v>text</v>
      </c>
      <c r="E343" t="s">
        <v>1943</v>
      </c>
      <c r="F343" t="s">
        <v>1763</v>
      </c>
      <c r="J343">
        <v>2</v>
      </c>
    </row>
    <row r="344" spans="1:10" x14ac:dyDescent="0.25">
      <c r="A344" t="s">
        <v>1939</v>
      </c>
      <c r="B344" t="s">
        <v>1942</v>
      </c>
      <c r="D344" s="4" t="str">
        <f t="array" ref="D344">INDEX(source_columns!J:J,MATCH(1,(A344=source_columns!K:K)*1,0))</f>
        <v>text</v>
      </c>
      <c r="E344" t="s">
        <v>1943</v>
      </c>
      <c r="F344" t="s">
        <v>1764</v>
      </c>
      <c r="J344">
        <v>3</v>
      </c>
    </row>
    <row r="345" spans="1:10" x14ac:dyDescent="0.25">
      <c r="A345" t="s">
        <v>1939</v>
      </c>
      <c r="B345" t="s">
        <v>1942</v>
      </c>
      <c r="D345" s="4" t="str">
        <f t="array" ref="D345">INDEX(source_columns!J:J,MATCH(1,(A345=source_columns!K:K)*1,0))</f>
        <v>text</v>
      </c>
      <c r="E345" t="s">
        <v>1943</v>
      </c>
      <c r="F345" t="s">
        <v>1944</v>
      </c>
      <c r="J345">
        <v>4</v>
      </c>
    </row>
    <row r="346" spans="1:10" x14ac:dyDescent="0.25">
      <c r="A346" t="s">
        <v>1939</v>
      </c>
      <c r="B346" t="s">
        <v>1942</v>
      </c>
      <c r="D346" s="4" t="str">
        <f t="array" ref="D346">INDEX(source_columns!J:J,MATCH(1,(A346=source_columns!K:K)*1,0))</f>
        <v>text</v>
      </c>
      <c r="E346" t="s">
        <v>1943</v>
      </c>
      <c r="F346" t="s">
        <v>1945</v>
      </c>
      <c r="J346">
        <v>5</v>
      </c>
    </row>
    <row r="347" spans="1:10" x14ac:dyDescent="0.25">
      <c r="A347" t="s">
        <v>1939</v>
      </c>
      <c r="B347" t="s">
        <v>1942</v>
      </c>
      <c r="D347" s="4" t="str">
        <f t="array" ref="D347">INDEX(source_columns!J:J,MATCH(1,(A347=source_columns!K:K)*1,0))</f>
        <v>text</v>
      </c>
      <c r="E347" t="s">
        <v>1943</v>
      </c>
      <c r="F347" t="s">
        <v>1946</v>
      </c>
      <c r="J347">
        <v>6</v>
      </c>
    </row>
    <row r="348" spans="1:10" x14ac:dyDescent="0.25">
      <c r="A348" t="s">
        <v>1940</v>
      </c>
      <c r="B348" t="s">
        <v>1947</v>
      </c>
      <c r="D348" s="4" t="str">
        <f t="array" ref="D348">INDEX(source_columns!J:J,MATCH(1,(A348=source_columns!K:K)*1,0))</f>
        <v>text</v>
      </c>
      <c r="E348" t="s">
        <v>1948</v>
      </c>
      <c r="F348" t="s">
        <v>1803</v>
      </c>
      <c r="H348" t="s">
        <v>1760</v>
      </c>
      <c r="J348">
        <v>1</v>
      </c>
    </row>
    <row r="349" spans="1:10" x14ac:dyDescent="0.25">
      <c r="A349" t="s">
        <v>1940</v>
      </c>
      <c r="B349" t="s">
        <v>1947</v>
      </c>
      <c r="D349" s="4" t="str">
        <f t="array" ref="D349">INDEX(source_columns!J:J,MATCH(1,(A349=source_columns!K:K)*1,0))</f>
        <v>text</v>
      </c>
      <c r="E349" t="s">
        <v>1948</v>
      </c>
      <c r="F349" t="s">
        <v>1806</v>
      </c>
      <c r="H349" t="s">
        <v>1763</v>
      </c>
      <c r="J349">
        <v>2</v>
      </c>
    </row>
    <row r="350" spans="1:10" x14ac:dyDescent="0.25">
      <c r="A350" t="s">
        <v>1940</v>
      </c>
      <c r="B350" t="s">
        <v>1947</v>
      </c>
      <c r="D350" s="4" t="str">
        <f t="array" ref="D350">INDEX(source_columns!J:J,MATCH(1,(A350=source_columns!K:K)*1,0))</f>
        <v>text</v>
      </c>
      <c r="E350" t="s">
        <v>1948</v>
      </c>
      <c r="F350" t="s">
        <v>1807</v>
      </c>
      <c r="H350" t="s">
        <v>1764</v>
      </c>
      <c r="J350">
        <v>3</v>
      </c>
    </row>
    <row r="351" spans="1:10" x14ac:dyDescent="0.25">
      <c r="A351" t="s">
        <v>1940</v>
      </c>
      <c r="B351" t="s">
        <v>1947</v>
      </c>
      <c r="D351" s="4" t="str">
        <f t="array" ref="D351">INDEX(source_columns!J:J,MATCH(1,(A351=source_columns!K:K)*1,0))</f>
        <v>text</v>
      </c>
      <c r="E351" t="s">
        <v>1948</v>
      </c>
      <c r="F351" t="s">
        <v>1949</v>
      </c>
      <c r="H351" t="s">
        <v>1944</v>
      </c>
      <c r="J351">
        <v>4</v>
      </c>
    </row>
    <row r="352" spans="1:10" x14ac:dyDescent="0.25">
      <c r="A352" t="s">
        <v>1940</v>
      </c>
      <c r="B352" t="s">
        <v>1947</v>
      </c>
      <c r="D352" s="4" t="str">
        <f t="array" ref="D352">INDEX(source_columns!J:J,MATCH(1,(A352=source_columns!K:K)*1,0))</f>
        <v>text</v>
      </c>
      <c r="E352" t="s">
        <v>1948</v>
      </c>
      <c r="F352" t="s">
        <v>1950</v>
      </c>
      <c r="H352" t="s">
        <v>1945</v>
      </c>
      <c r="J352">
        <v>5</v>
      </c>
    </row>
    <row r="353" spans="1:10" x14ac:dyDescent="0.25">
      <c r="A353" t="s">
        <v>1940</v>
      </c>
      <c r="B353" t="s">
        <v>1947</v>
      </c>
      <c r="D353" s="4" t="str">
        <f t="array" ref="D353">INDEX(source_columns!J:J,MATCH(1,(A353=source_columns!K:K)*1,0))</f>
        <v>text</v>
      </c>
      <c r="E353" t="s">
        <v>1948</v>
      </c>
      <c r="F353" t="s">
        <v>1951</v>
      </c>
      <c r="H353" t="s">
        <v>1946</v>
      </c>
      <c r="J353">
        <v>6</v>
      </c>
    </row>
    <row r="354" spans="1:10" x14ac:dyDescent="0.25">
      <c r="A354" t="s">
        <v>1941</v>
      </c>
      <c r="B354" t="s">
        <v>1952</v>
      </c>
      <c r="D354" s="4" t="str">
        <f t="array" ref="D354">INDEX(source_columns!J:J,MATCH(1,(A354=source_columns!K:K)*1,0))</f>
        <v>integer</v>
      </c>
      <c r="E354" t="s">
        <v>1953</v>
      </c>
      <c r="F354" s="11">
        <v>1</v>
      </c>
      <c r="H354" t="s">
        <v>1760</v>
      </c>
      <c r="J354">
        <v>1</v>
      </c>
    </row>
    <row r="355" spans="1:10" x14ac:dyDescent="0.25">
      <c r="A355" t="s">
        <v>1941</v>
      </c>
      <c r="B355" t="s">
        <v>1952</v>
      </c>
      <c r="D355" s="4" t="str">
        <f t="array" ref="D355">INDEX(source_columns!J:J,MATCH(1,(A355=source_columns!K:K)*1,0))</f>
        <v>integer</v>
      </c>
      <c r="E355" t="s">
        <v>1953</v>
      </c>
      <c r="F355" s="11">
        <v>2</v>
      </c>
      <c r="H355" t="s">
        <v>1763</v>
      </c>
      <c r="J355">
        <v>2</v>
      </c>
    </row>
    <row r="356" spans="1:10" x14ac:dyDescent="0.25">
      <c r="A356" t="s">
        <v>1941</v>
      </c>
      <c r="B356" t="s">
        <v>1952</v>
      </c>
      <c r="D356" s="4" t="str">
        <f t="array" ref="D356">INDEX(source_columns!J:J,MATCH(1,(A356=source_columns!K:K)*1,0))</f>
        <v>integer</v>
      </c>
      <c r="E356" t="s">
        <v>1953</v>
      </c>
      <c r="F356" s="11">
        <v>3</v>
      </c>
      <c r="H356" t="s">
        <v>1764</v>
      </c>
      <c r="J356">
        <v>3</v>
      </c>
    </row>
    <row r="357" spans="1:10" x14ac:dyDescent="0.25">
      <c r="A357" t="s">
        <v>1941</v>
      </c>
      <c r="B357" t="s">
        <v>1952</v>
      </c>
      <c r="D357" s="4" t="str">
        <f t="array" ref="D357">INDEX(source_columns!J:J,MATCH(1,(A357=source_columns!K:K)*1,0))</f>
        <v>integer</v>
      </c>
      <c r="E357" t="s">
        <v>1953</v>
      </c>
      <c r="F357" s="11">
        <v>4</v>
      </c>
      <c r="H357" t="s">
        <v>1944</v>
      </c>
      <c r="J357">
        <v>4</v>
      </c>
    </row>
    <row r="358" spans="1:10" x14ac:dyDescent="0.25">
      <c r="A358" t="s">
        <v>1941</v>
      </c>
      <c r="B358" t="s">
        <v>1952</v>
      </c>
      <c r="D358" s="4" t="str">
        <f t="array" ref="D358">INDEX(source_columns!J:J,MATCH(1,(A358=source_columns!K:K)*1,0))</f>
        <v>integer</v>
      </c>
      <c r="E358" t="s">
        <v>1953</v>
      </c>
      <c r="F358" s="11">
        <v>5</v>
      </c>
      <c r="H358" t="s">
        <v>1945</v>
      </c>
      <c r="J358">
        <v>5</v>
      </c>
    </row>
    <row r="359" spans="1:10" x14ac:dyDescent="0.25">
      <c r="A359" t="s">
        <v>1941</v>
      </c>
      <c r="B359" t="s">
        <v>1952</v>
      </c>
      <c r="D359" s="4" t="str">
        <f t="array" ref="D359">INDEX(source_columns!J:J,MATCH(1,(A359=source_columns!K:K)*1,0))</f>
        <v>integer</v>
      </c>
      <c r="E359" t="s">
        <v>1953</v>
      </c>
      <c r="F359" s="11">
        <v>6</v>
      </c>
      <c r="H359" t="s">
        <v>1946</v>
      </c>
      <c r="J359">
        <v>6</v>
      </c>
    </row>
    <row r="360" spans="1:10" x14ac:dyDescent="0.25">
      <c r="A360" t="s">
        <v>1969</v>
      </c>
      <c r="B360" t="s">
        <v>1607</v>
      </c>
      <c r="D360" s="4" t="str">
        <f t="array" ref="D360">INDEX(source_columns!J:J,MATCH(1,(A360=source_columns!K:K)*1,0))</f>
        <v>text</v>
      </c>
      <c r="F360" s="11" t="s">
        <v>1970</v>
      </c>
      <c r="J360">
        <v>1</v>
      </c>
    </row>
    <row r="361" spans="1:10" x14ac:dyDescent="0.25">
      <c r="A361" t="s">
        <v>1971</v>
      </c>
      <c r="B361" t="s">
        <v>1973</v>
      </c>
      <c r="D361" s="4" t="str">
        <f t="array" ref="D361">INDEX(source_columns!J:J,MATCH(1,(A361=source_columns!K:K)*1,0))</f>
        <v>text</v>
      </c>
      <c r="F361" t="s">
        <v>1975</v>
      </c>
      <c r="J361">
        <v>1</v>
      </c>
    </row>
    <row r="362" spans="1:10" x14ac:dyDescent="0.25">
      <c r="A362" t="s">
        <v>1972</v>
      </c>
      <c r="B362" t="s">
        <v>1974</v>
      </c>
      <c r="D362" s="4" t="str">
        <f t="array" ref="D362">INDEX(source_columns!J:J,MATCH(1,(A362=source_columns!K:K)*1,0))</f>
        <v>text</v>
      </c>
      <c r="F362" t="s">
        <v>1976</v>
      </c>
      <c r="H362" t="s">
        <v>1975</v>
      </c>
      <c r="J362">
        <v>1</v>
      </c>
    </row>
    <row r="363" spans="1:10" x14ac:dyDescent="0.25">
      <c r="A363" t="s">
        <v>1977</v>
      </c>
      <c r="B363" t="s">
        <v>773</v>
      </c>
      <c r="D363" s="4" t="str">
        <f t="array" ref="D363">INDEX(source_columns!J:J,MATCH(1,(A363=source_columns!K:K)*1,0))</f>
        <v>integer</v>
      </c>
      <c r="F363">
        <v>0</v>
      </c>
      <c r="H363" t="s">
        <v>1978</v>
      </c>
      <c r="J363">
        <v>1</v>
      </c>
    </row>
    <row r="364" spans="1:10" x14ac:dyDescent="0.25">
      <c r="A364" t="s">
        <v>1977</v>
      </c>
      <c r="B364" t="s">
        <v>773</v>
      </c>
      <c r="D364" s="4" t="str">
        <f t="array" ref="D364">INDEX(source_columns!J:J,MATCH(1,(A364=source_columns!K:K)*1,0))</f>
        <v>integer</v>
      </c>
      <c r="F364">
        <v>1</v>
      </c>
      <c r="H364" t="s">
        <v>1979</v>
      </c>
      <c r="J364">
        <v>2</v>
      </c>
    </row>
    <row r="365" spans="1:10" x14ac:dyDescent="0.25">
      <c r="A365" t="s">
        <v>1980</v>
      </c>
      <c r="B365" t="s">
        <v>1981</v>
      </c>
      <c r="D365" s="4" t="str">
        <f t="array" ref="D365">INDEX(source_columns!J:J,MATCH(1,(A365=source_columns!K:K)*1,0))</f>
        <v>text</v>
      </c>
      <c r="F365" t="s">
        <v>1985</v>
      </c>
      <c r="H365" t="s">
        <v>1982</v>
      </c>
      <c r="J365">
        <v>1</v>
      </c>
    </row>
    <row r="366" spans="1:10" x14ac:dyDescent="0.25">
      <c r="A366" t="s">
        <v>1980</v>
      </c>
      <c r="B366" t="s">
        <v>1981</v>
      </c>
      <c r="D366" s="4" t="str">
        <f t="array" ref="D366">INDEX(source_columns!J:J,MATCH(1,(A366=source_columns!K:K)*1,0))</f>
        <v>text</v>
      </c>
      <c r="F366" t="s">
        <v>1986</v>
      </c>
      <c r="H366" t="s">
        <v>1077</v>
      </c>
      <c r="J366">
        <v>2</v>
      </c>
    </row>
    <row r="367" spans="1:10" x14ac:dyDescent="0.25">
      <c r="A367" t="s">
        <v>1980</v>
      </c>
      <c r="B367" t="s">
        <v>1981</v>
      </c>
      <c r="D367" s="4" t="str">
        <f t="array" ref="D367">INDEX(source_columns!J:J,MATCH(1,(A367=source_columns!K:K)*1,0))</f>
        <v>text</v>
      </c>
      <c r="F367" t="s">
        <v>1987</v>
      </c>
      <c r="H367" t="s">
        <v>1983</v>
      </c>
      <c r="J367">
        <v>3</v>
      </c>
    </row>
    <row r="368" spans="1:10" x14ac:dyDescent="0.25">
      <c r="A368" t="s">
        <v>1980</v>
      </c>
      <c r="B368" t="s">
        <v>1981</v>
      </c>
      <c r="D368" s="4" t="str">
        <f t="array" ref="D368">INDEX(source_columns!J:J,MATCH(1,(A368=source_columns!K:K)*1,0))</f>
        <v>text</v>
      </c>
      <c r="F368" t="s">
        <v>1988</v>
      </c>
      <c r="H368" t="s">
        <v>1989</v>
      </c>
      <c r="J368">
        <v>4</v>
      </c>
    </row>
    <row r="369" spans="1:10" x14ac:dyDescent="0.25">
      <c r="A369" t="s">
        <v>2005</v>
      </c>
      <c r="B369" t="s">
        <v>2007</v>
      </c>
      <c r="D369" s="4" t="str">
        <f t="array" ref="D369">INDEX(source_columns!J:J,MATCH(1,(A369=source_columns!K:K)*1,0))</f>
        <v>text</v>
      </c>
      <c r="F369" t="s">
        <v>2009</v>
      </c>
      <c r="H369" t="s">
        <v>2010</v>
      </c>
      <c r="J369">
        <v>1</v>
      </c>
    </row>
    <row r="370" spans="1:10" x14ac:dyDescent="0.25">
      <c r="A370" t="s">
        <v>2006</v>
      </c>
      <c r="B370" t="s">
        <v>2008</v>
      </c>
      <c r="D370" s="4" t="str">
        <f t="array" ref="D370">INDEX(source_columns!J:J,MATCH(1,(A370=source_columns!K:K)*1,0))</f>
        <v>text</v>
      </c>
      <c r="F370" t="s">
        <v>2010</v>
      </c>
      <c r="J370">
        <v>1</v>
      </c>
    </row>
    <row r="371" spans="1:10" x14ac:dyDescent="0.25">
      <c r="A371" t="s">
        <v>2052</v>
      </c>
      <c r="B371" s="9" t="s">
        <v>2055</v>
      </c>
      <c r="D371" s="4" t="str">
        <f t="array" ref="D371">INDEX(source_columns!J:J,MATCH(1,(A371=source_columns!K:K)*1,0))</f>
        <v>text</v>
      </c>
      <c r="E371" t="s">
        <v>2088</v>
      </c>
      <c r="F371" t="s">
        <v>2072</v>
      </c>
      <c r="J371">
        <v>1</v>
      </c>
    </row>
    <row r="372" spans="1:10" x14ac:dyDescent="0.25">
      <c r="A372" t="s">
        <v>2052</v>
      </c>
      <c r="B372" s="9" t="s">
        <v>2055</v>
      </c>
      <c r="D372" s="4" t="str">
        <f t="array" ref="D372">INDEX(source_columns!J:J,MATCH(1,(A372=source_columns!K:K)*1,0))</f>
        <v>text</v>
      </c>
      <c r="E372" t="s">
        <v>2088</v>
      </c>
      <c r="F372" t="s">
        <v>2074</v>
      </c>
      <c r="J372">
        <v>2</v>
      </c>
    </row>
    <row r="373" spans="1:10" x14ac:dyDescent="0.25">
      <c r="A373" t="s">
        <v>2052</v>
      </c>
      <c r="B373" s="9" t="s">
        <v>2055</v>
      </c>
      <c r="D373" s="4" t="str">
        <f t="array" ref="D373">INDEX(source_columns!J:J,MATCH(1,(A373=source_columns!K:K)*1,0))</f>
        <v>text</v>
      </c>
      <c r="E373" t="s">
        <v>2088</v>
      </c>
      <c r="F373" t="s">
        <v>2081</v>
      </c>
      <c r="J373">
        <v>3</v>
      </c>
    </row>
    <row r="374" spans="1:10" x14ac:dyDescent="0.25">
      <c r="A374" t="s">
        <v>2052</v>
      </c>
      <c r="B374" s="9" t="s">
        <v>2055</v>
      </c>
      <c r="D374" s="4" t="str">
        <f t="array" ref="D374">INDEX(source_columns!J:J,MATCH(1,(A374=source_columns!K:K)*1,0))</f>
        <v>text</v>
      </c>
      <c r="E374" t="s">
        <v>2088</v>
      </c>
      <c r="F374" t="s">
        <v>2073</v>
      </c>
      <c r="J374">
        <v>4</v>
      </c>
    </row>
    <row r="375" spans="1:10" x14ac:dyDescent="0.25">
      <c r="A375" t="s">
        <v>2052</v>
      </c>
      <c r="B375" s="9" t="s">
        <v>2055</v>
      </c>
      <c r="D375" s="4" t="str">
        <f t="array" ref="D375">INDEX(source_columns!J:J,MATCH(1,(A375=source_columns!K:K)*1,0))</f>
        <v>text</v>
      </c>
      <c r="E375" t="s">
        <v>2088</v>
      </c>
      <c r="F375" t="s">
        <v>2075</v>
      </c>
      <c r="J375">
        <v>5</v>
      </c>
    </row>
    <row r="376" spans="1:10" x14ac:dyDescent="0.25">
      <c r="A376" t="s">
        <v>2052</v>
      </c>
      <c r="B376" s="9" t="s">
        <v>2055</v>
      </c>
      <c r="D376" s="4" t="str">
        <f t="array" ref="D376">INDEX(source_columns!J:J,MATCH(1,(A376=source_columns!K:K)*1,0))</f>
        <v>text</v>
      </c>
      <c r="E376" t="s">
        <v>2088</v>
      </c>
      <c r="F376" t="s">
        <v>2076</v>
      </c>
      <c r="J376">
        <v>6</v>
      </c>
    </row>
    <row r="377" spans="1:10" x14ac:dyDescent="0.25">
      <c r="A377" t="s">
        <v>2052</v>
      </c>
      <c r="B377" s="9" t="s">
        <v>2055</v>
      </c>
      <c r="D377" s="4" t="str">
        <f t="array" ref="D377">INDEX(source_columns!J:J,MATCH(1,(A377=source_columns!K:K)*1,0))</f>
        <v>text</v>
      </c>
      <c r="E377" t="s">
        <v>2088</v>
      </c>
      <c r="F377" t="s">
        <v>2077</v>
      </c>
      <c r="J377">
        <v>7</v>
      </c>
    </row>
    <row r="378" spans="1:10" x14ac:dyDescent="0.25">
      <c r="A378" t="s">
        <v>2052</v>
      </c>
      <c r="B378" s="9" t="s">
        <v>2055</v>
      </c>
      <c r="D378" s="4" t="str">
        <f t="array" ref="D378">INDEX(source_columns!J:J,MATCH(1,(A378=source_columns!K:K)*1,0))</f>
        <v>text</v>
      </c>
      <c r="E378" t="s">
        <v>2088</v>
      </c>
      <c r="F378" t="s">
        <v>2078</v>
      </c>
      <c r="J378">
        <v>8</v>
      </c>
    </row>
    <row r="379" spans="1:10" x14ac:dyDescent="0.25">
      <c r="A379" t="s">
        <v>2052</v>
      </c>
      <c r="B379" s="9" t="s">
        <v>2055</v>
      </c>
      <c r="D379" s="4" t="str">
        <f t="array" ref="D379">INDEX(source_columns!J:J,MATCH(1,(A379=source_columns!K:K)*1,0))</f>
        <v>text</v>
      </c>
      <c r="E379" t="s">
        <v>2088</v>
      </c>
      <c r="F379" t="s">
        <v>2079</v>
      </c>
      <c r="J379">
        <v>9</v>
      </c>
    </row>
    <row r="380" spans="1:10" x14ac:dyDescent="0.25">
      <c r="A380" t="s">
        <v>2052</v>
      </c>
      <c r="B380" s="9" t="s">
        <v>2055</v>
      </c>
      <c r="D380" s="4" t="str">
        <f t="array" ref="D380">INDEX(source_columns!J:J,MATCH(1,(A380=source_columns!K:K)*1,0))</f>
        <v>text</v>
      </c>
      <c r="E380" t="s">
        <v>2088</v>
      </c>
      <c r="F380" t="s">
        <v>2080</v>
      </c>
      <c r="J380">
        <v>10</v>
      </c>
    </row>
    <row r="381" spans="1:10" x14ac:dyDescent="0.25">
      <c r="A381" t="s">
        <v>2052</v>
      </c>
      <c r="B381" s="9" t="s">
        <v>2055</v>
      </c>
      <c r="D381" s="4" t="str">
        <f t="array" ref="D381">INDEX(source_columns!J:J,MATCH(1,(A381=source_columns!K:K)*1,0))</f>
        <v>text</v>
      </c>
      <c r="E381" t="s">
        <v>2088</v>
      </c>
      <c r="F381" t="s">
        <v>2082</v>
      </c>
      <c r="J381">
        <v>11</v>
      </c>
    </row>
    <row r="382" spans="1:10" x14ac:dyDescent="0.25">
      <c r="A382" t="s">
        <v>2052</v>
      </c>
      <c r="B382" s="9" t="s">
        <v>2055</v>
      </c>
      <c r="D382" s="4" t="str">
        <f t="array" ref="D382">INDEX(source_columns!J:J,MATCH(1,(A382=source_columns!K:K)*1,0))</f>
        <v>text</v>
      </c>
      <c r="E382" t="s">
        <v>2088</v>
      </c>
      <c r="F382" t="s">
        <v>2083</v>
      </c>
      <c r="J382">
        <v>12</v>
      </c>
    </row>
    <row r="383" spans="1:10" x14ac:dyDescent="0.25">
      <c r="A383" t="s">
        <v>2052</v>
      </c>
      <c r="B383" s="9" t="s">
        <v>2055</v>
      </c>
      <c r="D383" s="4" t="str">
        <f t="array" ref="D383">INDEX(source_columns!J:J,MATCH(1,(A383=source_columns!K:K)*1,0))</f>
        <v>text</v>
      </c>
      <c r="E383" t="s">
        <v>2088</v>
      </c>
      <c r="F383" t="s">
        <v>2085</v>
      </c>
      <c r="J383">
        <v>13</v>
      </c>
    </row>
    <row r="384" spans="1:10" x14ac:dyDescent="0.25">
      <c r="A384" t="s">
        <v>2052</v>
      </c>
      <c r="B384" s="9" t="s">
        <v>2055</v>
      </c>
      <c r="D384" s="4" t="str">
        <f t="array" ref="D384">INDEX(source_columns!J:J,MATCH(1,(A384=source_columns!K:K)*1,0))</f>
        <v>text</v>
      </c>
      <c r="E384" t="s">
        <v>2088</v>
      </c>
      <c r="F384" t="s">
        <v>2087</v>
      </c>
      <c r="J384">
        <v>14</v>
      </c>
    </row>
    <row r="385" spans="1:10" x14ac:dyDescent="0.25">
      <c r="A385" t="s">
        <v>2053</v>
      </c>
      <c r="B385" s="9" t="s">
        <v>2056</v>
      </c>
      <c r="D385" s="4" t="str">
        <f t="array" ref="D385">INDEX(source_columns!J:J,MATCH(1,(A385=source_columns!K:K)*1,0))</f>
        <v>integer</v>
      </c>
      <c r="E385" t="s">
        <v>2058</v>
      </c>
      <c r="G385">
        <v>1</v>
      </c>
      <c r="H385" t="s">
        <v>2072</v>
      </c>
      <c r="J385">
        <v>1</v>
      </c>
    </row>
    <row r="386" spans="1:10" x14ac:dyDescent="0.25">
      <c r="A386" t="s">
        <v>2053</v>
      </c>
      <c r="B386" s="9" t="s">
        <v>2056</v>
      </c>
      <c r="D386" s="4" t="str">
        <f t="array" ref="D386">INDEX(source_columns!J:J,MATCH(1,(A386=source_columns!K:K)*1,0))</f>
        <v>integer</v>
      </c>
      <c r="E386" t="s">
        <v>2058</v>
      </c>
      <c r="G386">
        <v>2</v>
      </c>
      <c r="H386" t="s">
        <v>2074</v>
      </c>
      <c r="J386">
        <v>2</v>
      </c>
    </row>
    <row r="387" spans="1:10" x14ac:dyDescent="0.25">
      <c r="A387" t="s">
        <v>2053</v>
      </c>
      <c r="B387" s="9" t="s">
        <v>2056</v>
      </c>
      <c r="D387" s="4" t="str">
        <f t="array" ref="D387">INDEX(source_columns!J:J,MATCH(1,(A387=source_columns!K:K)*1,0))</f>
        <v>integer</v>
      </c>
      <c r="E387" t="s">
        <v>2058</v>
      </c>
      <c r="G387">
        <v>3</v>
      </c>
      <c r="H387" t="s">
        <v>2081</v>
      </c>
      <c r="J387">
        <v>3</v>
      </c>
    </row>
    <row r="388" spans="1:10" x14ac:dyDescent="0.25">
      <c r="A388" t="s">
        <v>2053</v>
      </c>
      <c r="B388" s="9" t="s">
        <v>2056</v>
      </c>
      <c r="D388" s="4" t="str">
        <f t="array" ref="D388">INDEX(source_columns!J:J,MATCH(1,(A388=source_columns!K:K)*1,0))</f>
        <v>integer</v>
      </c>
      <c r="E388" t="s">
        <v>2058</v>
      </c>
      <c r="G388">
        <v>4</v>
      </c>
      <c r="H388" t="s">
        <v>2073</v>
      </c>
      <c r="J388">
        <v>4</v>
      </c>
    </row>
    <row r="389" spans="1:10" x14ac:dyDescent="0.25">
      <c r="A389" t="s">
        <v>2053</v>
      </c>
      <c r="B389" s="9" t="s">
        <v>2056</v>
      </c>
      <c r="D389" s="4" t="str">
        <f t="array" ref="D389">INDEX(source_columns!J:J,MATCH(1,(A389=source_columns!K:K)*1,0))</f>
        <v>integer</v>
      </c>
      <c r="E389" t="s">
        <v>2058</v>
      </c>
      <c r="G389">
        <v>5</v>
      </c>
      <c r="H389" t="s">
        <v>2075</v>
      </c>
      <c r="J389">
        <v>5</v>
      </c>
    </row>
    <row r="390" spans="1:10" x14ac:dyDescent="0.25">
      <c r="A390" t="s">
        <v>2053</v>
      </c>
      <c r="B390" s="9" t="s">
        <v>2056</v>
      </c>
      <c r="D390" s="4" t="str">
        <f t="array" ref="D390">INDEX(source_columns!J:J,MATCH(1,(A390=source_columns!K:K)*1,0))</f>
        <v>integer</v>
      </c>
      <c r="E390" t="s">
        <v>2058</v>
      </c>
      <c r="G390">
        <v>6</v>
      </c>
      <c r="H390" t="s">
        <v>2076</v>
      </c>
      <c r="J390">
        <v>6</v>
      </c>
    </row>
    <row r="391" spans="1:10" x14ac:dyDescent="0.25">
      <c r="A391" t="s">
        <v>2053</v>
      </c>
      <c r="B391" s="9" t="s">
        <v>2056</v>
      </c>
      <c r="D391" s="4" t="str">
        <f t="array" ref="D391">INDEX(source_columns!J:J,MATCH(1,(A391=source_columns!K:K)*1,0))</f>
        <v>integer</v>
      </c>
      <c r="E391" t="s">
        <v>2058</v>
      </c>
      <c r="G391">
        <v>7</v>
      </c>
      <c r="H391" t="s">
        <v>2077</v>
      </c>
      <c r="J391">
        <v>7</v>
      </c>
    </row>
    <row r="392" spans="1:10" x14ac:dyDescent="0.25">
      <c r="A392" t="s">
        <v>2053</v>
      </c>
      <c r="B392" s="9" t="s">
        <v>2056</v>
      </c>
      <c r="D392" s="4" t="str">
        <f t="array" ref="D392">INDEX(source_columns!J:J,MATCH(1,(A392=source_columns!K:K)*1,0))</f>
        <v>integer</v>
      </c>
      <c r="E392" t="s">
        <v>2058</v>
      </c>
      <c r="G392">
        <v>8</v>
      </c>
      <c r="H392" t="s">
        <v>2078</v>
      </c>
      <c r="J392">
        <v>8</v>
      </c>
    </row>
    <row r="393" spans="1:10" x14ac:dyDescent="0.25">
      <c r="A393" t="s">
        <v>2053</v>
      </c>
      <c r="B393" s="9" t="s">
        <v>2056</v>
      </c>
      <c r="D393" s="4" t="str">
        <f t="array" ref="D393">INDEX(source_columns!J:J,MATCH(1,(A393=source_columns!K:K)*1,0))</f>
        <v>integer</v>
      </c>
      <c r="E393" t="s">
        <v>2058</v>
      </c>
      <c r="G393">
        <v>9</v>
      </c>
      <c r="H393" t="s">
        <v>2079</v>
      </c>
      <c r="J393">
        <v>9</v>
      </c>
    </row>
    <row r="394" spans="1:10" x14ac:dyDescent="0.25">
      <c r="A394" t="s">
        <v>2053</v>
      </c>
      <c r="B394" s="9" t="s">
        <v>2056</v>
      </c>
      <c r="D394" s="4" t="str">
        <f t="array" ref="D394">INDEX(source_columns!J:J,MATCH(1,(A394=source_columns!K:K)*1,0))</f>
        <v>integer</v>
      </c>
      <c r="E394" t="s">
        <v>2058</v>
      </c>
      <c r="G394">
        <v>10</v>
      </c>
      <c r="H394" t="s">
        <v>2080</v>
      </c>
      <c r="J394">
        <v>10</v>
      </c>
    </row>
    <row r="395" spans="1:10" x14ac:dyDescent="0.25">
      <c r="A395" t="s">
        <v>2053</v>
      </c>
      <c r="B395" s="9" t="s">
        <v>2056</v>
      </c>
      <c r="D395" s="4" t="str">
        <f t="array" ref="D395">INDEX(source_columns!J:J,MATCH(1,(A395=source_columns!K:K)*1,0))</f>
        <v>integer</v>
      </c>
      <c r="E395" t="s">
        <v>2058</v>
      </c>
      <c r="G395">
        <v>11</v>
      </c>
      <c r="H395" t="s">
        <v>2082</v>
      </c>
      <c r="J395">
        <v>11</v>
      </c>
    </row>
    <row r="396" spans="1:10" x14ac:dyDescent="0.25">
      <c r="A396" t="s">
        <v>2053</v>
      </c>
      <c r="B396" s="9" t="s">
        <v>2056</v>
      </c>
      <c r="D396" s="4" t="str">
        <f t="array" ref="D396">INDEX(source_columns!J:J,MATCH(1,(A396=source_columns!K:K)*1,0))</f>
        <v>integer</v>
      </c>
      <c r="E396" t="s">
        <v>2058</v>
      </c>
      <c r="G396">
        <v>12</v>
      </c>
      <c r="H396" t="s">
        <v>2083</v>
      </c>
      <c r="J396">
        <v>12</v>
      </c>
    </row>
    <row r="397" spans="1:10" x14ac:dyDescent="0.25">
      <c r="A397" t="s">
        <v>2053</v>
      </c>
      <c r="B397" s="9" t="s">
        <v>2056</v>
      </c>
      <c r="D397" s="4" t="str">
        <f t="array" ref="D397">INDEX(source_columns!J:J,MATCH(1,(A397=source_columns!K:K)*1,0))</f>
        <v>integer</v>
      </c>
      <c r="E397" t="s">
        <v>2058</v>
      </c>
      <c r="G397">
        <v>13</v>
      </c>
      <c r="H397" t="s">
        <v>2085</v>
      </c>
      <c r="J397">
        <v>13</v>
      </c>
    </row>
    <row r="398" spans="1:10" x14ac:dyDescent="0.25">
      <c r="A398" t="s">
        <v>2053</v>
      </c>
      <c r="B398" s="9" t="s">
        <v>2056</v>
      </c>
      <c r="D398" s="4" t="str">
        <f t="array" ref="D398">INDEX(source_columns!J:J,MATCH(1,(A398=source_columns!K:K)*1,0))</f>
        <v>integer</v>
      </c>
      <c r="E398" t="s">
        <v>2058</v>
      </c>
      <c r="G398">
        <v>14</v>
      </c>
      <c r="H398" t="s">
        <v>2087</v>
      </c>
      <c r="J398">
        <v>14</v>
      </c>
    </row>
    <row r="399" spans="1:10" x14ac:dyDescent="0.25">
      <c r="A399" t="s">
        <v>2054</v>
      </c>
      <c r="B399" s="9" t="s">
        <v>2057</v>
      </c>
      <c r="D399" s="4" t="str">
        <f t="array" ref="D399">INDEX(source_columns!J:J,MATCH(1,(A399=source_columns!K:K)*1,0))</f>
        <v>text</v>
      </c>
      <c r="E399" t="s">
        <v>2059</v>
      </c>
      <c r="F399" s="10" t="s">
        <v>2060</v>
      </c>
      <c r="H399" t="s">
        <v>2072</v>
      </c>
      <c r="J399">
        <v>1</v>
      </c>
    </row>
    <row r="400" spans="1:10" x14ac:dyDescent="0.25">
      <c r="A400" t="s">
        <v>2054</v>
      </c>
      <c r="B400" s="9" t="s">
        <v>2057</v>
      </c>
      <c r="D400" s="4" t="str">
        <f t="array" ref="D400">INDEX(source_columns!J:J,MATCH(1,(A400=source_columns!K:K)*1,0))</f>
        <v>text</v>
      </c>
      <c r="E400" t="s">
        <v>2059</v>
      </c>
      <c r="F400" s="10" t="s">
        <v>2061</v>
      </c>
      <c r="H400" t="s">
        <v>2074</v>
      </c>
      <c r="J400">
        <v>2</v>
      </c>
    </row>
    <row r="401" spans="1:10" x14ac:dyDescent="0.25">
      <c r="A401" t="s">
        <v>2054</v>
      </c>
      <c r="B401" s="9" t="s">
        <v>2057</v>
      </c>
      <c r="D401" s="4" t="str">
        <f t="array" ref="D401">INDEX(source_columns!J:J,MATCH(1,(A401=source_columns!K:K)*1,0))</f>
        <v>text</v>
      </c>
      <c r="E401" t="s">
        <v>2059</v>
      </c>
      <c r="F401" s="10" t="s">
        <v>2062</v>
      </c>
      <c r="H401" t="s">
        <v>2081</v>
      </c>
      <c r="J401">
        <v>3</v>
      </c>
    </row>
    <row r="402" spans="1:10" x14ac:dyDescent="0.25">
      <c r="A402" t="s">
        <v>2054</v>
      </c>
      <c r="B402" s="9" t="s">
        <v>2057</v>
      </c>
      <c r="D402" s="4" t="str">
        <f t="array" ref="D402">INDEX(source_columns!J:J,MATCH(1,(A402=source_columns!K:K)*1,0))</f>
        <v>text</v>
      </c>
      <c r="E402" t="s">
        <v>2059</v>
      </c>
      <c r="F402" s="10" t="s">
        <v>2063</v>
      </c>
      <c r="H402" t="s">
        <v>2073</v>
      </c>
      <c r="J402">
        <v>4</v>
      </c>
    </row>
    <row r="403" spans="1:10" x14ac:dyDescent="0.25">
      <c r="A403" t="s">
        <v>2054</v>
      </c>
      <c r="B403" s="9" t="s">
        <v>2057</v>
      </c>
      <c r="D403" s="4" t="str">
        <f t="array" ref="D403">INDEX(source_columns!J:J,MATCH(1,(A403=source_columns!K:K)*1,0))</f>
        <v>text</v>
      </c>
      <c r="E403" t="s">
        <v>2059</v>
      </c>
      <c r="F403" s="10" t="s">
        <v>2064</v>
      </c>
      <c r="H403" t="s">
        <v>2075</v>
      </c>
      <c r="J403">
        <v>5</v>
      </c>
    </row>
    <row r="404" spans="1:10" x14ac:dyDescent="0.25">
      <c r="A404" t="s">
        <v>2054</v>
      </c>
      <c r="B404" s="9" t="s">
        <v>2057</v>
      </c>
      <c r="D404" s="4" t="str">
        <f t="array" ref="D404">INDEX(source_columns!J:J,MATCH(1,(A404=source_columns!K:K)*1,0))</f>
        <v>text</v>
      </c>
      <c r="E404" t="s">
        <v>2059</v>
      </c>
      <c r="F404" s="10" t="s">
        <v>2065</v>
      </c>
      <c r="H404" t="s">
        <v>2076</v>
      </c>
      <c r="J404">
        <v>6</v>
      </c>
    </row>
    <row r="405" spans="1:10" x14ac:dyDescent="0.25">
      <c r="A405" t="s">
        <v>2054</v>
      </c>
      <c r="B405" s="9" t="s">
        <v>2057</v>
      </c>
      <c r="D405" s="4" t="str">
        <f t="array" ref="D405">INDEX(source_columns!J:J,MATCH(1,(A405=source_columns!K:K)*1,0))</f>
        <v>text</v>
      </c>
      <c r="E405" t="s">
        <v>2059</v>
      </c>
      <c r="F405" s="10" t="s">
        <v>2066</v>
      </c>
      <c r="H405" t="s">
        <v>2077</v>
      </c>
      <c r="J405">
        <v>7</v>
      </c>
    </row>
    <row r="406" spans="1:10" x14ac:dyDescent="0.25">
      <c r="A406" t="s">
        <v>2054</v>
      </c>
      <c r="B406" s="9" t="s">
        <v>2057</v>
      </c>
      <c r="D406" s="4" t="str">
        <f t="array" ref="D406">INDEX(source_columns!J:J,MATCH(1,(A406=source_columns!K:K)*1,0))</f>
        <v>text</v>
      </c>
      <c r="E406" t="s">
        <v>2059</v>
      </c>
      <c r="F406" s="10" t="s">
        <v>2067</v>
      </c>
      <c r="H406" t="s">
        <v>2078</v>
      </c>
      <c r="J406">
        <v>8</v>
      </c>
    </row>
    <row r="407" spans="1:10" x14ac:dyDescent="0.25">
      <c r="A407" t="s">
        <v>2054</v>
      </c>
      <c r="B407" s="9" t="s">
        <v>2057</v>
      </c>
      <c r="D407" s="4" t="str">
        <f t="array" ref="D407">INDEX(source_columns!J:J,MATCH(1,(A407=source_columns!K:K)*1,0))</f>
        <v>text</v>
      </c>
      <c r="E407" t="s">
        <v>2059</v>
      </c>
      <c r="F407" s="10" t="s">
        <v>2068</v>
      </c>
      <c r="H407" t="s">
        <v>2079</v>
      </c>
      <c r="J407">
        <v>9</v>
      </c>
    </row>
    <row r="408" spans="1:10" x14ac:dyDescent="0.25">
      <c r="A408" t="s">
        <v>2054</v>
      </c>
      <c r="B408" s="9" t="s">
        <v>2057</v>
      </c>
      <c r="D408" s="4" t="str">
        <f t="array" ref="D408">INDEX(source_columns!J:J,MATCH(1,(A408=source_columns!K:K)*1,0))</f>
        <v>text</v>
      </c>
      <c r="E408" t="s">
        <v>2059</v>
      </c>
      <c r="F408" s="10" t="s">
        <v>2069</v>
      </c>
      <c r="H408" t="s">
        <v>2080</v>
      </c>
      <c r="J408">
        <v>10</v>
      </c>
    </row>
    <row r="409" spans="1:10" x14ac:dyDescent="0.25">
      <c r="A409" t="s">
        <v>2054</v>
      </c>
      <c r="B409" s="9" t="s">
        <v>2057</v>
      </c>
      <c r="D409" s="4" t="str">
        <f t="array" ref="D409">INDEX(source_columns!J:J,MATCH(1,(A409=source_columns!K:K)*1,0))</f>
        <v>text</v>
      </c>
      <c r="E409" t="s">
        <v>2059</v>
      </c>
      <c r="F409" s="10" t="s">
        <v>2070</v>
      </c>
      <c r="H409" t="s">
        <v>2082</v>
      </c>
      <c r="J409">
        <v>11</v>
      </c>
    </row>
    <row r="410" spans="1:10" x14ac:dyDescent="0.25">
      <c r="A410" t="s">
        <v>2054</v>
      </c>
      <c r="B410" s="9" t="s">
        <v>2057</v>
      </c>
      <c r="D410" s="4" t="str">
        <f t="array" ref="D410">INDEX(source_columns!J:J,MATCH(1,(A410=source_columns!K:K)*1,0))</f>
        <v>text</v>
      </c>
      <c r="E410" t="s">
        <v>2059</v>
      </c>
      <c r="F410" s="10" t="s">
        <v>2071</v>
      </c>
      <c r="H410" t="s">
        <v>2083</v>
      </c>
      <c r="J410">
        <v>12</v>
      </c>
    </row>
    <row r="411" spans="1:10" x14ac:dyDescent="0.25">
      <c r="A411" t="s">
        <v>2054</v>
      </c>
      <c r="B411" s="9" t="s">
        <v>2057</v>
      </c>
      <c r="D411" s="4" t="str">
        <f t="array" ref="D411">INDEX(source_columns!J:J,MATCH(1,(A411=source_columns!K:K)*1,0))</f>
        <v>text</v>
      </c>
      <c r="E411" t="s">
        <v>2059</v>
      </c>
      <c r="F411" s="10" t="s">
        <v>2084</v>
      </c>
      <c r="H411" t="s">
        <v>2085</v>
      </c>
      <c r="J411">
        <v>13</v>
      </c>
    </row>
    <row r="412" spans="1:10" x14ac:dyDescent="0.25">
      <c r="A412" t="s">
        <v>2054</v>
      </c>
      <c r="B412" s="9" t="s">
        <v>2057</v>
      </c>
      <c r="D412" s="4" t="str">
        <f t="array" ref="D412">INDEX(source_columns!J:J,MATCH(1,(A412=source_columns!K:K)*1,0))</f>
        <v>text</v>
      </c>
      <c r="E412" t="s">
        <v>2059</v>
      </c>
      <c r="F412" s="10" t="s">
        <v>2086</v>
      </c>
      <c r="H412" t="s">
        <v>2087</v>
      </c>
      <c r="J412">
        <v>14</v>
      </c>
    </row>
    <row r="413" spans="1:10" x14ac:dyDescent="0.25">
      <c r="A413" t="s">
        <v>2101</v>
      </c>
      <c r="B413" s="9" t="s">
        <v>2102</v>
      </c>
      <c r="D413" s="4" t="str">
        <f t="array" ref="D413">INDEX(source_columns!J:J,MATCH(1,(A413=source_columns!K:K)*1,0))</f>
        <v>text</v>
      </c>
      <c r="E413" t="s">
        <v>2107</v>
      </c>
      <c r="F413" t="s">
        <v>2124</v>
      </c>
      <c r="J413">
        <v>1</v>
      </c>
    </row>
    <row r="414" spans="1:10" x14ac:dyDescent="0.25">
      <c r="A414" t="s">
        <v>2101</v>
      </c>
      <c r="B414" s="9" t="s">
        <v>2102</v>
      </c>
      <c r="D414" s="4" t="str">
        <f t="array" ref="D414">INDEX(source_columns!J:J,MATCH(1,(A414=source_columns!K:K)*1,0))</f>
        <v>text</v>
      </c>
      <c r="E414" t="s">
        <v>2107</v>
      </c>
      <c r="F414" t="s">
        <v>2125</v>
      </c>
      <c r="J414">
        <v>2</v>
      </c>
    </row>
    <row r="415" spans="1:10" x14ac:dyDescent="0.25">
      <c r="A415" t="s">
        <v>2101</v>
      </c>
      <c r="B415" s="9" t="s">
        <v>2102</v>
      </c>
      <c r="D415" s="4" t="str">
        <f t="array" ref="D415">INDEX(source_columns!J:J,MATCH(1,(A415=source_columns!K:K)*1,0))</f>
        <v>text</v>
      </c>
      <c r="E415" t="s">
        <v>2107</v>
      </c>
      <c r="F415" t="s">
        <v>2126</v>
      </c>
      <c r="J415">
        <v>3</v>
      </c>
    </row>
    <row r="416" spans="1:10" x14ac:dyDescent="0.25">
      <c r="A416" t="s">
        <v>2101</v>
      </c>
      <c r="B416" s="9" t="s">
        <v>2102</v>
      </c>
      <c r="D416" s="4" t="str">
        <f t="array" ref="D416">INDEX(source_columns!J:J,MATCH(1,(A416=source_columns!K:K)*1,0))</f>
        <v>text</v>
      </c>
      <c r="E416" t="s">
        <v>2107</v>
      </c>
      <c r="F416" t="s">
        <v>2127</v>
      </c>
      <c r="J416">
        <v>4</v>
      </c>
    </row>
    <row r="417" spans="1:10" x14ac:dyDescent="0.25">
      <c r="A417" t="s">
        <v>2101</v>
      </c>
      <c r="B417" s="9" t="s">
        <v>2102</v>
      </c>
      <c r="D417" s="4" t="str">
        <f t="array" ref="D417">INDEX(source_columns!J:J,MATCH(1,(A417=source_columns!K:K)*1,0))</f>
        <v>text</v>
      </c>
      <c r="E417" t="s">
        <v>2107</v>
      </c>
      <c r="F417" t="s">
        <v>2128</v>
      </c>
      <c r="J417">
        <v>5</v>
      </c>
    </row>
    <row r="418" spans="1:10" x14ac:dyDescent="0.25">
      <c r="A418" t="s">
        <v>2101</v>
      </c>
      <c r="B418" s="9" t="s">
        <v>2102</v>
      </c>
      <c r="D418" s="4" t="str">
        <f t="array" ref="D418">INDEX(source_columns!J:J,MATCH(1,(A418=source_columns!K:K)*1,0))</f>
        <v>text</v>
      </c>
      <c r="E418" t="s">
        <v>2107</v>
      </c>
      <c r="F418" t="s">
        <v>2129</v>
      </c>
      <c r="J418">
        <v>6</v>
      </c>
    </row>
    <row r="419" spans="1:10" x14ac:dyDescent="0.25">
      <c r="A419" t="s">
        <v>2101</v>
      </c>
      <c r="B419" s="9" t="s">
        <v>2102</v>
      </c>
      <c r="D419" s="4" t="str">
        <f t="array" ref="D419">INDEX(source_columns!J:J,MATCH(1,(A419=source_columns!K:K)*1,0))</f>
        <v>text</v>
      </c>
      <c r="E419" t="s">
        <v>2107</v>
      </c>
      <c r="F419" t="s">
        <v>2130</v>
      </c>
      <c r="J419">
        <v>7</v>
      </c>
    </row>
    <row r="420" spans="1:10" x14ac:dyDescent="0.25">
      <c r="A420" t="s">
        <v>2101</v>
      </c>
      <c r="B420" s="9" t="s">
        <v>2102</v>
      </c>
      <c r="D420" s="4" t="str">
        <f t="array" ref="D420">INDEX(source_columns!J:J,MATCH(1,(A420=source_columns!K:K)*1,0))</f>
        <v>text</v>
      </c>
      <c r="E420" t="s">
        <v>2107</v>
      </c>
      <c r="F420" t="s">
        <v>2131</v>
      </c>
      <c r="J420">
        <v>8</v>
      </c>
    </row>
    <row r="421" spans="1:10" x14ac:dyDescent="0.25">
      <c r="A421" t="s">
        <v>2101</v>
      </c>
      <c r="B421" s="9" t="s">
        <v>2102</v>
      </c>
      <c r="D421" s="4" t="str">
        <f t="array" ref="D421">INDEX(source_columns!J:J,MATCH(1,(A421=source_columns!K:K)*1,0))</f>
        <v>text</v>
      </c>
      <c r="E421" t="s">
        <v>2107</v>
      </c>
      <c r="F421" t="s">
        <v>2132</v>
      </c>
      <c r="J421">
        <v>9</v>
      </c>
    </row>
    <row r="422" spans="1:10" x14ac:dyDescent="0.25">
      <c r="A422" t="s">
        <v>2101</v>
      </c>
      <c r="B422" s="9" t="s">
        <v>2102</v>
      </c>
      <c r="D422" s="4" t="str">
        <f t="array" ref="D422">INDEX(source_columns!J:J,MATCH(1,(A422=source_columns!K:K)*1,0))</f>
        <v>text</v>
      </c>
      <c r="E422" t="s">
        <v>2107</v>
      </c>
      <c r="F422" t="s">
        <v>2133</v>
      </c>
      <c r="J422">
        <v>10</v>
      </c>
    </row>
    <row r="423" spans="1:10" x14ac:dyDescent="0.25">
      <c r="A423" t="s">
        <v>2101</v>
      </c>
      <c r="B423" s="9" t="s">
        <v>2102</v>
      </c>
      <c r="D423" s="4" t="str">
        <f t="array" ref="D423">INDEX(source_columns!J:J,MATCH(1,(A423=source_columns!K:K)*1,0))</f>
        <v>text</v>
      </c>
      <c r="E423" t="s">
        <v>2107</v>
      </c>
      <c r="F423" t="s">
        <v>2134</v>
      </c>
      <c r="J423">
        <v>11</v>
      </c>
    </row>
    <row r="424" spans="1:10" x14ac:dyDescent="0.25">
      <c r="A424" t="s">
        <v>2101</v>
      </c>
      <c r="B424" s="9" t="s">
        <v>2102</v>
      </c>
      <c r="D424" s="4" t="str">
        <f t="array" ref="D424">INDEX(source_columns!J:J,MATCH(1,(A424=source_columns!K:K)*1,0))</f>
        <v>text</v>
      </c>
      <c r="E424" t="s">
        <v>2107</v>
      </c>
      <c r="F424" t="s">
        <v>2135</v>
      </c>
      <c r="J424">
        <v>12</v>
      </c>
    </row>
    <row r="425" spans="1:10" x14ac:dyDescent="0.25">
      <c r="A425" t="s">
        <v>2101</v>
      </c>
      <c r="B425" s="9" t="s">
        <v>2102</v>
      </c>
      <c r="D425" s="4" t="str">
        <f t="array" ref="D425">INDEX(source_columns!J:J,MATCH(1,(A425=source_columns!K:K)*1,0))</f>
        <v>text</v>
      </c>
      <c r="E425" t="s">
        <v>2107</v>
      </c>
      <c r="F425" t="s">
        <v>2136</v>
      </c>
      <c r="J425">
        <v>13</v>
      </c>
    </row>
    <row r="426" spans="1:10" x14ac:dyDescent="0.25">
      <c r="A426" t="s">
        <v>2101</v>
      </c>
      <c r="B426" s="9" t="s">
        <v>2102</v>
      </c>
      <c r="D426" s="4" t="str">
        <f t="array" ref="D426">INDEX(source_columns!J:J,MATCH(1,(A426=source_columns!K:K)*1,0))</f>
        <v>text</v>
      </c>
      <c r="E426" t="s">
        <v>2107</v>
      </c>
      <c r="F426" t="s">
        <v>2137</v>
      </c>
      <c r="J426">
        <v>14</v>
      </c>
    </row>
    <row r="427" spans="1:10" x14ac:dyDescent="0.25">
      <c r="A427" t="s">
        <v>2101</v>
      </c>
      <c r="B427" s="9" t="s">
        <v>2102</v>
      </c>
      <c r="D427" s="4" t="str">
        <f t="array" ref="D427">INDEX(source_columns!J:J,MATCH(1,(A427=source_columns!K:K)*1,0))</f>
        <v>text</v>
      </c>
      <c r="E427" t="s">
        <v>2107</v>
      </c>
      <c r="F427" t="s">
        <v>2139</v>
      </c>
      <c r="J427">
        <v>15</v>
      </c>
    </row>
    <row r="428" spans="1:10" x14ac:dyDescent="0.25">
      <c r="A428" t="s">
        <v>2103</v>
      </c>
      <c r="B428" s="9" t="s">
        <v>2104</v>
      </c>
      <c r="D428" s="4" t="str">
        <f t="array" ref="D428">INDEX(source_columns!J:J,MATCH(1,(A428=source_columns!K:K)*1,0))</f>
        <v>integer</v>
      </c>
      <c r="E428" t="s">
        <v>2108</v>
      </c>
      <c r="G428">
        <v>1</v>
      </c>
      <c r="H428" t="s">
        <v>2124</v>
      </c>
      <c r="J428">
        <v>1</v>
      </c>
    </row>
    <row r="429" spans="1:10" x14ac:dyDescent="0.25">
      <c r="A429" t="s">
        <v>2103</v>
      </c>
      <c r="B429" s="9" t="s">
        <v>2104</v>
      </c>
      <c r="D429" s="4" t="str">
        <f t="array" ref="D429">INDEX(source_columns!J:J,MATCH(1,(A429=source_columns!K:K)*1,0))</f>
        <v>integer</v>
      </c>
      <c r="E429" t="s">
        <v>2108</v>
      </c>
      <c r="G429">
        <v>2</v>
      </c>
      <c r="H429" t="s">
        <v>2125</v>
      </c>
      <c r="J429">
        <v>2</v>
      </c>
    </row>
    <row r="430" spans="1:10" x14ac:dyDescent="0.25">
      <c r="A430" t="s">
        <v>2103</v>
      </c>
      <c r="B430" s="9" t="s">
        <v>2104</v>
      </c>
      <c r="D430" s="4" t="str">
        <f t="array" ref="D430">INDEX(source_columns!J:J,MATCH(1,(A430=source_columns!K:K)*1,0))</f>
        <v>integer</v>
      </c>
      <c r="E430" t="s">
        <v>2108</v>
      </c>
      <c r="G430">
        <v>3</v>
      </c>
      <c r="H430" t="s">
        <v>2126</v>
      </c>
      <c r="J430">
        <v>3</v>
      </c>
    </row>
    <row r="431" spans="1:10" x14ac:dyDescent="0.25">
      <c r="A431" t="s">
        <v>2103</v>
      </c>
      <c r="B431" s="9" t="s">
        <v>2104</v>
      </c>
      <c r="D431" s="4" t="str">
        <f t="array" ref="D431">INDEX(source_columns!J:J,MATCH(1,(A431=source_columns!K:K)*1,0))</f>
        <v>integer</v>
      </c>
      <c r="E431" t="s">
        <v>2108</v>
      </c>
      <c r="G431">
        <v>4</v>
      </c>
      <c r="H431" t="s">
        <v>2127</v>
      </c>
      <c r="J431">
        <v>4</v>
      </c>
    </row>
    <row r="432" spans="1:10" x14ac:dyDescent="0.25">
      <c r="A432" t="s">
        <v>2103</v>
      </c>
      <c r="B432" s="9" t="s">
        <v>2104</v>
      </c>
      <c r="D432" s="4" t="str">
        <f t="array" ref="D432">INDEX(source_columns!J:J,MATCH(1,(A432=source_columns!K:K)*1,0))</f>
        <v>integer</v>
      </c>
      <c r="E432" t="s">
        <v>2108</v>
      </c>
      <c r="G432">
        <v>5</v>
      </c>
      <c r="H432" t="s">
        <v>2128</v>
      </c>
      <c r="J432">
        <v>5</v>
      </c>
    </row>
    <row r="433" spans="1:10" x14ac:dyDescent="0.25">
      <c r="A433" t="s">
        <v>2103</v>
      </c>
      <c r="B433" s="9" t="s">
        <v>2104</v>
      </c>
      <c r="D433" s="4" t="str">
        <f t="array" ref="D433">INDEX(source_columns!J:J,MATCH(1,(A433=source_columns!K:K)*1,0))</f>
        <v>integer</v>
      </c>
      <c r="E433" t="s">
        <v>2108</v>
      </c>
      <c r="G433">
        <v>6</v>
      </c>
      <c r="H433" t="s">
        <v>2129</v>
      </c>
      <c r="J433">
        <v>6</v>
      </c>
    </row>
    <row r="434" spans="1:10" x14ac:dyDescent="0.25">
      <c r="A434" t="s">
        <v>2103</v>
      </c>
      <c r="B434" s="9" t="s">
        <v>2104</v>
      </c>
      <c r="D434" s="4" t="str">
        <f t="array" ref="D434">INDEX(source_columns!J:J,MATCH(1,(A434=source_columns!K:K)*1,0))</f>
        <v>integer</v>
      </c>
      <c r="E434" t="s">
        <v>2108</v>
      </c>
      <c r="G434">
        <v>7</v>
      </c>
      <c r="H434" t="s">
        <v>2130</v>
      </c>
      <c r="J434">
        <v>7</v>
      </c>
    </row>
    <row r="435" spans="1:10" x14ac:dyDescent="0.25">
      <c r="A435" t="s">
        <v>2103</v>
      </c>
      <c r="B435" s="9" t="s">
        <v>2104</v>
      </c>
      <c r="D435" s="4" t="str">
        <f t="array" ref="D435">INDEX(source_columns!J:J,MATCH(1,(A435=source_columns!K:K)*1,0))</f>
        <v>integer</v>
      </c>
      <c r="E435" t="s">
        <v>2108</v>
      </c>
      <c r="G435">
        <v>8</v>
      </c>
      <c r="H435" t="s">
        <v>2131</v>
      </c>
      <c r="J435">
        <v>8</v>
      </c>
    </row>
    <row r="436" spans="1:10" x14ac:dyDescent="0.25">
      <c r="A436" t="s">
        <v>2103</v>
      </c>
      <c r="B436" s="9" t="s">
        <v>2104</v>
      </c>
      <c r="D436" s="4" t="str">
        <f t="array" ref="D436">INDEX(source_columns!J:J,MATCH(1,(A436=source_columns!K:K)*1,0))</f>
        <v>integer</v>
      </c>
      <c r="E436" t="s">
        <v>2108</v>
      </c>
      <c r="G436">
        <v>9</v>
      </c>
      <c r="H436" t="s">
        <v>2132</v>
      </c>
      <c r="J436">
        <v>9</v>
      </c>
    </row>
    <row r="437" spans="1:10" x14ac:dyDescent="0.25">
      <c r="A437" t="s">
        <v>2103</v>
      </c>
      <c r="B437" s="9" t="s">
        <v>2104</v>
      </c>
      <c r="D437" s="4" t="str">
        <f t="array" ref="D437">INDEX(source_columns!J:J,MATCH(1,(A437=source_columns!K:K)*1,0))</f>
        <v>integer</v>
      </c>
      <c r="E437" t="s">
        <v>2108</v>
      </c>
      <c r="G437">
        <v>10</v>
      </c>
      <c r="H437" t="s">
        <v>2133</v>
      </c>
      <c r="J437">
        <v>10</v>
      </c>
    </row>
    <row r="438" spans="1:10" x14ac:dyDescent="0.25">
      <c r="A438" t="s">
        <v>2103</v>
      </c>
      <c r="B438" s="9" t="s">
        <v>2104</v>
      </c>
      <c r="D438" s="4" t="str">
        <f t="array" ref="D438">INDEX(source_columns!J:J,MATCH(1,(A438=source_columns!K:K)*1,0))</f>
        <v>integer</v>
      </c>
      <c r="E438" t="s">
        <v>2108</v>
      </c>
      <c r="G438">
        <v>11</v>
      </c>
      <c r="H438" t="s">
        <v>2134</v>
      </c>
      <c r="J438">
        <v>11</v>
      </c>
    </row>
    <row r="439" spans="1:10" x14ac:dyDescent="0.25">
      <c r="A439" t="s">
        <v>2103</v>
      </c>
      <c r="B439" s="9" t="s">
        <v>2104</v>
      </c>
      <c r="D439" s="4" t="str">
        <f t="array" ref="D439">INDEX(source_columns!J:J,MATCH(1,(A439=source_columns!K:K)*1,0))</f>
        <v>integer</v>
      </c>
      <c r="E439" t="s">
        <v>2108</v>
      </c>
      <c r="G439">
        <v>12</v>
      </c>
      <c r="H439" t="s">
        <v>2135</v>
      </c>
      <c r="J439">
        <v>12</v>
      </c>
    </row>
    <row r="440" spans="1:10" x14ac:dyDescent="0.25">
      <c r="A440" t="s">
        <v>2103</v>
      </c>
      <c r="B440" s="9" t="s">
        <v>2104</v>
      </c>
      <c r="D440" s="4" t="str">
        <f t="array" ref="D440">INDEX(source_columns!J:J,MATCH(1,(A440=source_columns!K:K)*1,0))</f>
        <v>integer</v>
      </c>
      <c r="E440" t="s">
        <v>2108</v>
      </c>
      <c r="G440">
        <v>13</v>
      </c>
      <c r="H440" t="s">
        <v>2136</v>
      </c>
      <c r="J440">
        <v>13</v>
      </c>
    </row>
    <row r="441" spans="1:10" x14ac:dyDescent="0.25">
      <c r="A441" t="s">
        <v>2103</v>
      </c>
      <c r="B441" s="9" t="s">
        <v>2104</v>
      </c>
      <c r="D441" s="4" t="str">
        <f t="array" ref="D441">INDEX(source_columns!J:J,MATCH(1,(A441=source_columns!K:K)*1,0))</f>
        <v>integer</v>
      </c>
      <c r="E441" t="s">
        <v>2108</v>
      </c>
      <c r="G441">
        <v>14</v>
      </c>
      <c r="H441" t="s">
        <v>2137</v>
      </c>
      <c r="J441">
        <v>14</v>
      </c>
    </row>
    <row r="442" spans="1:10" x14ac:dyDescent="0.25">
      <c r="A442" t="s">
        <v>2103</v>
      </c>
      <c r="B442" s="9" t="s">
        <v>2104</v>
      </c>
      <c r="D442" s="4" t="str">
        <f t="array" ref="D442">INDEX(source_columns!J:J,MATCH(1,(A442=source_columns!K:K)*1,0))</f>
        <v>integer</v>
      </c>
      <c r="E442" t="s">
        <v>2108</v>
      </c>
      <c r="G442">
        <v>15</v>
      </c>
      <c r="H442" t="s">
        <v>2139</v>
      </c>
      <c r="J442">
        <v>15</v>
      </c>
    </row>
    <row r="443" spans="1:10" x14ac:dyDescent="0.25">
      <c r="A443" t="s">
        <v>2105</v>
      </c>
      <c r="B443" s="9" t="s">
        <v>2106</v>
      </c>
      <c r="D443" s="4" t="str">
        <f t="array" ref="D443">INDEX(source_columns!J:J,MATCH(1,(A443=source_columns!K:K)*1,0))</f>
        <v>text</v>
      </c>
      <c r="E443" t="s">
        <v>2109</v>
      </c>
      <c r="F443" s="10" t="s">
        <v>2110</v>
      </c>
      <c r="H443" t="s">
        <v>2124</v>
      </c>
      <c r="J443">
        <v>1</v>
      </c>
    </row>
    <row r="444" spans="1:10" x14ac:dyDescent="0.25">
      <c r="A444" t="s">
        <v>2105</v>
      </c>
      <c r="B444" s="9" t="s">
        <v>2106</v>
      </c>
      <c r="D444" s="4" t="str">
        <f t="array" ref="D444">INDEX(source_columns!J:J,MATCH(1,(A444=source_columns!K:K)*1,0))</f>
        <v>text</v>
      </c>
      <c r="E444" t="s">
        <v>2109</v>
      </c>
      <c r="F444" s="10" t="s">
        <v>2111</v>
      </c>
      <c r="H444" t="s">
        <v>2125</v>
      </c>
      <c r="J444">
        <v>2</v>
      </c>
    </row>
    <row r="445" spans="1:10" x14ac:dyDescent="0.25">
      <c r="A445" t="s">
        <v>2105</v>
      </c>
      <c r="B445" s="9" t="s">
        <v>2106</v>
      </c>
      <c r="D445" s="4" t="str">
        <f t="array" ref="D445">INDEX(source_columns!J:J,MATCH(1,(A445=source_columns!K:K)*1,0))</f>
        <v>text</v>
      </c>
      <c r="E445" t="s">
        <v>2109</v>
      </c>
      <c r="F445" s="10" t="s">
        <v>2112</v>
      </c>
      <c r="H445" t="s">
        <v>2126</v>
      </c>
      <c r="J445">
        <v>3</v>
      </c>
    </row>
    <row r="446" spans="1:10" x14ac:dyDescent="0.25">
      <c r="A446" t="s">
        <v>2105</v>
      </c>
      <c r="B446" s="9" t="s">
        <v>2106</v>
      </c>
      <c r="D446" s="4" t="str">
        <f t="array" ref="D446">INDEX(source_columns!J:J,MATCH(1,(A446=source_columns!K:K)*1,0))</f>
        <v>text</v>
      </c>
      <c r="E446" t="s">
        <v>2109</v>
      </c>
      <c r="F446" s="10" t="s">
        <v>2113</v>
      </c>
      <c r="H446" t="s">
        <v>2127</v>
      </c>
      <c r="J446">
        <v>4</v>
      </c>
    </row>
    <row r="447" spans="1:10" x14ac:dyDescent="0.25">
      <c r="A447" t="s">
        <v>2105</v>
      </c>
      <c r="B447" s="9" t="s">
        <v>2106</v>
      </c>
      <c r="D447" s="4" t="str">
        <f t="array" ref="D447">INDEX(source_columns!J:J,MATCH(1,(A447=source_columns!K:K)*1,0))</f>
        <v>text</v>
      </c>
      <c r="E447" t="s">
        <v>2109</v>
      </c>
      <c r="F447" s="10" t="s">
        <v>2114</v>
      </c>
      <c r="H447" t="s">
        <v>2128</v>
      </c>
      <c r="J447">
        <v>5</v>
      </c>
    </row>
    <row r="448" spans="1:10" x14ac:dyDescent="0.25">
      <c r="A448" t="s">
        <v>2105</v>
      </c>
      <c r="B448" s="9" t="s">
        <v>2106</v>
      </c>
      <c r="D448" s="4" t="str">
        <f t="array" ref="D448">INDEX(source_columns!J:J,MATCH(1,(A448=source_columns!K:K)*1,0))</f>
        <v>text</v>
      </c>
      <c r="E448" t="s">
        <v>2109</v>
      </c>
      <c r="F448" s="10" t="s">
        <v>2115</v>
      </c>
      <c r="H448" t="s">
        <v>2129</v>
      </c>
      <c r="J448">
        <v>6</v>
      </c>
    </row>
    <row r="449" spans="1:10" x14ac:dyDescent="0.25">
      <c r="A449" t="s">
        <v>2105</v>
      </c>
      <c r="B449" s="9" t="s">
        <v>2106</v>
      </c>
      <c r="D449" s="4" t="str">
        <f t="array" ref="D449">INDEX(source_columns!J:J,MATCH(1,(A449=source_columns!K:K)*1,0))</f>
        <v>text</v>
      </c>
      <c r="E449" t="s">
        <v>2109</v>
      </c>
      <c r="F449" s="10" t="s">
        <v>2116</v>
      </c>
      <c r="H449" t="s">
        <v>2130</v>
      </c>
      <c r="J449">
        <v>7</v>
      </c>
    </row>
    <row r="450" spans="1:10" x14ac:dyDescent="0.25">
      <c r="A450" t="s">
        <v>2105</v>
      </c>
      <c r="B450" s="9" t="s">
        <v>2106</v>
      </c>
      <c r="D450" s="4" t="str">
        <f t="array" ref="D450">INDEX(source_columns!J:J,MATCH(1,(A450=source_columns!K:K)*1,0))</f>
        <v>text</v>
      </c>
      <c r="E450" t="s">
        <v>2109</v>
      </c>
      <c r="F450" s="10" t="s">
        <v>2117</v>
      </c>
      <c r="H450" t="s">
        <v>2131</v>
      </c>
      <c r="J450">
        <v>8</v>
      </c>
    </row>
    <row r="451" spans="1:10" x14ac:dyDescent="0.25">
      <c r="A451" t="s">
        <v>2105</v>
      </c>
      <c r="B451" s="9" t="s">
        <v>2106</v>
      </c>
      <c r="D451" s="4" t="str">
        <f t="array" ref="D451">INDEX(source_columns!J:J,MATCH(1,(A451=source_columns!K:K)*1,0))</f>
        <v>text</v>
      </c>
      <c r="E451" t="s">
        <v>2109</v>
      </c>
      <c r="F451" s="10" t="s">
        <v>2118</v>
      </c>
      <c r="H451" t="s">
        <v>2132</v>
      </c>
      <c r="J451">
        <v>9</v>
      </c>
    </row>
    <row r="452" spans="1:10" x14ac:dyDescent="0.25">
      <c r="A452" t="s">
        <v>2105</v>
      </c>
      <c r="B452" s="9" t="s">
        <v>2106</v>
      </c>
      <c r="D452" s="4" t="str">
        <f t="array" ref="D452">INDEX(source_columns!J:J,MATCH(1,(A452=source_columns!K:K)*1,0))</f>
        <v>text</v>
      </c>
      <c r="E452" t="s">
        <v>2109</v>
      </c>
      <c r="F452" s="10" t="s">
        <v>2119</v>
      </c>
      <c r="H452" t="s">
        <v>2133</v>
      </c>
      <c r="J452">
        <v>10</v>
      </c>
    </row>
    <row r="453" spans="1:10" x14ac:dyDescent="0.25">
      <c r="A453" t="s">
        <v>2105</v>
      </c>
      <c r="B453" s="9" t="s">
        <v>2106</v>
      </c>
      <c r="D453" s="4" t="str">
        <f t="array" ref="D453">INDEX(source_columns!J:J,MATCH(1,(A453=source_columns!K:K)*1,0))</f>
        <v>text</v>
      </c>
      <c r="E453" t="s">
        <v>2109</v>
      </c>
      <c r="F453" s="10" t="s">
        <v>2120</v>
      </c>
      <c r="H453" t="s">
        <v>2134</v>
      </c>
      <c r="J453">
        <v>11</v>
      </c>
    </row>
    <row r="454" spans="1:10" x14ac:dyDescent="0.25">
      <c r="A454" t="s">
        <v>2105</v>
      </c>
      <c r="B454" s="9" t="s">
        <v>2106</v>
      </c>
      <c r="D454" s="4" t="str">
        <f t="array" ref="D454">INDEX(source_columns!J:J,MATCH(1,(A454=source_columns!K:K)*1,0))</f>
        <v>text</v>
      </c>
      <c r="E454" t="s">
        <v>2109</v>
      </c>
      <c r="F454" s="10" t="s">
        <v>2121</v>
      </c>
      <c r="H454" t="s">
        <v>2135</v>
      </c>
      <c r="J454">
        <v>12</v>
      </c>
    </row>
    <row r="455" spans="1:10" x14ac:dyDescent="0.25">
      <c r="A455" t="s">
        <v>2105</v>
      </c>
      <c r="B455" s="9" t="s">
        <v>2106</v>
      </c>
      <c r="D455" s="4" t="str">
        <f t="array" ref="D455">INDEX(source_columns!J:J,MATCH(1,(A455=source_columns!K:K)*1,0))</f>
        <v>text</v>
      </c>
      <c r="E455" t="s">
        <v>2109</v>
      </c>
      <c r="F455" s="10" t="s">
        <v>2122</v>
      </c>
      <c r="H455" t="s">
        <v>2136</v>
      </c>
      <c r="J455">
        <v>13</v>
      </c>
    </row>
    <row r="456" spans="1:10" x14ac:dyDescent="0.25">
      <c r="A456" t="s">
        <v>2105</v>
      </c>
      <c r="B456" s="9" t="s">
        <v>2106</v>
      </c>
      <c r="D456" s="4" t="str">
        <f t="array" ref="D456">INDEX(source_columns!J:J,MATCH(1,(A456=source_columns!K:K)*1,0))</f>
        <v>text</v>
      </c>
      <c r="E456" t="s">
        <v>2109</v>
      </c>
      <c r="F456" s="10" t="s">
        <v>2123</v>
      </c>
      <c r="H456" t="s">
        <v>2137</v>
      </c>
      <c r="J456">
        <v>14</v>
      </c>
    </row>
    <row r="457" spans="1:10" x14ac:dyDescent="0.25">
      <c r="A457" t="s">
        <v>2105</v>
      </c>
      <c r="B457" s="9" t="s">
        <v>2106</v>
      </c>
      <c r="D457" s="4" t="str">
        <f t="array" ref="D457">INDEX(source_columns!J:J,MATCH(1,(A457=source_columns!K:K)*1,0))</f>
        <v>text</v>
      </c>
      <c r="E457" t="s">
        <v>2109</v>
      </c>
      <c r="F457" s="10" t="s">
        <v>2138</v>
      </c>
      <c r="H457" t="s">
        <v>2139</v>
      </c>
      <c r="J457">
        <v>15</v>
      </c>
    </row>
    <row r="458" spans="1:10" x14ac:dyDescent="0.25">
      <c r="A458" t="s">
        <v>2147</v>
      </c>
      <c r="B458" s="9" t="s">
        <v>2148</v>
      </c>
      <c r="D458" s="4" t="str">
        <f t="array" ref="D458">INDEX(source_columns!J:J,MATCH(1,(A458=source_columns!K:K)*1,0))</f>
        <v>text</v>
      </c>
      <c r="F458" s="10" t="s">
        <v>2149</v>
      </c>
      <c r="J458">
        <v>1</v>
      </c>
    </row>
    <row r="459" spans="1:10" x14ac:dyDescent="0.25">
      <c r="A459" t="s">
        <v>2147</v>
      </c>
      <c r="B459" s="9" t="s">
        <v>2148</v>
      </c>
      <c r="D459" s="4" t="str">
        <f t="array" ref="D459">INDEX(source_columns!J:J,MATCH(1,(A459=source_columns!K:K)*1,0))</f>
        <v>text</v>
      </c>
      <c r="F459" s="10" t="s">
        <v>2150</v>
      </c>
      <c r="J459">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activeCell="C9" sqref="C9"/>
    </sheetView>
  </sheetViews>
  <sheetFormatPr defaultRowHeight="15" x14ac:dyDescent="0.25"/>
  <cols>
    <col min="1" max="1" width="9.140625" bestFit="1" customWidth="1"/>
    <col min="2" max="2" width="12.140625" bestFit="1" customWidth="1"/>
    <col min="3" max="3" width="43.7109375" bestFit="1" customWidth="1"/>
    <col min="4" max="4" width="29.140625" bestFit="1" customWidth="1"/>
    <col min="5" max="5" width="18" bestFit="1" customWidth="1"/>
    <col min="6" max="6" width="11.7109375" bestFit="1" customWidth="1"/>
    <col min="7" max="7" width="10.85546875" bestFit="1" customWidth="1"/>
    <col min="8" max="8" width="7.5703125" bestFit="1" customWidth="1"/>
    <col min="9" max="9" width="21.140625" bestFit="1" customWidth="1"/>
    <col min="10" max="10" width="16.28515625" bestFit="1" customWidth="1"/>
    <col min="11" max="11" width="19.7109375" bestFit="1" customWidth="1"/>
    <col min="12" max="12" width="33.5703125" bestFit="1" customWidth="1"/>
    <col min="13" max="13" width="12.42578125" bestFit="1" customWidth="1"/>
    <col min="14" max="14" width="15.42578125" bestFit="1" customWidth="1"/>
  </cols>
  <sheetData>
    <row r="1" spans="1:14" x14ac:dyDescent="0.25">
      <c r="A1" s="5" t="s">
        <v>0</v>
      </c>
      <c r="B1" s="5" t="s">
        <v>1146</v>
      </c>
      <c r="C1" s="5" t="s">
        <v>1060</v>
      </c>
      <c r="D1" s="5" t="s">
        <v>1147</v>
      </c>
      <c r="E1" s="5" t="s">
        <v>1148</v>
      </c>
      <c r="F1" s="5" t="s">
        <v>1149</v>
      </c>
      <c r="G1" s="5" t="s">
        <v>1</v>
      </c>
      <c r="H1" s="5" t="s">
        <v>2</v>
      </c>
      <c r="I1" s="5" t="s">
        <v>1048</v>
      </c>
      <c r="J1" s="5" t="s">
        <v>1150</v>
      </c>
      <c r="K1" s="5" t="s">
        <v>1151</v>
      </c>
      <c r="L1" s="5" t="s">
        <v>982</v>
      </c>
      <c r="M1" s="5" t="s">
        <v>17</v>
      </c>
      <c r="N1" s="5" t="s">
        <v>18</v>
      </c>
    </row>
    <row r="2" spans="1:14" x14ac:dyDescent="0.25">
      <c r="A2" t="s">
        <v>936</v>
      </c>
      <c r="B2" t="s">
        <v>1152</v>
      </c>
      <c r="C2" t="s">
        <v>1153</v>
      </c>
      <c r="D2" t="s">
        <v>1154</v>
      </c>
      <c r="G2" t="s">
        <v>22</v>
      </c>
      <c r="L2" t="s">
        <v>983</v>
      </c>
      <c r="M2" t="s">
        <v>30</v>
      </c>
      <c r="N2" t="s">
        <v>31</v>
      </c>
    </row>
    <row r="3" spans="1:14" x14ac:dyDescent="0.25">
      <c r="A3" t="s">
        <v>936</v>
      </c>
      <c r="B3" t="s">
        <v>1152</v>
      </c>
      <c r="C3" t="s">
        <v>1155</v>
      </c>
      <c r="D3" t="s">
        <v>1156</v>
      </c>
      <c r="G3" t="s">
        <v>986</v>
      </c>
      <c r="L3" t="s">
        <v>983</v>
      </c>
      <c r="M3" t="s">
        <v>30</v>
      </c>
      <c r="N3" t="s">
        <v>31</v>
      </c>
    </row>
    <row r="4" spans="1:14" x14ac:dyDescent="0.25">
      <c r="A4" t="s">
        <v>936</v>
      </c>
      <c r="B4" t="s">
        <v>1152</v>
      </c>
      <c r="C4" t="s">
        <v>1157</v>
      </c>
      <c r="D4" t="s">
        <v>1158</v>
      </c>
      <c r="E4" t="s">
        <v>1159</v>
      </c>
      <c r="F4" t="s">
        <v>1160</v>
      </c>
      <c r="G4" t="s">
        <v>986</v>
      </c>
      <c r="L4" t="s">
        <v>983</v>
      </c>
      <c r="M4" t="s">
        <v>30</v>
      </c>
      <c r="N4" t="s">
        <v>31</v>
      </c>
    </row>
    <row r="5" spans="1:14" x14ac:dyDescent="0.25">
      <c r="A5" t="s">
        <v>936</v>
      </c>
      <c r="B5" t="s">
        <v>1152</v>
      </c>
      <c r="C5" t="s">
        <v>1157</v>
      </c>
      <c r="D5" t="s">
        <v>1158</v>
      </c>
      <c r="E5" t="s">
        <v>1161</v>
      </c>
      <c r="F5" t="s">
        <v>1162</v>
      </c>
      <c r="G5" t="s">
        <v>316</v>
      </c>
      <c r="L5" t="s">
        <v>983</v>
      </c>
      <c r="M5" t="s">
        <v>30</v>
      </c>
      <c r="N5" t="s">
        <v>31</v>
      </c>
    </row>
    <row r="6" spans="1:14" x14ac:dyDescent="0.25">
      <c r="A6" t="s">
        <v>936</v>
      </c>
      <c r="B6" t="s">
        <v>1163</v>
      </c>
      <c r="C6" t="s">
        <v>1164</v>
      </c>
      <c r="D6" t="s">
        <v>1165</v>
      </c>
      <c r="E6" t="s">
        <v>1161</v>
      </c>
      <c r="F6" t="s">
        <v>1166</v>
      </c>
      <c r="J6" t="s">
        <v>1167</v>
      </c>
      <c r="L6" t="s">
        <v>983</v>
      </c>
      <c r="M6" t="s">
        <v>30</v>
      </c>
      <c r="N6" t="s">
        <v>31</v>
      </c>
    </row>
    <row r="7" spans="1:14" x14ac:dyDescent="0.25">
      <c r="A7" t="s">
        <v>936</v>
      </c>
      <c r="B7" t="s">
        <v>1163</v>
      </c>
      <c r="C7" t="s">
        <v>1164</v>
      </c>
      <c r="D7" t="s">
        <v>1168</v>
      </c>
      <c r="E7" t="s">
        <v>1161</v>
      </c>
      <c r="F7" t="s">
        <v>1169</v>
      </c>
      <c r="J7" t="s">
        <v>1170</v>
      </c>
      <c r="L7" t="s">
        <v>983</v>
      </c>
      <c r="M7" t="s">
        <v>30</v>
      </c>
      <c r="N7" t="s">
        <v>31</v>
      </c>
    </row>
    <row r="8" spans="1:14" x14ac:dyDescent="0.25">
      <c r="A8" t="s">
        <v>936</v>
      </c>
      <c r="B8" t="s">
        <v>1171</v>
      </c>
      <c r="C8" t="s">
        <v>1157</v>
      </c>
      <c r="D8" t="s">
        <v>1158</v>
      </c>
      <c r="E8" t="s">
        <v>1161</v>
      </c>
      <c r="F8" t="s">
        <v>1169</v>
      </c>
      <c r="G8" t="s">
        <v>986</v>
      </c>
      <c r="H8" t="s">
        <v>691</v>
      </c>
      <c r="I8" t="s">
        <v>1049</v>
      </c>
      <c r="L8" t="s">
        <v>983</v>
      </c>
      <c r="M8" t="s">
        <v>30</v>
      </c>
      <c r="N8" t="s">
        <v>31</v>
      </c>
    </row>
    <row r="9" spans="1:14" x14ac:dyDescent="0.25">
      <c r="A9" t="s">
        <v>936</v>
      </c>
      <c r="B9" t="s">
        <v>1172</v>
      </c>
      <c r="C9" t="s">
        <v>1173</v>
      </c>
      <c r="D9" t="s">
        <v>1174</v>
      </c>
      <c r="J9" t="s">
        <v>1170</v>
      </c>
      <c r="K9" t="s">
        <v>1175</v>
      </c>
      <c r="L9" t="s">
        <v>983</v>
      </c>
      <c r="M9" t="s">
        <v>30</v>
      </c>
      <c r="N9" t="s">
        <v>31</v>
      </c>
    </row>
    <row r="10" spans="1:14" x14ac:dyDescent="0.25">
      <c r="A10" t="s">
        <v>936</v>
      </c>
      <c r="B10" t="s">
        <v>1176</v>
      </c>
      <c r="C10" t="s">
        <v>1177</v>
      </c>
      <c r="D10" t="s">
        <v>1178</v>
      </c>
      <c r="E10" t="s">
        <v>1161</v>
      </c>
      <c r="F10" t="s">
        <v>1179</v>
      </c>
      <c r="J10" t="s">
        <v>1167</v>
      </c>
      <c r="K10" t="s">
        <v>1180</v>
      </c>
      <c r="L10" t="s">
        <v>983</v>
      </c>
      <c r="M10" t="s">
        <v>30</v>
      </c>
      <c r="N10" t="s">
        <v>31</v>
      </c>
    </row>
    <row r="11" spans="1:14" x14ac:dyDescent="0.25">
      <c r="A11" t="s">
        <v>936</v>
      </c>
      <c r="B11" t="s">
        <v>1176</v>
      </c>
      <c r="C11" t="s">
        <v>1177</v>
      </c>
      <c r="D11" t="s">
        <v>1178</v>
      </c>
      <c r="E11" t="s">
        <v>1161</v>
      </c>
      <c r="F11" t="s">
        <v>1181</v>
      </c>
      <c r="J11" t="s">
        <v>1170</v>
      </c>
      <c r="K11" t="s">
        <v>1175</v>
      </c>
      <c r="L11" t="s">
        <v>983</v>
      </c>
      <c r="M11" t="s">
        <v>30</v>
      </c>
      <c r="N11" t="s">
        <v>31</v>
      </c>
    </row>
    <row r="12" spans="1:14" x14ac:dyDescent="0.25">
      <c r="A12" t="s">
        <v>936</v>
      </c>
      <c r="B12" t="s">
        <v>1176</v>
      </c>
      <c r="C12" t="s">
        <v>1177</v>
      </c>
      <c r="D12" t="s">
        <v>1178</v>
      </c>
      <c r="E12" t="s">
        <v>1161</v>
      </c>
      <c r="F12" t="s">
        <v>1179</v>
      </c>
      <c r="J12" t="s">
        <v>1167</v>
      </c>
      <c r="K12" t="s">
        <v>1182</v>
      </c>
      <c r="L12" t="s">
        <v>983</v>
      </c>
      <c r="M12" t="s">
        <v>30</v>
      </c>
      <c r="N12" t="s">
        <v>31</v>
      </c>
    </row>
    <row r="13" spans="1:14" x14ac:dyDescent="0.25">
      <c r="A13" t="s">
        <v>936</v>
      </c>
      <c r="B13" t="s">
        <v>1183</v>
      </c>
      <c r="C13" t="s">
        <v>1157</v>
      </c>
      <c r="D13" t="s">
        <v>1158</v>
      </c>
      <c r="L13" t="s">
        <v>983</v>
      </c>
      <c r="M13" t="s">
        <v>30</v>
      </c>
      <c r="N13" t="s">
        <v>31</v>
      </c>
    </row>
    <row r="14" spans="1:14" x14ac:dyDescent="0.25">
      <c r="A14" t="s">
        <v>936</v>
      </c>
      <c r="B14" t="s">
        <v>1183</v>
      </c>
      <c r="C14" t="s">
        <v>1164</v>
      </c>
      <c r="D14" t="s">
        <v>1184</v>
      </c>
      <c r="L14" t="s">
        <v>983</v>
      </c>
      <c r="M14" t="s">
        <v>30</v>
      </c>
      <c r="N14" t="s">
        <v>31</v>
      </c>
    </row>
    <row r="15" spans="1:14" x14ac:dyDescent="0.25">
      <c r="A15" t="s">
        <v>936</v>
      </c>
      <c r="B15" t="s">
        <v>1183</v>
      </c>
      <c r="C15" t="s">
        <v>1177</v>
      </c>
      <c r="D15" t="s">
        <v>1178</v>
      </c>
      <c r="L15" t="s">
        <v>983</v>
      </c>
      <c r="M15" t="s">
        <v>30</v>
      </c>
      <c r="N15"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election activeCell="B6" sqref="B6"/>
    </sheetView>
  </sheetViews>
  <sheetFormatPr defaultRowHeight="15" x14ac:dyDescent="0.25"/>
  <cols>
    <col min="1" max="1" width="9.140625" bestFit="1" customWidth="1"/>
    <col min="2" max="2" width="16.28515625" bestFit="1" customWidth="1"/>
    <col min="3" max="3" width="12.7109375" bestFit="1" customWidth="1"/>
    <col min="4" max="4" width="81" bestFit="1" customWidth="1"/>
    <col min="5" max="5" width="19.7109375" bestFit="1" customWidth="1"/>
    <col min="6" max="6" width="17.42578125" bestFit="1" customWidth="1"/>
    <col min="7" max="7" width="16.140625" bestFit="1" customWidth="1"/>
    <col min="8" max="8" width="27.85546875" bestFit="1" customWidth="1"/>
    <col min="9" max="9" width="71.85546875" bestFit="1" customWidth="1"/>
    <col min="10" max="10" width="187.140625" bestFit="1" customWidth="1"/>
    <col min="11" max="11" width="255.7109375" bestFit="1" customWidth="1"/>
    <col min="12" max="12" width="14.42578125" bestFit="1" customWidth="1"/>
    <col min="13" max="13" width="216.85546875" bestFit="1" customWidth="1"/>
    <col min="14" max="14" width="10.85546875" bestFit="1" customWidth="1"/>
    <col min="15" max="15" width="19.28515625" bestFit="1" customWidth="1"/>
    <col min="16" max="16" width="86.28515625" bestFit="1" customWidth="1"/>
    <col min="17" max="17" width="33.5703125" bestFit="1" customWidth="1"/>
    <col min="18" max="18" width="12.42578125" bestFit="1" customWidth="1"/>
    <col min="19" max="19" width="15.85546875" bestFit="1" customWidth="1"/>
  </cols>
  <sheetData>
    <row r="1" spans="1:19" x14ac:dyDescent="0.25">
      <c r="A1" s="5" t="s">
        <v>0</v>
      </c>
      <c r="B1" s="5" t="s">
        <v>1185</v>
      </c>
      <c r="C1" s="5" t="s">
        <v>1186</v>
      </c>
      <c r="D1" s="5" t="s">
        <v>1187</v>
      </c>
      <c r="E1" s="5" t="s">
        <v>1188</v>
      </c>
      <c r="F1" s="5" t="s">
        <v>1189</v>
      </c>
      <c r="G1" s="5" t="s">
        <v>1190</v>
      </c>
      <c r="H1" s="5" t="s">
        <v>1191</v>
      </c>
      <c r="I1" s="5" t="s">
        <v>1192</v>
      </c>
      <c r="J1" s="5" t="s">
        <v>1193</v>
      </c>
      <c r="K1" s="5" t="s">
        <v>1194</v>
      </c>
      <c r="L1" s="5" t="s">
        <v>1195</v>
      </c>
      <c r="M1" s="5" t="s">
        <v>1196</v>
      </c>
      <c r="N1" s="5" t="s">
        <v>1197</v>
      </c>
      <c r="O1" s="5" t="s">
        <v>1198</v>
      </c>
      <c r="P1" s="5" t="s">
        <v>1199</v>
      </c>
      <c r="Q1" s="5" t="s">
        <v>1200</v>
      </c>
      <c r="R1" s="5" t="s">
        <v>1201</v>
      </c>
      <c r="S1" s="5" t="s">
        <v>1202</v>
      </c>
    </row>
    <row r="2" spans="1:19" x14ac:dyDescent="0.25">
      <c r="A2" t="s">
        <v>936</v>
      </c>
      <c r="B2" t="s">
        <v>1167</v>
      </c>
      <c r="C2" t="s">
        <v>1165</v>
      </c>
      <c r="D2" t="s">
        <v>1203</v>
      </c>
      <c r="E2" t="s">
        <v>1182</v>
      </c>
      <c r="F2" t="s">
        <v>675</v>
      </c>
      <c r="G2" t="s">
        <v>1204</v>
      </c>
      <c r="H2" t="s">
        <v>1205</v>
      </c>
      <c r="I2" t="s">
        <v>1206</v>
      </c>
      <c r="K2" t="s">
        <v>1207</v>
      </c>
      <c r="L2" t="s">
        <v>1208</v>
      </c>
      <c r="M2" t="s">
        <v>1209</v>
      </c>
      <c r="N2" t="s">
        <v>986</v>
      </c>
      <c r="O2" t="s">
        <v>714</v>
      </c>
      <c r="P2" t="s">
        <v>1210</v>
      </c>
      <c r="Q2" t="s">
        <v>983</v>
      </c>
      <c r="R2" t="s">
        <v>30</v>
      </c>
      <c r="S2" t="s">
        <v>31</v>
      </c>
    </row>
    <row r="3" spans="1:19" x14ac:dyDescent="0.25">
      <c r="A3" t="s">
        <v>936</v>
      </c>
      <c r="B3" t="s">
        <v>1167</v>
      </c>
      <c r="C3" t="s">
        <v>1165</v>
      </c>
      <c r="D3" t="s">
        <v>1203</v>
      </c>
      <c r="E3" t="s">
        <v>1180</v>
      </c>
      <c r="F3" t="s">
        <v>675</v>
      </c>
      <c r="G3" t="s">
        <v>1204</v>
      </c>
      <c r="H3" t="s">
        <v>1205</v>
      </c>
      <c r="I3" t="s">
        <v>1211</v>
      </c>
      <c r="K3" t="s">
        <v>1212</v>
      </c>
      <c r="L3" t="s">
        <v>1208</v>
      </c>
      <c r="M3" t="s">
        <v>1213</v>
      </c>
      <c r="N3" t="s">
        <v>986</v>
      </c>
      <c r="O3" t="s">
        <v>714</v>
      </c>
      <c r="P3" t="s">
        <v>1210</v>
      </c>
      <c r="Q3" t="s">
        <v>983</v>
      </c>
      <c r="R3" t="s">
        <v>30</v>
      </c>
      <c r="S3" t="s">
        <v>31</v>
      </c>
    </row>
    <row r="4" spans="1:19" x14ac:dyDescent="0.25">
      <c r="A4" t="s">
        <v>936</v>
      </c>
      <c r="B4" t="s">
        <v>1170</v>
      </c>
      <c r="C4" t="s">
        <v>1168</v>
      </c>
      <c r="D4" t="s">
        <v>1214</v>
      </c>
      <c r="E4" t="s">
        <v>1175</v>
      </c>
      <c r="G4" t="s">
        <v>1204</v>
      </c>
      <c r="H4" t="s">
        <v>1205</v>
      </c>
      <c r="I4" t="s">
        <v>1214</v>
      </c>
      <c r="J4" t="s">
        <v>1215</v>
      </c>
      <c r="K4" t="s">
        <v>1216</v>
      </c>
      <c r="L4" t="s">
        <v>1208</v>
      </c>
      <c r="N4" t="s">
        <v>22</v>
      </c>
      <c r="O4" t="s">
        <v>1217</v>
      </c>
      <c r="P4" t="s">
        <v>1218</v>
      </c>
      <c r="Q4" t="s">
        <v>983</v>
      </c>
      <c r="R4" t="s">
        <v>30</v>
      </c>
      <c r="S4" t="s">
        <v>31</v>
      </c>
    </row>
    <row r="5" spans="1:19" x14ac:dyDescent="0.25">
      <c r="A5" t="s">
        <v>936</v>
      </c>
      <c r="B5" t="s">
        <v>1170</v>
      </c>
      <c r="C5" t="s">
        <v>1168</v>
      </c>
      <c r="D5" t="s">
        <v>1214</v>
      </c>
      <c r="E5" t="s">
        <v>1175</v>
      </c>
      <c r="G5" t="s">
        <v>1204</v>
      </c>
      <c r="H5" t="s">
        <v>1205</v>
      </c>
      <c r="I5" t="s">
        <v>1214</v>
      </c>
      <c r="J5" t="s">
        <v>1215</v>
      </c>
      <c r="K5" t="s">
        <v>1216</v>
      </c>
      <c r="L5" t="s">
        <v>1208</v>
      </c>
      <c r="N5" t="s">
        <v>316</v>
      </c>
      <c r="P5" t="s">
        <v>1219</v>
      </c>
      <c r="Q5" t="s">
        <v>983</v>
      </c>
      <c r="R5" t="s">
        <v>30</v>
      </c>
      <c r="S5"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5" sqref="A5"/>
    </sheetView>
  </sheetViews>
  <sheetFormatPr defaultRowHeight="15" x14ac:dyDescent="0.25"/>
  <cols>
    <col min="2" max="2" width="5.85546875" bestFit="1" customWidth="1"/>
    <col min="3" max="3" width="29.140625" bestFit="1" customWidth="1"/>
    <col min="4" max="4" width="5.85546875" bestFit="1" customWidth="1"/>
    <col min="5" max="5" width="8.7109375" bestFit="1" customWidth="1"/>
    <col min="6" max="6" width="31" bestFit="1" customWidth="1"/>
    <col min="7" max="7" width="59.42578125" bestFit="1" customWidth="1"/>
    <col min="8" max="8" width="8.28515625" bestFit="1" customWidth="1"/>
    <col min="9" max="9" width="24.28515625" bestFit="1" customWidth="1"/>
    <col min="10" max="10" width="5.42578125" bestFit="1" customWidth="1"/>
    <col min="11" max="11" width="10.42578125" bestFit="1" customWidth="1"/>
    <col min="12" max="12" width="12.42578125" bestFit="1" customWidth="1"/>
    <col min="13" max="13" width="15.42578125" bestFit="1" customWidth="1"/>
    <col min="14" max="14" width="11.28515625" bestFit="1" customWidth="1"/>
    <col min="15" max="15" width="255.7109375" bestFit="1" customWidth="1"/>
    <col min="16" max="16" width="54.7109375" bestFit="1" customWidth="1"/>
  </cols>
  <sheetData>
    <row r="1" spans="1:16" x14ac:dyDescent="0.25">
      <c r="A1" s="5" t="s">
        <v>0</v>
      </c>
      <c r="B1" s="5" t="s">
        <v>1</v>
      </c>
      <c r="C1" s="5" t="s">
        <v>3</v>
      </c>
      <c r="D1" s="5" t="s">
        <v>4</v>
      </c>
      <c r="E1" s="5" t="s">
        <v>902</v>
      </c>
      <c r="F1" s="5" t="s">
        <v>903</v>
      </c>
      <c r="G1" s="5" t="s">
        <v>904</v>
      </c>
      <c r="H1" s="5" t="s">
        <v>905</v>
      </c>
      <c r="I1" s="5" t="s">
        <v>906</v>
      </c>
      <c r="J1" s="5" t="s">
        <v>907</v>
      </c>
      <c r="K1" s="5" t="s">
        <v>908</v>
      </c>
      <c r="L1" s="5" t="s">
        <v>17</v>
      </c>
      <c r="M1" s="5" t="s">
        <v>18</v>
      </c>
      <c r="N1" s="5" t="s">
        <v>19</v>
      </c>
      <c r="O1" s="5" t="s">
        <v>20</v>
      </c>
      <c r="P1" s="5" t="s">
        <v>909</v>
      </c>
    </row>
    <row r="2" spans="1:16" x14ac:dyDescent="0.25">
      <c r="A2" t="s">
        <v>21</v>
      </c>
      <c r="B2" t="s">
        <v>22</v>
      </c>
      <c r="C2" t="s">
        <v>910</v>
      </c>
      <c r="D2" t="s">
        <v>22</v>
      </c>
      <c r="E2" t="s">
        <v>911</v>
      </c>
      <c r="F2" t="s">
        <v>912</v>
      </c>
      <c r="G2" t="s">
        <v>913</v>
      </c>
      <c r="H2" t="s">
        <v>914</v>
      </c>
      <c r="I2" t="s">
        <v>915</v>
      </c>
      <c r="J2" t="s">
        <v>916</v>
      </c>
      <c r="K2" t="s">
        <v>917</v>
      </c>
      <c r="L2" t="s">
        <v>30</v>
      </c>
      <c r="M2" t="s">
        <v>31</v>
      </c>
      <c r="O2" t="s">
        <v>918</v>
      </c>
      <c r="P2" t="s">
        <v>919</v>
      </c>
    </row>
    <row r="3" spans="1:16" x14ac:dyDescent="0.25">
      <c r="A3" t="s">
        <v>21</v>
      </c>
      <c r="B3" t="s">
        <v>316</v>
      </c>
      <c r="C3" t="s">
        <v>920</v>
      </c>
      <c r="D3" t="s">
        <v>316</v>
      </c>
      <c r="E3" t="s">
        <v>921</v>
      </c>
      <c r="F3" t="s">
        <v>922</v>
      </c>
      <c r="G3" t="s">
        <v>923</v>
      </c>
      <c r="H3" t="s">
        <v>914</v>
      </c>
      <c r="I3" t="s">
        <v>33</v>
      </c>
      <c r="J3" t="s">
        <v>916</v>
      </c>
      <c r="K3" t="s">
        <v>924</v>
      </c>
      <c r="L3" t="s">
        <v>30</v>
      </c>
      <c r="M3" t="s">
        <v>31</v>
      </c>
      <c r="O3" t="s">
        <v>925</v>
      </c>
      <c r="P3" t="s">
        <v>926</v>
      </c>
    </row>
    <row r="4" spans="1:16" x14ac:dyDescent="0.25">
      <c r="A4" t="s">
        <v>21</v>
      </c>
      <c r="B4" t="s">
        <v>499</v>
      </c>
      <c r="C4" t="s">
        <v>927</v>
      </c>
      <c r="D4" t="s">
        <v>499</v>
      </c>
      <c r="G4" t="s">
        <v>928</v>
      </c>
      <c r="H4" t="s">
        <v>914</v>
      </c>
      <c r="I4" t="s">
        <v>929</v>
      </c>
      <c r="J4" t="s">
        <v>916</v>
      </c>
      <c r="K4" t="s">
        <v>924</v>
      </c>
      <c r="L4" t="s">
        <v>30</v>
      </c>
      <c r="M4" t="s">
        <v>31</v>
      </c>
      <c r="O4" t="s">
        <v>930</v>
      </c>
      <c r="P4" t="s">
        <v>926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1"/>
  <sheetViews>
    <sheetView workbookViewId="0">
      <pane ySplit="1" topLeftCell="A37" activePane="bottomLeft" state="frozen"/>
      <selection pane="bottomLeft" activeCell="A37" sqref="A37"/>
    </sheetView>
  </sheetViews>
  <sheetFormatPr defaultRowHeight="15" x14ac:dyDescent="0.25"/>
  <cols>
    <col min="2" max="2" width="7.85546875" bestFit="1" customWidth="1"/>
    <col min="3" max="3" width="11.28515625" bestFit="1" customWidth="1"/>
    <col min="4" max="4" width="38.85546875" bestFit="1" customWidth="1"/>
    <col min="5" max="5" width="7.42578125" bestFit="1" customWidth="1"/>
    <col min="6" max="6" width="8.140625" bestFit="1" customWidth="1"/>
    <col min="7" max="7" width="7.28515625" bestFit="1" customWidth="1"/>
    <col min="8" max="8" width="9" bestFit="1" customWidth="1"/>
    <col min="9" max="9" width="15.7109375" bestFit="1" customWidth="1"/>
    <col min="10" max="10" width="14.42578125" bestFit="1" customWidth="1"/>
    <col min="11" max="11" width="13.5703125" bestFit="1" customWidth="1"/>
    <col min="12" max="12" width="7.140625" bestFit="1" customWidth="1"/>
    <col min="13" max="13" width="8.42578125" bestFit="1" customWidth="1"/>
    <col min="14" max="14" width="23" bestFit="1" customWidth="1"/>
    <col min="15" max="15" width="16.7109375" bestFit="1" customWidth="1"/>
    <col min="16" max="16" width="11.85546875" bestFit="1" customWidth="1"/>
    <col min="17" max="17" width="21.42578125" bestFit="1" customWidth="1"/>
    <col min="18" max="18" width="12.42578125" bestFit="1" customWidth="1"/>
    <col min="19" max="19" width="17.7109375" bestFit="1" customWidth="1"/>
    <col min="20" max="20" width="13.5703125" bestFit="1" customWidth="1"/>
    <col min="21" max="21" width="255.7109375" bestFit="1" customWidth="1"/>
  </cols>
  <sheetData>
    <row r="1" spans="1:2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x14ac:dyDescent="0.25">
      <c r="A2" t="s">
        <v>21</v>
      </c>
      <c r="B2" t="s">
        <v>22</v>
      </c>
      <c r="C2" t="s">
        <v>23</v>
      </c>
      <c r="D2" t="s">
        <v>24</v>
      </c>
      <c r="E2" t="s">
        <v>22</v>
      </c>
      <c r="F2">
        <v>1</v>
      </c>
      <c r="G2" t="s">
        <v>25</v>
      </c>
      <c r="H2">
        <v>40</v>
      </c>
      <c r="J2" t="s">
        <v>26</v>
      </c>
      <c r="L2" t="s">
        <v>27</v>
      </c>
      <c r="N2" t="s">
        <v>28</v>
      </c>
      <c r="Q2" t="s">
        <v>29</v>
      </c>
      <c r="R2" t="s">
        <v>30</v>
      </c>
      <c r="S2" t="s">
        <v>31</v>
      </c>
      <c r="U2" t="s">
        <v>32</v>
      </c>
    </row>
    <row r="3" spans="1:21" x14ac:dyDescent="0.25">
      <c r="A3" t="s">
        <v>21</v>
      </c>
      <c r="B3" t="s">
        <v>22</v>
      </c>
      <c r="C3" t="s">
        <v>33</v>
      </c>
      <c r="D3" t="s">
        <v>34</v>
      </c>
      <c r="E3" t="s">
        <v>22</v>
      </c>
      <c r="F3">
        <v>2</v>
      </c>
      <c r="G3" t="s">
        <v>25</v>
      </c>
      <c r="H3">
        <v>40</v>
      </c>
      <c r="J3" t="s">
        <v>26</v>
      </c>
      <c r="L3" t="s">
        <v>27</v>
      </c>
      <c r="N3" t="s">
        <v>28</v>
      </c>
      <c r="Q3" t="s">
        <v>29</v>
      </c>
      <c r="R3" t="s">
        <v>30</v>
      </c>
      <c r="S3" t="s">
        <v>31</v>
      </c>
      <c r="U3" t="s">
        <v>35</v>
      </c>
    </row>
    <row r="4" spans="1:21" x14ac:dyDescent="0.25">
      <c r="A4" t="s">
        <v>21</v>
      </c>
      <c r="B4" t="s">
        <v>22</v>
      </c>
      <c r="C4" t="s">
        <v>36</v>
      </c>
      <c r="D4" t="s">
        <v>37</v>
      </c>
      <c r="E4" t="s">
        <v>22</v>
      </c>
      <c r="F4">
        <v>3</v>
      </c>
      <c r="G4" t="s">
        <v>25</v>
      </c>
      <c r="H4">
        <v>40</v>
      </c>
      <c r="J4" t="s">
        <v>26</v>
      </c>
      <c r="L4" t="s">
        <v>38</v>
      </c>
      <c r="N4" t="s">
        <v>28</v>
      </c>
      <c r="Q4" t="s">
        <v>29</v>
      </c>
      <c r="R4" t="s">
        <v>30</v>
      </c>
      <c r="S4" t="s">
        <v>31</v>
      </c>
      <c r="U4" t="s">
        <v>39</v>
      </c>
    </row>
    <row r="5" spans="1:21" x14ac:dyDescent="0.25">
      <c r="A5" t="s">
        <v>21</v>
      </c>
      <c r="B5" t="s">
        <v>22</v>
      </c>
      <c r="C5" t="s">
        <v>40</v>
      </c>
      <c r="D5" t="s">
        <v>41</v>
      </c>
      <c r="E5" t="s">
        <v>22</v>
      </c>
      <c r="F5">
        <v>4</v>
      </c>
      <c r="G5" t="s">
        <v>25</v>
      </c>
      <c r="H5">
        <v>40</v>
      </c>
      <c r="J5" t="s">
        <v>26</v>
      </c>
      <c r="L5" t="s">
        <v>38</v>
      </c>
      <c r="N5" t="s">
        <v>28</v>
      </c>
      <c r="Q5" t="s">
        <v>29</v>
      </c>
      <c r="R5" t="s">
        <v>30</v>
      </c>
      <c r="S5" t="s">
        <v>31</v>
      </c>
      <c r="U5" t="s">
        <v>42</v>
      </c>
    </row>
    <row r="6" spans="1:21" x14ac:dyDescent="0.25">
      <c r="A6" t="s">
        <v>21</v>
      </c>
      <c r="B6" t="s">
        <v>22</v>
      </c>
      <c r="C6" t="s">
        <v>43</v>
      </c>
      <c r="D6" t="s">
        <v>44</v>
      </c>
      <c r="E6" t="s">
        <v>22</v>
      </c>
      <c r="F6">
        <v>5</v>
      </c>
      <c r="G6" t="s">
        <v>45</v>
      </c>
      <c r="H6">
        <v>8</v>
      </c>
      <c r="J6" t="s">
        <v>46</v>
      </c>
      <c r="L6" t="s">
        <v>27</v>
      </c>
      <c r="N6" t="s">
        <v>28</v>
      </c>
      <c r="R6" t="s">
        <v>30</v>
      </c>
      <c r="S6" t="s">
        <v>31</v>
      </c>
      <c r="U6" t="s">
        <v>47</v>
      </c>
    </row>
    <row r="7" spans="1:21" x14ac:dyDescent="0.25">
      <c r="A7" t="s">
        <v>21</v>
      </c>
      <c r="B7" t="s">
        <v>22</v>
      </c>
      <c r="C7" t="s">
        <v>48</v>
      </c>
      <c r="D7" t="s">
        <v>49</v>
      </c>
      <c r="E7" t="s">
        <v>22</v>
      </c>
      <c r="F7">
        <v>6</v>
      </c>
      <c r="G7" t="s">
        <v>25</v>
      </c>
      <c r="H7">
        <v>200</v>
      </c>
      <c r="J7" t="s">
        <v>26</v>
      </c>
      <c r="L7" t="s">
        <v>27</v>
      </c>
      <c r="N7" t="s">
        <v>50</v>
      </c>
      <c r="Q7" t="s">
        <v>29</v>
      </c>
      <c r="R7" t="s">
        <v>30</v>
      </c>
      <c r="S7" t="s">
        <v>31</v>
      </c>
      <c r="U7" t="s">
        <v>51</v>
      </c>
    </row>
    <row r="8" spans="1:21" x14ac:dyDescent="0.25">
      <c r="A8" t="s">
        <v>21</v>
      </c>
      <c r="B8" t="s">
        <v>22</v>
      </c>
      <c r="C8" t="s">
        <v>52</v>
      </c>
      <c r="D8" t="s">
        <v>53</v>
      </c>
      <c r="E8" t="s">
        <v>22</v>
      </c>
      <c r="F8">
        <v>7</v>
      </c>
      <c r="G8" t="s">
        <v>25</v>
      </c>
      <c r="H8">
        <v>200</v>
      </c>
      <c r="J8" t="s">
        <v>26</v>
      </c>
      <c r="L8" t="s">
        <v>27</v>
      </c>
      <c r="N8" t="s">
        <v>50</v>
      </c>
      <c r="O8" t="s">
        <v>54</v>
      </c>
      <c r="Q8" t="s">
        <v>55</v>
      </c>
      <c r="R8" t="s">
        <v>30</v>
      </c>
      <c r="S8" t="s">
        <v>31</v>
      </c>
      <c r="U8" t="s">
        <v>56</v>
      </c>
    </row>
    <row r="9" spans="1:21" x14ac:dyDescent="0.25">
      <c r="A9" t="s">
        <v>21</v>
      </c>
      <c r="B9" t="s">
        <v>22</v>
      </c>
      <c r="C9" t="s">
        <v>57</v>
      </c>
      <c r="D9" t="s">
        <v>58</v>
      </c>
      <c r="E9" t="s">
        <v>22</v>
      </c>
      <c r="F9">
        <v>8</v>
      </c>
      <c r="G9" t="s">
        <v>25</v>
      </c>
      <c r="H9">
        <v>80</v>
      </c>
      <c r="J9" t="s">
        <v>26</v>
      </c>
      <c r="L9" t="s">
        <v>27</v>
      </c>
      <c r="N9" t="s">
        <v>50</v>
      </c>
      <c r="O9" t="s">
        <v>54</v>
      </c>
      <c r="Q9" t="s">
        <v>55</v>
      </c>
      <c r="R9" t="s">
        <v>30</v>
      </c>
      <c r="S9" t="s">
        <v>31</v>
      </c>
      <c r="U9" t="s">
        <v>59</v>
      </c>
    </row>
    <row r="10" spans="1:21" x14ac:dyDescent="0.25">
      <c r="A10" t="s">
        <v>21</v>
      </c>
      <c r="B10" t="s">
        <v>22</v>
      </c>
      <c r="C10" t="s">
        <v>60</v>
      </c>
      <c r="D10" t="s">
        <v>61</v>
      </c>
      <c r="E10" t="s">
        <v>22</v>
      </c>
      <c r="F10">
        <v>9</v>
      </c>
      <c r="G10" t="s">
        <v>45</v>
      </c>
      <c r="H10">
        <v>8</v>
      </c>
      <c r="J10" t="s">
        <v>46</v>
      </c>
      <c r="L10" t="s">
        <v>38</v>
      </c>
      <c r="N10" t="s">
        <v>50</v>
      </c>
      <c r="O10" t="s">
        <v>54</v>
      </c>
      <c r="R10" t="s">
        <v>30</v>
      </c>
      <c r="S10" t="s">
        <v>31</v>
      </c>
      <c r="U10" t="s">
        <v>62</v>
      </c>
    </row>
    <row r="11" spans="1:21" x14ac:dyDescent="0.25">
      <c r="A11" t="s">
        <v>21</v>
      </c>
      <c r="B11" t="s">
        <v>22</v>
      </c>
      <c r="C11" t="s">
        <v>63</v>
      </c>
      <c r="D11" t="s">
        <v>64</v>
      </c>
      <c r="E11" t="s">
        <v>22</v>
      </c>
      <c r="F11">
        <v>10</v>
      </c>
      <c r="G11" t="s">
        <v>25</v>
      </c>
      <c r="H11">
        <v>100</v>
      </c>
      <c r="J11" t="s">
        <v>26</v>
      </c>
      <c r="L11" t="s">
        <v>65</v>
      </c>
      <c r="N11" t="s">
        <v>50</v>
      </c>
      <c r="O11" t="s">
        <v>54</v>
      </c>
      <c r="Q11" t="s">
        <v>29</v>
      </c>
      <c r="R11" t="s">
        <v>30</v>
      </c>
      <c r="S11" t="s">
        <v>31</v>
      </c>
      <c r="U11" t="s">
        <v>66</v>
      </c>
    </row>
    <row r="12" spans="1:21" x14ac:dyDescent="0.25">
      <c r="A12" t="s">
        <v>21</v>
      </c>
      <c r="B12" t="s">
        <v>22</v>
      </c>
      <c r="C12" t="s">
        <v>67</v>
      </c>
      <c r="D12" t="s">
        <v>68</v>
      </c>
      <c r="E12" t="s">
        <v>22</v>
      </c>
      <c r="F12">
        <v>11</v>
      </c>
      <c r="G12" t="s">
        <v>45</v>
      </c>
      <c r="H12">
        <v>8</v>
      </c>
      <c r="J12" t="s">
        <v>46</v>
      </c>
      <c r="L12" t="s">
        <v>38</v>
      </c>
      <c r="N12" t="s">
        <v>50</v>
      </c>
      <c r="O12" t="s">
        <v>54</v>
      </c>
      <c r="R12" t="s">
        <v>30</v>
      </c>
      <c r="S12" t="s">
        <v>31</v>
      </c>
      <c r="U12" t="s">
        <v>69</v>
      </c>
    </row>
    <row r="13" spans="1:21" x14ac:dyDescent="0.25">
      <c r="A13" t="s">
        <v>21</v>
      </c>
      <c r="B13" t="s">
        <v>22</v>
      </c>
      <c r="C13" t="s">
        <v>70</v>
      </c>
      <c r="D13" t="s">
        <v>71</v>
      </c>
      <c r="E13" t="s">
        <v>22</v>
      </c>
      <c r="F13">
        <v>12</v>
      </c>
      <c r="G13" t="s">
        <v>45</v>
      </c>
      <c r="H13">
        <v>8</v>
      </c>
      <c r="J13" t="s">
        <v>46</v>
      </c>
      <c r="L13" t="s">
        <v>38</v>
      </c>
      <c r="N13" t="s">
        <v>50</v>
      </c>
      <c r="O13" t="s">
        <v>54</v>
      </c>
      <c r="R13" t="s">
        <v>30</v>
      </c>
      <c r="S13" t="s">
        <v>31</v>
      </c>
      <c r="U13" t="s">
        <v>72</v>
      </c>
    </row>
    <row r="14" spans="1:21" x14ac:dyDescent="0.25">
      <c r="A14" t="s">
        <v>21</v>
      </c>
      <c r="B14" t="s">
        <v>22</v>
      </c>
      <c r="C14" t="s">
        <v>73</v>
      </c>
      <c r="D14" t="s">
        <v>74</v>
      </c>
      <c r="E14" t="s">
        <v>22</v>
      </c>
      <c r="F14">
        <v>13</v>
      </c>
      <c r="G14" t="s">
        <v>25</v>
      </c>
      <c r="H14">
        <v>100</v>
      </c>
      <c r="J14" t="s">
        <v>26</v>
      </c>
      <c r="L14" t="s">
        <v>65</v>
      </c>
      <c r="N14" t="s">
        <v>50</v>
      </c>
      <c r="O14" t="s">
        <v>54</v>
      </c>
      <c r="Q14" t="s">
        <v>29</v>
      </c>
      <c r="R14" t="s">
        <v>30</v>
      </c>
      <c r="S14" t="s">
        <v>31</v>
      </c>
      <c r="U14" t="s">
        <v>75</v>
      </c>
    </row>
    <row r="15" spans="1:21" x14ac:dyDescent="0.25">
      <c r="A15" t="s">
        <v>21</v>
      </c>
      <c r="B15" t="s">
        <v>22</v>
      </c>
      <c r="C15" t="s">
        <v>76</v>
      </c>
      <c r="D15" t="s">
        <v>77</v>
      </c>
      <c r="E15" t="s">
        <v>22</v>
      </c>
      <c r="F15">
        <v>14</v>
      </c>
      <c r="G15" t="s">
        <v>45</v>
      </c>
      <c r="H15">
        <v>8</v>
      </c>
      <c r="J15" t="s">
        <v>46</v>
      </c>
      <c r="L15" t="s">
        <v>38</v>
      </c>
      <c r="N15" t="s">
        <v>50</v>
      </c>
      <c r="O15" t="s">
        <v>54</v>
      </c>
      <c r="R15" t="s">
        <v>30</v>
      </c>
      <c r="S15" t="s">
        <v>31</v>
      </c>
      <c r="U15" t="s">
        <v>78</v>
      </c>
    </row>
    <row r="16" spans="1:21" x14ac:dyDescent="0.25">
      <c r="A16" t="s">
        <v>21</v>
      </c>
      <c r="B16" t="s">
        <v>22</v>
      </c>
      <c r="C16" t="s">
        <v>79</v>
      </c>
      <c r="D16" t="s">
        <v>80</v>
      </c>
      <c r="E16" t="s">
        <v>22</v>
      </c>
      <c r="F16">
        <v>15</v>
      </c>
      <c r="G16" t="s">
        <v>25</v>
      </c>
      <c r="H16">
        <v>100</v>
      </c>
      <c r="J16" t="s">
        <v>26</v>
      </c>
      <c r="L16" t="s">
        <v>65</v>
      </c>
      <c r="N16" t="s">
        <v>50</v>
      </c>
      <c r="O16" t="s">
        <v>54</v>
      </c>
      <c r="Q16" t="s">
        <v>29</v>
      </c>
      <c r="R16" t="s">
        <v>30</v>
      </c>
      <c r="S16" t="s">
        <v>31</v>
      </c>
      <c r="U16" t="s">
        <v>81</v>
      </c>
    </row>
    <row r="17" spans="1:21" x14ac:dyDescent="0.25">
      <c r="A17" t="s">
        <v>21</v>
      </c>
      <c r="B17" t="s">
        <v>22</v>
      </c>
      <c r="C17" t="s">
        <v>82</v>
      </c>
      <c r="D17" t="s">
        <v>83</v>
      </c>
      <c r="E17" t="s">
        <v>22</v>
      </c>
      <c r="F17">
        <v>16</v>
      </c>
      <c r="G17" t="s">
        <v>45</v>
      </c>
      <c r="H17">
        <v>8</v>
      </c>
      <c r="J17" t="s">
        <v>46</v>
      </c>
      <c r="L17" t="s">
        <v>38</v>
      </c>
      <c r="N17" t="s">
        <v>50</v>
      </c>
      <c r="O17" t="s">
        <v>54</v>
      </c>
      <c r="R17" t="s">
        <v>30</v>
      </c>
      <c r="S17" t="s">
        <v>31</v>
      </c>
      <c r="U17" t="s">
        <v>84</v>
      </c>
    </row>
    <row r="18" spans="1:21" x14ac:dyDescent="0.25">
      <c r="A18" t="s">
        <v>21</v>
      </c>
      <c r="B18" t="s">
        <v>22</v>
      </c>
      <c r="C18" t="s">
        <v>85</v>
      </c>
      <c r="D18" t="s">
        <v>86</v>
      </c>
      <c r="E18" t="s">
        <v>22</v>
      </c>
      <c r="F18">
        <v>17</v>
      </c>
      <c r="G18" t="s">
        <v>25</v>
      </c>
      <c r="H18">
        <v>80</v>
      </c>
      <c r="J18" t="s">
        <v>26</v>
      </c>
      <c r="L18" t="s">
        <v>65</v>
      </c>
      <c r="N18" t="s">
        <v>50</v>
      </c>
      <c r="O18" t="s">
        <v>54</v>
      </c>
      <c r="Q18" t="s">
        <v>29</v>
      </c>
      <c r="R18" t="s">
        <v>30</v>
      </c>
      <c r="S18" t="s">
        <v>31</v>
      </c>
      <c r="U18" t="s">
        <v>87</v>
      </c>
    </row>
    <row r="19" spans="1:21" x14ac:dyDescent="0.25">
      <c r="A19" t="s">
        <v>21</v>
      </c>
      <c r="B19" t="s">
        <v>22</v>
      </c>
      <c r="C19" t="s">
        <v>88</v>
      </c>
      <c r="D19" t="s">
        <v>89</v>
      </c>
      <c r="E19" t="s">
        <v>22</v>
      </c>
      <c r="F19">
        <v>18</v>
      </c>
      <c r="G19" t="s">
        <v>45</v>
      </c>
      <c r="H19">
        <v>8</v>
      </c>
      <c r="J19" t="s">
        <v>46</v>
      </c>
      <c r="L19" t="s">
        <v>38</v>
      </c>
      <c r="N19" t="s">
        <v>50</v>
      </c>
      <c r="O19" t="s">
        <v>54</v>
      </c>
      <c r="R19" t="s">
        <v>30</v>
      </c>
      <c r="S19" t="s">
        <v>31</v>
      </c>
      <c r="U19" t="s">
        <v>90</v>
      </c>
    </row>
    <row r="20" spans="1:21" x14ac:dyDescent="0.25">
      <c r="A20" t="s">
        <v>21</v>
      </c>
      <c r="B20" t="s">
        <v>22</v>
      </c>
      <c r="C20" t="s">
        <v>91</v>
      </c>
      <c r="D20" t="s">
        <v>92</v>
      </c>
      <c r="E20" t="s">
        <v>22</v>
      </c>
      <c r="F20">
        <v>19</v>
      </c>
      <c r="G20" t="s">
        <v>25</v>
      </c>
      <c r="H20">
        <v>64</v>
      </c>
      <c r="J20" t="s">
        <v>93</v>
      </c>
      <c r="L20" t="s">
        <v>38</v>
      </c>
      <c r="N20" t="s">
        <v>94</v>
      </c>
      <c r="O20" t="s">
        <v>95</v>
      </c>
      <c r="Q20" t="s">
        <v>96</v>
      </c>
      <c r="R20" t="s">
        <v>30</v>
      </c>
      <c r="S20" t="s">
        <v>31</v>
      </c>
      <c r="U20" t="s">
        <v>97</v>
      </c>
    </row>
    <row r="21" spans="1:21" x14ac:dyDescent="0.25">
      <c r="A21" t="s">
        <v>21</v>
      </c>
      <c r="B21" t="s">
        <v>22</v>
      </c>
      <c r="C21" t="s">
        <v>98</v>
      </c>
      <c r="D21" t="s">
        <v>99</v>
      </c>
      <c r="E21" t="s">
        <v>22</v>
      </c>
      <c r="F21">
        <v>20</v>
      </c>
      <c r="G21" t="s">
        <v>45</v>
      </c>
      <c r="H21">
        <v>8</v>
      </c>
      <c r="J21" t="s">
        <v>46</v>
      </c>
      <c r="L21" t="s">
        <v>65</v>
      </c>
      <c r="N21" t="s">
        <v>94</v>
      </c>
      <c r="R21" t="s">
        <v>30</v>
      </c>
      <c r="S21" t="s">
        <v>31</v>
      </c>
      <c r="U21" t="s">
        <v>100</v>
      </c>
    </row>
    <row r="22" spans="1:21" x14ac:dyDescent="0.25">
      <c r="A22" t="s">
        <v>21</v>
      </c>
      <c r="B22" t="s">
        <v>22</v>
      </c>
      <c r="C22" t="s">
        <v>101</v>
      </c>
      <c r="D22" t="s">
        <v>102</v>
      </c>
      <c r="E22" t="s">
        <v>22</v>
      </c>
      <c r="F22">
        <v>21</v>
      </c>
      <c r="G22" t="s">
        <v>45</v>
      </c>
      <c r="H22">
        <v>8</v>
      </c>
      <c r="J22" t="s">
        <v>46</v>
      </c>
      <c r="L22" t="s">
        <v>65</v>
      </c>
      <c r="N22" t="s">
        <v>94</v>
      </c>
      <c r="R22" t="s">
        <v>30</v>
      </c>
      <c r="S22" t="s">
        <v>31</v>
      </c>
      <c r="U22" t="s">
        <v>103</v>
      </c>
    </row>
    <row r="23" spans="1:21" x14ac:dyDescent="0.25">
      <c r="A23" t="s">
        <v>21</v>
      </c>
      <c r="B23" t="s">
        <v>22</v>
      </c>
      <c r="C23" t="s">
        <v>104</v>
      </c>
      <c r="D23" t="s">
        <v>105</v>
      </c>
      <c r="E23" t="s">
        <v>22</v>
      </c>
      <c r="F23">
        <v>22</v>
      </c>
      <c r="G23" t="s">
        <v>25</v>
      </c>
      <c r="H23">
        <v>1</v>
      </c>
      <c r="J23" t="s">
        <v>26</v>
      </c>
      <c r="K23" t="s">
        <v>106</v>
      </c>
      <c r="L23" t="s">
        <v>65</v>
      </c>
      <c r="N23" t="s">
        <v>94</v>
      </c>
      <c r="O23" t="s">
        <v>107</v>
      </c>
      <c r="Q23" t="s">
        <v>29</v>
      </c>
      <c r="R23" t="s">
        <v>30</v>
      </c>
      <c r="S23" t="s">
        <v>31</v>
      </c>
      <c r="U23" t="s">
        <v>108</v>
      </c>
    </row>
    <row r="24" spans="1:21" x14ac:dyDescent="0.25">
      <c r="A24" t="s">
        <v>21</v>
      </c>
      <c r="B24" t="s">
        <v>22</v>
      </c>
      <c r="C24" t="s">
        <v>109</v>
      </c>
      <c r="D24" t="s">
        <v>110</v>
      </c>
      <c r="E24" t="s">
        <v>22</v>
      </c>
      <c r="F24">
        <v>23</v>
      </c>
      <c r="G24" t="s">
        <v>25</v>
      </c>
      <c r="H24">
        <v>1</v>
      </c>
      <c r="J24" t="s">
        <v>26</v>
      </c>
      <c r="K24" t="s">
        <v>111</v>
      </c>
      <c r="L24" t="s">
        <v>65</v>
      </c>
      <c r="N24" t="s">
        <v>94</v>
      </c>
      <c r="O24" t="s">
        <v>112</v>
      </c>
      <c r="Q24" t="s">
        <v>29</v>
      </c>
      <c r="R24" t="s">
        <v>30</v>
      </c>
      <c r="S24" t="s">
        <v>31</v>
      </c>
      <c r="U24" t="s">
        <v>113</v>
      </c>
    </row>
    <row r="25" spans="1:21" x14ac:dyDescent="0.25">
      <c r="A25" t="s">
        <v>21</v>
      </c>
      <c r="B25" t="s">
        <v>22</v>
      </c>
      <c r="C25" t="s">
        <v>114</v>
      </c>
      <c r="D25" t="s">
        <v>115</v>
      </c>
      <c r="E25" t="s">
        <v>22</v>
      </c>
      <c r="F25">
        <v>24</v>
      </c>
      <c r="G25" t="s">
        <v>25</v>
      </c>
      <c r="H25">
        <v>64</v>
      </c>
      <c r="J25" t="s">
        <v>93</v>
      </c>
      <c r="L25" t="s">
        <v>38</v>
      </c>
      <c r="N25" t="s">
        <v>94</v>
      </c>
      <c r="O25" t="s">
        <v>95</v>
      </c>
      <c r="Q25" t="s">
        <v>96</v>
      </c>
      <c r="R25" t="s">
        <v>30</v>
      </c>
      <c r="S25" t="s">
        <v>31</v>
      </c>
      <c r="U25" t="s">
        <v>116</v>
      </c>
    </row>
    <row r="26" spans="1:21" x14ac:dyDescent="0.25">
      <c r="A26" t="s">
        <v>21</v>
      </c>
      <c r="B26" t="s">
        <v>22</v>
      </c>
      <c r="C26" t="s">
        <v>117</v>
      </c>
      <c r="D26" t="s">
        <v>118</v>
      </c>
      <c r="E26" t="s">
        <v>22</v>
      </c>
      <c r="F26">
        <v>25</v>
      </c>
      <c r="G26" t="s">
        <v>45</v>
      </c>
      <c r="H26">
        <v>8</v>
      </c>
      <c r="J26" t="s">
        <v>46</v>
      </c>
      <c r="L26" t="s">
        <v>65</v>
      </c>
      <c r="N26" t="s">
        <v>94</v>
      </c>
      <c r="R26" t="s">
        <v>30</v>
      </c>
      <c r="S26" t="s">
        <v>31</v>
      </c>
      <c r="U26" t="s">
        <v>119</v>
      </c>
    </row>
    <row r="27" spans="1:21" x14ac:dyDescent="0.25">
      <c r="A27" t="s">
        <v>21</v>
      </c>
      <c r="B27" t="s">
        <v>22</v>
      </c>
      <c r="C27" t="s">
        <v>120</v>
      </c>
      <c r="D27" t="s">
        <v>121</v>
      </c>
      <c r="E27" t="s">
        <v>22</v>
      </c>
      <c r="F27">
        <v>26</v>
      </c>
      <c r="G27" t="s">
        <v>45</v>
      </c>
      <c r="H27">
        <v>8</v>
      </c>
      <c r="J27" t="s">
        <v>46</v>
      </c>
      <c r="L27" t="s">
        <v>65</v>
      </c>
      <c r="N27" t="s">
        <v>94</v>
      </c>
      <c r="R27" t="s">
        <v>30</v>
      </c>
      <c r="S27" t="s">
        <v>31</v>
      </c>
      <c r="U27" t="s">
        <v>122</v>
      </c>
    </row>
    <row r="28" spans="1:21" x14ac:dyDescent="0.25">
      <c r="A28" t="s">
        <v>21</v>
      </c>
      <c r="B28" t="s">
        <v>22</v>
      </c>
      <c r="C28" t="s">
        <v>123</v>
      </c>
      <c r="D28" t="s">
        <v>124</v>
      </c>
      <c r="E28" t="s">
        <v>22</v>
      </c>
      <c r="F28">
        <v>27</v>
      </c>
      <c r="G28" t="s">
        <v>25</v>
      </c>
      <c r="H28">
        <v>1</v>
      </c>
      <c r="J28" t="s">
        <v>26</v>
      </c>
      <c r="K28" t="s">
        <v>106</v>
      </c>
      <c r="L28" t="s">
        <v>65</v>
      </c>
      <c r="N28" t="s">
        <v>94</v>
      </c>
      <c r="O28" t="s">
        <v>107</v>
      </c>
      <c r="Q28" t="s">
        <v>29</v>
      </c>
      <c r="R28" t="s">
        <v>30</v>
      </c>
      <c r="S28" t="s">
        <v>31</v>
      </c>
      <c r="U28" t="s">
        <v>125</v>
      </c>
    </row>
    <row r="29" spans="1:21" x14ac:dyDescent="0.25">
      <c r="A29" t="s">
        <v>21</v>
      </c>
      <c r="B29" t="s">
        <v>22</v>
      </c>
      <c r="C29" t="s">
        <v>126</v>
      </c>
      <c r="D29" t="s">
        <v>127</v>
      </c>
      <c r="E29" t="s">
        <v>22</v>
      </c>
      <c r="F29">
        <v>28</v>
      </c>
      <c r="G29" t="s">
        <v>25</v>
      </c>
      <c r="H29">
        <v>1</v>
      </c>
      <c r="J29" t="s">
        <v>26</v>
      </c>
      <c r="K29" t="s">
        <v>111</v>
      </c>
      <c r="L29" t="s">
        <v>65</v>
      </c>
      <c r="N29" t="s">
        <v>94</v>
      </c>
      <c r="O29" t="s">
        <v>112</v>
      </c>
      <c r="Q29" t="s">
        <v>29</v>
      </c>
      <c r="R29" t="s">
        <v>30</v>
      </c>
      <c r="S29" t="s">
        <v>31</v>
      </c>
      <c r="U29" t="s">
        <v>128</v>
      </c>
    </row>
    <row r="30" spans="1:21" x14ac:dyDescent="0.25">
      <c r="A30" t="s">
        <v>21</v>
      </c>
      <c r="B30" t="s">
        <v>22</v>
      </c>
      <c r="C30" t="s">
        <v>129</v>
      </c>
      <c r="D30" t="s">
        <v>130</v>
      </c>
      <c r="E30" t="s">
        <v>22</v>
      </c>
      <c r="F30">
        <v>29</v>
      </c>
      <c r="G30" t="s">
        <v>45</v>
      </c>
      <c r="H30">
        <v>8</v>
      </c>
      <c r="J30" t="s">
        <v>46</v>
      </c>
      <c r="L30" t="s">
        <v>65</v>
      </c>
      <c r="N30" t="s">
        <v>94</v>
      </c>
      <c r="R30" t="s">
        <v>30</v>
      </c>
      <c r="S30" t="s">
        <v>31</v>
      </c>
      <c r="U30" t="s">
        <v>131</v>
      </c>
    </row>
    <row r="31" spans="1:21" x14ac:dyDescent="0.25">
      <c r="A31" t="s">
        <v>21</v>
      </c>
      <c r="B31" t="s">
        <v>22</v>
      </c>
      <c r="C31" t="s">
        <v>132</v>
      </c>
      <c r="D31" t="s">
        <v>133</v>
      </c>
      <c r="E31" t="s">
        <v>22</v>
      </c>
      <c r="F31">
        <v>30</v>
      </c>
      <c r="G31" t="s">
        <v>45</v>
      </c>
      <c r="H31">
        <v>8</v>
      </c>
      <c r="J31" t="s">
        <v>46</v>
      </c>
      <c r="L31" t="s">
        <v>38</v>
      </c>
      <c r="N31" t="s">
        <v>94</v>
      </c>
      <c r="R31" t="s">
        <v>30</v>
      </c>
      <c r="S31" t="s">
        <v>31</v>
      </c>
      <c r="U31" t="s">
        <v>134</v>
      </c>
    </row>
    <row r="32" spans="1:21" x14ac:dyDescent="0.25">
      <c r="A32" t="s">
        <v>21</v>
      </c>
      <c r="B32" t="s">
        <v>22</v>
      </c>
      <c r="C32" t="s">
        <v>135</v>
      </c>
      <c r="D32" t="s">
        <v>136</v>
      </c>
      <c r="E32" t="s">
        <v>22</v>
      </c>
      <c r="F32">
        <v>31</v>
      </c>
      <c r="G32" t="s">
        <v>45</v>
      </c>
      <c r="H32">
        <v>8</v>
      </c>
      <c r="J32" t="s">
        <v>46</v>
      </c>
      <c r="L32" t="s">
        <v>38</v>
      </c>
      <c r="N32" t="s">
        <v>94</v>
      </c>
      <c r="R32" t="s">
        <v>30</v>
      </c>
      <c r="S32" t="s">
        <v>31</v>
      </c>
      <c r="U32" t="s">
        <v>137</v>
      </c>
    </row>
    <row r="33" spans="1:21" x14ac:dyDescent="0.25">
      <c r="A33" t="s">
        <v>21</v>
      </c>
      <c r="B33" t="s">
        <v>22</v>
      </c>
      <c r="C33" t="s">
        <v>138</v>
      </c>
      <c r="D33" t="s">
        <v>139</v>
      </c>
      <c r="E33" t="s">
        <v>22</v>
      </c>
      <c r="F33">
        <v>32</v>
      </c>
      <c r="G33" t="s">
        <v>45</v>
      </c>
      <c r="H33">
        <v>8</v>
      </c>
      <c r="J33" t="s">
        <v>46</v>
      </c>
      <c r="L33" t="s">
        <v>38</v>
      </c>
      <c r="N33" t="s">
        <v>94</v>
      </c>
      <c r="R33" t="s">
        <v>30</v>
      </c>
      <c r="S33" t="s">
        <v>31</v>
      </c>
      <c r="U33" t="s">
        <v>140</v>
      </c>
    </row>
    <row r="34" spans="1:21" x14ac:dyDescent="0.25">
      <c r="A34" t="s">
        <v>21</v>
      </c>
      <c r="B34" t="s">
        <v>22</v>
      </c>
      <c r="C34" t="s">
        <v>141</v>
      </c>
      <c r="D34" t="s">
        <v>142</v>
      </c>
      <c r="E34" t="s">
        <v>22</v>
      </c>
      <c r="F34">
        <v>33</v>
      </c>
      <c r="G34" t="s">
        <v>45</v>
      </c>
      <c r="H34">
        <v>8</v>
      </c>
      <c r="J34" t="s">
        <v>46</v>
      </c>
      <c r="L34" t="s">
        <v>38</v>
      </c>
      <c r="N34" t="s">
        <v>94</v>
      </c>
      <c r="R34" t="s">
        <v>30</v>
      </c>
      <c r="S34" t="s">
        <v>31</v>
      </c>
      <c r="U34" t="s">
        <v>143</v>
      </c>
    </row>
    <row r="35" spans="1:21" x14ac:dyDescent="0.25">
      <c r="A35" t="s">
        <v>21</v>
      </c>
      <c r="B35" t="s">
        <v>22</v>
      </c>
      <c r="C35" t="s">
        <v>144</v>
      </c>
      <c r="D35" t="s">
        <v>145</v>
      </c>
      <c r="E35" t="s">
        <v>22</v>
      </c>
      <c r="F35">
        <v>34</v>
      </c>
      <c r="G35" t="s">
        <v>25</v>
      </c>
      <c r="H35">
        <v>40</v>
      </c>
      <c r="J35" t="s">
        <v>26</v>
      </c>
      <c r="L35" t="s">
        <v>65</v>
      </c>
      <c r="N35" t="s">
        <v>94</v>
      </c>
      <c r="Q35" t="s">
        <v>29</v>
      </c>
      <c r="R35" t="s">
        <v>30</v>
      </c>
      <c r="S35" t="s">
        <v>31</v>
      </c>
      <c r="U35" t="s">
        <v>146</v>
      </c>
    </row>
    <row r="36" spans="1:21" x14ac:dyDescent="0.25">
      <c r="A36" t="s">
        <v>21</v>
      </c>
      <c r="B36" t="s">
        <v>22</v>
      </c>
      <c r="C36" t="s">
        <v>147</v>
      </c>
      <c r="D36" t="s">
        <v>148</v>
      </c>
      <c r="E36" t="s">
        <v>22</v>
      </c>
      <c r="F36">
        <v>35</v>
      </c>
      <c r="G36" t="s">
        <v>25</v>
      </c>
      <c r="H36">
        <v>64</v>
      </c>
      <c r="J36" t="s">
        <v>26</v>
      </c>
      <c r="L36" t="s">
        <v>38</v>
      </c>
      <c r="N36" t="s">
        <v>94</v>
      </c>
      <c r="O36" t="s">
        <v>95</v>
      </c>
      <c r="Q36" t="s">
        <v>149</v>
      </c>
      <c r="R36" t="s">
        <v>30</v>
      </c>
      <c r="S36" t="s">
        <v>31</v>
      </c>
      <c r="U36" t="s">
        <v>150</v>
      </c>
    </row>
    <row r="37" spans="1:21" x14ac:dyDescent="0.25">
      <c r="A37" t="s">
        <v>21</v>
      </c>
      <c r="B37" t="s">
        <v>22</v>
      </c>
      <c r="C37" t="s">
        <v>151</v>
      </c>
      <c r="D37" t="s">
        <v>152</v>
      </c>
      <c r="E37" t="s">
        <v>22</v>
      </c>
      <c r="F37">
        <v>36</v>
      </c>
      <c r="G37" t="s">
        <v>45</v>
      </c>
      <c r="H37">
        <v>8</v>
      </c>
      <c r="J37" t="s">
        <v>46</v>
      </c>
      <c r="L37" t="s">
        <v>38</v>
      </c>
      <c r="N37" t="s">
        <v>94</v>
      </c>
      <c r="R37" t="s">
        <v>30</v>
      </c>
      <c r="S37" t="s">
        <v>31</v>
      </c>
      <c r="U37" t="s">
        <v>153</v>
      </c>
    </row>
    <row r="38" spans="1:21" x14ac:dyDescent="0.25">
      <c r="A38" t="s">
        <v>21</v>
      </c>
      <c r="B38" t="s">
        <v>22</v>
      </c>
      <c r="C38" t="s">
        <v>154</v>
      </c>
      <c r="D38" t="s">
        <v>155</v>
      </c>
      <c r="E38" t="s">
        <v>22</v>
      </c>
      <c r="F38">
        <v>37</v>
      </c>
      <c r="G38" t="s">
        <v>25</v>
      </c>
      <c r="H38">
        <v>40</v>
      </c>
      <c r="J38" t="s">
        <v>26</v>
      </c>
      <c r="L38" t="s">
        <v>38</v>
      </c>
      <c r="N38" t="s">
        <v>94</v>
      </c>
      <c r="Q38" t="s">
        <v>29</v>
      </c>
      <c r="R38" t="s">
        <v>30</v>
      </c>
      <c r="S38" t="s">
        <v>31</v>
      </c>
      <c r="U38" t="s">
        <v>156</v>
      </c>
    </row>
    <row r="39" spans="1:21" x14ac:dyDescent="0.25">
      <c r="A39" t="s">
        <v>21</v>
      </c>
      <c r="B39" t="s">
        <v>22</v>
      </c>
      <c r="C39" t="s">
        <v>157</v>
      </c>
      <c r="D39" t="s">
        <v>158</v>
      </c>
      <c r="E39" t="s">
        <v>22</v>
      </c>
      <c r="F39">
        <v>38</v>
      </c>
      <c r="G39" t="s">
        <v>25</v>
      </c>
      <c r="H39">
        <v>40</v>
      </c>
      <c r="J39" t="s">
        <v>26</v>
      </c>
      <c r="L39" t="s">
        <v>38</v>
      </c>
      <c r="N39" t="s">
        <v>94</v>
      </c>
      <c r="Q39" t="s">
        <v>29</v>
      </c>
      <c r="R39" t="s">
        <v>30</v>
      </c>
      <c r="S39" t="s">
        <v>31</v>
      </c>
      <c r="U39" t="s">
        <v>159</v>
      </c>
    </row>
    <row r="40" spans="1:21" x14ac:dyDescent="0.25">
      <c r="A40" t="s">
        <v>21</v>
      </c>
      <c r="B40" t="s">
        <v>22</v>
      </c>
      <c r="C40" t="s">
        <v>160</v>
      </c>
      <c r="D40" t="s">
        <v>161</v>
      </c>
      <c r="E40" t="s">
        <v>22</v>
      </c>
      <c r="F40">
        <v>39</v>
      </c>
      <c r="G40" t="s">
        <v>25</v>
      </c>
      <c r="H40">
        <v>1</v>
      </c>
      <c r="J40" t="s">
        <v>26</v>
      </c>
      <c r="L40" t="s">
        <v>65</v>
      </c>
      <c r="N40" t="s">
        <v>162</v>
      </c>
      <c r="O40" t="s">
        <v>163</v>
      </c>
      <c r="Q40" t="s">
        <v>29</v>
      </c>
      <c r="R40" t="s">
        <v>30</v>
      </c>
      <c r="S40" t="s">
        <v>31</v>
      </c>
      <c r="U40" t="s">
        <v>164</v>
      </c>
    </row>
    <row r="41" spans="1:21" x14ac:dyDescent="0.25">
      <c r="A41" t="s">
        <v>21</v>
      </c>
      <c r="B41" t="s">
        <v>22</v>
      </c>
      <c r="C41" t="s">
        <v>165</v>
      </c>
      <c r="D41" t="s">
        <v>166</v>
      </c>
      <c r="E41" t="s">
        <v>22</v>
      </c>
      <c r="F41">
        <v>40</v>
      </c>
      <c r="G41" t="s">
        <v>25</v>
      </c>
      <c r="H41">
        <v>2</v>
      </c>
      <c r="J41" t="s">
        <v>26</v>
      </c>
      <c r="K41" t="s">
        <v>167</v>
      </c>
      <c r="L41" t="s">
        <v>38</v>
      </c>
      <c r="N41" t="s">
        <v>162</v>
      </c>
      <c r="O41" t="s">
        <v>168</v>
      </c>
      <c r="Q41" t="s">
        <v>29</v>
      </c>
      <c r="R41" t="s">
        <v>30</v>
      </c>
      <c r="S41" t="s">
        <v>31</v>
      </c>
      <c r="U41" t="s">
        <v>169</v>
      </c>
    </row>
    <row r="42" spans="1:21" x14ac:dyDescent="0.25">
      <c r="A42" t="s">
        <v>21</v>
      </c>
      <c r="B42" t="s">
        <v>22</v>
      </c>
      <c r="C42" t="s">
        <v>170</v>
      </c>
      <c r="D42" t="s">
        <v>171</v>
      </c>
      <c r="E42" t="s">
        <v>22</v>
      </c>
      <c r="F42">
        <v>41</v>
      </c>
      <c r="G42" t="s">
        <v>25</v>
      </c>
      <c r="H42">
        <v>1</v>
      </c>
      <c r="J42" t="s">
        <v>26</v>
      </c>
      <c r="L42" t="s">
        <v>65</v>
      </c>
      <c r="N42" t="s">
        <v>162</v>
      </c>
      <c r="O42" t="s">
        <v>163</v>
      </c>
      <c r="Q42" t="s">
        <v>29</v>
      </c>
      <c r="R42" t="s">
        <v>30</v>
      </c>
      <c r="S42" t="s">
        <v>31</v>
      </c>
      <c r="U42" t="s">
        <v>172</v>
      </c>
    </row>
    <row r="43" spans="1:21" x14ac:dyDescent="0.25">
      <c r="A43" t="s">
        <v>21</v>
      </c>
      <c r="B43" t="s">
        <v>22</v>
      </c>
      <c r="C43" t="s">
        <v>173</v>
      </c>
      <c r="D43" t="s">
        <v>174</v>
      </c>
      <c r="E43" t="s">
        <v>22</v>
      </c>
      <c r="F43">
        <v>42</v>
      </c>
      <c r="G43" t="s">
        <v>25</v>
      </c>
      <c r="H43">
        <v>1</v>
      </c>
      <c r="J43" t="s">
        <v>26</v>
      </c>
      <c r="L43" t="s">
        <v>65</v>
      </c>
      <c r="N43" t="s">
        <v>162</v>
      </c>
      <c r="O43" t="s">
        <v>163</v>
      </c>
      <c r="Q43" t="s">
        <v>29</v>
      </c>
      <c r="R43" t="s">
        <v>30</v>
      </c>
      <c r="S43" t="s">
        <v>31</v>
      </c>
      <c r="U43" t="s">
        <v>175</v>
      </c>
    </row>
    <row r="44" spans="1:21" x14ac:dyDescent="0.25">
      <c r="A44" t="s">
        <v>21</v>
      </c>
      <c r="B44" t="s">
        <v>22</v>
      </c>
      <c r="C44" t="s">
        <v>176</v>
      </c>
      <c r="D44" t="s">
        <v>177</v>
      </c>
      <c r="E44" t="s">
        <v>22</v>
      </c>
      <c r="F44">
        <v>43</v>
      </c>
      <c r="G44" t="s">
        <v>25</v>
      </c>
      <c r="H44">
        <v>1</v>
      </c>
      <c r="J44" t="s">
        <v>26</v>
      </c>
      <c r="L44" t="s">
        <v>65</v>
      </c>
      <c r="N44" t="s">
        <v>162</v>
      </c>
      <c r="O44" t="s">
        <v>163</v>
      </c>
      <c r="Q44" t="s">
        <v>29</v>
      </c>
      <c r="R44" t="s">
        <v>30</v>
      </c>
      <c r="S44" t="s">
        <v>31</v>
      </c>
      <c r="U44" t="s">
        <v>178</v>
      </c>
    </row>
    <row r="45" spans="1:21" x14ac:dyDescent="0.25">
      <c r="A45" t="s">
        <v>21</v>
      </c>
      <c r="B45" t="s">
        <v>22</v>
      </c>
      <c r="C45" t="s">
        <v>179</v>
      </c>
      <c r="D45" t="s">
        <v>180</v>
      </c>
      <c r="E45" t="s">
        <v>22</v>
      </c>
      <c r="F45">
        <v>44</v>
      </c>
      <c r="G45" t="s">
        <v>25</v>
      </c>
      <c r="H45">
        <v>1</v>
      </c>
      <c r="J45" t="s">
        <v>26</v>
      </c>
      <c r="L45" t="s">
        <v>38</v>
      </c>
      <c r="N45" t="s">
        <v>162</v>
      </c>
      <c r="O45" t="s">
        <v>163</v>
      </c>
      <c r="Q45" t="s">
        <v>29</v>
      </c>
      <c r="R45" t="s">
        <v>30</v>
      </c>
      <c r="S45" t="s">
        <v>31</v>
      </c>
      <c r="U45" t="s">
        <v>181</v>
      </c>
    </row>
    <row r="46" spans="1:21" x14ac:dyDescent="0.25">
      <c r="A46" t="s">
        <v>21</v>
      </c>
      <c r="B46" t="s">
        <v>22</v>
      </c>
      <c r="C46" t="s">
        <v>182</v>
      </c>
      <c r="D46" t="s">
        <v>183</v>
      </c>
      <c r="E46" t="s">
        <v>22</v>
      </c>
      <c r="F46">
        <v>45</v>
      </c>
      <c r="G46" t="s">
        <v>25</v>
      </c>
      <c r="H46">
        <v>1</v>
      </c>
      <c r="J46" t="s">
        <v>26</v>
      </c>
      <c r="L46" t="s">
        <v>38</v>
      </c>
      <c r="N46" t="s">
        <v>162</v>
      </c>
      <c r="O46" t="s">
        <v>163</v>
      </c>
      <c r="Q46" t="s">
        <v>29</v>
      </c>
      <c r="R46" t="s">
        <v>30</v>
      </c>
      <c r="S46" t="s">
        <v>31</v>
      </c>
      <c r="U46" t="s">
        <v>184</v>
      </c>
    </row>
    <row r="47" spans="1:21" x14ac:dyDescent="0.25">
      <c r="A47" t="s">
        <v>21</v>
      </c>
      <c r="B47" t="s">
        <v>22</v>
      </c>
      <c r="C47" t="s">
        <v>185</v>
      </c>
      <c r="D47" t="s">
        <v>186</v>
      </c>
      <c r="E47" t="s">
        <v>22</v>
      </c>
      <c r="F47">
        <v>46</v>
      </c>
      <c r="G47" t="s">
        <v>25</v>
      </c>
      <c r="H47">
        <v>1</v>
      </c>
      <c r="J47" t="s">
        <v>26</v>
      </c>
      <c r="L47" t="s">
        <v>38</v>
      </c>
      <c r="N47" t="s">
        <v>162</v>
      </c>
      <c r="O47" t="s">
        <v>163</v>
      </c>
      <c r="Q47" t="s">
        <v>29</v>
      </c>
      <c r="R47" t="s">
        <v>30</v>
      </c>
      <c r="S47" t="s">
        <v>31</v>
      </c>
      <c r="U47" t="s">
        <v>187</v>
      </c>
    </row>
    <row r="48" spans="1:21" x14ac:dyDescent="0.25">
      <c r="A48" t="s">
        <v>21</v>
      </c>
      <c r="B48" t="s">
        <v>22</v>
      </c>
      <c r="C48" t="s">
        <v>188</v>
      </c>
      <c r="D48" t="s">
        <v>189</v>
      </c>
      <c r="E48" t="s">
        <v>22</v>
      </c>
      <c r="F48">
        <v>47</v>
      </c>
      <c r="G48" t="s">
        <v>25</v>
      </c>
      <c r="H48">
        <v>1</v>
      </c>
      <c r="J48" t="s">
        <v>26</v>
      </c>
      <c r="L48" t="s">
        <v>38</v>
      </c>
      <c r="N48" t="s">
        <v>162</v>
      </c>
      <c r="O48" t="s">
        <v>163</v>
      </c>
      <c r="Q48" t="s">
        <v>29</v>
      </c>
      <c r="R48" t="s">
        <v>30</v>
      </c>
      <c r="S48" t="s">
        <v>31</v>
      </c>
      <c r="U48" t="s">
        <v>190</v>
      </c>
    </row>
    <row r="49" spans="1:21" x14ac:dyDescent="0.25">
      <c r="A49" t="s">
        <v>21</v>
      </c>
      <c r="B49" t="s">
        <v>22</v>
      </c>
      <c r="C49" t="s">
        <v>191</v>
      </c>
      <c r="D49" t="s">
        <v>192</v>
      </c>
      <c r="E49" t="s">
        <v>22</v>
      </c>
      <c r="F49">
        <v>48</v>
      </c>
      <c r="G49" t="s">
        <v>25</v>
      </c>
      <c r="H49">
        <v>1</v>
      </c>
      <c r="J49" t="s">
        <v>26</v>
      </c>
      <c r="L49" t="s">
        <v>38</v>
      </c>
      <c r="N49" t="s">
        <v>162</v>
      </c>
      <c r="O49" t="s">
        <v>163</v>
      </c>
      <c r="Q49" t="s">
        <v>29</v>
      </c>
      <c r="R49" t="s">
        <v>30</v>
      </c>
      <c r="S49" t="s">
        <v>31</v>
      </c>
      <c r="U49" t="s">
        <v>193</v>
      </c>
    </row>
    <row r="50" spans="1:21" x14ac:dyDescent="0.25">
      <c r="A50" t="s">
        <v>21</v>
      </c>
      <c r="B50" t="s">
        <v>22</v>
      </c>
      <c r="C50" t="s">
        <v>194</v>
      </c>
      <c r="D50" t="s">
        <v>195</v>
      </c>
      <c r="E50" t="s">
        <v>22</v>
      </c>
      <c r="F50">
        <v>49</v>
      </c>
      <c r="G50" t="s">
        <v>25</v>
      </c>
      <c r="H50">
        <v>1</v>
      </c>
      <c r="J50" t="s">
        <v>26</v>
      </c>
      <c r="L50" t="s">
        <v>38</v>
      </c>
      <c r="N50" t="s">
        <v>162</v>
      </c>
      <c r="O50" t="s">
        <v>163</v>
      </c>
      <c r="Q50" t="s">
        <v>29</v>
      </c>
      <c r="R50" t="s">
        <v>30</v>
      </c>
      <c r="S50" t="s">
        <v>31</v>
      </c>
      <c r="U50" t="s">
        <v>196</v>
      </c>
    </row>
    <row r="51" spans="1:21" x14ac:dyDescent="0.25">
      <c r="A51" t="s">
        <v>21</v>
      </c>
      <c r="B51" t="s">
        <v>22</v>
      </c>
      <c r="C51" t="s">
        <v>197</v>
      </c>
      <c r="D51" t="s">
        <v>198</v>
      </c>
      <c r="E51" t="s">
        <v>22</v>
      </c>
      <c r="F51">
        <v>50</v>
      </c>
      <c r="G51" t="s">
        <v>25</v>
      </c>
      <c r="H51">
        <v>1</v>
      </c>
      <c r="J51" t="s">
        <v>26</v>
      </c>
      <c r="L51" t="s">
        <v>38</v>
      </c>
      <c r="N51" t="s">
        <v>162</v>
      </c>
      <c r="O51" t="s">
        <v>163</v>
      </c>
      <c r="Q51" t="s">
        <v>29</v>
      </c>
      <c r="R51" t="s">
        <v>30</v>
      </c>
      <c r="S51" t="s">
        <v>31</v>
      </c>
      <c r="U51" t="s">
        <v>199</v>
      </c>
    </row>
    <row r="52" spans="1:21" x14ac:dyDescent="0.25">
      <c r="A52" t="s">
        <v>21</v>
      </c>
      <c r="B52" t="s">
        <v>22</v>
      </c>
      <c r="C52" t="s">
        <v>200</v>
      </c>
      <c r="D52" t="s">
        <v>201</v>
      </c>
      <c r="E52" t="s">
        <v>22</v>
      </c>
      <c r="F52">
        <v>51</v>
      </c>
      <c r="G52" t="s">
        <v>45</v>
      </c>
      <c r="H52">
        <v>8</v>
      </c>
      <c r="J52" t="s">
        <v>46</v>
      </c>
      <c r="L52" t="s">
        <v>38</v>
      </c>
      <c r="N52" t="s">
        <v>202</v>
      </c>
      <c r="R52" t="s">
        <v>30</v>
      </c>
      <c r="S52" t="s">
        <v>31</v>
      </c>
      <c r="U52" t="s">
        <v>203</v>
      </c>
    </row>
    <row r="53" spans="1:21" x14ac:dyDescent="0.25">
      <c r="A53" t="s">
        <v>21</v>
      </c>
      <c r="B53" t="s">
        <v>22</v>
      </c>
      <c r="C53" t="s">
        <v>204</v>
      </c>
      <c r="D53" t="s">
        <v>205</v>
      </c>
      <c r="E53" t="s">
        <v>22</v>
      </c>
      <c r="F53">
        <v>52</v>
      </c>
      <c r="G53" t="s">
        <v>25</v>
      </c>
      <c r="H53">
        <v>40</v>
      </c>
      <c r="J53" t="s">
        <v>26</v>
      </c>
      <c r="L53" t="s">
        <v>65</v>
      </c>
      <c r="N53" t="s">
        <v>202</v>
      </c>
      <c r="Q53" t="s">
        <v>29</v>
      </c>
      <c r="R53" t="s">
        <v>30</v>
      </c>
      <c r="S53" t="s">
        <v>31</v>
      </c>
      <c r="U53" t="s">
        <v>206</v>
      </c>
    </row>
    <row r="54" spans="1:21" x14ac:dyDescent="0.25">
      <c r="A54" t="s">
        <v>21</v>
      </c>
      <c r="B54" t="s">
        <v>22</v>
      </c>
      <c r="C54" t="s">
        <v>207</v>
      </c>
      <c r="D54" t="s">
        <v>208</v>
      </c>
      <c r="E54" t="s">
        <v>22</v>
      </c>
      <c r="F54">
        <v>53</v>
      </c>
      <c r="G54" t="s">
        <v>45</v>
      </c>
      <c r="H54">
        <v>8</v>
      </c>
      <c r="I54" t="s">
        <v>209</v>
      </c>
      <c r="J54" t="s">
        <v>210</v>
      </c>
      <c r="L54" t="s">
        <v>38</v>
      </c>
      <c r="N54" t="s">
        <v>202</v>
      </c>
      <c r="R54" t="s">
        <v>30</v>
      </c>
      <c r="S54" t="s">
        <v>31</v>
      </c>
      <c r="U54" t="s">
        <v>211</v>
      </c>
    </row>
    <row r="55" spans="1:21" x14ac:dyDescent="0.25">
      <c r="A55" t="s">
        <v>21</v>
      </c>
      <c r="B55" t="s">
        <v>22</v>
      </c>
      <c r="C55" t="s">
        <v>212</v>
      </c>
      <c r="D55" t="s">
        <v>213</v>
      </c>
      <c r="E55" t="s">
        <v>22</v>
      </c>
      <c r="F55">
        <v>54</v>
      </c>
      <c r="G55" t="s">
        <v>25</v>
      </c>
      <c r="H55">
        <v>40</v>
      </c>
      <c r="J55" t="s">
        <v>26</v>
      </c>
      <c r="L55" t="s">
        <v>65</v>
      </c>
      <c r="N55" t="s">
        <v>202</v>
      </c>
      <c r="Q55" t="s">
        <v>55</v>
      </c>
      <c r="R55" t="s">
        <v>30</v>
      </c>
      <c r="S55" t="s">
        <v>31</v>
      </c>
      <c r="U55" t="s">
        <v>214</v>
      </c>
    </row>
    <row r="56" spans="1:21" x14ac:dyDescent="0.25">
      <c r="A56" t="s">
        <v>21</v>
      </c>
      <c r="B56" t="s">
        <v>22</v>
      </c>
      <c r="C56" t="s">
        <v>215</v>
      </c>
      <c r="D56" t="s">
        <v>216</v>
      </c>
      <c r="E56" t="s">
        <v>22</v>
      </c>
      <c r="F56">
        <v>55</v>
      </c>
      <c r="G56" t="s">
        <v>25</v>
      </c>
      <c r="H56">
        <v>2</v>
      </c>
      <c r="J56" t="s">
        <v>26</v>
      </c>
      <c r="K56" t="s">
        <v>167</v>
      </c>
      <c r="L56" t="s">
        <v>27</v>
      </c>
      <c r="N56" t="s">
        <v>217</v>
      </c>
      <c r="O56" t="s">
        <v>168</v>
      </c>
      <c r="Q56" t="s">
        <v>29</v>
      </c>
      <c r="R56" t="s">
        <v>30</v>
      </c>
      <c r="S56" t="s">
        <v>31</v>
      </c>
      <c r="U56" t="s">
        <v>218</v>
      </c>
    </row>
    <row r="57" spans="1:21" x14ac:dyDescent="0.25">
      <c r="A57" t="s">
        <v>21</v>
      </c>
      <c r="B57" t="s">
        <v>22</v>
      </c>
      <c r="C57" t="s">
        <v>219</v>
      </c>
      <c r="D57" t="s">
        <v>220</v>
      </c>
      <c r="E57" t="s">
        <v>22</v>
      </c>
      <c r="F57">
        <v>56</v>
      </c>
      <c r="G57" t="s">
        <v>25</v>
      </c>
      <c r="H57">
        <v>20</v>
      </c>
      <c r="J57" t="s">
        <v>26</v>
      </c>
      <c r="K57" t="s">
        <v>219</v>
      </c>
      <c r="L57" t="s">
        <v>38</v>
      </c>
      <c r="N57" t="s">
        <v>217</v>
      </c>
      <c r="O57" t="s">
        <v>221</v>
      </c>
      <c r="Q57" t="s">
        <v>29</v>
      </c>
      <c r="R57" t="s">
        <v>30</v>
      </c>
      <c r="S57" t="s">
        <v>31</v>
      </c>
      <c r="U57" t="s">
        <v>222</v>
      </c>
    </row>
    <row r="58" spans="1:21" x14ac:dyDescent="0.25">
      <c r="A58" t="s">
        <v>21</v>
      </c>
      <c r="B58" t="s">
        <v>22</v>
      </c>
      <c r="C58" t="s">
        <v>223</v>
      </c>
      <c r="D58" t="s">
        <v>224</v>
      </c>
      <c r="E58" t="s">
        <v>22</v>
      </c>
      <c r="F58">
        <v>57</v>
      </c>
      <c r="G58" t="s">
        <v>45</v>
      </c>
      <c r="H58">
        <v>8</v>
      </c>
      <c r="J58" t="s">
        <v>46</v>
      </c>
      <c r="L58" t="s">
        <v>38</v>
      </c>
      <c r="N58" t="s">
        <v>217</v>
      </c>
      <c r="O58" t="s">
        <v>225</v>
      </c>
      <c r="R58" t="s">
        <v>30</v>
      </c>
      <c r="S58" t="s">
        <v>31</v>
      </c>
      <c r="U58" t="s">
        <v>226</v>
      </c>
    </row>
    <row r="59" spans="1:21" x14ac:dyDescent="0.25">
      <c r="A59" t="s">
        <v>21</v>
      </c>
      <c r="B59" t="s">
        <v>22</v>
      </c>
      <c r="C59" t="s">
        <v>227</v>
      </c>
      <c r="D59" t="s">
        <v>228</v>
      </c>
      <c r="E59" t="s">
        <v>22</v>
      </c>
      <c r="F59">
        <v>58</v>
      </c>
      <c r="G59" t="s">
        <v>25</v>
      </c>
      <c r="H59">
        <v>20</v>
      </c>
      <c r="J59" t="s">
        <v>26</v>
      </c>
      <c r="L59" t="s">
        <v>38</v>
      </c>
      <c r="N59" t="s">
        <v>217</v>
      </c>
      <c r="O59" t="s">
        <v>229</v>
      </c>
      <c r="Q59" t="s">
        <v>55</v>
      </c>
      <c r="R59" t="s">
        <v>30</v>
      </c>
      <c r="S59" t="s">
        <v>31</v>
      </c>
      <c r="U59" t="s">
        <v>230</v>
      </c>
    </row>
    <row r="60" spans="1:21" x14ac:dyDescent="0.25">
      <c r="A60" t="s">
        <v>21</v>
      </c>
      <c r="B60" t="s">
        <v>22</v>
      </c>
      <c r="C60" t="s">
        <v>231</v>
      </c>
      <c r="D60" t="s">
        <v>232</v>
      </c>
      <c r="E60" t="s">
        <v>22</v>
      </c>
      <c r="F60">
        <v>59</v>
      </c>
      <c r="G60" t="s">
        <v>45</v>
      </c>
      <c r="H60">
        <v>8</v>
      </c>
      <c r="J60" t="s">
        <v>46</v>
      </c>
      <c r="L60" t="s">
        <v>38</v>
      </c>
      <c r="N60" t="s">
        <v>217</v>
      </c>
      <c r="O60" t="s">
        <v>225</v>
      </c>
      <c r="R60" t="s">
        <v>30</v>
      </c>
      <c r="S60" t="s">
        <v>31</v>
      </c>
      <c r="U60" t="s">
        <v>233</v>
      </c>
    </row>
    <row r="61" spans="1:21" x14ac:dyDescent="0.25">
      <c r="A61" t="s">
        <v>21</v>
      </c>
      <c r="B61" t="s">
        <v>22</v>
      </c>
      <c r="C61" t="s">
        <v>234</v>
      </c>
      <c r="D61" t="s">
        <v>235</v>
      </c>
      <c r="E61" t="s">
        <v>22</v>
      </c>
      <c r="F61">
        <v>60</v>
      </c>
      <c r="G61" t="s">
        <v>25</v>
      </c>
      <c r="H61">
        <v>20</v>
      </c>
      <c r="J61" t="s">
        <v>26</v>
      </c>
      <c r="L61" t="s">
        <v>38</v>
      </c>
      <c r="N61" t="s">
        <v>217</v>
      </c>
      <c r="O61" t="s">
        <v>229</v>
      </c>
      <c r="Q61" t="s">
        <v>29</v>
      </c>
      <c r="R61" t="s">
        <v>30</v>
      </c>
      <c r="S61" t="s">
        <v>31</v>
      </c>
      <c r="U61" t="s">
        <v>236</v>
      </c>
    </row>
    <row r="62" spans="1:21" x14ac:dyDescent="0.25">
      <c r="A62" t="s">
        <v>21</v>
      </c>
      <c r="B62" t="s">
        <v>22</v>
      </c>
      <c r="C62" t="s">
        <v>237</v>
      </c>
      <c r="D62" t="s">
        <v>238</v>
      </c>
      <c r="E62" t="s">
        <v>22</v>
      </c>
      <c r="F62">
        <v>61</v>
      </c>
      <c r="G62" t="s">
        <v>45</v>
      </c>
      <c r="H62">
        <v>8</v>
      </c>
      <c r="J62" t="s">
        <v>46</v>
      </c>
      <c r="L62" t="s">
        <v>38</v>
      </c>
      <c r="N62" t="s">
        <v>217</v>
      </c>
      <c r="O62" t="s">
        <v>229</v>
      </c>
      <c r="R62" t="s">
        <v>30</v>
      </c>
      <c r="S62" t="s">
        <v>31</v>
      </c>
      <c r="U62" t="s">
        <v>239</v>
      </c>
    </row>
    <row r="63" spans="1:21" x14ac:dyDescent="0.25">
      <c r="A63" t="s">
        <v>21</v>
      </c>
      <c r="B63" t="s">
        <v>22</v>
      </c>
      <c r="C63" t="s">
        <v>240</v>
      </c>
      <c r="D63" t="s">
        <v>241</v>
      </c>
      <c r="E63" t="s">
        <v>22</v>
      </c>
      <c r="F63">
        <v>62</v>
      </c>
      <c r="G63" t="s">
        <v>25</v>
      </c>
      <c r="H63">
        <v>40</v>
      </c>
      <c r="J63" t="s">
        <v>26</v>
      </c>
      <c r="L63" t="s">
        <v>38</v>
      </c>
      <c r="N63" t="s">
        <v>217</v>
      </c>
      <c r="O63" t="s">
        <v>229</v>
      </c>
      <c r="Q63" t="s">
        <v>29</v>
      </c>
      <c r="R63" t="s">
        <v>30</v>
      </c>
      <c r="S63" t="s">
        <v>31</v>
      </c>
      <c r="U63" t="s">
        <v>242</v>
      </c>
    </row>
    <row r="64" spans="1:21" x14ac:dyDescent="0.25">
      <c r="A64" t="s">
        <v>21</v>
      </c>
      <c r="B64" t="s">
        <v>22</v>
      </c>
      <c r="C64" t="s">
        <v>243</v>
      </c>
      <c r="D64" t="s">
        <v>244</v>
      </c>
      <c r="E64" t="s">
        <v>22</v>
      </c>
      <c r="F64">
        <v>63</v>
      </c>
      <c r="G64" t="s">
        <v>45</v>
      </c>
      <c r="H64">
        <v>8</v>
      </c>
      <c r="J64" t="s">
        <v>46</v>
      </c>
      <c r="L64" t="s">
        <v>38</v>
      </c>
      <c r="N64" t="s">
        <v>217</v>
      </c>
      <c r="O64" t="s">
        <v>229</v>
      </c>
      <c r="R64" t="s">
        <v>30</v>
      </c>
      <c r="S64" t="s">
        <v>31</v>
      </c>
      <c r="U64" t="s">
        <v>245</v>
      </c>
    </row>
    <row r="65" spans="1:21" x14ac:dyDescent="0.25">
      <c r="A65" t="s">
        <v>21</v>
      </c>
      <c r="B65" t="s">
        <v>22</v>
      </c>
      <c r="C65" t="s">
        <v>246</v>
      </c>
      <c r="D65" t="s">
        <v>247</v>
      </c>
      <c r="E65" t="s">
        <v>22</v>
      </c>
      <c r="F65">
        <v>64</v>
      </c>
      <c r="G65" t="s">
        <v>25</v>
      </c>
      <c r="H65">
        <v>40</v>
      </c>
      <c r="J65" t="s">
        <v>26</v>
      </c>
      <c r="L65" t="s">
        <v>38</v>
      </c>
      <c r="N65" t="s">
        <v>217</v>
      </c>
      <c r="O65" t="s">
        <v>229</v>
      </c>
      <c r="Q65" t="s">
        <v>55</v>
      </c>
      <c r="R65" t="s">
        <v>30</v>
      </c>
      <c r="S65" t="s">
        <v>31</v>
      </c>
      <c r="U65" t="s">
        <v>248</v>
      </c>
    </row>
    <row r="66" spans="1:21" x14ac:dyDescent="0.25">
      <c r="A66" t="s">
        <v>21</v>
      </c>
      <c r="B66" t="s">
        <v>22</v>
      </c>
      <c r="C66" t="s">
        <v>249</v>
      </c>
      <c r="D66" t="s">
        <v>250</v>
      </c>
      <c r="E66" t="s">
        <v>22</v>
      </c>
      <c r="F66">
        <v>65</v>
      </c>
      <c r="G66" t="s">
        <v>45</v>
      </c>
      <c r="H66">
        <v>8</v>
      </c>
      <c r="J66" t="s">
        <v>46</v>
      </c>
      <c r="L66" t="s">
        <v>38</v>
      </c>
      <c r="N66" t="s">
        <v>217</v>
      </c>
      <c r="O66" t="s">
        <v>229</v>
      </c>
      <c r="R66" t="s">
        <v>30</v>
      </c>
      <c r="S66" t="s">
        <v>31</v>
      </c>
      <c r="U66" t="s">
        <v>251</v>
      </c>
    </row>
    <row r="67" spans="1:21" x14ac:dyDescent="0.25">
      <c r="A67" t="s">
        <v>21</v>
      </c>
      <c r="B67" t="s">
        <v>22</v>
      </c>
      <c r="C67" t="s">
        <v>252</v>
      </c>
      <c r="D67" t="s">
        <v>253</v>
      </c>
      <c r="E67" t="s">
        <v>22</v>
      </c>
      <c r="F67">
        <v>66</v>
      </c>
      <c r="G67" t="s">
        <v>25</v>
      </c>
      <c r="H67">
        <v>40</v>
      </c>
      <c r="J67" t="s">
        <v>26</v>
      </c>
      <c r="L67" t="s">
        <v>38</v>
      </c>
      <c r="N67" t="s">
        <v>217</v>
      </c>
      <c r="O67" t="s">
        <v>229</v>
      </c>
      <c r="Q67" t="s">
        <v>55</v>
      </c>
      <c r="R67" t="s">
        <v>30</v>
      </c>
      <c r="S67" t="s">
        <v>31</v>
      </c>
      <c r="U67" t="s">
        <v>254</v>
      </c>
    </row>
    <row r="68" spans="1:21" x14ac:dyDescent="0.25">
      <c r="A68" t="s">
        <v>21</v>
      </c>
      <c r="B68" t="s">
        <v>22</v>
      </c>
      <c r="C68" t="s">
        <v>255</v>
      </c>
      <c r="D68" t="s">
        <v>256</v>
      </c>
      <c r="E68" t="s">
        <v>22</v>
      </c>
      <c r="F68">
        <v>67</v>
      </c>
      <c r="G68" t="s">
        <v>45</v>
      </c>
      <c r="H68">
        <v>8</v>
      </c>
      <c r="J68" t="s">
        <v>46</v>
      </c>
      <c r="L68" t="s">
        <v>38</v>
      </c>
      <c r="N68" t="s">
        <v>217</v>
      </c>
      <c r="O68" t="s">
        <v>229</v>
      </c>
      <c r="R68" t="s">
        <v>30</v>
      </c>
      <c r="S68" t="s">
        <v>31</v>
      </c>
      <c r="U68" t="s">
        <v>257</v>
      </c>
    </row>
    <row r="69" spans="1:21" x14ac:dyDescent="0.25">
      <c r="A69" t="s">
        <v>21</v>
      </c>
      <c r="B69" t="s">
        <v>22</v>
      </c>
      <c r="C69" t="s">
        <v>258</v>
      </c>
      <c r="D69" t="s">
        <v>259</v>
      </c>
      <c r="E69" t="s">
        <v>22</v>
      </c>
      <c r="F69">
        <v>68</v>
      </c>
      <c r="G69" t="s">
        <v>25</v>
      </c>
      <c r="H69">
        <v>20</v>
      </c>
      <c r="J69" t="s">
        <v>26</v>
      </c>
      <c r="L69" t="s">
        <v>38</v>
      </c>
      <c r="N69" t="s">
        <v>217</v>
      </c>
      <c r="O69" t="s">
        <v>229</v>
      </c>
      <c r="Q69" t="s">
        <v>29</v>
      </c>
      <c r="R69" t="s">
        <v>30</v>
      </c>
      <c r="S69" t="s">
        <v>31</v>
      </c>
      <c r="U69" t="s">
        <v>260</v>
      </c>
    </row>
    <row r="70" spans="1:21" x14ac:dyDescent="0.25">
      <c r="A70" t="s">
        <v>21</v>
      </c>
      <c r="B70" t="s">
        <v>22</v>
      </c>
      <c r="C70" t="s">
        <v>261</v>
      </c>
      <c r="D70" t="s">
        <v>262</v>
      </c>
      <c r="E70" t="s">
        <v>22</v>
      </c>
      <c r="F70">
        <v>69</v>
      </c>
      <c r="G70" t="s">
        <v>45</v>
      </c>
      <c r="H70">
        <v>8</v>
      </c>
      <c r="J70" t="s">
        <v>46</v>
      </c>
      <c r="L70" t="s">
        <v>38</v>
      </c>
      <c r="N70" t="s">
        <v>217</v>
      </c>
      <c r="O70" t="s">
        <v>229</v>
      </c>
      <c r="R70" t="s">
        <v>30</v>
      </c>
      <c r="S70" t="s">
        <v>31</v>
      </c>
      <c r="U70" t="s">
        <v>263</v>
      </c>
    </row>
    <row r="71" spans="1:21" x14ac:dyDescent="0.25">
      <c r="A71" t="s">
        <v>21</v>
      </c>
      <c r="B71" t="s">
        <v>22</v>
      </c>
      <c r="C71" t="s">
        <v>264</v>
      </c>
      <c r="D71" t="s">
        <v>265</v>
      </c>
      <c r="E71" t="s">
        <v>22</v>
      </c>
      <c r="F71">
        <v>70</v>
      </c>
      <c r="G71" t="s">
        <v>25</v>
      </c>
      <c r="H71">
        <v>20</v>
      </c>
      <c r="J71" t="s">
        <v>26</v>
      </c>
      <c r="L71" t="s">
        <v>38</v>
      </c>
      <c r="N71" t="s">
        <v>217</v>
      </c>
      <c r="O71" t="s">
        <v>229</v>
      </c>
      <c r="Q71" t="s">
        <v>55</v>
      </c>
      <c r="R71" t="s">
        <v>30</v>
      </c>
      <c r="S71" t="s">
        <v>31</v>
      </c>
      <c r="U71" t="s">
        <v>266</v>
      </c>
    </row>
    <row r="72" spans="1:21" x14ac:dyDescent="0.25">
      <c r="A72" t="s">
        <v>21</v>
      </c>
      <c r="B72" t="s">
        <v>22</v>
      </c>
      <c r="C72" t="s">
        <v>267</v>
      </c>
      <c r="D72" t="s">
        <v>268</v>
      </c>
      <c r="E72" t="s">
        <v>22</v>
      </c>
      <c r="F72">
        <v>71</v>
      </c>
      <c r="G72" t="s">
        <v>45</v>
      </c>
      <c r="H72">
        <v>8</v>
      </c>
      <c r="J72" t="s">
        <v>46</v>
      </c>
      <c r="L72" t="s">
        <v>38</v>
      </c>
      <c r="N72" t="s">
        <v>217</v>
      </c>
      <c r="O72" t="s">
        <v>229</v>
      </c>
      <c r="R72" t="s">
        <v>30</v>
      </c>
      <c r="S72" t="s">
        <v>31</v>
      </c>
      <c r="U72" t="s">
        <v>269</v>
      </c>
    </row>
    <row r="73" spans="1:21" x14ac:dyDescent="0.25">
      <c r="A73" t="s">
        <v>21</v>
      </c>
      <c r="B73" t="s">
        <v>22</v>
      </c>
      <c r="C73" t="s">
        <v>270</v>
      </c>
      <c r="D73" t="s">
        <v>271</v>
      </c>
      <c r="E73" t="s">
        <v>22</v>
      </c>
      <c r="F73">
        <v>72</v>
      </c>
      <c r="G73" t="s">
        <v>25</v>
      </c>
      <c r="H73">
        <v>20</v>
      </c>
      <c r="J73" t="s">
        <v>26</v>
      </c>
      <c r="L73" t="s">
        <v>38</v>
      </c>
      <c r="N73" t="s">
        <v>217</v>
      </c>
      <c r="O73" t="s">
        <v>229</v>
      </c>
      <c r="Q73" t="s">
        <v>29</v>
      </c>
      <c r="R73" t="s">
        <v>30</v>
      </c>
      <c r="S73" t="s">
        <v>31</v>
      </c>
      <c r="U73" t="s">
        <v>272</v>
      </c>
    </row>
    <row r="74" spans="1:21" x14ac:dyDescent="0.25">
      <c r="A74" t="s">
        <v>21</v>
      </c>
      <c r="B74" t="s">
        <v>22</v>
      </c>
      <c r="C74" t="s">
        <v>273</v>
      </c>
      <c r="D74" t="s">
        <v>274</v>
      </c>
      <c r="E74" t="s">
        <v>22</v>
      </c>
      <c r="F74">
        <v>73</v>
      </c>
      <c r="G74" t="s">
        <v>45</v>
      </c>
      <c r="H74">
        <v>8</v>
      </c>
      <c r="J74" t="s">
        <v>46</v>
      </c>
      <c r="L74" t="s">
        <v>38</v>
      </c>
      <c r="N74" t="s">
        <v>217</v>
      </c>
      <c r="O74" t="s">
        <v>229</v>
      </c>
      <c r="R74" t="s">
        <v>30</v>
      </c>
      <c r="S74" t="s">
        <v>31</v>
      </c>
      <c r="U74" t="s">
        <v>275</v>
      </c>
    </row>
    <row r="75" spans="1:21" x14ac:dyDescent="0.25">
      <c r="A75" t="s">
        <v>21</v>
      </c>
      <c r="B75" t="s">
        <v>22</v>
      </c>
      <c r="C75" t="s">
        <v>276</v>
      </c>
      <c r="D75" t="s">
        <v>277</v>
      </c>
      <c r="E75" t="s">
        <v>22</v>
      </c>
      <c r="F75">
        <v>74</v>
      </c>
      <c r="G75" t="s">
        <v>25</v>
      </c>
      <c r="H75">
        <v>40</v>
      </c>
      <c r="J75" t="s">
        <v>26</v>
      </c>
      <c r="K75" t="s">
        <v>278</v>
      </c>
      <c r="L75" t="s">
        <v>38</v>
      </c>
      <c r="N75" t="s">
        <v>217</v>
      </c>
      <c r="O75" t="s">
        <v>279</v>
      </c>
      <c r="Q75" t="s">
        <v>29</v>
      </c>
      <c r="R75" t="s">
        <v>30</v>
      </c>
      <c r="S75" t="s">
        <v>31</v>
      </c>
      <c r="U75" t="s">
        <v>280</v>
      </c>
    </row>
    <row r="76" spans="1:21" x14ac:dyDescent="0.25">
      <c r="A76" t="s">
        <v>21</v>
      </c>
      <c r="B76" t="s">
        <v>22</v>
      </c>
      <c r="C76" t="s">
        <v>281</v>
      </c>
      <c r="D76" t="s">
        <v>282</v>
      </c>
      <c r="E76" t="s">
        <v>22</v>
      </c>
      <c r="F76">
        <v>75</v>
      </c>
      <c r="G76" t="s">
        <v>25</v>
      </c>
      <c r="H76">
        <v>200</v>
      </c>
      <c r="J76" t="s">
        <v>26</v>
      </c>
      <c r="L76" t="s">
        <v>65</v>
      </c>
      <c r="N76" t="s">
        <v>50</v>
      </c>
      <c r="Q76" t="s">
        <v>55</v>
      </c>
      <c r="R76" t="s">
        <v>30</v>
      </c>
      <c r="S76" t="s">
        <v>31</v>
      </c>
      <c r="U76" t="s">
        <v>283</v>
      </c>
    </row>
    <row r="77" spans="1:21" x14ac:dyDescent="0.25">
      <c r="A77" t="s">
        <v>21</v>
      </c>
      <c r="B77" t="s">
        <v>22</v>
      </c>
      <c r="C77" t="s">
        <v>284</v>
      </c>
      <c r="D77" t="s">
        <v>285</v>
      </c>
      <c r="E77" t="s">
        <v>22</v>
      </c>
      <c r="F77">
        <v>76</v>
      </c>
      <c r="G77" t="s">
        <v>45</v>
      </c>
      <c r="H77">
        <v>8</v>
      </c>
      <c r="J77" t="s">
        <v>46</v>
      </c>
      <c r="L77" t="s">
        <v>38</v>
      </c>
      <c r="N77" t="s">
        <v>50</v>
      </c>
      <c r="R77" t="s">
        <v>30</v>
      </c>
      <c r="S77" t="s">
        <v>31</v>
      </c>
      <c r="U77" t="s">
        <v>286</v>
      </c>
    </row>
    <row r="78" spans="1:21" x14ac:dyDescent="0.25">
      <c r="A78" t="s">
        <v>21</v>
      </c>
      <c r="B78" t="s">
        <v>22</v>
      </c>
      <c r="C78" t="s">
        <v>287</v>
      </c>
      <c r="D78" t="s">
        <v>288</v>
      </c>
      <c r="E78" t="s">
        <v>22</v>
      </c>
      <c r="F78">
        <v>77</v>
      </c>
      <c r="G78" t="s">
        <v>25</v>
      </c>
      <c r="H78">
        <v>6</v>
      </c>
      <c r="J78" t="s">
        <v>26</v>
      </c>
      <c r="L78" t="s">
        <v>65</v>
      </c>
      <c r="N78" t="s">
        <v>50</v>
      </c>
      <c r="O78" t="s">
        <v>289</v>
      </c>
      <c r="Q78" t="s">
        <v>29</v>
      </c>
      <c r="R78" t="s">
        <v>30</v>
      </c>
      <c r="S78" t="s">
        <v>31</v>
      </c>
      <c r="U78" t="s">
        <v>290</v>
      </c>
    </row>
    <row r="79" spans="1:21" x14ac:dyDescent="0.25">
      <c r="A79" t="s">
        <v>21</v>
      </c>
      <c r="B79" t="s">
        <v>22</v>
      </c>
      <c r="C79" t="s">
        <v>291</v>
      </c>
      <c r="D79" t="s">
        <v>292</v>
      </c>
      <c r="E79" t="s">
        <v>22</v>
      </c>
      <c r="F79">
        <v>78</v>
      </c>
      <c r="G79" t="s">
        <v>45</v>
      </c>
      <c r="H79">
        <v>8</v>
      </c>
      <c r="J79" t="s">
        <v>46</v>
      </c>
      <c r="L79" t="s">
        <v>38</v>
      </c>
      <c r="N79" t="s">
        <v>50</v>
      </c>
      <c r="O79" t="s">
        <v>293</v>
      </c>
      <c r="R79" t="s">
        <v>30</v>
      </c>
      <c r="S79" t="s">
        <v>31</v>
      </c>
      <c r="U79" t="s">
        <v>294</v>
      </c>
    </row>
    <row r="80" spans="1:21" x14ac:dyDescent="0.25">
      <c r="A80" t="s">
        <v>21</v>
      </c>
      <c r="B80" t="s">
        <v>22</v>
      </c>
      <c r="C80" t="s">
        <v>295</v>
      </c>
      <c r="D80" t="s">
        <v>296</v>
      </c>
      <c r="E80" t="s">
        <v>22</v>
      </c>
      <c r="F80">
        <v>79</v>
      </c>
      <c r="G80" t="s">
        <v>25</v>
      </c>
      <c r="H80">
        <v>200</v>
      </c>
      <c r="J80" t="s">
        <v>26</v>
      </c>
      <c r="L80" t="s">
        <v>65</v>
      </c>
      <c r="N80" t="s">
        <v>50</v>
      </c>
      <c r="Q80" t="s">
        <v>29</v>
      </c>
      <c r="R80" t="s">
        <v>30</v>
      </c>
      <c r="S80" t="s">
        <v>31</v>
      </c>
      <c r="U80" t="s">
        <v>297</v>
      </c>
    </row>
    <row r="81" spans="1:21" x14ac:dyDescent="0.25">
      <c r="A81" t="s">
        <v>21</v>
      </c>
      <c r="B81" t="s">
        <v>22</v>
      </c>
      <c r="C81" t="s">
        <v>298</v>
      </c>
      <c r="D81" t="s">
        <v>299</v>
      </c>
      <c r="E81" t="s">
        <v>22</v>
      </c>
      <c r="F81">
        <v>80</v>
      </c>
      <c r="G81" t="s">
        <v>25</v>
      </c>
      <c r="H81">
        <v>200</v>
      </c>
      <c r="J81" t="s">
        <v>26</v>
      </c>
      <c r="L81" t="s">
        <v>38</v>
      </c>
      <c r="N81" t="s">
        <v>50</v>
      </c>
      <c r="O81" t="s">
        <v>54</v>
      </c>
      <c r="Q81" t="s">
        <v>29</v>
      </c>
      <c r="R81" t="s">
        <v>30</v>
      </c>
      <c r="S81" t="s">
        <v>31</v>
      </c>
      <c r="U81" t="s">
        <v>300</v>
      </c>
    </row>
    <row r="82" spans="1:21" x14ac:dyDescent="0.25">
      <c r="A82" t="s">
        <v>21</v>
      </c>
      <c r="B82" t="s">
        <v>22</v>
      </c>
      <c r="C82" t="s">
        <v>301</v>
      </c>
      <c r="D82" t="s">
        <v>302</v>
      </c>
      <c r="E82" t="s">
        <v>22</v>
      </c>
      <c r="F82">
        <v>81</v>
      </c>
      <c r="G82" t="s">
        <v>25</v>
      </c>
      <c r="H82">
        <v>40</v>
      </c>
      <c r="J82" t="s">
        <v>26</v>
      </c>
      <c r="L82" t="s">
        <v>38</v>
      </c>
      <c r="N82" t="s">
        <v>50</v>
      </c>
      <c r="O82" t="s">
        <v>54</v>
      </c>
      <c r="Q82" t="s">
        <v>29</v>
      </c>
      <c r="R82" t="s">
        <v>30</v>
      </c>
      <c r="S82" t="s">
        <v>31</v>
      </c>
      <c r="U82" t="s">
        <v>303</v>
      </c>
    </row>
    <row r="83" spans="1:21" x14ac:dyDescent="0.25">
      <c r="A83" t="s">
        <v>21</v>
      </c>
      <c r="B83" t="s">
        <v>22</v>
      </c>
      <c r="C83" t="s">
        <v>304</v>
      </c>
      <c r="D83" t="s">
        <v>305</v>
      </c>
      <c r="E83" t="s">
        <v>22</v>
      </c>
      <c r="F83">
        <v>82</v>
      </c>
      <c r="G83" t="s">
        <v>25</v>
      </c>
      <c r="H83">
        <v>40</v>
      </c>
      <c r="J83" t="s">
        <v>26</v>
      </c>
      <c r="L83" t="s">
        <v>38</v>
      </c>
      <c r="N83" t="s">
        <v>50</v>
      </c>
      <c r="O83" t="s">
        <v>54</v>
      </c>
      <c r="Q83" t="s">
        <v>29</v>
      </c>
      <c r="R83" t="s">
        <v>30</v>
      </c>
      <c r="S83" t="s">
        <v>31</v>
      </c>
      <c r="U83" t="s">
        <v>306</v>
      </c>
    </row>
    <row r="84" spans="1:21" x14ac:dyDescent="0.25">
      <c r="A84" t="s">
        <v>21</v>
      </c>
      <c r="B84" t="s">
        <v>22</v>
      </c>
      <c r="C84" t="s">
        <v>307</v>
      </c>
      <c r="D84" t="s">
        <v>308</v>
      </c>
      <c r="E84" t="s">
        <v>22</v>
      </c>
      <c r="F84">
        <v>83</v>
      </c>
      <c r="G84" t="s">
        <v>25</v>
      </c>
      <c r="H84">
        <v>40</v>
      </c>
      <c r="J84" t="s">
        <v>26</v>
      </c>
      <c r="L84" t="s">
        <v>38</v>
      </c>
      <c r="N84" t="s">
        <v>50</v>
      </c>
      <c r="O84" t="s">
        <v>54</v>
      </c>
      <c r="Q84" t="s">
        <v>29</v>
      </c>
      <c r="R84" t="s">
        <v>30</v>
      </c>
      <c r="S84" t="s">
        <v>31</v>
      </c>
      <c r="U84" t="s">
        <v>309</v>
      </c>
    </row>
    <row r="85" spans="1:21" x14ac:dyDescent="0.25">
      <c r="A85" t="s">
        <v>21</v>
      </c>
      <c r="B85" t="s">
        <v>22</v>
      </c>
      <c r="C85" t="s">
        <v>310</v>
      </c>
      <c r="D85" t="s">
        <v>311</v>
      </c>
      <c r="E85" t="s">
        <v>22</v>
      </c>
      <c r="F85">
        <v>84</v>
      </c>
      <c r="G85" t="s">
        <v>25</v>
      </c>
      <c r="H85">
        <v>40</v>
      </c>
      <c r="J85" t="s">
        <v>26</v>
      </c>
      <c r="L85" t="s">
        <v>38</v>
      </c>
      <c r="N85" t="s">
        <v>50</v>
      </c>
      <c r="O85" t="s">
        <v>54</v>
      </c>
      <c r="Q85" t="s">
        <v>29</v>
      </c>
      <c r="R85" t="s">
        <v>30</v>
      </c>
      <c r="S85" t="s">
        <v>31</v>
      </c>
      <c r="U85" t="s">
        <v>312</v>
      </c>
    </row>
    <row r="86" spans="1:21" x14ac:dyDescent="0.25">
      <c r="A86" t="s">
        <v>21</v>
      </c>
      <c r="B86" t="s">
        <v>22</v>
      </c>
      <c r="C86" t="s">
        <v>313</v>
      </c>
      <c r="D86" t="s">
        <v>314</v>
      </c>
      <c r="E86" t="s">
        <v>22</v>
      </c>
      <c r="F86">
        <v>85</v>
      </c>
      <c r="G86" t="s">
        <v>25</v>
      </c>
      <c r="H86">
        <v>40</v>
      </c>
      <c r="J86" t="s">
        <v>26</v>
      </c>
      <c r="L86" t="s">
        <v>38</v>
      </c>
      <c r="N86" t="s">
        <v>50</v>
      </c>
      <c r="O86" t="s">
        <v>54</v>
      </c>
      <c r="Q86" t="s">
        <v>29</v>
      </c>
      <c r="R86" t="s">
        <v>30</v>
      </c>
      <c r="S86" t="s">
        <v>31</v>
      </c>
      <c r="U86" t="s">
        <v>315</v>
      </c>
    </row>
    <row r="87" spans="1:21" x14ac:dyDescent="0.25">
      <c r="A87" t="s">
        <v>21</v>
      </c>
      <c r="B87" t="s">
        <v>316</v>
      </c>
      <c r="C87" t="s">
        <v>23</v>
      </c>
      <c r="D87" t="s">
        <v>24</v>
      </c>
      <c r="E87" t="s">
        <v>316</v>
      </c>
      <c r="F87">
        <v>1</v>
      </c>
      <c r="G87" t="s">
        <v>25</v>
      </c>
      <c r="H87">
        <v>40</v>
      </c>
      <c r="J87" t="s">
        <v>26</v>
      </c>
      <c r="L87" t="s">
        <v>27</v>
      </c>
      <c r="N87" t="s">
        <v>317</v>
      </c>
      <c r="Q87" t="s">
        <v>29</v>
      </c>
      <c r="R87" t="s">
        <v>30</v>
      </c>
      <c r="S87" t="s">
        <v>31</v>
      </c>
      <c r="U87" t="s">
        <v>318</v>
      </c>
    </row>
    <row r="88" spans="1:21" x14ac:dyDescent="0.25">
      <c r="A88" t="s">
        <v>21</v>
      </c>
      <c r="B88" t="s">
        <v>316</v>
      </c>
      <c r="C88" t="s">
        <v>33</v>
      </c>
      <c r="D88" t="s">
        <v>34</v>
      </c>
      <c r="E88" t="s">
        <v>316</v>
      </c>
      <c r="F88">
        <v>2</v>
      </c>
      <c r="G88" t="s">
        <v>25</v>
      </c>
      <c r="H88">
        <v>40</v>
      </c>
      <c r="J88" t="s">
        <v>26</v>
      </c>
      <c r="L88" t="s">
        <v>27</v>
      </c>
      <c r="N88" t="s">
        <v>317</v>
      </c>
      <c r="Q88" t="s">
        <v>29</v>
      </c>
      <c r="R88" t="s">
        <v>30</v>
      </c>
      <c r="S88" t="s">
        <v>31</v>
      </c>
      <c r="U88" t="s">
        <v>318</v>
      </c>
    </row>
    <row r="89" spans="1:21" x14ac:dyDescent="0.25">
      <c r="A89" t="s">
        <v>21</v>
      </c>
      <c r="B89" t="s">
        <v>316</v>
      </c>
      <c r="C89" t="s">
        <v>36</v>
      </c>
      <c r="D89" t="s">
        <v>37</v>
      </c>
      <c r="E89" t="s">
        <v>316</v>
      </c>
      <c r="F89">
        <v>3</v>
      </c>
      <c r="G89" t="s">
        <v>25</v>
      </c>
      <c r="H89">
        <v>40</v>
      </c>
      <c r="J89" t="s">
        <v>26</v>
      </c>
      <c r="L89" t="s">
        <v>27</v>
      </c>
      <c r="N89" t="s">
        <v>317</v>
      </c>
      <c r="Q89" t="s">
        <v>29</v>
      </c>
      <c r="R89" t="s">
        <v>30</v>
      </c>
      <c r="S89" t="s">
        <v>31</v>
      </c>
      <c r="U89" t="s">
        <v>318</v>
      </c>
    </row>
    <row r="90" spans="1:21" x14ac:dyDescent="0.25">
      <c r="A90" t="s">
        <v>21</v>
      </c>
      <c r="B90" t="s">
        <v>316</v>
      </c>
      <c r="C90" t="s">
        <v>40</v>
      </c>
      <c r="D90" t="s">
        <v>41</v>
      </c>
      <c r="E90" t="s">
        <v>316</v>
      </c>
      <c r="F90">
        <v>4</v>
      </c>
      <c r="G90" t="s">
        <v>25</v>
      </c>
      <c r="H90">
        <v>40</v>
      </c>
      <c r="J90" t="s">
        <v>26</v>
      </c>
      <c r="L90" t="s">
        <v>27</v>
      </c>
      <c r="N90" t="s">
        <v>317</v>
      </c>
      <c r="Q90" t="s">
        <v>29</v>
      </c>
      <c r="R90" t="s">
        <v>30</v>
      </c>
      <c r="S90" t="s">
        <v>31</v>
      </c>
      <c r="U90" t="s">
        <v>318</v>
      </c>
    </row>
    <row r="91" spans="1:21" x14ac:dyDescent="0.25">
      <c r="A91" t="s">
        <v>21</v>
      </c>
      <c r="B91" t="s">
        <v>316</v>
      </c>
      <c r="C91" t="s">
        <v>319</v>
      </c>
      <c r="D91" t="s">
        <v>320</v>
      </c>
      <c r="E91" t="s">
        <v>316</v>
      </c>
      <c r="F91">
        <v>5</v>
      </c>
      <c r="G91" t="s">
        <v>25</v>
      </c>
      <c r="H91">
        <v>80</v>
      </c>
      <c r="J91" t="s">
        <v>26</v>
      </c>
      <c r="L91" t="s">
        <v>38</v>
      </c>
      <c r="N91" t="s">
        <v>317</v>
      </c>
      <c r="Q91" t="s">
        <v>55</v>
      </c>
      <c r="R91" t="s">
        <v>30</v>
      </c>
      <c r="S91" t="s">
        <v>31</v>
      </c>
      <c r="U91" t="s">
        <v>321</v>
      </c>
    </row>
    <row r="92" spans="1:21" x14ac:dyDescent="0.25">
      <c r="A92" t="s">
        <v>21</v>
      </c>
      <c r="B92" t="s">
        <v>316</v>
      </c>
      <c r="C92" t="s">
        <v>322</v>
      </c>
      <c r="D92" t="s">
        <v>323</v>
      </c>
      <c r="E92" t="s">
        <v>316</v>
      </c>
      <c r="F92">
        <v>6</v>
      </c>
      <c r="G92" t="s">
        <v>45</v>
      </c>
      <c r="H92">
        <v>8</v>
      </c>
      <c r="J92" t="s">
        <v>46</v>
      </c>
      <c r="L92" t="s">
        <v>38</v>
      </c>
      <c r="N92" t="s">
        <v>317</v>
      </c>
      <c r="R92" t="s">
        <v>30</v>
      </c>
      <c r="S92" t="s">
        <v>31</v>
      </c>
      <c r="U92" t="s">
        <v>324</v>
      </c>
    </row>
    <row r="93" spans="1:21" x14ac:dyDescent="0.25">
      <c r="A93" t="s">
        <v>21</v>
      </c>
      <c r="B93" t="s">
        <v>316</v>
      </c>
      <c r="C93" t="s">
        <v>325</v>
      </c>
      <c r="D93" t="s">
        <v>326</v>
      </c>
      <c r="E93" t="s">
        <v>316</v>
      </c>
      <c r="F93">
        <v>7</v>
      </c>
      <c r="G93" t="s">
        <v>45</v>
      </c>
      <c r="H93">
        <v>8</v>
      </c>
      <c r="I93" t="s">
        <v>327</v>
      </c>
      <c r="J93" t="s">
        <v>210</v>
      </c>
      <c r="L93" t="s">
        <v>27</v>
      </c>
      <c r="N93" t="s">
        <v>328</v>
      </c>
      <c r="R93" t="s">
        <v>30</v>
      </c>
      <c r="S93" t="s">
        <v>31</v>
      </c>
      <c r="U93" t="s">
        <v>329</v>
      </c>
    </row>
    <row r="94" spans="1:21" x14ac:dyDescent="0.25">
      <c r="A94" t="s">
        <v>21</v>
      </c>
      <c r="B94" t="s">
        <v>316</v>
      </c>
      <c r="C94" t="s">
        <v>330</v>
      </c>
      <c r="D94" t="s">
        <v>331</v>
      </c>
      <c r="E94" t="s">
        <v>316</v>
      </c>
      <c r="F94">
        <v>8</v>
      </c>
      <c r="G94" t="s">
        <v>25</v>
      </c>
      <c r="H94">
        <v>10</v>
      </c>
      <c r="J94" t="s">
        <v>26</v>
      </c>
      <c r="K94" t="s">
        <v>330</v>
      </c>
      <c r="L94" t="s">
        <v>27</v>
      </c>
      <c r="N94" t="s">
        <v>328</v>
      </c>
      <c r="O94" t="s">
        <v>332</v>
      </c>
      <c r="Q94" t="s">
        <v>29</v>
      </c>
      <c r="R94" t="s">
        <v>30</v>
      </c>
      <c r="S94" t="s">
        <v>31</v>
      </c>
      <c r="U94" t="s">
        <v>333</v>
      </c>
    </row>
    <row r="95" spans="1:21" x14ac:dyDescent="0.25">
      <c r="A95" t="s">
        <v>21</v>
      </c>
      <c r="B95" t="s">
        <v>316</v>
      </c>
      <c r="C95" t="s">
        <v>334</v>
      </c>
      <c r="D95" t="s">
        <v>335</v>
      </c>
      <c r="E95" t="s">
        <v>316</v>
      </c>
      <c r="F95">
        <v>9</v>
      </c>
      <c r="G95" t="s">
        <v>25</v>
      </c>
      <c r="H95">
        <v>2</v>
      </c>
      <c r="J95" t="s">
        <v>26</v>
      </c>
      <c r="K95" t="s">
        <v>334</v>
      </c>
      <c r="L95" t="s">
        <v>27</v>
      </c>
      <c r="N95" t="s">
        <v>328</v>
      </c>
      <c r="O95" t="s">
        <v>336</v>
      </c>
      <c r="Q95" t="s">
        <v>29</v>
      </c>
      <c r="R95" t="s">
        <v>30</v>
      </c>
      <c r="S95" t="s">
        <v>31</v>
      </c>
      <c r="U95" t="s">
        <v>337</v>
      </c>
    </row>
    <row r="96" spans="1:21" x14ac:dyDescent="0.25">
      <c r="A96" t="s">
        <v>21</v>
      </c>
      <c r="B96" t="s">
        <v>316</v>
      </c>
      <c r="C96" t="s">
        <v>338</v>
      </c>
      <c r="D96" t="s">
        <v>339</v>
      </c>
      <c r="E96" t="s">
        <v>316</v>
      </c>
      <c r="F96">
        <v>10</v>
      </c>
      <c r="G96" t="s">
        <v>25</v>
      </c>
      <c r="H96">
        <v>80</v>
      </c>
      <c r="J96" t="s">
        <v>26</v>
      </c>
      <c r="K96" t="s">
        <v>338</v>
      </c>
      <c r="L96" t="s">
        <v>27</v>
      </c>
      <c r="N96" t="s">
        <v>328</v>
      </c>
      <c r="O96" t="s">
        <v>340</v>
      </c>
      <c r="Q96" t="s">
        <v>29</v>
      </c>
      <c r="R96" t="s">
        <v>30</v>
      </c>
      <c r="S96" t="s">
        <v>31</v>
      </c>
      <c r="U96" t="s">
        <v>341</v>
      </c>
    </row>
    <row r="97" spans="1:21" x14ac:dyDescent="0.25">
      <c r="A97" t="s">
        <v>21</v>
      </c>
      <c r="B97" t="s">
        <v>316</v>
      </c>
      <c r="C97" t="s">
        <v>342</v>
      </c>
      <c r="D97" t="s">
        <v>343</v>
      </c>
      <c r="E97" t="s">
        <v>316</v>
      </c>
      <c r="F97">
        <v>11</v>
      </c>
      <c r="G97" t="s">
        <v>25</v>
      </c>
      <c r="H97">
        <v>80</v>
      </c>
      <c r="J97" t="s">
        <v>26</v>
      </c>
      <c r="L97" t="s">
        <v>38</v>
      </c>
      <c r="N97" t="s">
        <v>328</v>
      </c>
      <c r="Q97" t="s">
        <v>55</v>
      </c>
      <c r="R97" t="s">
        <v>30</v>
      </c>
      <c r="S97" t="s">
        <v>31</v>
      </c>
      <c r="U97" t="s">
        <v>344</v>
      </c>
    </row>
    <row r="98" spans="1:21" x14ac:dyDescent="0.25">
      <c r="A98" t="s">
        <v>21</v>
      </c>
      <c r="B98" t="s">
        <v>316</v>
      </c>
      <c r="C98" t="s">
        <v>345</v>
      </c>
      <c r="D98" t="s">
        <v>346</v>
      </c>
      <c r="E98" t="s">
        <v>316</v>
      </c>
      <c r="F98">
        <v>12</v>
      </c>
      <c r="G98" t="s">
        <v>45</v>
      </c>
      <c r="H98">
        <v>8</v>
      </c>
      <c r="J98" t="s">
        <v>46</v>
      </c>
      <c r="L98" t="s">
        <v>38</v>
      </c>
      <c r="N98" t="s">
        <v>328</v>
      </c>
      <c r="R98" t="s">
        <v>30</v>
      </c>
      <c r="S98" t="s">
        <v>31</v>
      </c>
      <c r="U98" t="s">
        <v>347</v>
      </c>
    </row>
    <row r="99" spans="1:21" x14ac:dyDescent="0.25">
      <c r="A99" t="s">
        <v>21</v>
      </c>
      <c r="B99" t="s">
        <v>316</v>
      </c>
      <c r="C99" t="s">
        <v>348</v>
      </c>
      <c r="D99" t="s">
        <v>349</v>
      </c>
      <c r="E99" t="s">
        <v>316</v>
      </c>
      <c r="F99">
        <v>13</v>
      </c>
      <c r="G99" t="s">
        <v>25</v>
      </c>
      <c r="H99">
        <v>1</v>
      </c>
      <c r="J99" t="s">
        <v>26</v>
      </c>
      <c r="L99" t="s">
        <v>65</v>
      </c>
      <c r="N99" t="s">
        <v>350</v>
      </c>
      <c r="O99" t="s">
        <v>351</v>
      </c>
      <c r="Q99" t="s">
        <v>29</v>
      </c>
      <c r="R99" t="s">
        <v>30</v>
      </c>
      <c r="S99" t="s">
        <v>31</v>
      </c>
      <c r="U99" t="s">
        <v>352</v>
      </c>
    </row>
    <row r="100" spans="1:21" x14ac:dyDescent="0.25">
      <c r="A100" t="s">
        <v>21</v>
      </c>
      <c r="B100" t="s">
        <v>316</v>
      </c>
      <c r="C100" t="s">
        <v>353</v>
      </c>
      <c r="D100" t="s">
        <v>354</v>
      </c>
      <c r="E100" t="s">
        <v>316</v>
      </c>
      <c r="F100">
        <v>14</v>
      </c>
      <c r="G100" t="s">
        <v>25</v>
      </c>
      <c r="H100">
        <v>1</v>
      </c>
      <c r="J100" t="s">
        <v>26</v>
      </c>
      <c r="L100" t="s">
        <v>65</v>
      </c>
      <c r="N100" t="s">
        <v>350</v>
      </c>
      <c r="O100" t="s">
        <v>351</v>
      </c>
      <c r="Q100" t="s">
        <v>29</v>
      </c>
      <c r="R100" t="s">
        <v>30</v>
      </c>
      <c r="S100" t="s">
        <v>31</v>
      </c>
      <c r="U100" t="s">
        <v>352</v>
      </c>
    </row>
    <row r="101" spans="1:21" x14ac:dyDescent="0.25">
      <c r="A101" t="s">
        <v>21</v>
      </c>
      <c r="B101" t="s">
        <v>316</v>
      </c>
      <c r="C101" t="s">
        <v>355</v>
      </c>
      <c r="D101" t="s">
        <v>356</v>
      </c>
      <c r="E101" t="s">
        <v>316</v>
      </c>
      <c r="F101">
        <v>15</v>
      </c>
      <c r="G101" t="s">
        <v>25</v>
      </c>
      <c r="H101">
        <v>1</v>
      </c>
      <c r="J101" t="s">
        <v>26</v>
      </c>
      <c r="L101" t="s">
        <v>65</v>
      </c>
      <c r="N101" t="s">
        <v>350</v>
      </c>
      <c r="O101" t="s">
        <v>351</v>
      </c>
      <c r="Q101" t="s">
        <v>29</v>
      </c>
      <c r="R101" t="s">
        <v>30</v>
      </c>
      <c r="S101" t="s">
        <v>31</v>
      </c>
      <c r="U101" t="s">
        <v>352</v>
      </c>
    </row>
    <row r="102" spans="1:21" x14ac:dyDescent="0.25">
      <c r="A102" t="s">
        <v>21</v>
      </c>
      <c r="B102" t="s">
        <v>316</v>
      </c>
      <c r="C102" t="s">
        <v>357</v>
      </c>
      <c r="D102" t="s">
        <v>358</v>
      </c>
      <c r="E102" t="s">
        <v>316</v>
      </c>
      <c r="F102">
        <v>16</v>
      </c>
      <c r="G102" t="s">
        <v>25</v>
      </c>
      <c r="H102">
        <v>1</v>
      </c>
      <c r="J102" t="s">
        <v>26</v>
      </c>
      <c r="L102" t="s">
        <v>65</v>
      </c>
      <c r="N102" t="s">
        <v>350</v>
      </c>
      <c r="O102" t="s">
        <v>351</v>
      </c>
      <c r="Q102" t="s">
        <v>29</v>
      </c>
      <c r="R102" t="s">
        <v>30</v>
      </c>
      <c r="S102" t="s">
        <v>31</v>
      </c>
      <c r="U102" t="s">
        <v>352</v>
      </c>
    </row>
    <row r="103" spans="1:21" x14ac:dyDescent="0.25">
      <c r="A103" t="s">
        <v>21</v>
      </c>
      <c r="B103" t="s">
        <v>316</v>
      </c>
      <c r="C103" t="s">
        <v>359</v>
      </c>
      <c r="D103" t="s">
        <v>360</v>
      </c>
      <c r="E103" t="s">
        <v>316</v>
      </c>
      <c r="F103">
        <v>17</v>
      </c>
      <c r="G103" t="s">
        <v>25</v>
      </c>
      <c r="H103">
        <v>1</v>
      </c>
      <c r="J103" t="s">
        <v>26</v>
      </c>
      <c r="L103" t="s">
        <v>65</v>
      </c>
      <c r="N103" t="s">
        <v>350</v>
      </c>
      <c r="O103" t="s">
        <v>351</v>
      </c>
      <c r="Q103" t="s">
        <v>29</v>
      </c>
      <c r="R103" t="s">
        <v>30</v>
      </c>
      <c r="S103" t="s">
        <v>31</v>
      </c>
      <c r="U103" t="s">
        <v>352</v>
      </c>
    </row>
    <row r="104" spans="1:21" x14ac:dyDescent="0.25">
      <c r="A104" t="s">
        <v>21</v>
      </c>
      <c r="B104" t="s">
        <v>316</v>
      </c>
      <c r="C104" t="s">
        <v>361</v>
      </c>
      <c r="D104" t="s">
        <v>362</v>
      </c>
      <c r="E104" t="s">
        <v>316</v>
      </c>
      <c r="F104">
        <v>18</v>
      </c>
      <c r="G104" t="s">
        <v>25</v>
      </c>
      <c r="H104">
        <v>1</v>
      </c>
      <c r="J104" t="s">
        <v>26</v>
      </c>
      <c r="L104" t="s">
        <v>65</v>
      </c>
      <c r="N104" t="s">
        <v>350</v>
      </c>
      <c r="O104" t="s">
        <v>351</v>
      </c>
      <c r="Q104" t="s">
        <v>29</v>
      </c>
      <c r="R104" t="s">
        <v>30</v>
      </c>
      <c r="S104" t="s">
        <v>31</v>
      </c>
      <c r="U104" t="s">
        <v>352</v>
      </c>
    </row>
    <row r="105" spans="1:21" x14ac:dyDescent="0.25">
      <c r="A105" t="s">
        <v>21</v>
      </c>
      <c r="B105" t="s">
        <v>316</v>
      </c>
      <c r="C105" t="s">
        <v>363</v>
      </c>
      <c r="D105" t="s">
        <v>364</v>
      </c>
      <c r="E105" t="s">
        <v>316</v>
      </c>
      <c r="F105">
        <v>19</v>
      </c>
      <c r="G105" t="s">
        <v>25</v>
      </c>
      <c r="H105">
        <v>1</v>
      </c>
      <c r="J105" t="s">
        <v>26</v>
      </c>
      <c r="L105" t="s">
        <v>65</v>
      </c>
      <c r="N105" t="s">
        <v>350</v>
      </c>
      <c r="O105" t="s">
        <v>351</v>
      </c>
      <c r="Q105" t="s">
        <v>29</v>
      </c>
      <c r="R105" t="s">
        <v>30</v>
      </c>
      <c r="S105" t="s">
        <v>31</v>
      </c>
      <c r="U105" t="s">
        <v>352</v>
      </c>
    </row>
    <row r="106" spans="1:21" x14ac:dyDescent="0.25">
      <c r="A106" t="s">
        <v>21</v>
      </c>
      <c r="B106" t="s">
        <v>316</v>
      </c>
      <c r="C106" t="s">
        <v>365</v>
      </c>
      <c r="D106" t="s">
        <v>366</v>
      </c>
      <c r="E106" t="s">
        <v>316</v>
      </c>
      <c r="F106">
        <v>20</v>
      </c>
      <c r="G106" t="s">
        <v>25</v>
      </c>
      <c r="H106">
        <v>40</v>
      </c>
      <c r="J106" t="s">
        <v>26</v>
      </c>
      <c r="L106" t="s">
        <v>27</v>
      </c>
      <c r="N106" t="s">
        <v>367</v>
      </c>
      <c r="Q106" t="s">
        <v>55</v>
      </c>
      <c r="R106" t="s">
        <v>30</v>
      </c>
      <c r="S106" t="s">
        <v>31</v>
      </c>
      <c r="U106" t="s">
        <v>368</v>
      </c>
    </row>
    <row r="107" spans="1:21" x14ac:dyDescent="0.25">
      <c r="A107" t="s">
        <v>21</v>
      </c>
      <c r="B107" t="s">
        <v>316</v>
      </c>
      <c r="C107" t="s">
        <v>369</v>
      </c>
      <c r="D107" t="s">
        <v>370</v>
      </c>
      <c r="E107" t="s">
        <v>316</v>
      </c>
      <c r="F107">
        <v>21</v>
      </c>
      <c r="G107" t="s">
        <v>25</v>
      </c>
      <c r="H107">
        <v>40</v>
      </c>
      <c r="J107" t="s">
        <v>26</v>
      </c>
      <c r="L107" t="s">
        <v>27</v>
      </c>
      <c r="N107" t="s">
        <v>367</v>
      </c>
      <c r="Q107" t="s">
        <v>55</v>
      </c>
      <c r="R107" t="s">
        <v>30</v>
      </c>
      <c r="S107" t="s">
        <v>31</v>
      </c>
      <c r="U107" t="s">
        <v>371</v>
      </c>
    </row>
    <row r="108" spans="1:21" x14ac:dyDescent="0.25">
      <c r="A108" t="s">
        <v>21</v>
      </c>
      <c r="B108" t="s">
        <v>316</v>
      </c>
      <c r="C108" t="s">
        <v>372</v>
      </c>
      <c r="D108" t="s">
        <v>373</v>
      </c>
      <c r="E108" t="s">
        <v>316</v>
      </c>
      <c r="F108">
        <v>22</v>
      </c>
      <c r="G108" t="s">
        <v>45</v>
      </c>
      <c r="H108">
        <v>8</v>
      </c>
      <c r="J108" t="s">
        <v>46</v>
      </c>
      <c r="L108" t="s">
        <v>38</v>
      </c>
      <c r="N108" t="s">
        <v>367</v>
      </c>
      <c r="R108" t="s">
        <v>30</v>
      </c>
      <c r="S108" t="s">
        <v>31</v>
      </c>
      <c r="U108" t="s">
        <v>374</v>
      </c>
    </row>
    <row r="109" spans="1:21" x14ac:dyDescent="0.25">
      <c r="A109" t="s">
        <v>21</v>
      </c>
      <c r="B109" t="s">
        <v>316</v>
      </c>
      <c r="C109" t="s">
        <v>375</v>
      </c>
      <c r="D109" t="s">
        <v>376</v>
      </c>
      <c r="E109" t="s">
        <v>316</v>
      </c>
      <c r="F109">
        <v>23</v>
      </c>
      <c r="G109" t="s">
        <v>25</v>
      </c>
      <c r="H109">
        <v>40</v>
      </c>
      <c r="J109" t="s">
        <v>26</v>
      </c>
      <c r="L109" t="s">
        <v>65</v>
      </c>
      <c r="N109" t="s">
        <v>367</v>
      </c>
      <c r="Q109" t="s">
        <v>55</v>
      </c>
      <c r="R109" t="s">
        <v>30</v>
      </c>
      <c r="S109" t="s">
        <v>31</v>
      </c>
      <c r="U109" t="s">
        <v>377</v>
      </c>
    </row>
    <row r="110" spans="1:21" x14ac:dyDescent="0.25">
      <c r="A110" t="s">
        <v>21</v>
      </c>
      <c r="B110" t="s">
        <v>316</v>
      </c>
      <c r="C110" t="s">
        <v>378</v>
      </c>
      <c r="D110" t="s">
        <v>379</v>
      </c>
      <c r="E110" t="s">
        <v>316</v>
      </c>
      <c r="F110">
        <v>24</v>
      </c>
      <c r="G110" t="s">
        <v>45</v>
      </c>
      <c r="H110">
        <v>8</v>
      </c>
      <c r="J110" t="s">
        <v>46</v>
      </c>
      <c r="L110" t="s">
        <v>38</v>
      </c>
      <c r="N110" t="s">
        <v>367</v>
      </c>
      <c r="R110" t="s">
        <v>30</v>
      </c>
      <c r="S110" t="s">
        <v>31</v>
      </c>
      <c r="U110" t="s">
        <v>380</v>
      </c>
    </row>
    <row r="111" spans="1:21" x14ac:dyDescent="0.25">
      <c r="A111" t="s">
        <v>21</v>
      </c>
      <c r="B111" t="s">
        <v>316</v>
      </c>
      <c r="C111" t="s">
        <v>381</v>
      </c>
      <c r="D111" t="s">
        <v>382</v>
      </c>
      <c r="E111" t="s">
        <v>316</v>
      </c>
      <c r="F111">
        <v>25</v>
      </c>
      <c r="G111" t="s">
        <v>25</v>
      </c>
      <c r="H111">
        <v>200</v>
      </c>
      <c r="J111" t="s">
        <v>26</v>
      </c>
      <c r="L111" t="s">
        <v>65</v>
      </c>
      <c r="N111" t="s">
        <v>367</v>
      </c>
      <c r="Q111" t="s">
        <v>55</v>
      </c>
      <c r="R111" t="s">
        <v>30</v>
      </c>
      <c r="S111" t="s">
        <v>31</v>
      </c>
      <c r="U111" t="s">
        <v>383</v>
      </c>
    </row>
    <row r="112" spans="1:21" x14ac:dyDescent="0.25">
      <c r="A112" t="s">
        <v>21</v>
      </c>
      <c r="B112" t="s">
        <v>316</v>
      </c>
      <c r="C112" t="s">
        <v>384</v>
      </c>
      <c r="D112" t="s">
        <v>385</v>
      </c>
      <c r="E112" t="s">
        <v>316</v>
      </c>
      <c r="F112">
        <v>26</v>
      </c>
      <c r="G112" t="s">
        <v>45</v>
      </c>
      <c r="H112">
        <v>8</v>
      </c>
      <c r="J112" t="s">
        <v>46</v>
      </c>
      <c r="L112" t="s">
        <v>38</v>
      </c>
      <c r="N112" t="s">
        <v>367</v>
      </c>
      <c r="R112" t="s">
        <v>30</v>
      </c>
      <c r="S112" t="s">
        <v>31</v>
      </c>
      <c r="U112" t="s">
        <v>386</v>
      </c>
    </row>
    <row r="113" spans="1:21" x14ac:dyDescent="0.25">
      <c r="A113" t="s">
        <v>21</v>
      </c>
      <c r="B113" t="s">
        <v>316</v>
      </c>
      <c r="C113" t="s">
        <v>387</v>
      </c>
      <c r="D113" t="s">
        <v>388</v>
      </c>
      <c r="E113" t="s">
        <v>316</v>
      </c>
      <c r="F113">
        <v>27</v>
      </c>
      <c r="G113" t="s">
        <v>25</v>
      </c>
      <c r="H113">
        <v>200</v>
      </c>
      <c r="J113" t="s">
        <v>26</v>
      </c>
      <c r="L113" t="s">
        <v>65</v>
      </c>
      <c r="N113" t="s">
        <v>367</v>
      </c>
      <c r="Q113" t="s">
        <v>55</v>
      </c>
      <c r="R113" t="s">
        <v>30</v>
      </c>
      <c r="S113" t="s">
        <v>31</v>
      </c>
      <c r="U113" t="s">
        <v>389</v>
      </c>
    </row>
    <row r="114" spans="1:21" x14ac:dyDescent="0.25">
      <c r="A114" t="s">
        <v>21</v>
      </c>
      <c r="B114" t="s">
        <v>316</v>
      </c>
      <c r="C114" t="s">
        <v>390</v>
      </c>
      <c r="D114" t="s">
        <v>391</v>
      </c>
      <c r="E114" t="s">
        <v>316</v>
      </c>
      <c r="F114">
        <v>28</v>
      </c>
      <c r="G114" t="s">
        <v>45</v>
      </c>
      <c r="H114">
        <v>8</v>
      </c>
      <c r="J114" t="s">
        <v>46</v>
      </c>
      <c r="L114" t="s">
        <v>38</v>
      </c>
      <c r="N114" t="s">
        <v>367</v>
      </c>
      <c r="R114" t="s">
        <v>30</v>
      </c>
      <c r="S114" t="s">
        <v>31</v>
      </c>
      <c r="U114" t="s">
        <v>392</v>
      </c>
    </row>
    <row r="115" spans="1:21" x14ac:dyDescent="0.25">
      <c r="A115" t="s">
        <v>21</v>
      </c>
      <c r="B115" t="s">
        <v>316</v>
      </c>
      <c r="C115" t="s">
        <v>393</v>
      </c>
      <c r="D115" t="s">
        <v>394</v>
      </c>
      <c r="E115" t="s">
        <v>316</v>
      </c>
      <c r="F115">
        <v>29</v>
      </c>
      <c r="G115" t="s">
        <v>25</v>
      </c>
      <c r="H115">
        <v>40</v>
      </c>
      <c r="J115" t="s">
        <v>26</v>
      </c>
      <c r="L115" t="s">
        <v>38</v>
      </c>
      <c r="N115" t="s">
        <v>367</v>
      </c>
      <c r="Q115" t="s">
        <v>55</v>
      </c>
      <c r="R115" t="s">
        <v>30</v>
      </c>
      <c r="S115" t="s">
        <v>31</v>
      </c>
      <c r="U115" t="s">
        <v>395</v>
      </c>
    </row>
    <row r="116" spans="1:21" x14ac:dyDescent="0.25">
      <c r="A116" t="s">
        <v>21</v>
      </c>
      <c r="B116" t="s">
        <v>316</v>
      </c>
      <c r="C116" t="s">
        <v>396</v>
      </c>
      <c r="D116" t="s">
        <v>397</v>
      </c>
      <c r="E116" t="s">
        <v>316</v>
      </c>
      <c r="F116">
        <v>30</v>
      </c>
      <c r="G116" t="s">
        <v>45</v>
      </c>
      <c r="H116">
        <v>8</v>
      </c>
      <c r="J116" t="s">
        <v>46</v>
      </c>
      <c r="L116" t="s">
        <v>38</v>
      </c>
      <c r="N116" t="s">
        <v>367</v>
      </c>
      <c r="R116" t="s">
        <v>30</v>
      </c>
      <c r="S116" t="s">
        <v>31</v>
      </c>
      <c r="U116" t="s">
        <v>398</v>
      </c>
    </row>
    <row r="117" spans="1:21" x14ac:dyDescent="0.25">
      <c r="A117" t="s">
        <v>21</v>
      </c>
      <c r="B117" t="s">
        <v>316</v>
      </c>
      <c r="C117" t="s">
        <v>399</v>
      </c>
      <c r="D117" t="s">
        <v>400</v>
      </c>
      <c r="E117" t="s">
        <v>316</v>
      </c>
      <c r="F117">
        <v>31</v>
      </c>
      <c r="G117" t="s">
        <v>25</v>
      </c>
      <c r="H117">
        <v>40</v>
      </c>
      <c r="J117" t="s">
        <v>26</v>
      </c>
      <c r="L117" t="s">
        <v>65</v>
      </c>
      <c r="N117" t="s">
        <v>367</v>
      </c>
      <c r="Q117" t="s">
        <v>55</v>
      </c>
      <c r="R117" t="s">
        <v>30</v>
      </c>
      <c r="S117" t="s">
        <v>31</v>
      </c>
      <c r="U117" t="s">
        <v>401</v>
      </c>
    </row>
    <row r="118" spans="1:21" x14ac:dyDescent="0.25">
      <c r="A118" t="s">
        <v>21</v>
      </c>
      <c r="B118" t="s">
        <v>316</v>
      </c>
      <c r="C118" t="s">
        <v>402</v>
      </c>
      <c r="D118" t="s">
        <v>403</v>
      </c>
      <c r="E118" t="s">
        <v>316</v>
      </c>
      <c r="F118">
        <v>32</v>
      </c>
      <c r="G118" t="s">
        <v>45</v>
      </c>
      <c r="H118">
        <v>8</v>
      </c>
      <c r="J118" t="s">
        <v>46</v>
      </c>
      <c r="L118" t="s">
        <v>38</v>
      </c>
      <c r="N118" t="s">
        <v>367</v>
      </c>
      <c r="R118" t="s">
        <v>30</v>
      </c>
      <c r="S118" t="s">
        <v>31</v>
      </c>
      <c r="U118" t="s">
        <v>404</v>
      </c>
    </row>
    <row r="119" spans="1:21" x14ac:dyDescent="0.25">
      <c r="A119" t="s">
        <v>21</v>
      </c>
      <c r="B119" t="s">
        <v>316</v>
      </c>
      <c r="C119" t="s">
        <v>405</v>
      </c>
      <c r="D119" t="s">
        <v>406</v>
      </c>
      <c r="E119" t="s">
        <v>316</v>
      </c>
      <c r="F119">
        <v>33</v>
      </c>
      <c r="G119" t="s">
        <v>45</v>
      </c>
      <c r="H119">
        <v>8</v>
      </c>
      <c r="J119" t="s">
        <v>46</v>
      </c>
      <c r="L119" t="s">
        <v>65</v>
      </c>
      <c r="N119" t="s">
        <v>407</v>
      </c>
      <c r="R119" t="s">
        <v>30</v>
      </c>
      <c r="S119" t="s">
        <v>31</v>
      </c>
      <c r="U119" t="s">
        <v>408</v>
      </c>
    </row>
    <row r="120" spans="1:21" x14ac:dyDescent="0.25">
      <c r="A120" t="s">
        <v>21</v>
      </c>
      <c r="B120" t="s">
        <v>316</v>
      </c>
      <c r="C120" t="s">
        <v>409</v>
      </c>
      <c r="D120" t="s">
        <v>410</v>
      </c>
      <c r="E120" t="s">
        <v>316</v>
      </c>
      <c r="F120">
        <v>34</v>
      </c>
      <c r="G120" t="s">
        <v>45</v>
      </c>
      <c r="H120">
        <v>8</v>
      </c>
      <c r="J120" t="s">
        <v>46</v>
      </c>
      <c r="L120" t="s">
        <v>65</v>
      </c>
      <c r="N120" t="s">
        <v>407</v>
      </c>
      <c r="R120" t="s">
        <v>30</v>
      </c>
      <c r="S120" t="s">
        <v>31</v>
      </c>
      <c r="U120" t="s">
        <v>411</v>
      </c>
    </row>
    <row r="121" spans="1:21" x14ac:dyDescent="0.25">
      <c r="A121" t="s">
        <v>21</v>
      </c>
      <c r="B121" t="s">
        <v>316</v>
      </c>
      <c r="C121" t="s">
        <v>412</v>
      </c>
      <c r="D121" t="s">
        <v>413</v>
      </c>
      <c r="E121" t="s">
        <v>316</v>
      </c>
      <c r="F121">
        <v>35</v>
      </c>
      <c r="G121" t="s">
        <v>45</v>
      </c>
      <c r="H121">
        <v>8</v>
      </c>
      <c r="J121" t="s">
        <v>46</v>
      </c>
      <c r="L121" t="s">
        <v>38</v>
      </c>
      <c r="N121" t="s">
        <v>407</v>
      </c>
      <c r="R121" t="s">
        <v>30</v>
      </c>
      <c r="S121" t="s">
        <v>31</v>
      </c>
      <c r="U121" t="s">
        <v>414</v>
      </c>
    </row>
    <row r="122" spans="1:21" x14ac:dyDescent="0.25">
      <c r="A122" t="s">
        <v>21</v>
      </c>
      <c r="B122" t="s">
        <v>316</v>
      </c>
      <c r="C122" t="s">
        <v>415</v>
      </c>
      <c r="D122" t="s">
        <v>416</v>
      </c>
      <c r="E122" t="s">
        <v>316</v>
      </c>
      <c r="F122">
        <v>36</v>
      </c>
      <c r="G122" t="s">
        <v>45</v>
      </c>
      <c r="H122">
        <v>8</v>
      </c>
      <c r="J122" t="s">
        <v>46</v>
      </c>
      <c r="L122" t="s">
        <v>65</v>
      </c>
      <c r="N122" t="s">
        <v>407</v>
      </c>
      <c r="R122" t="s">
        <v>30</v>
      </c>
      <c r="S122" t="s">
        <v>31</v>
      </c>
      <c r="U122" t="s">
        <v>417</v>
      </c>
    </row>
    <row r="123" spans="1:21" x14ac:dyDescent="0.25">
      <c r="A123" t="s">
        <v>21</v>
      </c>
      <c r="B123" t="s">
        <v>316</v>
      </c>
      <c r="C123" t="s">
        <v>418</v>
      </c>
      <c r="D123" t="s">
        <v>419</v>
      </c>
      <c r="E123" t="s">
        <v>316</v>
      </c>
      <c r="F123">
        <v>37</v>
      </c>
      <c r="G123" t="s">
        <v>25</v>
      </c>
      <c r="H123">
        <v>1</v>
      </c>
      <c r="J123" t="s">
        <v>26</v>
      </c>
      <c r="K123" t="s">
        <v>106</v>
      </c>
      <c r="L123" t="s">
        <v>65</v>
      </c>
      <c r="N123" t="s">
        <v>407</v>
      </c>
      <c r="O123" t="s">
        <v>107</v>
      </c>
      <c r="Q123" t="s">
        <v>29</v>
      </c>
      <c r="R123" t="s">
        <v>30</v>
      </c>
      <c r="S123" t="s">
        <v>31</v>
      </c>
      <c r="U123" t="s">
        <v>420</v>
      </c>
    </row>
    <row r="124" spans="1:21" x14ac:dyDescent="0.25">
      <c r="A124" t="s">
        <v>21</v>
      </c>
      <c r="B124" t="s">
        <v>316</v>
      </c>
      <c r="C124" t="s">
        <v>421</v>
      </c>
      <c r="D124" t="s">
        <v>422</v>
      </c>
      <c r="E124" t="s">
        <v>316</v>
      </c>
      <c r="F124">
        <v>38</v>
      </c>
      <c r="G124" t="s">
        <v>25</v>
      </c>
      <c r="H124">
        <v>1</v>
      </c>
      <c r="J124" t="s">
        <v>26</v>
      </c>
      <c r="K124" t="s">
        <v>111</v>
      </c>
      <c r="L124" t="s">
        <v>65</v>
      </c>
      <c r="N124" t="s">
        <v>407</v>
      </c>
      <c r="O124" t="s">
        <v>112</v>
      </c>
      <c r="Q124" t="s">
        <v>29</v>
      </c>
      <c r="R124" t="s">
        <v>30</v>
      </c>
      <c r="S124" t="s">
        <v>31</v>
      </c>
      <c r="U124" t="s">
        <v>423</v>
      </c>
    </row>
    <row r="125" spans="1:21" x14ac:dyDescent="0.25">
      <c r="A125" t="s">
        <v>21</v>
      </c>
      <c r="B125" t="s">
        <v>316</v>
      </c>
      <c r="C125" t="s">
        <v>424</v>
      </c>
      <c r="D125" t="s">
        <v>425</v>
      </c>
      <c r="E125" t="s">
        <v>316</v>
      </c>
      <c r="F125">
        <v>39</v>
      </c>
      <c r="G125" t="s">
        <v>45</v>
      </c>
      <c r="H125">
        <v>8</v>
      </c>
      <c r="J125" t="s">
        <v>46</v>
      </c>
      <c r="L125" t="s">
        <v>65</v>
      </c>
      <c r="N125" t="s">
        <v>407</v>
      </c>
      <c r="R125" t="s">
        <v>30</v>
      </c>
      <c r="S125" t="s">
        <v>31</v>
      </c>
      <c r="U125" t="s">
        <v>426</v>
      </c>
    </row>
    <row r="126" spans="1:21" x14ac:dyDescent="0.25">
      <c r="A126" t="s">
        <v>21</v>
      </c>
      <c r="B126" t="s">
        <v>316</v>
      </c>
      <c r="C126" t="s">
        <v>427</v>
      </c>
      <c r="D126" t="s">
        <v>428</v>
      </c>
      <c r="E126" t="s">
        <v>316</v>
      </c>
      <c r="F126">
        <v>40</v>
      </c>
      <c r="G126" t="s">
        <v>45</v>
      </c>
      <c r="H126">
        <v>8</v>
      </c>
      <c r="J126" t="s">
        <v>46</v>
      </c>
      <c r="L126" t="s">
        <v>38</v>
      </c>
      <c r="N126" t="s">
        <v>407</v>
      </c>
      <c r="R126" t="s">
        <v>30</v>
      </c>
      <c r="S126" t="s">
        <v>31</v>
      </c>
      <c r="U126" t="s">
        <v>429</v>
      </c>
    </row>
    <row r="127" spans="1:21" x14ac:dyDescent="0.25">
      <c r="A127" t="s">
        <v>21</v>
      </c>
      <c r="B127" t="s">
        <v>316</v>
      </c>
      <c r="C127" t="s">
        <v>430</v>
      </c>
      <c r="D127" t="s">
        <v>431</v>
      </c>
      <c r="E127" t="s">
        <v>316</v>
      </c>
      <c r="F127">
        <v>41</v>
      </c>
      <c r="G127" t="s">
        <v>45</v>
      </c>
      <c r="H127">
        <v>8</v>
      </c>
      <c r="J127" t="s">
        <v>46</v>
      </c>
      <c r="L127" t="s">
        <v>65</v>
      </c>
      <c r="N127" t="s">
        <v>407</v>
      </c>
      <c r="R127" t="s">
        <v>30</v>
      </c>
      <c r="S127" t="s">
        <v>31</v>
      </c>
      <c r="U127" t="s">
        <v>432</v>
      </c>
    </row>
    <row r="128" spans="1:21" x14ac:dyDescent="0.25">
      <c r="A128" t="s">
        <v>21</v>
      </c>
      <c r="B128" t="s">
        <v>316</v>
      </c>
      <c r="C128" t="s">
        <v>433</v>
      </c>
      <c r="D128" t="s">
        <v>434</v>
      </c>
      <c r="E128" t="s">
        <v>316</v>
      </c>
      <c r="F128">
        <v>42</v>
      </c>
      <c r="G128" t="s">
        <v>25</v>
      </c>
      <c r="H128">
        <v>1</v>
      </c>
      <c r="J128" t="s">
        <v>26</v>
      </c>
      <c r="K128" t="s">
        <v>106</v>
      </c>
      <c r="L128" t="s">
        <v>65</v>
      </c>
      <c r="N128" t="s">
        <v>407</v>
      </c>
      <c r="O128" t="s">
        <v>107</v>
      </c>
      <c r="Q128" t="s">
        <v>29</v>
      </c>
      <c r="R128" t="s">
        <v>30</v>
      </c>
      <c r="S128" t="s">
        <v>31</v>
      </c>
      <c r="U128" t="s">
        <v>435</v>
      </c>
    </row>
    <row r="129" spans="1:21" x14ac:dyDescent="0.25">
      <c r="A129" t="s">
        <v>21</v>
      </c>
      <c r="B129" t="s">
        <v>316</v>
      </c>
      <c r="C129" t="s">
        <v>436</v>
      </c>
      <c r="D129" t="s">
        <v>437</v>
      </c>
      <c r="E129" t="s">
        <v>316</v>
      </c>
      <c r="F129">
        <v>43</v>
      </c>
      <c r="G129" t="s">
        <v>25</v>
      </c>
      <c r="H129">
        <v>1</v>
      </c>
      <c r="J129" t="s">
        <v>26</v>
      </c>
      <c r="K129" t="s">
        <v>111</v>
      </c>
      <c r="L129" t="s">
        <v>65</v>
      </c>
      <c r="N129" t="s">
        <v>407</v>
      </c>
      <c r="O129" t="s">
        <v>112</v>
      </c>
      <c r="Q129" t="s">
        <v>29</v>
      </c>
      <c r="R129" t="s">
        <v>30</v>
      </c>
      <c r="S129" t="s">
        <v>31</v>
      </c>
      <c r="U129" t="s">
        <v>438</v>
      </c>
    </row>
    <row r="130" spans="1:21" x14ac:dyDescent="0.25">
      <c r="A130" t="s">
        <v>21</v>
      </c>
      <c r="B130" t="s">
        <v>316</v>
      </c>
      <c r="C130" t="s">
        <v>439</v>
      </c>
      <c r="D130" t="s">
        <v>440</v>
      </c>
      <c r="E130" t="s">
        <v>316</v>
      </c>
      <c r="F130">
        <v>44</v>
      </c>
      <c r="G130" t="s">
        <v>45</v>
      </c>
      <c r="H130">
        <v>8</v>
      </c>
      <c r="J130" t="s">
        <v>46</v>
      </c>
      <c r="L130" t="s">
        <v>65</v>
      </c>
      <c r="N130" t="s">
        <v>407</v>
      </c>
      <c r="R130" t="s">
        <v>30</v>
      </c>
      <c r="S130" t="s">
        <v>31</v>
      </c>
      <c r="U130" t="s">
        <v>441</v>
      </c>
    </row>
    <row r="131" spans="1:21" x14ac:dyDescent="0.25">
      <c r="A131" t="s">
        <v>21</v>
      </c>
      <c r="B131" t="s">
        <v>316</v>
      </c>
      <c r="C131" t="s">
        <v>442</v>
      </c>
      <c r="D131" t="s">
        <v>443</v>
      </c>
      <c r="E131" t="s">
        <v>316</v>
      </c>
      <c r="F131">
        <v>45</v>
      </c>
      <c r="G131" t="s">
        <v>45</v>
      </c>
      <c r="H131">
        <v>8</v>
      </c>
      <c r="J131" t="s">
        <v>46</v>
      </c>
      <c r="L131" t="s">
        <v>65</v>
      </c>
      <c r="N131" t="s">
        <v>407</v>
      </c>
      <c r="R131" t="s">
        <v>30</v>
      </c>
      <c r="S131" t="s">
        <v>31</v>
      </c>
      <c r="U131" t="s">
        <v>444</v>
      </c>
    </row>
    <row r="132" spans="1:21" x14ac:dyDescent="0.25">
      <c r="A132" t="s">
        <v>21</v>
      </c>
      <c r="B132" t="s">
        <v>316</v>
      </c>
      <c r="C132" t="s">
        <v>445</v>
      </c>
      <c r="D132" t="s">
        <v>446</v>
      </c>
      <c r="E132" t="s">
        <v>316</v>
      </c>
      <c r="F132">
        <v>46</v>
      </c>
      <c r="G132" t="s">
        <v>45</v>
      </c>
      <c r="H132">
        <v>8</v>
      </c>
      <c r="J132" t="s">
        <v>46</v>
      </c>
      <c r="L132" t="s">
        <v>65</v>
      </c>
      <c r="N132" t="s">
        <v>407</v>
      </c>
      <c r="R132" t="s">
        <v>30</v>
      </c>
      <c r="S132" t="s">
        <v>31</v>
      </c>
      <c r="U132" t="s">
        <v>447</v>
      </c>
    </row>
    <row r="133" spans="1:21" x14ac:dyDescent="0.25">
      <c r="A133" t="s">
        <v>21</v>
      </c>
      <c r="B133" t="s">
        <v>316</v>
      </c>
      <c r="C133" t="s">
        <v>448</v>
      </c>
      <c r="D133" t="s">
        <v>449</v>
      </c>
      <c r="E133" t="s">
        <v>316</v>
      </c>
      <c r="F133">
        <v>47</v>
      </c>
      <c r="G133" t="s">
        <v>25</v>
      </c>
      <c r="H133">
        <v>1</v>
      </c>
      <c r="J133" t="s">
        <v>26</v>
      </c>
      <c r="K133" t="s">
        <v>106</v>
      </c>
      <c r="L133" t="s">
        <v>65</v>
      </c>
      <c r="N133" t="s">
        <v>407</v>
      </c>
      <c r="O133" t="s">
        <v>107</v>
      </c>
      <c r="Q133" t="s">
        <v>29</v>
      </c>
      <c r="R133" t="s">
        <v>30</v>
      </c>
      <c r="S133" t="s">
        <v>31</v>
      </c>
      <c r="U133" t="s">
        <v>450</v>
      </c>
    </row>
    <row r="134" spans="1:21" x14ac:dyDescent="0.25">
      <c r="A134" t="s">
        <v>21</v>
      </c>
      <c r="B134" t="s">
        <v>316</v>
      </c>
      <c r="C134" t="s">
        <v>451</v>
      </c>
      <c r="D134" t="s">
        <v>452</v>
      </c>
      <c r="E134" t="s">
        <v>316</v>
      </c>
      <c r="F134">
        <v>48</v>
      </c>
      <c r="G134" t="s">
        <v>25</v>
      </c>
      <c r="H134">
        <v>1</v>
      </c>
      <c r="J134" t="s">
        <v>26</v>
      </c>
      <c r="K134" t="s">
        <v>111</v>
      </c>
      <c r="L134" t="s">
        <v>65</v>
      </c>
      <c r="N134" t="s">
        <v>407</v>
      </c>
      <c r="O134" t="s">
        <v>112</v>
      </c>
      <c r="Q134" t="s">
        <v>29</v>
      </c>
      <c r="R134" t="s">
        <v>30</v>
      </c>
      <c r="S134" t="s">
        <v>31</v>
      </c>
      <c r="U134" t="s">
        <v>453</v>
      </c>
    </row>
    <row r="135" spans="1:21" x14ac:dyDescent="0.25">
      <c r="A135" t="s">
        <v>21</v>
      </c>
      <c r="B135" t="s">
        <v>316</v>
      </c>
      <c r="C135" t="s">
        <v>454</v>
      </c>
      <c r="D135" t="s">
        <v>455</v>
      </c>
      <c r="E135" t="s">
        <v>316</v>
      </c>
      <c r="F135">
        <v>49</v>
      </c>
      <c r="G135" t="s">
        <v>45</v>
      </c>
      <c r="H135">
        <v>8</v>
      </c>
      <c r="J135" t="s">
        <v>46</v>
      </c>
      <c r="L135" t="s">
        <v>65</v>
      </c>
      <c r="N135" t="s">
        <v>407</v>
      </c>
      <c r="R135" t="s">
        <v>30</v>
      </c>
      <c r="S135" t="s">
        <v>31</v>
      </c>
      <c r="U135" t="s">
        <v>456</v>
      </c>
    </row>
    <row r="136" spans="1:21" x14ac:dyDescent="0.25">
      <c r="A136" t="s">
        <v>21</v>
      </c>
      <c r="B136" t="s">
        <v>316</v>
      </c>
      <c r="C136" t="s">
        <v>457</v>
      </c>
      <c r="D136" t="s">
        <v>458</v>
      </c>
      <c r="E136" t="s">
        <v>316</v>
      </c>
      <c r="F136">
        <v>50</v>
      </c>
      <c r="G136" t="s">
        <v>45</v>
      </c>
      <c r="H136">
        <v>8</v>
      </c>
      <c r="J136" t="s">
        <v>46</v>
      </c>
      <c r="L136" t="s">
        <v>65</v>
      </c>
      <c r="N136" t="s">
        <v>407</v>
      </c>
      <c r="R136" t="s">
        <v>30</v>
      </c>
      <c r="S136" t="s">
        <v>31</v>
      </c>
      <c r="U136" t="s">
        <v>459</v>
      </c>
    </row>
    <row r="137" spans="1:21" x14ac:dyDescent="0.25">
      <c r="A137" t="s">
        <v>21</v>
      </c>
      <c r="B137" t="s">
        <v>316</v>
      </c>
      <c r="C137" t="s">
        <v>460</v>
      </c>
      <c r="D137" t="s">
        <v>461</v>
      </c>
      <c r="E137" t="s">
        <v>316</v>
      </c>
      <c r="F137">
        <v>51</v>
      </c>
      <c r="G137" t="s">
        <v>45</v>
      </c>
      <c r="H137">
        <v>8</v>
      </c>
      <c r="J137" t="s">
        <v>46</v>
      </c>
      <c r="L137" t="s">
        <v>65</v>
      </c>
      <c r="N137" t="s">
        <v>407</v>
      </c>
      <c r="R137" t="s">
        <v>30</v>
      </c>
      <c r="S137" t="s">
        <v>31</v>
      </c>
      <c r="U137" t="s">
        <v>462</v>
      </c>
    </row>
    <row r="138" spans="1:21" x14ac:dyDescent="0.25">
      <c r="A138" t="s">
        <v>21</v>
      </c>
      <c r="B138" t="s">
        <v>316</v>
      </c>
      <c r="C138" t="s">
        <v>463</v>
      </c>
      <c r="D138" t="s">
        <v>464</v>
      </c>
      <c r="E138" t="s">
        <v>316</v>
      </c>
      <c r="F138">
        <v>52</v>
      </c>
      <c r="G138" t="s">
        <v>25</v>
      </c>
      <c r="H138">
        <v>1</v>
      </c>
      <c r="J138" t="s">
        <v>26</v>
      </c>
      <c r="K138" t="s">
        <v>106</v>
      </c>
      <c r="L138" t="s">
        <v>65</v>
      </c>
      <c r="N138" t="s">
        <v>407</v>
      </c>
      <c r="O138" t="s">
        <v>107</v>
      </c>
      <c r="Q138" t="s">
        <v>29</v>
      </c>
      <c r="R138" t="s">
        <v>30</v>
      </c>
      <c r="S138" t="s">
        <v>31</v>
      </c>
      <c r="U138" t="s">
        <v>465</v>
      </c>
    </row>
    <row r="139" spans="1:21" x14ac:dyDescent="0.25">
      <c r="A139" t="s">
        <v>21</v>
      </c>
      <c r="B139" t="s">
        <v>316</v>
      </c>
      <c r="C139" t="s">
        <v>466</v>
      </c>
      <c r="D139" t="s">
        <v>467</v>
      </c>
      <c r="E139" t="s">
        <v>316</v>
      </c>
      <c r="F139">
        <v>53</v>
      </c>
      <c r="G139" t="s">
        <v>25</v>
      </c>
      <c r="H139">
        <v>1</v>
      </c>
      <c r="J139" t="s">
        <v>26</v>
      </c>
      <c r="K139" t="s">
        <v>111</v>
      </c>
      <c r="L139" t="s">
        <v>65</v>
      </c>
      <c r="N139" t="s">
        <v>407</v>
      </c>
      <c r="O139" t="s">
        <v>112</v>
      </c>
      <c r="Q139" t="s">
        <v>29</v>
      </c>
      <c r="R139" t="s">
        <v>30</v>
      </c>
      <c r="S139" t="s">
        <v>31</v>
      </c>
      <c r="U139" t="s">
        <v>468</v>
      </c>
    </row>
    <row r="140" spans="1:21" x14ac:dyDescent="0.25">
      <c r="A140" t="s">
        <v>21</v>
      </c>
      <c r="B140" t="s">
        <v>316</v>
      </c>
      <c r="C140" t="s">
        <v>469</v>
      </c>
      <c r="D140" t="s">
        <v>470</v>
      </c>
      <c r="E140" t="s">
        <v>316</v>
      </c>
      <c r="F140">
        <v>54</v>
      </c>
      <c r="G140" t="s">
        <v>45</v>
      </c>
      <c r="H140">
        <v>8</v>
      </c>
      <c r="J140" t="s">
        <v>46</v>
      </c>
      <c r="L140" t="s">
        <v>38</v>
      </c>
      <c r="N140" t="s">
        <v>407</v>
      </c>
      <c r="R140" t="s">
        <v>30</v>
      </c>
      <c r="S140" t="s">
        <v>31</v>
      </c>
      <c r="U140" t="s">
        <v>471</v>
      </c>
    </row>
    <row r="141" spans="1:21" x14ac:dyDescent="0.25">
      <c r="A141" t="s">
        <v>21</v>
      </c>
      <c r="B141" t="s">
        <v>316</v>
      </c>
      <c r="C141" t="s">
        <v>472</v>
      </c>
      <c r="D141" t="s">
        <v>473</v>
      </c>
      <c r="E141" t="s">
        <v>316</v>
      </c>
      <c r="F141">
        <v>55</v>
      </c>
      <c r="G141" t="s">
        <v>45</v>
      </c>
      <c r="H141">
        <v>8</v>
      </c>
      <c r="J141" t="s">
        <v>46</v>
      </c>
      <c r="L141" t="s">
        <v>38</v>
      </c>
      <c r="N141" t="s">
        <v>407</v>
      </c>
      <c r="R141" t="s">
        <v>30</v>
      </c>
      <c r="S141" t="s">
        <v>31</v>
      </c>
      <c r="U141" t="s">
        <v>474</v>
      </c>
    </row>
    <row r="142" spans="1:21" x14ac:dyDescent="0.25">
      <c r="A142" t="s">
        <v>21</v>
      </c>
      <c r="B142" t="s">
        <v>316</v>
      </c>
      <c r="C142" t="s">
        <v>475</v>
      </c>
      <c r="D142" t="s">
        <v>476</v>
      </c>
      <c r="E142" t="s">
        <v>316</v>
      </c>
      <c r="F142">
        <v>56</v>
      </c>
      <c r="G142" t="s">
        <v>45</v>
      </c>
      <c r="H142">
        <v>8</v>
      </c>
      <c r="J142" t="s">
        <v>46</v>
      </c>
      <c r="L142" t="s">
        <v>38</v>
      </c>
      <c r="N142" t="s">
        <v>407</v>
      </c>
      <c r="R142" t="s">
        <v>30</v>
      </c>
      <c r="S142" t="s">
        <v>31</v>
      </c>
      <c r="U142" t="s">
        <v>477</v>
      </c>
    </row>
    <row r="143" spans="1:21" x14ac:dyDescent="0.25">
      <c r="A143" t="s">
        <v>21</v>
      </c>
      <c r="B143" t="s">
        <v>316</v>
      </c>
      <c r="C143" t="s">
        <v>478</v>
      </c>
      <c r="D143" t="s">
        <v>479</v>
      </c>
      <c r="E143" t="s">
        <v>316</v>
      </c>
      <c r="F143">
        <v>57</v>
      </c>
      <c r="G143" t="s">
        <v>25</v>
      </c>
      <c r="H143">
        <v>1</v>
      </c>
      <c r="J143" t="s">
        <v>26</v>
      </c>
      <c r="K143" t="s">
        <v>106</v>
      </c>
      <c r="L143" t="s">
        <v>65</v>
      </c>
      <c r="N143" t="s">
        <v>407</v>
      </c>
      <c r="O143" t="s">
        <v>107</v>
      </c>
      <c r="Q143" t="s">
        <v>29</v>
      </c>
      <c r="R143" t="s">
        <v>30</v>
      </c>
      <c r="S143" t="s">
        <v>31</v>
      </c>
      <c r="U143" t="s">
        <v>480</v>
      </c>
    </row>
    <row r="144" spans="1:21" x14ac:dyDescent="0.25">
      <c r="A144" t="s">
        <v>21</v>
      </c>
      <c r="B144" t="s">
        <v>316</v>
      </c>
      <c r="C144" t="s">
        <v>481</v>
      </c>
      <c r="D144" t="s">
        <v>482</v>
      </c>
      <c r="E144" t="s">
        <v>316</v>
      </c>
      <c r="F144">
        <v>58</v>
      </c>
      <c r="G144" t="s">
        <v>25</v>
      </c>
      <c r="H144">
        <v>1</v>
      </c>
      <c r="J144" t="s">
        <v>26</v>
      </c>
      <c r="K144" t="s">
        <v>111</v>
      </c>
      <c r="L144" t="s">
        <v>65</v>
      </c>
      <c r="N144" t="s">
        <v>407</v>
      </c>
      <c r="O144" t="s">
        <v>112</v>
      </c>
      <c r="Q144" t="s">
        <v>29</v>
      </c>
      <c r="R144" t="s">
        <v>30</v>
      </c>
      <c r="S144" t="s">
        <v>31</v>
      </c>
      <c r="U144" t="s">
        <v>483</v>
      </c>
    </row>
    <row r="145" spans="1:21" x14ac:dyDescent="0.25">
      <c r="A145" t="s">
        <v>21</v>
      </c>
      <c r="B145" t="s">
        <v>316</v>
      </c>
      <c r="C145" t="s">
        <v>484</v>
      </c>
      <c r="D145" t="s">
        <v>485</v>
      </c>
      <c r="E145" t="s">
        <v>316</v>
      </c>
      <c r="F145">
        <v>59</v>
      </c>
      <c r="G145" t="s">
        <v>45</v>
      </c>
      <c r="H145">
        <v>8</v>
      </c>
      <c r="J145" t="s">
        <v>46</v>
      </c>
      <c r="L145" t="s">
        <v>38</v>
      </c>
      <c r="N145" t="s">
        <v>407</v>
      </c>
      <c r="R145" t="s">
        <v>30</v>
      </c>
      <c r="S145" t="s">
        <v>31</v>
      </c>
      <c r="U145" t="s">
        <v>486</v>
      </c>
    </row>
    <row r="146" spans="1:21" x14ac:dyDescent="0.25">
      <c r="A146" t="s">
        <v>21</v>
      </c>
      <c r="B146" t="s">
        <v>316</v>
      </c>
      <c r="C146" t="s">
        <v>487</v>
      </c>
      <c r="D146" t="s">
        <v>488</v>
      </c>
      <c r="E146" t="s">
        <v>316</v>
      </c>
      <c r="F146">
        <v>60</v>
      </c>
      <c r="G146" t="s">
        <v>45</v>
      </c>
      <c r="H146">
        <v>8</v>
      </c>
      <c r="J146" t="s">
        <v>46</v>
      </c>
      <c r="L146" t="s">
        <v>38</v>
      </c>
      <c r="N146" t="s">
        <v>407</v>
      </c>
      <c r="R146" t="s">
        <v>30</v>
      </c>
      <c r="S146" t="s">
        <v>31</v>
      </c>
      <c r="U146" t="s">
        <v>489</v>
      </c>
    </row>
    <row r="147" spans="1:21" x14ac:dyDescent="0.25">
      <c r="A147" t="s">
        <v>21</v>
      </c>
      <c r="B147" t="s">
        <v>316</v>
      </c>
      <c r="C147" t="s">
        <v>490</v>
      </c>
      <c r="D147" t="s">
        <v>491</v>
      </c>
      <c r="E147" t="s">
        <v>316</v>
      </c>
      <c r="F147">
        <v>61</v>
      </c>
      <c r="G147" t="s">
        <v>45</v>
      </c>
      <c r="H147">
        <v>8</v>
      </c>
      <c r="J147" t="s">
        <v>46</v>
      </c>
      <c r="L147" t="s">
        <v>38</v>
      </c>
      <c r="N147" t="s">
        <v>407</v>
      </c>
      <c r="R147" t="s">
        <v>30</v>
      </c>
      <c r="S147" t="s">
        <v>31</v>
      </c>
      <c r="U147" t="s">
        <v>492</v>
      </c>
    </row>
    <row r="148" spans="1:21" x14ac:dyDescent="0.25">
      <c r="A148" t="s">
        <v>21</v>
      </c>
      <c r="B148" t="s">
        <v>316</v>
      </c>
      <c r="C148" t="s">
        <v>493</v>
      </c>
      <c r="D148" t="s">
        <v>494</v>
      </c>
      <c r="E148" t="s">
        <v>316</v>
      </c>
      <c r="F148">
        <v>62</v>
      </c>
      <c r="G148" t="s">
        <v>25</v>
      </c>
      <c r="H148">
        <v>1</v>
      </c>
      <c r="J148" t="s">
        <v>26</v>
      </c>
      <c r="K148" t="s">
        <v>106</v>
      </c>
      <c r="L148" t="s">
        <v>65</v>
      </c>
      <c r="N148" t="s">
        <v>407</v>
      </c>
      <c r="O148" t="s">
        <v>107</v>
      </c>
      <c r="Q148" t="s">
        <v>29</v>
      </c>
      <c r="R148" t="s">
        <v>30</v>
      </c>
      <c r="S148" t="s">
        <v>31</v>
      </c>
      <c r="U148" t="s">
        <v>495</v>
      </c>
    </row>
    <row r="149" spans="1:21" x14ac:dyDescent="0.25">
      <c r="A149" t="s">
        <v>21</v>
      </c>
      <c r="B149" t="s">
        <v>316</v>
      </c>
      <c r="C149" t="s">
        <v>496</v>
      </c>
      <c r="D149" t="s">
        <v>497</v>
      </c>
      <c r="E149" t="s">
        <v>316</v>
      </c>
      <c r="F149">
        <v>63</v>
      </c>
      <c r="G149" t="s">
        <v>25</v>
      </c>
      <c r="H149">
        <v>1</v>
      </c>
      <c r="J149" t="s">
        <v>26</v>
      </c>
      <c r="K149" t="s">
        <v>111</v>
      </c>
      <c r="L149" t="s">
        <v>65</v>
      </c>
      <c r="N149" t="s">
        <v>407</v>
      </c>
      <c r="O149" t="s">
        <v>112</v>
      </c>
      <c r="Q149" t="s">
        <v>29</v>
      </c>
      <c r="R149" t="s">
        <v>30</v>
      </c>
      <c r="S149" t="s">
        <v>31</v>
      </c>
      <c r="U149" t="s">
        <v>498</v>
      </c>
    </row>
    <row r="150" spans="1:21" x14ac:dyDescent="0.25">
      <c r="A150" t="s">
        <v>21</v>
      </c>
      <c r="B150" t="s">
        <v>499</v>
      </c>
      <c r="C150" t="s">
        <v>23</v>
      </c>
      <c r="D150" t="s">
        <v>24</v>
      </c>
      <c r="E150" t="s">
        <v>499</v>
      </c>
      <c r="F150">
        <v>1</v>
      </c>
      <c r="G150" t="s">
        <v>25</v>
      </c>
      <c r="H150">
        <v>40</v>
      </c>
      <c r="J150" t="s">
        <v>26</v>
      </c>
      <c r="L150" t="s">
        <v>27</v>
      </c>
      <c r="N150" t="s">
        <v>500</v>
      </c>
      <c r="Q150" t="s">
        <v>29</v>
      </c>
      <c r="R150" t="s">
        <v>30</v>
      </c>
      <c r="S150" t="s">
        <v>31</v>
      </c>
      <c r="U150" t="s">
        <v>501</v>
      </c>
    </row>
    <row r="151" spans="1:21" x14ac:dyDescent="0.25">
      <c r="A151" t="s">
        <v>21</v>
      </c>
      <c r="B151" t="s">
        <v>499</v>
      </c>
      <c r="C151" t="s">
        <v>33</v>
      </c>
      <c r="D151" t="s">
        <v>34</v>
      </c>
      <c r="E151" t="s">
        <v>499</v>
      </c>
      <c r="F151">
        <v>2</v>
      </c>
      <c r="G151" t="s">
        <v>25</v>
      </c>
      <c r="H151">
        <v>40</v>
      </c>
      <c r="J151" t="s">
        <v>26</v>
      </c>
      <c r="L151" t="s">
        <v>27</v>
      </c>
      <c r="N151" t="s">
        <v>500</v>
      </c>
      <c r="Q151" t="s">
        <v>29</v>
      </c>
      <c r="R151" t="s">
        <v>30</v>
      </c>
      <c r="S151" t="s">
        <v>31</v>
      </c>
      <c r="U151" t="s">
        <v>502</v>
      </c>
    </row>
    <row r="152" spans="1:21" x14ac:dyDescent="0.25">
      <c r="A152" t="s">
        <v>21</v>
      </c>
      <c r="B152" t="s">
        <v>499</v>
      </c>
      <c r="C152" t="s">
        <v>36</v>
      </c>
      <c r="D152" t="s">
        <v>37</v>
      </c>
      <c r="E152" t="s">
        <v>499</v>
      </c>
      <c r="F152">
        <v>3</v>
      </c>
      <c r="G152" t="s">
        <v>25</v>
      </c>
      <c r="H152">
        <v>40</v>
      </c>
      <c r="J152" t="s">
        <v>26</v>
      </c>
      <c r="L152" t="s">
        <v>38</v>
      </c>
      <c r="N152" t="s">
        <v>500</v>
      </c>
      <c r="Q152" t="s">
        <v>29</v>
      </c>
      <c r="R152" t="s">
        <v>30</v>
      </c>
      <c r="S152" t="s">
        <v>31</v>
      </c>
      <c r="U152" t="s">
        <v>503</v>
      </c>
    </row>
    <row r="153" spans="1:21" x14ac:dyDescent="0.25">
      <c r="A153" t="s">
        <v>21</v>
      </c>
      <c r="B153" t="s">
        <v>499</v>
      </c>
      <c r="C153" t="s">
        <v>40</v>
      </c>
      <c r="D153" t="s">
        <v>41</v>
      </c>
      <c r="E153" t="s">
        <v>499</v>
      </c>
      <c r="F153">
        <v>4</v>
      </c>
      <c r="G153" t="s">
        <v>25</v>
      </c>
      <c r="H153">
        <v>40</v>
      </c>
      <c r="J153" t="s">
        <v>26</v>
      </c>
      <c r="L153" t="s">
        <v>38</v>
      </c>
      <c r="N153" t="s">
        <v>500</v>
      </c>
      <c r="Q153" t="s">
        <v>29</v>
      </c>
      <c r="R153" t="s">
        <v>30</v>
      </c>
      <c r="S153" t="s">
        <v>31</v>
      </c>
      <c r="U153" t="s">
        <v>504</v>
      </c>
    </row>
    <row r="154" spans="1:21" x14ac:dyDescent="0.25">
      <c r="A154" t="s">
        <v>21</v>
      </c>
      <c r="B154" t="s">
        <v>499</v>
      </c>
      <c r="C154" t="s">
        <v>505</v>
      </c>
      <c r="D154" t="s">
        <v>506</v>
      </c>
      <c r="E154" t="s">
        <v>499</v>
      </c>
      <c r="F154">
        <v>5</v>
      </c>
      <c r="G154" t="s">
        <v>25</v>
      </c>
      <c r="H154">
        <v>40</v>
      </c>
      <c r="J154" t="s">
        <v>26</v>
      </c>
      <c r="L154" t="s">
        <v>27</v>
      </c>
      <c r="N154" t="s">
        <v>507</v>
      </c>
      <c r="Q154" t="s">
        <v>55</v>
      </c>
      <c r="R154" t="s">
        <v>30</v>
      </c>
      <c r="S154" t="s">
        <v>31</v>
      </c>
      <c r="U154" t="s">
        <v>508</v>
      </c>
    </row>
    <row r="155" spans="1:21" x14ac:dyDescent="0.25">
      <c r="A155" t="s">
        <v>21</v>
      </c>
      <c r="B155" t="s">
        <v>499</v>
      </c>
      <c r="C155" t="s">
        <v>509</v>
      </c>
      <c r="D155" t="s">
        <v>510</v>
      </c>
      <c r="E155" t="s">
        <v>499</v>
      </c>
      <c r="F155">
        <v>6</v>
      </c>
      <c r="G155" t="s">
        <v>45</v>
      </c>
      <c r="H155">
        <v>8</v>
      </c>
      <c r="J155" t="s">
        <v>46</v>
      </c>
      <c r="L155" t="s">
        <v>38</v>
      </c>
      <c r="N155" t="s">
        <v>507</v>
      </c>
      <c r="R155" t="s">
        <v>30</v>
      </c>
      <c r="S155" t="s">
        <v>31</v>
      </c>
      <c r="U155" t="s">
        <v>511</v>
      </c>
    </row>
    <row r="156" spans="1:21" x14ac:dyDescent="0.25">
      <c r="A156" t="s">
        <v>21</v>
      </c>
      <c r="B156" t="s">
        <v>499</v>
      </c>
      <c r="C156" t="s">
        <v>512</v>
      </c>
      <c r="D156" t="s">
        <v>513</v>
      </c>
      <c r="E156" t="s">
        <v>499</v>
      </c>
      <c r="F156">
        <v>7</v>
      </c>
      <c r="G156" t="s">
        <v>25</v>
      </c>
      <c r="H156">
        <v>40</v>
      </c>
      <c r="J156" t="s">
        <v>26</v>
      </c>
      <c r="L156" t="s">
        <v>65</v>
      </c>
      <c r="N156" t="s">
        <v>507</v>
      </c>
      <c r="Q156" t="s">
        <v>55</v>
      </c>
      <c r="R156" t="s">
        <v>30</v>
      </c>
      <c r="S156" t="s">
        <v>31</v>
      </c>
      <c r="U156" t="s">
        <v>514</v>
      </c>
    </row>
    <row r="157" spans="1:21" x14ac:dyDescent="0.25">
      <c r="A157" t="s">
        <v>21</v>
      </c>
      <c r="B157" t="s">
        <v>499</v>
      </c>
      <c r="C157" t="s">
        <v>515</v>
      </c>
      <c r="D157" t="s">
        <v>516</v>
      </c>
      <c r="E157" t="s">
        <v>499</v>
      </c>
      <c r="F157">
        <v>8</v>
      </c>
      <c r="G157" t="s">
        <v>45</v>
      </c>
      <c r="H157">
        <v>8</v>
      </c>
      <c r="J157" t="s">
        <v>46</v>
      </c>
      <c r="L157" t="s">
        <v>38</v>
      </c>
      <c r="N157" t="s">
        <v>507</v>
      </c>
      <c r="R157" t="s">
        <v>30</v>
      </c>
      <c r="S157" t="s">
        <v>31</v>
      </c>
      <c r="U157" t="s">
        <v>517</v>
      </c>
    </row>
    <row r="158" spans="1:21" x14ac:dyDescent="0.25">
      <c r="A158" t="s">
        <v>21</v>
      </c>
      <c r="B158" t="s">
        <v>499</v>
      </c>
      <c r="C158" t="s">
        <v>518</v>
      </c>
      <c r="D158" t="s">
        <v>519</v>
      </c>
      <c r="E158" t="s">
        <v>499</v>
      </c>
      <c r="F158">
        <v>9</v>
      </c>
      <c r="G158" t="s">
        <v>25</v>
      </c>
      <c r="H158">
        <v>40</v>
      </c>
      <c r="J158" t="s">
        <v>26</v>
      </c>
      <c r="L158" t="s">
        <v>38</v>
      </c>
      <c r="N158" t="s">
        <v>507</v>
      </c>
      <c r="Q158" t="s">
        <v>55</v>
      </c>
      <c r="R158" t="s">
        <v>30</v>
      </c>
      <c r="S158" t="s">
        <v>31</v>
      </c>
      <c r="U158" t="s">
        <v>520</v>
      </c>
    </row>
    <row r="159" spans="1:21" x14ac:dyDescent="0.25">
      <c r="A159" t="s">
        <v>21</v>
      </c>
      <c r="B159" t="s">
        <v>499</v>
      </c>
      <c r="C159" t="s">
        <v>521</v>
      </c>
      <c r="D159" t="s">
        <v>522</v>
      </c>
      <c r="E159" t="s">
        <v>499</v>
      </c>
      <c r="F159">
        <v>10</v>
      </c>
      <c r="G159" t="s">
        <v>45</v>
      </c>
      <c r="H159">
        <v>8</v>
      </c>
      <c r="J159" t="s">
        <v>46</v>
      </c>
      <c r="L159" t="s">
        <v>38</v>
      </c>
      <c r="N159" t="s">
        <v>507</v>
      </c>
      <c r="R159" t="s">
        <v>30</v>
      </c>
      <c r="S159" t="s">
        <v>31</v>
      </c>
      <c r="U159" t="s">
        <v>523</v>
      </c>
    </row>
    <row r="160" spans="1:21" x14ac:dyDescent="0.25">
      <c r="A160" t="s">
        <v>21</v>
      </c>
      <c r="B160" t="s">
        <v>499</v>
      </c>
      <c r="C160" t="s">
        <v>524</v>
      </c>
      <c r="D160" t="s">
        <v>525</v>
      </c>
      <c r="E160" t="s">
        <v>499</v>
      </c>
      <c r="F160">
        <v>11</v>
      </c>
      <c r="G160" t="s">
        <v>25</v>
      </c>
      <c r="H160">
        <v>40</v>
      </c>
      <c r="J160" t="s">
        <v>26</v>
      </c>
      <c r="L160" t="s">
        <v>65</v>
      </c>
      <c r="N160" t="s">
        <v>507</v>
      </c>
      <c r="Q160" t="s">
        <v>55</v>
      </c>
      <c r="R160" t="s">
        <v>30</v>
      </c>
      <c r="S160" t="s">
        <v>31</v>
      </c>
      <c r="U160" t="s">
        <v>526</v>
      </c>
    </row>
    <row r="161" spans="1:21" x14ac:dyDescent="0.25">
      <c r="A161" t="s">
        <v>21</v>
      </c>
      <c r="B161" t="s">
        <v>499</v>
      </c>
      <c r="C161" t="s">
        <v>527</v>
      </c>
      <c r="D161" t="s">
        <v>528</v>
      </c>
      <c r="E161" t="s">
        <v>499</v>
      </c>
      <c r="F161">
        <v>12</v>
      </c>
      <c r="G161" t="s">
        <v>45</v>
      </c>
      <c r="H161">
        <v>8</v>
      </c>
      <c r="J161" t="s">
        <v>46</v>
      </c>
      <c r="L161" t="s">
        <v>38</v>
      </c>
      <c r="N161" t="s">
        <v>507</v>
      </c>
      <c r="R161" t="s">
        <v>30</v>
      </c>
      <c r="S161" t="s">
        <v>31</v>
      </c>
      <c r="U161" t="s">
        <v>529</v>
      </c>
    </row>
    <row r="162" spans="1:21" x14ac:dyDescent="0.25">
      <c r="A162" t="s">
        <v>21</v>
      </c>
      <c r="B162" t="s">
        <v>499</v>
      </c>
      <c r="C162" t="s">
        <v>530</v>
      </c>
      <c r="D162" t="s">
        <v>531</v>
      </c>
      <c r="E162" t="s">
        <v>499</v>
      </c>
      <c r="F162">
        <v>13</v>
      </c>
      <c r="G162" t="s">
        <v>45</v>
      </c>
      <c r="H162">
        <v>8</v>
      </c>
      <c r="J162" t="s">
        <v>46</v>
      </c>
      <c r="L162" t="s">
        <v>38</v>
      </c>
      <c r="N162" t="s">
        <v>532</v>
      </c>
      <c r="R162" t="s">
        <v>30</v>
      </c>
      <c r="S162" t="s">
        <v>31</v>
      </c>
      <c r="U162" t="s">
        <v>533</v>
      </c>
    </row>
    <row r="163" spans="1:21" x14ac:dyDescent="0.25">
      <c r="A163" t="s">
        <v>21</v>
      </c>
      <c r="B163" t="s">
        <v>499</v>
      </c>
      <c r="C163" t="s">
        <v>534</v>
      </c>
      <c r="D163" t="s">
        <v>535</v>
      </c>
      <c r="E163" t="s">
        <v>499</v>
      </c>
      <c r="F163">
        <v>14</v>
      </c>
      <c r="G163" t="s">
        <v>45</v>
      </c>
      <c r="H163">
        <v>8</v>
      </c>
      <c r="J163" t="s">
        <v>46</v>
      </c>
      <c r="L163" t="s">
        <v>38</v>
      </c>
      <c r="N163" t="s">
        <v>532</v>
      </c>
      <c r="R163" t="s">
        <v>30</v>
      </c>
      <c r="S163" t="s">
        <v>31</v>
      </c>
      <c r="U163" t="s">
        <v>536</v>
      </c>
    </row>
    <row r="164" spans="1:21" x14ac:dyDescent="0.25">
      <c r="A164" t="s">
        <v>21</v>
      </c>
      <c r="B164" t="s">
        <v>499</v>
      </c>
      <c r="C164" t="s">
        <v>537</v>
      </c>
      <c r="D164" t="s">
        <v>538</v>
      </c>
      <c r="E164" t="s">
        <v>499</v>
      </c>
      <c r="F164">
        <v>15</v>
      </c>
      <c r="G164" t="s">
        <v>45</v>
      </c>
      <c r="H164">
        <v>8</v>
      </c>
      <c r="J164" t="s">
        <v>46</v>
      </c>
      <c r="L164" t="s">
        <v>38</v>
      </c>
      <c r="N164" t="s">
        <v>532</v>
      </c>
      <c r="R164" t="s">
        <v>30</v>
      </c>
      <c r="S164" t="s">
        <v>31</v>
      </c>
      <c r="U164" t="s">
        <v>539</v>
      </c>
    </row>
    <row r="165" spans="1:21" x14ac:dyDescent="0.25">
      <c r="A165" t="s">
        <v>21</v>
      </c>
      <c r="B165" t="s">
        <v>499</v>
      </c>
      <c r="C165" t="s">
        <v>540</v>
      </c>
      <c r="D165" t="s">
        <v>541</v>
      </c>
      <c r="E165" t="s">
        <v>499</v>
      </c>
      <c r="F165">
        <v>16</v>
      </c>
      <c r="G165" t="s">
        <v>45</v>
      </c>
      <c r="H165">
        <v>8</v>
      </c>
      <c r="J165" t="s">
        <v>46</v>
      </c>
      <c r="L165" t="s">
        <v>38</v>
      </c>
      <c r="N165" t="s">
        <v>532</v>
      </c>
      <c r="R165" t="s">
        <v>30</v>
      </c>
      <c r="S165" t="s">
        <v>31</v>
      </c>
      <c r="U165" t="s">
        <v>542</v>
      </c>
    </row>
    <row r="166" spans="1:21" x14ac:dyDescent="0.25">
      <c r="A166" t="s">
        <v>21</v>
      </c>
      <c r="B166" t="s">
        <v>499</v>
      </c>
      <c r="C166" t="s">
        <v>543</v>
      </c>
      <c r="D166" t="s">
        <v>544</v>
      </c>
      <c r="E166" t="s">
        <v>499</v>
      </c>
      <c r="F166">
        <v>17</v>
      </c>
      <c r="G166" t="s">
        <v>25</v>
      </c>
      <c r="H166">
        <v>1</v>
      </c>
      <c r="J166" t="s">
        <v>26</v>
      </c>
      <c r="K166" t="s">
        <v>106</v>
      </c>
      <c r="L166" t="s">
        <v>65</v>
      </c>
      <c r="N166" t="s">
        <v>532</v>
      </c>
      <c r="O166" t="s">
        <v>107</v>
      </c>
      <c r="Q166" t="s">
        <v>29</v>
      </c>
      <c r="R166" t="s">
        <v>30</v>
      </c>
      <c r="S166" t="s">
        <v>31</v>
      </c>
      <c r="U166" t="s">
        <v>545</v>
      </c>
    </row>
    <row r="167" spans="1:21" x14ac:dyDescent="0.25">
      <c r="A167" t="s">
        <v>21</v>
      </c>
      <c r="B167" t="s">
        <v>499</v>
      </c>
      <c r="C167" t="s">
        <v>546</v>
      </c>
      <c r="D167" t="s">
        <v>547</v>
      </c>
      <c r="E167" t="s">
        <v>499</v>
      </c>
      <c r="F167">
        <v>18</v>
      </c>
      <c r="G167" t="s">
        <v>25</v>
      </c>
      <c r="H167">
        <v>1</v>
      </c>
      <c r="J167" t="s">
        <v>26</v>
      </c>
      <c r="K167" t="s">
        <v>111</v>
      </c>
      <c r="L167" t="s">
        <v>65</v>
      </c>
      <c r="N167" t="s">
        <v>532</v>
      </c>
      <c r="O167" t="s">
        <v>112</v>
      </c>
      <c r="Q167" t="s">
        <v>29</v>
      </c>
      <c r="R167" t="s">
        <v>30</v>
      </c>
      <c r="S167" t="s">
        <v>31</v>
      </c>
      <c r="U167" t="s">
        <v>548</v>
      </c>
    </row>
    <row r="168" spans="1:21" x14ac:dyDescent="0.25">
      <c r="A168" t="s">
        <v>21</v>
      </c>
      <c r="B168" t="s">
        <v>499</v>
      </c>
      <c r="C168" t="s">
        <v>98</v>
      </c>
      <c r="D168" t="s">
        <v>99</v>
      </c>
      <c r="E168" t="s">
        <v>499</v>
      </c>
      <c r="F168">
        <v>19</v>
      </c>
      <c r="G168" t="s">
        <v>45</v>
      </c>
      <c r="H168">
        <v>8</v>
      </c>
      <c r="J168" t="s">
        <v>46</v>
      </c>
      <c r="L168" t="s">
        <v>38</v>
      </c>
      <c r="N168" t="s">
        <v>532</v>
      </c>
      <c r="R168" t="s">
        <v>30</v>
      </c>
      <c r="S168" t="s">
        <v>31</v>
      </c>
      <c r="U168" t="s">
        <v>549</v>
      </c>
    </row>
    <row r="169" spans="1:21" x14ac:dyDescent="0.25">
      <c r="A169" t="s">
        <v>21</v>
      </c>
      <c r="B169" t="s">
        <v>499</v>
      </c>
      <c r="C169" t="s">
        <v>550</v>
      </c>
      <c r="D169" t="s">
        <v>551</v>
      </c>
      <c r="E169" t="s">
        <v>499</v>
      </c>
      <c r="F169">
        <v>20</v>
      </c>
      <c r="G169" t="s">
        <v>45</v>
      </c>
      <c r="H169">
        <v>8</v>
      </c>
      <c r="J169" t="s">
        <v>46</v>
      </c>
      <c r="L169" t="s">
        <v>38</v>
      </c>
      <c r="N169" t="s">
        <v>532</v>
      </c>
      <c r="R169" t="s">
        <v>30</v>
      </c>
      <c r="S169" t="s">
        <v>31</v>
      </c>
      <c r="U169" t="s">
        <v>552</v>
      </c>
    </row>
    <row r="170" spans="1:21" x14ac:dyDescent="0.25">
      <c r="A170" t="s">
        <v>21</v>
      </c>
      <c r="B170" t="s">
        <v>499</v>
      </c>
      <c r="C170" t="s">
        <v>101</v>
      </c>
      <c r="D170" t="s">
        <v>102</v>
      </c>
      <c r="E170" t="s">
        <v>499</v>
      </c>
      <c r="F170">
        <v>21</v>
      </c>
      <c r="G170" t="s">
        <v>45</v>
      </c>
      <c r="H170">
        <v>8</v>
      </c>
      <c r="J170" t="s">
        <v>46</v>
      </c>
      <c r="L170" t="s">
        <v>38</v>
      </c>
      <c r="N170" t="s">
        <v>532</v>
      </c>
      <c r="R170" t="s">
        <v>30</v>
      </c>
      <c r="S170" t="s">
        <v>31</v>
      </c>
      <c r="U170" t="s">
        <v>553</v>
      </c>
    </row>
    <row r="171" spans="1:21" x14ac:dyDescent="0.25">
      <c r="A171" t="s">
        <v>21</v>
      </c>
      <c r="B171" t="s">
        <v>499</v>
      </c>
      <c r="C171" t="s">
        <v>129</v>
      </c>
      <c r="D171" t="s">
        <v>130</v>
      </c>
      <c r="E171" t="s">
        <v>499</v>
      </c>
      <c r="F171">
        <v>22</v>
      </c>
      <c r="G171" t="s">
        <v>45</v>
      </c>
      <c r="H171">
        <v>8</v>
      </c>
      <c r="J171" t="s">
        <v>46</v>
      </c>
      <c r="L171" t="s">
        <v>38</v>
      </c>
      <c r="N171" t="s">
        <v>532</v>
      </c>
      <c r="R171" t="s">
        <v>30</v>
      </c>
      <c r="S171" t="s">
        <v>31</v>
      </c>
      <c r="U171" t="s">
        <v>554</v>
      </c>
    </row>
    <row r="172" spans="1:21" x14ac:dyDescent="0.25">
      <c r="A172" t="s">
        <v>21</v>
      </c>
      <c r="B172" t="s">
        <v>499</v>
      </c>
      <c r="C172" t="s">
        <v>104</v>
      </c>
      <c r="D172" t="s">
        <v>105</v>
      </c>
      <c r="E172" t="s">
        <v>499</v>
      </c>
      <c r="F172">
        <v>23</v>
      </c>
      <c r="G172" t="s">
        <v>25</v>
      </c>
      <c r="H172">
        <v>1</v>
      </c>
      <c r="J172" t="s">
        <v>26</v>
      </c>
      <c r="K172" t="s">
        <v>106</v>
      </c>
      <c r="L172" t="s">
        <v>65</v>
      </c>
      <c r="N172" t="s">
        <v>532</v>
      </c>
      <c r="O172" t="s">
        <v>107</v>
      </c>
      <c r="Q172" t="s">
        <v>29</v>
      </c>
      <c r="R172" t="s">
        <v>30</v>
      </c>
      <c r="S172" t="s">
        <v>31</v>
      </c>
      <c r="U172" t="s">
        <v>555</v>
      </c>
    </row>
    <row r="173" spans="1:21" x14ac:dyDescent="0.25">
      <c r="A173" t="s">
        <v>21</v>
      </c>
      <c r="B173" t="s">
        <v>499</v>
      </c>
      <c r="C173" t="s">
        <v>109</v>
      </c>
      <c r="D173" t="s">
        <v>110</v>
      </c>
      <c r="E173" t="s">
        <v>499</v>
      </c>
      <c r="F173">
        <v>24</v>
      </c>
      <c r="G173" t="s">
        <v>25</v>
      </c>
      <c r="H173">
        <v>1</v>
      </c>
      <c r="J173" t="s">
        <v>26</v>
      </c>
      <c r="K173" t="s">
        <v>111</v>
      </c>
      <c r="L173" t="s">
        <v>65</v>
      </c>
      <c r="N173" t="s">
        <v>532</v>
      </c>
      <c r="O173" t="s">
        <v>112</v>
      </c>
      <c r="Q173" t="s">
        <v>29</v>
      </c>
      <c r="R173" t="s">
        <v>30</v>
      </c>
      <c r="S173" t="s">
        <v>31</v>
      </c>
      <c r="U173" t="s">
        <v>556</v>
      </c>
    </row>
    <row r="174" spans="1:21" x14ac:dyDescent="0.25">
      <c r="A174" t="s">
        <v>21</v>
      </c>
      <c r="B174" t="s">
        <v>499</v>
      </c>
      <c r="C174" t="s">
        <v>117</v>
      </c>
      <c r="D174" t="s">
        <v>118</v>
      </c>
      <c r="E174" t="s">
        <v>499</v>
      </c>
      <c r="F174">
        <v>25</v>
      </c>
      <c r="G174" t="s">
        <v>45</v>
      </c>
      <c r="H174">
        <v>8</v>
      </c>
      <c r="J174" t="s">
        <v>46</v>
      </c>
      <c r="L174" t="s">
        <v>38</v>
      </c>
      <c r="N174" t="s">
        <v>532</v>
      </c>
      <c r="R174" t="s">
        <v>30</v>
      </c>
      <c r="S174" t="s">
        <v>31</v>
      </c>
      <c r="U174" t="s">
        <v>557</v>
      </c>
    </row>
    <row r="175" spans="1:21" x14ac:dyDescent="0.25">
      <c r="A175" t="s">
        <v>21</v>
      </c>
      <c r="B175" t="s">
        <v>499</v>
      </c>
      <c r="C175" t="s">
        <v>558</v>
      </c>
      <c r="D175" t="s">
        <v>559</v>
      </c>
      <c r="E175" t="s">
        <v>499</v>
      </c>
      <c r="F175">
        <v>26</v>
      </c>
      <c r="G175" t="s">
        <v>45</v>
      </c>
      <c r="H175">
        <v>8</v>
      </c>
      <c r="J175" t="s">
        <v>46</v>
      </c>
      <c r="L175" t="s">
        <v>38</v>
      </c>
      <c r="N175" t="s">
        <v>532</v>
      </c>
      <c r="R175" t="s">
        <v>30</v>
      </c>
      <c r="S175" t="s">
        <v>31</v>
      </c>
      <c r="U175" t="s">
        <v>560</v>
      </c>
    </row>
    <row r="176" spans="1:21" x14ac:dyDescent="0.25">
      <c r="A176" t="s">
        <v>21</v>
      </c>
      <c r="B176" t="s">
        <v>499</v>
      </c>
      <c r="C176" t="s">
        <v>120</v>
      </c>
      <c r="D176" t="s">
        <v>121</v>
      </c>
      <c r="E176" t="s">
        <v>499</v>
      </c>
      <c r="F176">
        <v>27</v>
      </c>
      <c r="G176" t="s">
        <v>45</v>
      </c>
      <c r="H176">
        <v>8</v>
      </c>
      <c r="J176" t="s">
        <v>46</v>
      </c>
      <c r="L176" t="s">
        <v>38</v>
      </c>
      <c r="N176" t="s">
        <v>532</v>
      </c>
      <c r="R176" t="s">
        <v>30</v>
      </c>
      <c r="S176" t="s">
        <v>31</v>
      </c>
      <c r="U176" t="s">
        <v>561</v>
      </c>
    </row>
    <row r="177" spans="1:21" x14ac:dyDescent="0.25">
      <c r="A177" t="s">
        <v>21</v>
      </c>
      <c r="B177" t="s">
        <v>499</v>
      </c>
      <c r="C177" t="s">
        <v>135</v>
      </c>
      <c r="D177" t="s">
        <v>136</v>
      </c>
      <c r="E177" t="s">
        <v>499</v>
      </c>
      <c r="F177">
        <v>28</v>
      </c>
      <c r="G177" t="s">
        <v>45</v>
      </c>
      <c r="H177">
        <v>8</v>
      </c>
      <c r="J177" t="s">
        <v>46</v>
      </c>
      <c r="L177" t="s">
        <v>38</v>
      </c>
      <c r="N177" t="s">
        <v>532</v>
      </c>
      <c r="R177" t="s">
        <v>30</v>
      </c>
      <c r="S177" t="s">
        <v>31</v>
      </c>
      <c r="U177" t="s">
        <v>562</v>
      </c>
    </row>
    <row r="178" spans="1:21" x14ac:dyDescent="0.25">
      <c r="A178" t="s">
        <v>21</v>
      </c>
      <c r="B178" t="s">
        <v>499</v>
      </c>
      <c r="C178" t="s">
        <v>123</v>
      </c>
      <c r="D178" t="s">
        <v>124</v>
      </c>
      <c r="E178" t="s">
        <v>499</v>
      </c>
      <c r="F178">
        <v>29</v>
      </c>
      <c r="G178" t="s">
        <v>25</v>
      </c>
      <c r="H178">
        <v>8</v>
      </c>
      <c r="J178" t="s">
        <v>26</v>
      </c>
      <c r="K178" t="s">
        <v>106</v>
      </c>
      <c r="L178" t="s">
        <v>65</v>
      </c>
      <c r="N178" t="s">
        <v>532</v>
      </c>
      <c r="O178" t="s">
        <v>107</v>
      </c>
      <c r="Q178" t="s">
        <v>29</v>
      </c>
      <c r="R178" t="s">
        <v>30</v>
      </c>
      <c r="S178" t="s">
        <v>31</v>
      </c>
      <c r="U178" t="s">
        <v>563</v>
      </c>
    </row>
    <row r="179" spans="1:21" x14ac:dyDescent="0.25">
      <c r="A179" t="s">
        <v>21</v>
      </c>
      <c r="B179" t="s">
        <v>499</v>
      </c>
      <c r="C179" t="s">
        <v>126</v>
      </c>
      <c r="D179" t="s">
        <v>127</v>
      </c>
      <c r="E179" t="s">
        <v>499</v>
      </c>
      <c r="F179">
        <v>30</v>
      </c>
      <c r="G179" t="s">
        <v>25</v>
      </c>
      <c r="H179">
        <v>1</v>
      </c>
      <c r="J179" t="s">
        <v>26</v>
      </c>
      <c r="K179" t="s">
        <v>111</v>
      </c>
      <c r="L179" t="s">
        <v>65</v>
      </c>
      <c r="N179" t="s">
        <v>532</v>
      </c>
      <c r="O179" t="s">
        <v>112</v>
      </c>
      <c r="Q179" t="s">
        <v>29</v>
      </c>
      <c r="R179" t="s">
        <v>30</v>
      </c>
      <c r="S179" t="s">
        <v>31</v>
      </c>
      <c r="U179" t="s">
        <v>564</v>
      </c>
    </row>
    <row r="180" spans="1:21" x14ac:dyDescent="0.25">
      <c r="A180" t="s">
        <v>21</v>
      </c>
      <c r="B180" t="s">
        <v>499</v>
      </c>
      <c r="C180" t="s">
        <v>565</v>
      </c>
      <c r="D180" t="s">
        <v>566</v>
      </c>
      <c r="E180" t="s">
        <v>499</v>
      </c>
      <c r="F180">
        <v>31</v>
      </c>
      <c r="G180" t="s">
        <v>25</v>
      </c>
      <c r="H180">
        <v>40</v>
      </c>
      <c r="J180" t="s">
        <v>26</v>
      </c>
      <c r="L180" t="s">
        <v>65</v>
      </c>
      <c r="N180" t="s">
        <v>532</v>
      </c>
      <c r="Q180" t="s">
        <v>55</v>
      </c>
      <c r="R180" t="s">
        <v>30</v>
      </c>
      <c r="S180" t="s">
        <v>31</v>
      </c>
      <c r="U180" t="s">
        <v>567</v>
      </c>
    </row>
    <row r="181" spans="1:21" x14ac:dyDescent="0.25">
      <c r="A181" t="s">
        <v>21</v>
      </c>
      <c r="B181" t="s">
        <v>499</v>
      </c>
      <c r="C181" t="s">
        <v>568</v>
      </c>
      <c r="D181" t="s">
        <v>569</v>
      </c>
      <c r="E181" t="s">
        <v>499</v>
      </c>
      <c r="F181">
        <v>32</v>
      </c>
      <c r="G181" t="s">
        <v>45</v>
      </c>
      <c r="H181">
        <v>8</v>
      </c>
      <c r="I181" t="s">
        <v>327</v>
      </c>
      <c r="J181" t="s">
        <v>210</v>
      </c>
      <c r="L181" t="s">
        <v>38</v>
      </c>
      <c r="N181" t="s">
        <v>532</v>
      </c>
      <c r="R181" t="s">
        <v>30</v>
      </c>
      <c r="S181" t="s">
        <v>31</v>
      </c>
      <c r="U181" t="s">
        <v>570</v>
      </c>
    </row>
    <row r="182" spans="1:21" x14ac:dyDescent="0.25">
      <c r="A182" t="s">
        <v>21</v>
      </c>
      <c r="B182" t="s">
        <v>499</v>
      </c>
      <c r="C182" t="s">
        <v>571</v>
      </c>
      <c r="D182" t="s">
        <v>572</v>
      </c>
      <c r="E182" t="s">
        <v>499</v>
      </c>
      <c r="F182">
        <v>33</v>
      </c>
      <c r="G182" t="s">
        <v>25</v>
      </c>
      <c r="H182">
        <v>40</v>
      </c>
      <c r="J182" t="s">
        <v>26</v>
      </c>
      <c r="L182" t="s">
        <v>38</v>
      </c>
      <c r="N182" t="s">
        <v>532</v>
      </c>
      <c r="Q182" t="s">
        <v>55</v>
      </c>
      <c r="R182" t="s">
        <v>30</v>
      </c>
      <c r="S182" t="s">
        <v>31</v>
      </c>
      <c r="U182" t="s">
        <v>573</v>
      </c>
    </row>
    <row r="183" spans="1:21" x14ac:dyDescent="0.25">
      <c r="A183" t="s">
        <v>21</v>
      </c>
      <c r="B183" t="s">
        <v>499</v>
      </c>
      <c r="C183" t="s">
        <v>574</v>
      </c>
      <c r="D183" t="s">
        <v>575</v>
      </c>
      <c r="E183" t="s">
        <v>499</v>
      </c>
      <c r="F183">
        <v>34</v>
      </c>
      <c r="G183" t="s">
        <v>45</v>
      </c>
      <c r="H183">
        <v>8</v>
      </c>
      <c r="I183" t="s">
        <v>327</v>
      </c>
      <c r="J183" t="s">
        <v>210</v>
      </c>
      <c r="L183" t="s">
        <v>38</v>
      </c>
      <c r="N183" t="s">
        <v>532</v>
      </c>
      <c r="R183" t="s">
        <v>30</v>
      </c>
      <c r="S183" t="s">
        <v>31</v>
      </c>
      <c r="U183" t="s">
        <v>576</v>
      </c>
    </row>
    <row r="184" spans="1:21" x14ac:dyDescent="0.25">
      <c r="A184" t="s">
        <v>21</v>
      </c>
      <c r="B184" t="s">
        <v>499</v>
      </c>
      <c r="C184" t="s">
        <v>577</v>
      </c>
      <c r="D184" t="s">
        <v>578</v>
      </c>
      <c r="E184" t="s">
        <v>499</v>
      </c>
      <c r="F184">
        <v>35</v>
      </c>
      <c r="G184" t="s">
        <v>25</v>
      </c>
      <c r="H184">
        <v>40</v>
      </c>
      <c r="J184" t="s">
        <v>26</v>
      </c>
      <c r="L184" t="s">
        <v>38</v>
      </c>
      <c r="N184" t="s">
        <v>532</v>
      </c>
      <c r="Q184" t="s">
        <v>55</v>
      </c>
      <c r="R184" t="s">
        <v>30</v>
      </c>
      <c r="S184" t="s">
        <v>31</v>
      </c>
      <c r="U184" t="s">
        <v>579</v>
      </c>
    </row>
    <row r="185" spans="1:21" x14ac:dyDescent="0.25">
      <c r="A185" t="s">
        <v>21</v>
      </c>
      <c r="B185" t="s">
        <v>499</v>
      </c>
      <c r="C185" t="s">
        <v>151</v>
      </c>
      <c r="D185" t="s">
        <v>152</v>
      </c>
      <c r="E185" t="s">
        <v>499</v>
      </c>
      <c r="F185">
        <v>36</v>
      </c>
      <c r="G185" t="s">
        <v>45</v>
      </c>
      <c r="H185">
        <v>8</v>
      </c>
      <c r="J185" t="s">
        <v>46</v>
      </c>
      <c r="L185" t="s">
        <v>38</v>
      </c>
      <c r="N185" t="s">
        <v>532</v>
      </c>
      <c r="R185" t="s">
        <v>30</v>
      </c>
      <c r="S185" t="s">
        <v>31</v>
      </c>
      <c r="U185" t="s">
        <v>580</v>
      </c>
    </row>
    <row r="186" spans="1:21" x14ac:dyDescent="0.25">
      <c r="A186" t="s">
        <v>21</v>
      </c>
      <c r="B186" t="s">
        <v>499</v>
      </c>
      <c r="C186" t="s">
        <v>154</v>
      </c>
      <c r="D186" t="s">
        <v>155</v>
      </c>
      <c r="E186" t="s">
        <v>499</v>
      </c>
      <c r="F186">
        <v>37</v>
      </c>
      <c r="G186" t="s">
        <v>25</v>
      </c>
      <c r="H186">
        <v>40</v>
      </c>
      <c r="J186" t="s">
        <v>26</v>
      </c>
      <c r="L186" t="s">
        <v>38</v>
      </c>
      <c r="N186" t="s">
        <v>532</v>
      </c>
      <c r="Q186" t="s">
        <v>55</v>
      </c>
      <c r="R186" t="s">
        <v>30</v>
      </c>
      <c r="S186" t="s">
        <v>31</v>
      </c>
      <c r="U186" t="s">
        <v>581</v>
      </c>
    </row>
    <row r="187" spans="1:21" x14ac:dyDescent="0.25">
      <c r="A187" t="s">
        <v>21</v>
      </c>
      <c r="B187" t="s">
        <v>499</v>
      </c>
      <c r="C187" t="s">
        <v>157</v>
      </c>
      <c r="D187" t="s">
        <v>158</v>
      </c>
      <c r="E187" t="s">
        <v>499</v>
      </c>
      <c r="F187">
        <v>38</v>
      </c>
      <c r="G187" t="s">
        <v>25</v>
      </c>
      <c r="H187">
        <v>40</v>
      </c>
      <c r="J187" t="s">
        <v>26</v>
      </c>
      <c r="L187" t="s">
        <v>38</v>
      </c>
      <c r="N187" t="s">
        <v>532</v>
      </c>
      <c r="Q187" t="s">
        <v>55</v>
      </c>
      <c r="R187" t="s">
        <v>30</v>
      </c>
      <c r="S187" t="s">
        <v>31</v>
      </c>
      <c r="U187" t="s">
        <v>582</v>
      </c>
    </row>
    <row r="188" spans="1:21" x14ac:dyDescent="0.25">
      <c r="A188" t="s">
        <v>21</v>
      </c>
      <c r="B188" t="s">
        <v>499</v>
      </c>
      <c r="C188" t="s">
        <v>583</v>
      </c>
      <c r="D188" t="s">
        <v>584</v>
      </c>
      <c r="E188" t="s">
        <v>499</v>
      </c>
      <c r="F188">
        <v>39</v>
      </c>
      <c r="G188" t="s">
        <v>45</v>
      </c>
      <c r="H188">
        <v>8</v>
      </c>
      <c r="J188" t="s">
        <v>46</v>
      </c>
      <c r="L188" t="s">
        <v>38</v>
      </c>
      <c r="N188" t="s">
        <v>532</v>
      </c>
      <c r="R188" t="s">
        <v>30</v>
      </c>
      <c r="S188" t="s">
        <v>31</v>
      </c>
      <c r="U188" t="s">
        <v>585</v>
      </c>
    </row>
    <row r="189" spans="1:21" x14ac:dyDescent="0.25">
      <c r="A189" t="s">
        <v>21</v>
      </c>
      <c r="B189" t="s">
        <v>499</v>
      </c>
      <c r="C189" t="s">
        <v>586</v>
      </c>
      <c r="D189" t="s">
        <v>587</v>
      </c>
      <c r="E189" t="s">
        <v>499</v>
      </c>
      <c r="F189">
        <v>40</v>
      </c>
      <c r="G189" t="s">
        <v>25</v>
      </c>
      <c r="H189">
        <v>40</v>
      </c>
      <c r="J189" t="s">
        <v>26</v>
      </c>
      <c r="L189" t="s">
        <v>65</v>
      </c>
      <c r="N189" t="s">
        <v>532</v>
      </c>
      <c r="Q189" t="s">
        <v>55</v>
      </c>
      <c r="R189" t="s">
        <v>30</v>
      </c>
      <c r="S189" t="s">
        <v>31</v>
      </c>
      <c r="U189" t="s">
        <v>588</v>
      </c>
    </row>
    <row r="190" spans="1:21" x14ac:dyDescent="0.25">
      <c r="A190" t="s">
        <v>21</v>
      </c>
      <c r="B190" t="s">
        <v>499</v>
      </c>
      <c r="C190" t="s">
        <v>589</v>
      </c>
      <c r="D190" t="s">
        <v>590</v>
      </c>
      <c r="E190" t="s">
        <v>499</v>
      </c>
      <c r="F190">
        <v>41</v>
      </c>
      <c r="G190" t="s">
        <v>45</v>
      </c>
      <c r="H190">
        <v>8</v>
      </c>
      <c r="J190" t="s">
        <v>46</v>
      </c>
      <c r="L190" t="s">
        <v>38</v>
      </c>
      <c r="N190" t="s">
        <v>532</v>
      </c>
      <c r="R190" t="s">
        <v>30</v>
      </c>
      <c r="S190" t="s">
        <v>31</v>
      </c>
      <c r="U190" t="s">
        <v>591</v>
      </c>
    </row>
    <row r="191" spans="1:21" x14ac:dyDescent="0.25">
      <c r="A191" t="s">
        <v>21</v>
      </c>
      <c r="B191" t="s">
        <v>499</v>
      </c>
      <c r="C191" t="s">
        <v>592</v>
      </c>
      <c r="D191" t="s">
        <v>593</v>
      </c>
      <c r="E191" t="s">
        <v>499</v>
      </c>
      <c r="F191">
        <v>42</v>
      </c>
      <c r="G191" t="s">
        <v>45</v>
      </c>
      <c r="H191">
        <v>8</v>
      </c>
      <c r="J191" t="s">
        <v>46</v>
      </c>
      <c r="L191" t="s">
        <v>38</v>
      </c>
      <c r="N191" t="s">
        <v>532</v>
      </c>
      <c r="R191" t="s">
        <v>30</v>
      </c>
      <c r="S191" t="s">
        <v>31</v>
      </c>
      <c r="U191" t="s">
        <v>594</v>
      </c>
    </row>
    <row r="192" spans="1:21" x14ac:dyDescent="0.25">
      <c r="A192" t="s">
        <v>21</v>
      </c>
      <c r="B192" t="s">
        <v>499</v>
      </c>
      <c r="C192" t="s">
        <v>595</v>
      </c>
      <c r="D192" t="s">
        <v>596</v>
      </c>
      <c r="E192" t="s">
        <v>499</v>
      </c>
      <c r="F192">
        <v>43</v>
      </c>
      <c r="G192" t="s">
        <v>45</v>
      </c>
      <c r="H192">
        <v>8</v>
      </c>
      <c r="J192" t="s">
        <v>46</v>
      </c>
      <c r="L192" t="s">
        <v>38</v>
      </c>
      <c r="N192" t="s">
        <v>532</v>
      </c>
      <c r="R192" t="s">
        <v>30</v>
      </c>
      <c r="S192" t="s">
        <v>31</v>
      </c>
      <c r="U192" t="s">
        <v>597</v>
      </c>
    </row>
    <row r="193" spans="1:21" x14ac:dyDescent="0.25">
      <c r="A193" t="s">
        <v>21</v>
      </c>
      <c r="B193" t="s">
        <v>499</v>
      </c>
      <c r="C193" t="s">
        <v>598</v>
      </c>
      <c r="D193" t="s">
        <v>599</v>
      </c>
      <c r="E193" t="s">
        <v>499</v>
      </c>
      <c r="F193">
        <v>44</v>
      </c>
      <c r="G193" t="s">
        <v>25</v>
      </c>
      <c r="H193">
        <v>1</v>
      </c>
      <c r="J193" t="s">
        <v>26</v>
      </c>
      <c r="K193" t="s">
        <v>106</v>
      </c>
      <c r="L193" t="s">
        <v>65</v>
      </c>
      <c r="N193" t="s">
        <v>532</v>
      </c>
      <c r="O193" t="s">
        <v>107</v>
      </c>
      <c r="Q193" t="s">
        <v>29</v>
      </c>
      <c r="R193" t="s">
        <v>30</v>
      </c>
      <c r="S193" t="s">
        <v>31</v>
      </c>
      <c r="U193" t="s">
        <v>600</v>
      </c>
    </row>
    <row r="194" spans="1:21" x14ac:dyDescent="0.25">
      <c r="A194" t="s">
        <v>21</v>
      </c>
      <c r="B194" t="s">
        <v>499</v>
      </c>
      <c r="C194" t="s">
        <v>601</v>
      </c>
      <c r="D194" t="s">
        <v>602</v>
      </c>
      <c r="E194" t="s">
        <v>499</v>
      </c>
      <c r="F194">
        <v>45</v>
      </c>
      <c r="G194" t="s">
        <v>25</v>
      </c>
      <c r="H194">
        <v>1</v>
      </c>
      <c r="J194" t="s">
        <v>26</v>
      </c>
      <c r="K194" t="s">
        <v>111</v>
      </c>
      <c r="L194" t="s">
        <v>65</v>
      </c>
      <c r="N194" t="s">
        <v>532</v>
      </c>
      <c r="O194" t="s">
        <v>112</v>
      </c>
      <c r="Q194" t="s">
        <v>29</v>
      </c>
      <c r="R194" t="s">
        <v>30</v>
      </c>
      <c r="S194" t="s">
        <v>31</v>
      </c>
      <c r="U194" t="s">
        <v>603</v>
      </c>
    </row>
    <row r="195" spans="1:21" x14ac:dyDescent="0.25">
      <c r="A195" t="s">
        <v>21</v>
      </c>
      <c r="B195" t="s">
        <v>499</v>
      </c>
      <c r="C195" t="s">
        <v>604</v>
      </c>
      <c r="D195" t="s">
        <v>605</v>
      </c>
      <c r="E195" t="s">
        <v>499</v>
      </c>
      <c r="F195">
        <v>46</v>
      </c>
      <c r="G195" t="s">
        <v>45</v>
      </c>
      <c r="H195">
        <v>8</v>
      </c>
      <c r="J195" t="s">
        <v>46</v>
      </c>
      <c r="L195" t="s">
        <v>38</v>
      </c>
      <c r="N195" t="s">
        <v>532</v>
      </c>
      <c r="R195" t="s">
        <v>30</v>
      </c>
      <c r="S195" t="s">
        <v>31</v>
      </c>
      <c r="U195" t="s">
        <v>606</v>
      </c>
    </row>
    <row r="196" spans="1:21" x14ac:dyDescent="0.25">
      <c r="A196" t="s">
        <v>21</v>
      </c>
      <c r="B196" t="s">
        <v>499</v>
      </c>
      <c r="C196" t="s">
        <v>607</v>
      </c>
      <c r="D196" t="s">
        <v>608</v>
      </c>
      <c r="E196" t="s">
        <v>499</v>
      </c>
      <c r="F196">
        <v>47</v>
      </c>
      <c r="G196" t="s">
        <v>45</v>
      </c>
      <c r="H196">
        <v>8</v>
      </c>
      <c r="J196" t="s">
        <v>46</v>
      </c>
      <c r="L196" t="s">
        <v>38</v>
      </c>
      <c r="N196" t="s">
        <v>532</v>
      </c>
      <c r="R196" t="s">
        <v>30</v>
      </c>
      <c r="S196" t="s">
        <v>31</v>
      </c>
      <c r="U196" t="s">
        <v>609</v>
      </c>
    </row>
    <row r="197" spans="1:21" x14ac:dyDescent="0.25">
      <c r="A197" t="s">
        <v>21</v>
      </c>
      <c r="B197" t="s">
        <v>499</v>
      </c>
      <c r="C197" t="s">
        <v>610</v>
      </c>
      <c r="D197" t="s">
        <v>611</v>
      </c>
      <c r="E197" t="s">
        <v>499</v>
      </c>
      <c r="F197">
        <v>48</v>
      </c>
      <c r="G197" t="s">
        <v>45</v>
      </c>
      <c r="H197">
        <v>8</v>
      </c>
      <c r="J197" t="s">
        <v>46</v>
      </c>
      <c r="L197" t="s">
        <v>38</v>
      </c>
      <c r="N197" t="s">
        <v>532</v>
      </c>
      <c r="R197" t="s">
        <v>30</v>
      </c>
      <c r="S197" t="s">
        <v>31</v>
      </c>
      <c r="U197" t="s">
        <v>612</v>
      </c>
    </row>
    <row r="198" spans="1:21" x14ac:dyDescent="0.25">
      <c r="A198" t="s">
        <v>21</v>
      </c>
      <c r="B198" t="s">
        <v>499</v>
      </c>
      <c r="C198" t="s">
        <v>613</v>
      </c>
      <c r="D198" t="s">
        <v>614</v>
      </c>
      <c r="E198" t="s">
        <v>499</v>
      </c>
      <c r="F198">
        <v>49</v>
      </c>
      <c r="G198" t="s">
        <v>25</v>
      </c>
      <c r="H198">
        <v>1</v>
      </c>
      <c r="J198" t="s">
        <v>26</v>
      </c>
      <c r="K198" t="s">
        <v>106</v>
      </c>
      <c r="L198" t="s">
        <v>65</v>
      </c>
      <c r="N198" t="s">
        <v>532</v>
      </c>
      <c r="O198" t="s">
        <v>107</v>
      </c>
      <c r="Q198" t="s">
        <v>29</v>
      </c>
      <c r="R198" t="s">
        <v>30</v>
      </c>
      <c r="S198" t="s">
        <v>31</v>
      </c>
      <c r="U198" t="s">
        <v>615</v>
      </c>
    </row>
    <row r="199" spans="1:21" x14ac:dyDescent="0.25">
      <c r="A199" t="s">
        <v>21</v>
      </c>
      <c r="B199" t="s">
        <v>499</v>
      </c>
      <c r="C199" t="s">
        <v>616</v>
      </c>
      <c r="D199" t="s">
        <v>497</v>
      </c>
      <c r="E199" t="s">
        <v>499</v>
      </c>
      <c r="F199">
        <v>50</v>
      </c>
      <c r="G199" t="s">
        <v>25</v>
      </c>
      <c r="H199">
        <v>1</v>
      </c>
      <c r="J199" t="s">
        <v>26</v>
      </c>
      <c r="K199" t="s">
        <v>111</v>
      </c>
      <c r="L199" t="s">
        <v>65</v>
      </c>
      <c r="N199" t="s">
        <v>532</v>
      </c>
      <c r="O199" t="s">
        <v>112</v>
      </c>
      <c r="Q199" t="s">
        <v>29</v>
      </c>
      <c r="R199" t="s">
        <v>30</v>
      </c>
      <c r="S199" t="s">
        <v>31</v>
      </c>
      <c r="U199" t="s">
        <v>617</v>
      </c>
    </row>
    <row r="200" spans="1:21" x14ac:dyDescent="0.25">
      <c r="A200" t="s">
        <v>21</v>
      </c>
      <c r="B200" t="s">
        <v>499</v>
      </c>
      <c r="C200" t="s">
        <v>618</v>
      </c>
      <c r="D200" t="s">
        <v>619</v>
      </c>
      <c r="E200" t="s">
        <v>499</v>
      </c>
      <c r="F200">
        <v>51</v>
      </c>
      <c r="G200" t="s">
        <v>45</v>
      </c>
      <c r="H200">
        <v>8</v>
      </c>
      <c r="J200" t="s">
        <v>46</v>
      </c>
      <c r="L200" t="s">
        <v>38</v>
      </c>
      <c r="N200" t="s">
        <v>532</v>
      </c>
      <c r="R200" t="s">
        <v>30</v>
      </c>
      <c r="S200" t="s">
        <v>31</v>
      </c>
      <c r="U200" t="s">
        <v>620</v>
      </c>
    </row>
    <row r="201" spans="1:21" x14ac:dyDescent="0.25">
      <c r="A201" t="s">
        <v>21</v>
      </c>
      <c r="B201" t="s">
        <v>499</v>
      </c>
      <c r="C201" t="s">
        <v>621</v>
      </c>
      <c r="D201" t="s">
        <v>622</v>
      </c>
      <c r="E201" t="s">
        <v>499</v>
      </c>
      <c r="F201">
        <v>52</v>
      </c>
      <c r="G201" t="s">
        <v>45</v>
      </c>
      <c r="H201">
        <v>8</v>
      </c>
      <c r="J201" t="s">
        <v>46</v>
      </c>
      <c r="L201" t="s">
        <v>38</v>
      </c>
      <c r="N201" t="s">
        <v>532</v>
      </c>
      <c r="R201" t="s">
        <v>30</v>
      </c>
      <c r="S201" t="s">
        <v>31</v>
      </c>
      <c r="U201" t="s">
        <v>623</v>
      </c>
    </row>
    <row r="202" spans="1:21" x14ac:dyDescent="0.25">
      <c r="A202" t="s">
        <v>21</v>
      </c>
      <c r="B202" t="s">
        <v>499</v>
      </c>
      <c r="C202" t="s">
        <v>624</v>
      </c>
      <c r="D202" t="s">
        <v>625</v>
      </c>
      <c r="E202" t="s">
        <v>499</v>
      </c>
      <c r="F202">
        <v>53</v>
      </c>
      <c r="G202" t="s">
        <v>45</v>
      </c>
      <c r="H202">
        <v>8</v>
      </c>
      <c r="J202" t="s">
        <v>46</v>
      </c>
      <c r="L202" t="s">
        <v>38</v>
      </c>
      <c r="N202" t="s">
        <v>532</v>
      </c>
      <c r="R202" t="s">
        <v>30</v>
      </c>
      <c r="S202" t="s">
        <v>31</v>
      </c>
      <c r="U202" t="s">
        <v>626</v>
      </c>
    </row>
    <row r="203" spans="1:21" x14ac:dyDescent="0.25">
      <c r="A203" t="s">
        <v>21</v>
      </c>
      <c r="B203" t="s">
        <v>499</v>
      </c>
      <c r="C203" t="s">
        <v>627</v>
      </c>
      <c r="D203" t="s">
        <v>628</v>
      </c>
      <c r="E203" t="s">
        <v>499</v>
      </c>
      <c r="F203">
        <v>54</v>
      </c>
      <c r="G203" t="s">
        <v>45</v>
      </c>
      <c r="H203">
        <v>8</v>
      </c>
      <c r="J203" t="s">
        <v>46</v>
      </c>
      <c r="L203" t="s">
        <v>38</v>
      </c>
      <c r="N203" t="s">
        <v>532</v>
      </c>
      <c r="R203" t="s">
        <v>30</v>
      </c>
      <c r="S203" t="s">
        <v>31</v>
      </c>
      <c r="U203" t="s">
        <v>629</v>
      </c>
    </row>
    <row r="204" spans="1:21" x14ac:dyDescent="0.25">
      <c r="A204" t="s">
        <v>21</v>
      </c>
      <c r="B204" t="s">
        <v>499</v>
      </c>
      <c r="C204" t="s">
        <v>630</v>
      </c>
      <c r="D204" t="s">
        <v>631</v>
      </c>
      <c r="E204" t="s">
        <v>499</v>
      </c>
      <c r="F204">
        <v>55</v>
      </c>
      <c r="G204" t="s">
        <v>25</v>
      </c>
      <c r="H204">
        <v>1</v>
      </c>
      <c r="J204" t="s">
        <v>26</v>
      </c>
      <c r="K204" t="s">
        <v>106</v>
      </c>
      <c r="L204" t="s">
        <v>65</v>
      </c>
      <c r="N204" t="s">
        <v>532</v>
      </c>
      <c r="O204" t="s">
        <v>107</v>
      </c>
      <c r="Q204" t="s">
        <v>29</v>
      </c>
      <c r="R204" t="s">
        <v>30</v>
      </c>
      <c r="S204" t="s">
        <v>31</v>
      </c>
      <c r="U204" t="s">
        <v>632</v>
      </c>
    </row>
    <row r="205" spans="1:21" x14ac:dyDescent="0.25">
      <c r="A205" t="s">
        <v>21</v>
      </c>
      <c r="B205" t="s">
        <v>499</v>
      </c>
      <c r="C205" t="s">
        <v>633</v>
      </c>
      <c r="D205" t="s">
        <v>634</v>
      </c>
      <c r="E205" t="s">
        <v>499</v>
      </c>
      <c r="F205">
        <v>56</v>
      </c>
      <c r="G205" t="s">
        <v>25</v>
      </c>
      <c r="H205">
        <v>1</v>
      </c>
      <c r="J205" t="s">
        <v>26</v>
      </c>
      <c r="K205" t="s">
        <v>111</v>
      </c>
      <c r="L205" t="s">
        <v>65</v>
      </c>
      <c r="N205" t="s">
        <v>532</v>
      </c>
      <c r="O205" t="s">
        <v>112</v>
      </c>
      <c r="Q205" t="s">
        <v>29</v>
      </c>
      <c r="R205" t="s">
        <v>30</v>
      </c>
      <c r="S205" t="s">
        <v>31</v>
      </c>
      <c r="U205" t="s">
        <v>635</v>
      </c>
    </row>
    <row r="206" spans="1:21" x14ac:dyDescent="0.25">
      <c r="A206" t="s">
        <v>21</v>
      </c>
      <c r="B206" t="s">
        <v>499</v>
      </c>
      <c r="C206" t="s">
        <v>636</v>
      </c>
      <c r="D206" t="s">
        <v>637</v>
      </c>
      <c r="E206" t="s">
        <v>499</v>
      </c>
      <c r="F206">
        <v>57</v>
      </c>
      <c r="G206" t="s">
        <v>45</v>
      </c>
      <c r="H206">
        <v>8</v>
      </c>
      <c r="J206" t="s">
        <v>46</v>
      </c>
      <c r="L206" t="s">
        <v>38</v>
      </c>
      <c r="N206" t="s">
        <v>532</v>
      </c>
      <c r="R206" t="s">
        <v>30</v>
      </c>
      <c r="S206" t="s">
        <v>31</v>
      </c>
      <c r="U206" t="s">
        <v>638</v>
      </c>
    </row>
    <row r="207" spans="1:21" x14ac:dyDescent="0.25">
      <c r="A207" t="s">
        <v>21</v>
      </c>
      <c r="B207" t="s">
        <v>499</v>
      </c>
      <c r="C207" t="s">
        <v>639</v>
      </c>
      <c r="D207" t="s">
        <v>640</v>
      </c>
      <c r="E207" t="s">
        <v>499</v>
      </c>
      <c r="F207">
        <v>58</v>
      </c>
      <c r="G207" t="s">
        <v>45</v>
      </c>
      <c r="H207">
        <v>8</v>
      </c>
      <c r="J207" t="s">
        <v>46</v>
      </c>
      <c r="L207" t="s">
        <v>38</v>
      </c>
      <c r="N207" t="s">
        <v>532</v>
      </c>
      <c r="R207" t="s">
        <v>30</v>
      </c>
      <c r="S207" t="s">
        <v>31</v>
      </c>
      <c r="U207" t="s">
        <v>641</v>
      </c>
    </row>
    <row r="208" spans="1:21" x14ac:dyDescent="0.25">
      <c r="A208" t="s">
        <v>21</v>
      </c>
      <c r="B208" t="s">
        <v>499</v>
      </c>
      <c r="C208" t="s">
        <v>642</v>
      </c>
      <c r="D208" t="s">
        <v>643</v>
      </c>
      <c r="E208" t="s">
        <v>499</v>
      </c>
      <c r="F208">
        <v>59</v>
      </c>
      <c r="G208" t="s">
        <v>45</v>
      </c>
      <c r="H208">
        <v>8</v>
      </c>
      <c r="J208" t="s">
        <v>46</v>
      </c>
      <c r="L208" t="s">
        <v>38</v>
      </c>
      <c r="N208" t="s">
        <v>532</v>
      </c>
      <c r="R208" t="s">
        <v>30</v>
      </c>
      <c r="S208" t="s">
        <v>31</v>
      </c>
      <c r="U208" t="s">
        <v>644</v>
      </c>
    </row>
    <row r="209" spans="1:21" x14ac:dyDescent="0.25">
      <c r="A209" t="s">
        <v>21</v>
      </c>
      <c r="B209" t="s">
        <v>499</v>
      </c>
      <c r="C209" t="s">
        <v>645</v>
      </c>
      <c r="D209" t="s">
        <v>646</v>
      </c>
      <c r="E209" t="s">
        <v>499</v>
      </c>
      <c r="F209">
        <v>60</v>
      </c>
      <c r="G209" t="s">
        <v>45</v>
      </c>
      <c r="H209">
        <v>8</v>
      </c>
      <c r="J209" t="s">
        <v>46</v>
      </c>
      <c r="L209" t="s">
        <v>38</v>
      </c>
      <c r="N209" t="s">
        <v>532</v>
      </c>
      <c r="R209" t="s">
        <v>30</v>
      </c>
      <c r="S209" t="s">
        <v>31</v>
      </c>
      <c r="U209" t="s">
        <v>647</v>
      </c>
    </row>
    <row r="210" spans="1:21" x14ac:dyDescent="0.25">
      <c r="A210" t="s">
        <v>21</v>
      </c>
      <c r="B210" t="s">
        <v>499</v>
      </c>
      <c r="C210" t="s">
        <v>648</v>
      </c>
      <c r="D210" t="s">
        <v>649</v>
      </c>
      <c r="E210" t="s">
        <v>499</v>
      </c>
      <c r="F210">
        <v>61</v>
      </c>
      <c r="G210" t="s">
        <v>25</v>
      </c>
      <c r="H210">
        <v>1</v>
      </c>
      <c r="J210" t="s">
        <v>26</v>
      </c>
      <c r="K210" t="s">
        <v>106</v>
      </c>
      <c r="L210" t="s">
        <v>65</v>
      </c>
      <c r="N210" t="s">
        <v>532</v>
      </c>
      <c r="O210" t="s">
        <v>107</v>
      </c>
      <c r="Q210" t="s">
        <v>29</v>
      </c>
      <c r="R210" t="s">
        <v>30</v>
      </c>
      <c r="S210" t="s">
        <v>31</v>
      </c>
      <c r="U210" t="s">
        <v>650</v>
      </c>
    </row>
    <row r="211" spans="1:21" x14ac:dyDescent="0.25">
      <c r="A211" t="s">
        <v>21</v>
      </c>
      <c r="B211" t="s">
        <v>499</v>
      </c>
      <c r="C211" t="s">
        <v>651</v>
      </c>
      <c r="D211" t="s">
        <v>652</v>
      </c>
      <c r="E211" t="s">
        <v>499</v>
      </c>
      <c r="F211">
        <v>62</v>
      </c>
      <c r="G211" t="s">
        <v>25</v>
      </c>
      <c r="H211">
        <v>1</v>
      </c>
      <c r="J211" t="s">
        <v>26</v>
      </c>
      <c r="K211" t="s">
        <v>111</v>
      </c>
      <c r="L211" t="s">
        <v>65</v>
      </c>
      <c r="N211" t="s">
        <v>532</v>
      </c>
      <c r="O211" t="s">
        <v>112</v>
      </c>
      <c r="Q211" t="s">
        <v>29</v>
      </c>
      <c r="R211" t="s">
        <v>30</v>
      </c>
      <c r="S211" t="s">
        <v>31</v>
      </c>
      <c r="U211" t="s">
        <v>653</v>
      </c>
    </row>
    <row r="212" spans="1:21" x14ac:dyDescent="0.25">
      <c r="A212" t="s">
        <v>21</v>
      </c>
      <c r="B212" t="s">
        <v>499</v>
      </c>
      <c r="C212" t="s">
        <v>654</v>
      </c>
      <c r="D212" t="s">
        <v>655</v>
      </c>
      <c r="E212" t="s">
        <v>499</v>
      </c>
      <c r="F212">
        <v>63</v>
      </c>
      <c r="G212" t="s">
        <v>45</v>
      </c>
      <c r="H212">
        <v>8</v>
      </c>
      <c r="J212" t="s">
        <v>46</v>
      </c>
      <c r="L212" t="s">
        <v>38</v>
      </c>
      <c r="N212" t="s">
        <v>532</v>
      </c>
      <c r="R212" t="s">
        <v>30</v>
      </c>
      <c r="S212" t="s">
        <v>31</v>
      </c>
      <c r="U212" t="s">
        <v>656</v>
      </c>
    </row>
    <row r="213" spans="1:21" x14ac:dyDescent="0.25">
      <c r="A213" t="s">
        <v>21</v>
      </c>
      <c r="B213" t="s">
        <v>499</v>
      </c>
      <c r="C213" t="s">
        <v>657</v>
      </c>
      <c r="D213" t="s">
        <v>658</v>
      </c>
      <c r="E213" t="s">
        <v>499</v>
      </c>
      <c r="F213">
        <v>64</v>
      </c>
      <c r="G213" t="s">
        <v>45</v>
      </c>
      <c r="H213">
        <v>8</v>
      </c>
      <c r="J213" t="s">
        <v>46</v>
      </c>
      <c r="L213" t="s">
        <v>38</v>
      </c>
      <c r="N213" t="s">
        <v>532</v>
      </c>
      <c r="R213" t="s">
        <v>30</v>
      </c>
      <c r="S213" t="s">
        <v>31</v>
      </c>
      <c r="U213" t="s">
        <v>659</v>
      </c>
    </row>
    <row r="214" spans="1:21" x14ac:dyDescent="0.25">
      <c r="A214" t="s">
        <v>21</v>
      </c>
      <c r="B214" t="s">
        <v>499</v>
      </c>
      <c r="C214" t="s">
        <v>660</v>
      </c>
      <c r="D214" t="s">
        <v>661</v>
      </c>
      <c r="E214" t="s">
        <v>499</v>
      </c>
      <c r="F214">
        <v>65</v>
      </c>
      <c r="G214" t="s">
        <v>45</v>
      </c>
      <c r="H214">
        <v>8</v>
      </c>
      <c r="J214" t="s">
        <v>46</v>
      </c>
      <c r="L214" t="s">
        <v>38</v>
      </c>
      <c r="N214" t="s">
        <v>532</v>
      </c>
      <c r="R214" t="s">
        <v>30</v>
      </c>
      <c r="S214" t="s">
        <v>31</v>
      </c>
      <c r="U214" t="s">
        <v>662</v>
      </c>
    </row>
    <row r="215" spans="1:21" x14ac:dyDescent="0.25">
      <c r="A215" t="s">
        <v>21</v>
      </c>
      <c r="B215" t="s">
        <v>499</v>
      </c>
      <c r="C215" t="s">
        <v>663</v>
      </c>
      <c r="D215" t="s">
        <v>664</v>
      </c>
      <c r="E215" t="s">
        <v>499</v>
      </c>
      <c r="F215">
        <v>66</v>
      </c>
      <c r="G215" t="s">
        <v>45</v>
      </c>
      <c r="H215">
        <v>8</v>
      </c>
      <c r="J215" t="s">
        <v>46</v>
      </c>
      <c r="L215" t="s">
        <v>38</v>
      </c>
      <c r="N215" t="s">
        <v>532</v>
      </c>
      <c r="R215" t="s">
        <v>30</v>
      </c>
      <c r="S215" t="s">
        <v>31</v>
      </c>
      <c r="U215" t="s">
        <v>665</v>
      </c>
    </row>
    <row r="216" spans="1:21" x14ac:dyDescent="0.25">
      <c r="A216" t="s">
        <v>21</v>
      </c>
      <c r="B216" t="s">
        <v>499</v>
      </c>
      <c r="C216" t="s">
        <v>666</v>
      </c>
      <c r="D216" t="s">
        <v>667</v>
      </c>
      <c r="E216" t="s">
        <v>499</v>
      </c>
      <c r="F216">
        <v>67</v>
      </c>
      <c r="G216" t="s">
        <v>25</v>
      </c>
      <c r="H216">
        <v>1</v>
      </c>
      <c r="J216" t="s">
        <v>26</v>
      </c>
      <c r="K216" t="s">
        <v>106</v>
      </c>
      <c r="L216" t="s">
        <v>65</v>
      </c>
      <c r="N216" t="s">
        <v>532</v>
      </c>
      <c r="O216" t="s">
        <v>107</v>
      </c>
      <c r="Q216" t="s">
        <v>29</v>
      </c>
      <c r="R216" t="s">
        <v>30</v>
      </c>
      <c r="S216" t="s">
        <v>31</v>
      </c>
      <c r="U216" t="s">
        <v>668</v>
      </c>
    </row>
    <row r="217" spans="1:21" x14ac:dyDescent="0.25">
      <c r="A217" t="s">
        <v>21</v>
      </c>
      <c r="B217" t="s">
        <v>499</v>
      </c>
      <c r="C217" t="s">
        <v>669</v>
      </c>
      <c r="D217" t="s">
        <v>670</v>
      </c>
      <c r="E217" t="s">
        <v>499</v>
      </c>
      <c r="F217">
        <v>68</v>
      </c>
      <c r="G217" t="s">
        <v>25</v>
      </c>
      <c r="H217">
        <v>1</v>
      </c>
      <c r="J217" t="s">
        <v>26</v>
      </c>
      <c r="K217" t="s">
        <v>111</v>
      </c>
      <c r="L217" t="s">
        <v>65</v>
      </c>
      <c r="N217" t="s">
        <v>532</v>
      </c>
      <c r="O217" t="s">
        <v>112</v>
      </c>
      <c r="Q217" t="s">
        <v>29</v>
      </c>
      <c r="R217" t="s">
        <v>30</v>
      </c>
      <c r="S217" t="s">
        <v>31</v>
      </c>
      <c r="U217" t="s">
        <v>671</v>
      </c>
    </row>
    <row r="218" spans="1:21" x14ac:dyDescent="0.25">
      <c r="A218" t="s">
        <v>21</v>
      </c>
      <c r="B218" t="s">
        <v>499</v>
      </c>
      <c r="C218" t="s">
        <v>672</v>
      </c>
      <c r="D218" t="s">
        <v>673</v>
      </c>
      <c r="E218" t="s">
        <v>499</v>
      </c>
      <c r="F218">
        <v>69</v>
      </c>
      <c r="G218" t="s">
        <v>25</v>
      </c>
      <c r="H218">
        <v>200</v>
      </c>
      <c r="J218" t="s">
        <v>26</v>
      </c>
      <c r="L218" t="s">
        <v>27</v>
      </c>
      <c r="N218" t="s">
        <v>673</v>
      </c>
      <c r="Q218" t="s">
        <v>55</v>
      </c>
      <c r="R218" t="s">
        <v>30</v>
      </c>
      <c r="S218" t="s">
        <v>31</v>
      </c>
      <c r="U218" t="s">
        <v>674</v>
      </c>
    </row>
    <row r="219" spans="1:21" x14ac:dyDescent="0.25">
      <c r="A219" t="s">
        <v>21</v>
      </c>
      <c r="B219" t="s">
        <v>499</v>
      </c>
      <c r="C219" t="s">
        <v>675</v>
      </c>
      <c r="D219" t="s">
        <v>676</v>
      </c>
      <c r="E219" t="s">
        <v>499</v>
      </c>
      <c r="F219">
        <v>70</v>
      </c>
      <c r="G219" t="s">
        <v>25</v>
      </c>
      <c r="H219">
        <v>8</v>
      </c>
      <c r="J219" t="s">
        <v>26</v>
      </c>
      <c r="L219" t="s">
        <v>27</v>
      </c>
      <c r="N219" t="s">
        <v>673</v>
      </c>
      <c r="Q219" t="s">
        <v>55</v>
      </c>
      <c r="R219" t="s">
        <v>30</v>
      </c>
      <c r="S219" t="s">
        <v>31</v>
      </c>
      <c r="U219" t="s">
        <v>677</v>
      </c>
    </row>
    <row r="220" spans="1:21" x14ac:dyDescent="0.25">
      <c r="A220" t="s">
        <v>21</v>
      </c>
      <c r="B220" t="s">
        <v>499</v>
      </c>
      <c r="C220" t="s">
        <v>678</v>
      </c>
      <c r="D220" t="s">
        <v>679</v>
      </c>
      <c r="E220" t="s">
        <v>499</v>
      </c>
      <c r="F220">
        <v>71</v>
      </c>
      <c r="G220" t="s">
        <v>45</v>
      </c>
      <c r="H220">
        <v>8</v>
      </c>
      <c r="J220" t="s">
        <v>46</v>
      </c>
      <c r="L220" t="s">
        <v>38</v>
      </c>
      <c r="N220" t="s">
        <v>673</v>
      </c>
      <c r="R220" t="s">
        <v>30</v>
      </c>
      <c r="S220" t="s">
        <v>31</v>
      </c>
      <c r="U220" t="s">
        <v>680</v>
      </c>
    </row>
    <row r="221" spans="1:21" x14ac:dyDescent="0.25">
      <c r="A221" t="s">
        <v>21</v>
      </c>
      <c r="B221" t="s">
        <v>499</v>
      </c>
      <c r="C221" t="s">
        <v>681</v>
      </c>
      <c r="D221" t="s">
        <v>682</v>
      </c>
      <c r="E221" t="s">
        <v>499</v>
      </c>
      <c r="F221">
        <v>72</v>
      </c>
      <c r="G221" t="s">
        <v>25</v>
      </c>
      <c r="H221">
        <v>8</v>
      </c>
      <c r="J221" t="s">
        <v>26</v>
      </c>
      <c r="K221" t="s">
        <v>681</v>
      </c>
      <c r="L221" t="s">
        <v>38</v>
      </c>
      <c r="N221" t="s">
        <v>673</v>
      </c>
      <c r="O221" t="s">
        <v>683</v>
      </c>
      <c r="Q221" t="s">
        <v>29</v>
      </c>
      <c r="R221" t="s">
        <v>30</v>
      </c>
      <c r="S221" t="s">
        <v>31</v>
      </c>
      <c r="U221" t="s">
        <v>684</v>
      </c>
    </row>
    <row r="222" spans="1:21" x14ac:dyDescent="0.25">
      <c r="A222" t="s">
        <v>21</v>
      </c>
      <c r="B222" t="s">
        <v>499</v>
      </c>
      <c r="C222" t="s">
        <v>685</v>
      </c>
      <c r="D222" t="s">
        <v>686</v>
      </c>
      <c r="E222" t="s">
        <v>499</v>
      </c>
      <c r="F222">
        <v>73</v>
      </c>
      <c r="G222" t="s">
        <v>25</v>
      </c>
      <c r="H222">
        <v>40</v>
      </c>
      <c r="J222" t="s">
        <v>26</v>
      </c>
      <c r="L222" t="s">
        <v>38</v>
      </c>
      <c r="N222" t="s">
        <v>673</v>
      </c>
      <c r="Q222" t="s">
        <v>55</v>
      </c>
      <c r="R222" t="s">
        <v>30</v>
      </c>
      <c r="S222" t="s">
        <v>31</v>
      </c>
      <c r="U222" t="s">
        <v>687</v>
      </c>
    </row>
    <row r="223" spans="1:21" x14ac:dyDescent="0.25">
      <c r="A223" t="s">
        <v>21</v>
      </c>
      <c r="B223" t="s">
        <v>499</v>
      </c>
      <c r="C223" t="s">
        <v>688</v>
      </c>
      <c r="D223" t="s">
        <v>689</v>
      </c>
      <c r="E223" t="s">
        <v>499</v>
      </c>
      <c r="F223">
        <v>74</v>
      </c>
      <c r="G223" t="s">
        <v>45</v>
      </c>
      <c r="H223">
        <v>8</v>
      </c>
      <c r="J223" t="s">
        <v>46</v>
      </c>
      <c r="L223" t="s">
        <v>38</v>
      </c>
      <c r="N223" t="s">
        <v>673</v>
      </c>
      <c r="R223" t="s">
        <v>30</v>
      </c>
      <c r="S223" t="s">
        <v>31</v>
      </c>
      <c r="U223" t="s">
        <v>690</v>
      </c>
    </row>
    <row r="224" spans="1:21" x14ac:dyDescent="0.25">
      <c r="A224" t="s">
        <v>21</v>
      </c>
      <c r="B224" t="s">
        <v>499</v>
      </c>
      <c r="C224" t="s">
        <v>691</v>
      </c>
      <c r="D224" t="s">
        <v>692</v>
      </c>
      <c r="E224" t="s">
        <v>499</v>
      </c>
      <c r="F224">
        <v>75</v>
      </c>
      <c r="G224" t="s">
        <v>45</v>
      </c>
      <c r="H224">
        <v>8</v>
      </c>
      <c r="I224" t="s">
        <v>693</v>
      </c>
      <c r="J224" t="s">
        <v>210</v>
      </c>
      <c r="L224" t="s">
        <v>694</v>
      </c>
      <c r="N224" t="s">
        <v>673</v>
      </c>
      <c r="R224" t="s">
        <v>30</v>
      </c>
      <c r="S224" t="s">
        <v>31</v>
      </c>
      <c r="U224" t="s">
        <v>695</v>
      </c>
    </row>
    <row r="225" spans="1:21" x14ac:dyDescent="0.25">
      <c r="A225" t="s">
        <v>21</v>
      </c>
      <c r="B225" t="s">
        <v>499</v>
      </c>
      <c r="C225" t="s">
        <v>696</v>
      </c>
      <c r="D225" t="s">
        <v>697</v>
      </c>
      <c r="E225" t="s">
        <v>499</v>
      </c>
      <c r="F225">
        <v>76</v>
      </c>
      <c r="G225" t="s">
        <v>25</v>
      </c>
      <c r="H225">
        <v>40</v>
      </c>
      <c r="J225" t="s">
        <v>26</v>
      </c>
      <c r="L225" t="s">
        <v>694</v>
      </c>
      <c r="N225" t="s">
        <v>673</v>
      </c>
      <c r="Q225" t="s">
        <v>55</v>
      </c>
      <c r="R225" t="s">
        <v>30</v>
      </c>
      <c r="S225" t="s">
        <v>31</v>
      </c>
      <c r="U225" t="s">
        <v>698</v>
      </c>
    </row>
    <row r="226" spans="1:21" x14ac:dyDescent="0.25">
      <c r="A226" t="s">
        <v>21</v>
      </c>
      <c r="B226" t="s">
        <v>499</v>
      </c>
      <c r="C226" t="s">
        <v>699</v>
      </c>
      <c r="D226" t="s">
        <v>700</v>
      </c>
      <c r="E226" t="s">
        <v>499</v>
      </c>
      <c r="F226">
        <v>77</v>
      </c>
      <c r="G226" t="s">
        <v>25</v>
      </c>
      <c r="H226">
        <v>40</v>
      </c>
      <c r="J226" t="s">
        <v>26</v>
      </c>
      <c r="L226" t="s">
        <v>38</v>
      </c>
      <c r="N226" t="s">
        <v>673</v>
      </c>
      <c r="Q226" t="s">
        <v>55</v>
      </c>
      <c r="R226" t="s">
        <v>30</v>
      </c>
      <c r="S226" t="s">
        <v>31</v>
      </c>
      <c r="U226" t="s">
        <v>701</v>
      </c>
    </row>
    <row r="227" spans="1:21" x14ac:dyDescent="0.25">
      <c r="A227" t="s">
        <v>21</v>
      </c>
      <c r="B227" t="s">
        <v>499</v>
      </c>
      <c r="C227" t="s">
        <v>702</v>
      </c>
      <c r="D227" t="s">
        <v>703</v>
      </c>
      <c r="E227" t="s">
        <v>499</v>
      </c>
      <c r="F227">
        <v>78</v>
      </c>
      <c r="G227" t="s">
        <v>45</v>
      </c>
      <c r="H227">
        <v>8</v>
      </c>
      <c r="I227" t="s">
        <v>693</v>
      </c>
      <c r="J227" t="s">
        <v>210</v>
      </c>
      <c r="L227" t="s">
        <v>65</v>
      </c>
      <c r="N227" t="s">
        <v>673</v>
      </c>
      <c r="R227" t="s">
        <v>30</v>
      </c>
      <c r="S227" t="s">
        <v>31</v>
      </c>
      <c r="U227" t="s">
        <v>704</v>
      </c>
    </row>
    <row r="228" spans="1:21" x14ac:dyDescent="0.25">
      <c r="A228" t="s">
        <v>21</v>
      </c>
      <c r="B228" t="s">
        <v>499</v>
      </c>
      <c r="C228" t="s">
        <v>705</v>
      </c>
      <c r="D228" t="s">
        <v>706</v>
      </c>
      <c r="E228" t="s">
        <v>499</v>
      </c>
      <c r="F228">
        <v>79</v>
      </c>
      <c r="G228" t="s">
        <v>25</v>
      </c>
      <c r="H228">
        <v>40</v>
      </c>
      <c r="J228" t="s">
        <v>26</v>
      </c>
      <c r="L228" t="s">
        <v>38</v>
      </c>
      <c r="N228" t="s">
        <v>673</v>
      </c>
      <c r="Q228" t="s">
        <v>55</v>
      </c>
      <c r="R228" t="s">
        <v>30</v>
      </c>
      <c r="S228" t="s">
        <v>31</v>
      </c>
      <c r="U228" t="s">
        <v>707</v>
      </c>
    </row>
    <row r="229" spans="1:21" x14ac:dyDescent="0.25">
      <c r="A229" t="s">
        <v>21</v>
      </c>
      <c r="B229" t="s">
        <v>499</v>
      </c>
      <c r="C229" t="s">
        <v>708</v>
      </c>
      <c r="D229" t="s">
        <v>709</v>
      </c>
      <c r="E229" t="s">
        <v>499</v>
      </c>
      <c r="F229">
        <v>80</v>
      </c>
      <c r="G229" t="s">
        <v>25</v>
      </c>
      <c r="H229">
        <v>40</v>
      </c>
      <c r="J229" t="s">
        <v>26</v>
      </c>
      <c r="L229" t="s">
        <v>38</v>
      </c>
      <c r="N229" t="s">
        <v>673</v>
      </c>
      <c r="Q229" t="s">
        <v>55</v>
      </c>
      <c r="R229" t="s">
        <v>30</v>
      </c>
      <c r="S229" t="s">
        <v>31</v>
      </c>
      <c r="U229" t="s">
        <v>710</v>
      </c>
    </row>
    <row r="230" spans="1:21" x14ac:dyDescent="0.25">
      <c r="A230" t="s">
        <v>21</v>
      </c>
      <c r="B230" t="s">
        <v>499</v>
      </c>
      <c r="C230" t="s">
        <v>711</v>
      </c>
      <c r="D230" t="s">
        <v>712</v>
      </c>
      <c r="E230" t="s">
        <v>499</v>
      </c>
      <c r="F230">
        <v>81</v>
      </c>
      <c r="G230" t="s">
        <v>25</v>
      </c>
      <c r="H230">
        <v>40</v>
      </c>
      <c r="J230" t="s">
        <v>26</v>
      </c>
      <c r="L230" t="s">
        <v>65</v>
      </c>
      <c r="N230" t="s">
        <v>673</v>
      </c>
      <c r="Q230" t="s">
        <v>55</v>
      </c>
      <c r="R230" t="s">
        <v>30</v>
      </c>
      <c r="S230" t="s">
        <v>31</v>
      </c>
      <c r="U230" t="s">
        <v>713</v>
      </c>
    </row>
    <row r="231" spans="1:21" x14ac:dyDescent="0.25">
      <c r="A231" t="s">
        <v>21</v>
      </c>
      <c r="B231" t="s">
        <v>499</v>
      </c>
      <c r="C231" t="s">
        <v>714</v>
      </c>
      <c r="D231" t="s">
        <v>715</v>
      </c>
      <c r="E231" t="s">
        <v>499</v>
      </c>
      <c r="F231">
        <v>82</v>
      </c>
      <c r="G231" t="s">
        <v>45</v>
      </c>
      <c r="H231">
        <v>8</v>
      </c>
      <c r="I231" t="s">
        <v>693</v>
      </c>
      <c r="J231" t="s">
        <v>210</v>
      </c>
      <c r="L231" t="s">
        <v>38</v>
      </c>
      <c r="N231" t="s">
        <v>673</v>
      </c>
      <c r="R231" t="s">
        <v>30</v>
      </c>
      <c r="S231" t="s">
        <v>31</v>
      </c>
      <c r="U231" t="s">
        <v>716</v>
      </c>
    </row>
    <row r="232" spans="1:21" x14ac:dyDescent="0.25">
      <c r="A232" t="s">
        <v>21</v>
      </c>
      <c r="B232" t="s">
        <v>499</v>
      </c>
      <c r="C232" t="s">
        <v>717</v>
      </c>
      <c r="D232" t="s">
        <v>718</v>
      </c>
      <c r="E232" t="s">
        <v>499</v>
      </c>
      <c r="F232">
        <v>83</v>
      </c>
      <c r="G232" t="s">
        <v>25</v>
      </c>
      <c r="H232">
        <v>40</v>
      </c>
      <c r="J232" t="s">
        <v>26</v>
      </c>
      <c r="L232" t="s">
        <v>38</v>
      </c>
      <c r="N232" t="s">
        <v>673</v>
      </c>
      <c r="Q232" t="s">
        <v>55</v>
      </c>
      <c r="R232" t="s">
        <v>30</v>
      </c>
      <c r="S232" t="s">
        <v>31</v>
      </c>
      <c r="U232" t="s">
        <v>719</v>
      </c>
    </row>
    <row r="233" spans="1:21" x14ac:dyDescent="0.25">
      <c r="A233" t="s">
        <v>21</v>
      </c>
      <c r="B233" t="s">
        <v>499</v>
      </c>
      <c r="C233" t="s">
        <v>720</v>
      </c>
      <c r="D233" t="s">
        <v>721</v>
      </c>
      <c r="E233" t="s">
        <v>499</v>
      </c>
      <c r="F233">
        <v>84</v>
      </c>
      <c r="G233" t="s">
        <v>45</v>
      </c>
      <c r="H233">
        <v>8</v>
      </c>
      <c r="I233" t="s">
        <v>693</v>
      </c>
      <c r="J233" t="s">
        <v>210</v>
      </c>
      <c r="L233" t="s">
        <v>38</v>
      </c>
      <c r="N233" t="s">
        <v>673</v>
      </c>
      <c r="R233" t="s">
        <v>30</v>
      </c>
      <c r="S233" t="s">
        <v>31</v>
      </c>
      <c r="U233" t="s">
        <v>722</v>
      </c>
    </row>
    <row r="234" spans="1:21" x14ac:dyDescent="0.25">
      <c r="A234" t="s">
        <v>21</v>
      </c>
      <c r="B234" t="s">
        <v>499</v>
      </c>
      <c r="C234" t="s">
        <v>723</v>
      </c>
      <c r="D234" t="s">
        <v>724</v>
      </c>
      <c r="E234" t="s">
        <v>499</v>
      </c>
      <c r="F234">
        <v>85</v>
      </c>
      <c r="G234" t="s">
        <v>25</v>
      </c>
      <c r="H234">
        <v>40</v>
      </c>
      <c r="J234" t="s">
        <v>26</v>
      </c>
      <c r="L234" t="s">
        <v>38</v>
      </c>
      <c r="N234" t="s">
        <v>673</v>
      </c>
      <c r="Q234" t="s">
        <v>55</v>
      </c>
      <c r="R234" t="s">
        <v>30</v>
      </c>
      <c r="S234" t="s">
        <v>31</v>
      </c>
      <c r="U234" t="s">
        <v>725</v>
      </c>
    </row>
    <row r="235" spans="1:21" x14ac:dyDescent="0.25">
      <c r="A235" t="s">
        <v>21</v>
      </c>
      <c r="B235" t="s">
        <v>499</v>
      </c>
      <c r="C235" t="s">
        <v>726</v>
      </c>
      <c r="D235" t="s">
        <v>727</v>
      </c>
      <c r="E235" t="s">
        <v>499</v>
      </c>
      <c r="F235">
        <v>86</v>
      </c>
      <c r="G235" t="s">
        <v>45</v>
      </c>
      <c r="H235">
        <v>8</v>
      </c>
      <c r="I235" t="s">
        <v>693</v>
      </c>
      <c r="J235" t="s">
        <v>210</v>
      </c>
      <c r="L235" t="s">
        <v>38</v>
      </c>
      <c r="N235" t="s">
        <v>673</v>
      </c>
      <c r="R235" t="s">
        <v>30</v>
      </c>
      <c r="S235" t="s">
        <v>31</v>
      </c>
      <c r="U235" t="s">
        <v>728</v>
      </c>
    </row>
    <row r="236" spans="1:21" x14ac:dyDescent="0.25">
      <c r="A236" t="s">
        <v>21</v>
      </c>
      <c r="B236" t="s">
        <v>499</v>
      </c>
      <c r="C236" t="s">
        <v>729</v>
      </c>
      <c r="D236" t="s">
        <v>730</v>
      </c>
      <c r="E236" t="s">
        <v>499</v>
      </c>
      <c r="F236">
        <v>87</v>
      </c>
      <c r="G236" t="s">
        <v>45</v>
      </c>
      <c r="H236">
        <v>8</v>
      </c>
      <c r="I236" t="s">
        <v>693</v>
      </c>
      <c r="J236" t="s">
        <v>210</v>
      </c>
      <c r="L236" t="s">
        <v>38</v>
      </c>
      <c r="N236" t="s">
        <v>673</v>
      </c>
      <c r="R236" t="s">
        <v>30</v>
      </c>
      <c r="S236" t="s">
        <v>31</v>
      </c>
      <c r="U236" t="s">
        <v>731</v>
      </c>
    </row>
    <row r="237" spans="1:21" x14ac:dyDescent="0.25">
      <c r="A237" t="s">
        <v>21</v>
      </c>
      <c r="B237" t="s">
        <v>499</v>
      </c>
      <c r="C237" t="s">
        <v>732</v>
      </c>
      <c r="D237" t="s">
        <v>733</v>
      </c>
      <c r="E237" t="s">
        <v>499</v>
      </c>
      <c r="F237">
        <v>88</v>
      </c>
      <c r="G237" t="s">
        <v>45</v>
      </c>
      <c r="H237">
        <v>8</v>
      </c>
      <c r="I237" t="s">
        <v>693</v>
      </c>
      <c r="J237" t="s">
        <v>210</v>
      </c>
      <c r="L237" t="s">
        <v>38</v>
      </c>
      <c r="N237" t="s">
        <v>673</v>
      </c>
      <c r="R237" t="s">
        <v>30</v>
      </c>
      <c r="S237" t="s">
        <v>31</v>
      </c>
      <c r="U237" t="s">
        <v>734</v>
      </c>
    </row>
    <row r="238" spans="1:21" x14ac:dyDescent="0.25">
      <c r="A238" t="s">
        <v>21</v>
      </c>
      <c r="B238" t="s">
        <v>499</v>
      </c>
      <c r="C238" t="s">
        <v>735</v>
      </c>
      <c r="D238" t="s">
        <v>736</v>
      </c>
      <c r="E238" t="s">
        <v>499</v>
      </c>
      <c r="F238">
        <v>89</v>
      </c>
      <c r="G238" t="s">
        <v>25</v>
      </c>
      <c r="H238">
        <v>40</v>
      </c>
      <c r="J238" t="s">
        <v>26</v>
      </c>
      <c r="L238" t="s">
        <v>38</v>
      </c>
      <c r="N238" t="s">
        <v>673</v>
      </c>
      <c r="Q238" t="s">
        <v>55</v>
      </c>
      <c r="R238" t="s">
        <v>30</v>
      </c>
      <c r="S238" t="s">
        <v>31</v>
      </c>
      <c r="U238" t="s">
        <v>737</v>
      </c>
    </row>
    <row r="239" spans="1:21" x14ac:dyDescent="0.25">
      <c r="A239" t="s">
        <v>21</v>
      </c>
      <c r="B239" t="s">
        <v>499</v>
      </c>
      <c r="C239" t="s">
        <v>738</v>
      </c>
      <c r="D239" t="s">
        <v>739</v>
      </c>
      <c r="E239" t="s">
        <v>499</v>
      </c>
      <c r="F239">
        <v>90</v>
      </c>
      <c r="G239" t="s">
        <v>45</v>
      </c>
      <c r="H239">
        <v>8</v>
      </c>
      <c r="J239" t="s">
        <v>46</v>
      </c>
      <c r="L239" t="s">
        <v>38</v>
      </c>
      <c r="N239" t="s">
        <v>673</v>
      </c>
      <c r="R239" t="s">
        <v>30</v>
      </c>
      <c r="S239" t="s">
        <v>31</v>
      </c>
      <c r="U239" t="s">
        <v>740</v>
      </c>
    </row>
    <row r="240" spans="1:21" x14ac:dyDescent="0.25">
      <c r="A240" t="s">
        <v>21</v>
      </c>
      <c r="B240" t="s">
        <v>499</v>
      </c>
      <c r="C240" t="s">
        <v>741</v>
      </c>
      <c r="D240" t="s">
        <v>742</v>
      </c>
      <c r="E240" t="s">
        <v>499</v>
      </c>
      <c r="F240">
        <v>91</v>
      </c>
      <c r="G240" t="s">
        <v>25</v>
      </c>
      <c r="H240">
        <v>200</v>
      </c>
      <c r="J240" t="s">
        <v>26</v>
      </c>
      <c r="L240" t="s">
        <v>38</v>
      </c>
      <c r="N240" t="s">
        <v>673</v>
      </c>
      <c r="Q240" t="s">
        <v>55</v>
      </c>
      <c r="R240" t="s">
        <v>30</v>
      </c>
      <c r="S240" t="s">
        <v>31</v>
      </c>
      <c r="U240" t="s">
        <v>743</v>
      </c>
    </row>
    <row r="241" spans="1:21" x14ac:dyDescent="0.25">
      <c r="A241" t="s">
        <v>21</v>
      </c>
      <c r="B241" t="s">
        <v>499</v>
      </c>
      <c r="C241" t="s">
        <v>744</v>
      </c>
      <c r="D241" t="s">
        <v>745</v>
      </c>
      <c r="E241" t="s">
        <v>499</v>
      </c>
      <c r="F241">
        <v>92</v>
      </c>
      <c r="G241" t="s">
        <v>25</v>
      </c>
      <c r="H241">
        <v>8</v>
      </c>
      <c r="J241" t="s">
        <v>26</v>
      </c>
      <c r="K241" t="s">
        <v>744</v>
      </c>
      <c r="L241" t="s">
        <v>65</v>
      </c>
      <c r="N241" t="s">
        <v>746</v>
      </c>
      <c r="O241" t="s">
        <v>747</v>
      </c>
      <c r="Q241" t="s">
        <v>29</v>
      </c>
      <c r="R241" t="s">
        <v>30</v>
      </c>
      <c r="S241" t="s">
        <v>31</v>
      </c>
      <c r="U241" t="s">
        <v>748</v>
      </c>
    </row>
    <row r="242" spans="1:21" x14ac:dyDescent="0.25">
      <c r="A242" t="s">
        <v>21</v>
      </c>
      <c r="B242" t="s">
        <v>499</v>
      </c>
      <c r="C242" t="s">
        <v>749</v>
      </c>
      <c r="D242" t="s">
        <v>750</v>
      </c>
      <c r="E242" t="s">
        <v>499</v>
      </c>
      <c r="F242">
        <v>93</v>
      </c>
      <c r="G242" t="s">
        <v>25</v>
      </c>
      <c r="H242">
        <v>40</v>
      </c>
      <c r="J242" t="s">
        <v>26</v>
      </c>
      <c r="L242" t="s">
        <v>38</v>
      </c>
      <c r="N242" t="s">
        <v>751</v>
      </c>
      <c r="Q242" t="s">
        <v>55</v>
      </c>
      <c r="R242" t="s">
        <v>30</v>
      </c>
      <c r="S242" t="s">
        <v>31</v>
      </c>
      <c r="U242" t="s">
        <v>752</v>
      </c>
    </row>
    <row r="243" spans="1:21" x14ac:dyDescent="0.25">
      <c r="A243" t="s">
        <v>21</v>
      </c>
      <c r="B243" t="s">
        <v>499</v>
      </c>
      <c r="C243" t="s">
        <v>753</v>
      </c>
      <c r="D243" t="s">
        <v>754</v>
      </c>
      <c r="E243" t="s">
        <v>499</v>
      </c>
      <c r="F243">
        <v>94</v>
      </c>
      <c r="G243" t="s">
        <v>45</v>
      </c>
      <c r="H243">
        <v>8</v>
      </c>
      <c r="J243" t="s">
        <v>46</v>
      </c>
      <c r="L243" t="s">
        <v>38</v>
      </c>
      <c r="N243" t="s">
        <v>751</v>
      </c>
      <c r="R243" t="s">
        <v>30</v>
      </c>
      <c r="S243" t="s">
        <v>31</v>
      </c>
      <c r="U243" t="s">
        <v>755</v>
      </c>
    </row>
    <row r="244" spans="1:21" x14ac:dyDescent="0.25">
      <c r="A244" t="s">
        <v>21</v>
      </c>
      <c r="B244" t="s">
        <v>499</v>
      </c>
      <c r="C244" t="s">
        <v>756</v>
      </c>
      <c r="D244" t="s">
        <v>757</v>
      </c>
      <c r="E244" t="s">
        <v>499</v>
      </c>
      <c r="F244">
        <v>95</v>
      </c>
      <c r="G244" t="s">
        <v>45</v>
      </c>
      <c r="H244">
        <v>8</v>
      </c>
      <c r="J244" t="s">
        <v>46</v>
      </c>
      <c r="L244" t="s">
        <v>38</v>
      </c>
      <c r="N244" t="s">
        <v>751</v>
      </c>
      <c r="R244" t="s">
        <v>30</v>
      </c>
      <c r="S244" t="s">
        <v>31</v>
      </c>
      <c r="U244" t="s">
        <v>758</v>
      </c>
    </row>
    <row r="245" spans="1:21" x14ac:dyDescent="0.25">
      <c r="A245" t="s">
        <v>21</v>
      </c>
      <c r="B245" t="s">
        <v>499</v>
      </c>
      <c r="C245" t="s">
        <v>759</v>
      </c>
      <c r="D245" t="s">
        <v>760</v>
      </c>
      <c r="E245" t="s">
        <v>499</v>
      </c>
      <c r="F245">
        <v>96</v>
      </c>
      <c r="G245" t="s">
        <v>45</v>
      </c>
      <c r="H245">
        <v>8</v>
      </c>
      <c r="J245" t="s">
        <v>46</v>
      </c>
      <c r="L245" t="s">
        <v>38</v>
      </c>
      <c r="N245" t="s">
        <v>751</v>
      </c>
      <c r="R245" t="s">
        <v>30</v>
      </c>
      <c r="S245" t="s">
        <v>31</v>
      </c>
      <c r="U245" t="s">
        <v>761</v>
      </c>
    </row>
    <row r="246" spans="1:21" x14ac:dyDescent="0.25">
      <c r="A246" t="s">
        <v>21</v>
      </c>
      <c r="B246" t="s">
        <v>499</v>
      </c>
      <c r="C246" t="s">
        <v>762</v>
      </c>
      <c r="D246" t="s">
        <v>763</v>
      </c>
      <c r="E246" t="s">
        <v>499</v>
      </c>
      <c r="F246">
        <v>97</v>
      </c>
      <c r="G246" t="s">
        <v>45</v>
      </c>
      <c r="H246">
        <v>8</v>
      </c>
      <c r="J246" t="s">
        <v>46</v>
      </c>
      <c r="L246" t="s">
        <v>38</v>
      </c>
      <c r="N246" t="s">
        <v>751</v>
      </c>
      <c r="R246" t="s">
        <v>30</v>
      </c>
      <c r="S246" t="s">
        <v>31</v>
      </c>
      <c r="U246" t="s">
        <v>764</v>
      </c>
    </row>
    <row r="247" spans="1:21" x14ac:dyDescent="0.25">
      <c r="A247" t="s">
        <v>21</v>
      </c>
      <c r="B247" t="s">
        <v>499</v>
      </c>
      <c r="C247" t="s">
        <v>765</v>
      </c>
      <c r="D247" t="s">
        <v>766</v>
      </c>
      <c r="E247" t="s">
        <v>499</v>
      </c>
      <c r="F247">
        <v>98</v>
      </c>
      <c r="G247" t="s">
        <v>25</v>
      </c>
      <c r="H247">
        <v>40</v>
      </c>
      <c r="J247" t="s">
        <v>26</v>
      </c>
      <c r="L247" t="s">
        <v>38</v>
      </c>
      <c r="N247" t="s">
        <v>751</v>
      </c>
      <c r="Q247" t="s">
        <v>55</v>
      </c>
      <c r="R247" t="s">
        <v>30</v>
      </c>
      <c r="S247" t="s">
        <v>31</v>
      </c>
      <c r="U247" t="s">
        <v>767</v>
      </c>
    </row>
    <row r="248" spans="1:21" x14ac:dyDescent="0.25">
      <c r="A248" t="s">
        <v>21</v>
      </c>
      <c r="B248" t="s">
        <v>499</v>
      </c>
      <c r="C248" t="s">
        <v>768</v>
      </c>
      <c r="D248" t="s">
        <v>769</v>
      </c>
      <c r="E248" t="s">
        <v>499</v>
      </c>
      <c r="F248">
        <v>99</v>
      </c>
      <c r="G248" t="s">
        <v>45</v>
      </c>
      <c r="H248">
        <v>8</v>
      </c>
      <c r="J248" t="s">
        <v>46</v>
      </c>
      <c r="L248" t="s">
        <v>38</v>
      </c>
      <c r="N248" t="s">
        <v>770</v>
      </c>
      <c r="R248" t="s">
        <v>30</v>
      </c>
      <c r="S248" t="s">
        <v>31</v>
      </c>
      <c r="U248" t="s">
        <v>771</v>
      </c>
    </row>
    <row r="249" spans="1:21" x14ac:dyDescent="0.25">
      <c r="A249" t="s">
        <v>21</v>
      </c>
      <c r="B249" t="s">
        <v>499</v>
      </c>
      <c r="C249" t="s">
        <v>772</v>
      </c>
      <c r="D249" t="s">
        <v>773</v>
      </c>
      <c r="E249" t="s">
        <v>499</v>
      </c>
      <c r="F249">
        <v>100</v>
      </c>
      <c r="G249" t="s">
        <v>45</v>
      </c>
      <c r="H249">
        <v>8</v>
      </c>
      <c r="J249" t="s">
        <v>46</v>
      </c>
      <c r="L249" t="s">
        <v>65</v>
      </c>
      <c r="N249" t="s">
        <v>770</v>
      </c>
      <c r="R249" t="s">
        <v>30</v>
      </c>
      <c r="S249" t="s">
        <v>31</v>
      </c>
      <c r="U249" t="s">
        <v>774</v>
      </c>
    </row>
    <row r="250" spans="1:21" x14ac:dyDescent="0.25">
      <c r="A250" t="s">
        <v>21</v>
      </c>
      <c r="B250" t="s">
        <v>499</v>
      </c>
      <c r="C250" t="s">
        <v>775</v>
      </c>
      <c r="D250" t="s">
        <v>776</v>
      </c>
      <c r="E250" t="s">
        <v>499</v>
      </c>
      <c r="F250">
        <v>101</v>
      </c>
      <c r="G250" t="s">
        <v>25</v>
      </c>
      <c r="H250">
        <v>200</v>
      </c>
      <c r="J250" t="s">
        <v>26</v>
      </c>
      <c r="L250" t="s">
        <v>38</v>
      </c>
      <c r="N250" t="s">
        <v>770</v>
      </c>
      <c r="Q250" t="s">
        <v>55</v>
      </c>
      <c r="R250" t="s">
        <v>30</v>
      </c>
      <c r="S250" t="s">
        <v>31</v>
      </c>
      <c r="U250" t="s">
        <v>777</v>
      </c>
    </row>
    <row r="251" spans="1:21" x14ac:dyDescent="0.25">
      <c r="A251" t="s">
        <v>21</v>
      </c>
      <c r="B251" t="s">
        <v>499</v>
      </c>
      <c r="C251" t="s">
        <v>264</v>
      </c>
      <c r="D251" t="s">
        <v>265</v>
      </c>
      <c r="E251" t="s">
        <v>499</v>
      </c>
      <c r="F251">
        <v>102</v>
      </c>
      <c r="G251" t="s">
        <v>25</v>
      </c>
      <c r="H251">
        <v>20</v>
      </c>
      <c r="J251" t="s">
        <v>26</v>
      </c>
      <c r="L251" t="s">
        <v>38</v>
      </c>
      <c r="N251" t="s">
        <v>778</v>
      </c>
      <c r="Q251" t="s">
        <v>29</v>
      </c>
      <c r="R251" t="s">
        <v>30</v>
      </c>
      <c r="S251" t="s">
        <v>31</v>
      </c>
      <c r="U251" t="s">
        <v>779</v>
      </c>
    </row>
    <row r="252" spans="1:21" x14ac:dyDescent="0.25">
      <c r="A252" t="s">
        <v>21</v>
      </c>
      <c r="B252" t="s">
        <v>499</v>
      </c>
      <c r="C252" t="s">
        <v>780</v>
      </c>
      <c r="D252" t="s">
        <v>781</v>
      </c>
      <c r="E252" t="s">
        <v>499</v>
      </c>
      <c r="F252">
        <v>103</v>
      </c>
      <c r="G252" t="s">
        <v>25</v>
      </c>
      <c r="H252">
        <v>20</v>
      </c>
      <c r="J252" t="s">
        <v>26</v>
      </c>
      <c r="L252" t="s">
        <v>38</v>
      </c>
      <c r="N252" t="s">
        <v>778</v>
      </c>
      <c r="Q252" t="s">
        <v>29</v>
      </c>
      <c r="R252" t="s">
        <v>30</v>
      </c>
      <c r="S252" t="s">
        <v>31</v>
      </c>
      <c r="U252" t="s">
        <v>782</v>
      </c>
    </row>
    <row r="253" spans="1:21" x14ac:dyDescent="0.25">
      <c r="A253" t="s">
        <v>21</v>
      </c>
      <c r="B253" t="s">
        <v>499</v>
      </c>
      <c r="C253" t="s">
        <v>783</v>
      </c>
      <c r="D253" t="s">
        <v>784</v>
      </c>
      <c r="E253" t="s">
        <v>499</v>
      </c>
      <c r="F253">
        <v>104</v>
      </c>
      <c r="G253" t="s">
        <v>25</v>
      </c>
      <c r="H253">
        <v>20</v>
      </c>
      <c r="J253" t="s">
        <v>26</v>
      </c>
      <c r="L253" t="s">
        <v>38</v>
      </c>
      <c r="N253" t="s">
        <v>778</v>
      </c>
      <c r="Q253" t="s">
        <v>29</v>
      </c>
      <c r="R253" t="s">
        <v>30</v>
      </c>
      <c r="S253" t="s">
        <v>31</v>
      </c>
      <c r="U253" t="s">
        <v>785</v>
      </c>
    </row>
    <row r="254" spans="1:21" x14ac:dyDescent="0.25">
      <c r="A254" t="s">
        <v>21</v>
      </c>
      <c r="B254" t="s">
        <v>499</v>
      </c>
      <c r="C254" t="s">
        <v>786</v>
      </c>
      <c r="D254" t="s">
        <v>787</v>
      </c>
      <c r="E254" t="s">
        <v>499</v>
      </c>
      <c r="F254">
        <v>105</v>
      </c>
      <c r="G254" t="s">
        <v>25</v>
      </c>
      <c r="H254">
        <v>20</v>
      </c>
      <c r="J254" t="s">
        <v>26</v>
      </c>
      <c r="L254" t="s">
        <v>38</v>
      </c>
      <c r="N254" t="s">
        <v>778</v>
      </c>
      <c r="Q254" t="s">
        <v>29</v>
      </c>
      <c r="R254" t="s">
        <v>30</v>
      </c>
      <c r="S254" t="s">
        <v>31</v>
      </c>
      <c r="U254" t="s">
        <v>788</v>
      </c>
    </row>
    <row r="255" spans="1:21" x14ac:dyDescent="0.25">
      <c r="A255" t="s">
        <v>21</v>
      </c>
      <c r="B255" t="s">
        <v>499</v>
      </c>
      <c r="C255" t="s">
        <v>789</v>
      </c>
      <c r="D255" t="s">
        <v>790</v>
      </c>
      <c r="E255" t="s">
        <v>499</v>
      </c>
      <c r="F255">
        <v>106</v>
      </c>
      <c r="G255" t="s">
        <v>25</v>
      </c>
      <c r="H255">
        <v>40</v>
      </c>
      <c r="J255" t="s">
        <v>26</v>
      </c>
      <c r="L255" t="s">
        <v>38</v>
      </c>
      <c r="N255" t="s">
        <v>778</v>
      </c>
      <c r="Q255" t="s">
        <v>29</v>
      </c>
      <c r="R255" t="s">
        <v>30</v>
      </c>
      <c r="S255" t="s">
        <v>31</v>
      </c>
      <c r="U255" t="s">
        <v>791</v>
      </c>
    </row>
    <row r="256" spans="1:21" x14ac:dyDescent="0.25">
      <c r="A256" t="s">
        <v>21</v>
      </c>
      <c r="B256" t="s">
        <v>499</v>
      </c>
      <c r="C256" t="s">
        <v>792</v>
      </c>
      <c r="D256" t="s">
        <v>793</v>
      </c>
      <c r="E256" t="s">
        <v>499</v>
      </c>
      <c r="F256">
        <v>107</v>
      </c>
      <c r="G256" t="s">
        <v>25</v>
      </c>
      <c r="H256">
        <v>40</v>
      </c>
      <c r="J256" t="s">
        <v>26</v>
      </c>
      <c r="L256" t="s">
        <v>38</v>
      </c>
      <c r="N256" t="s">
        <v>778</v>
      </c>
      <c r="Q256" t="s">
        <v>29</v>
      </c>
      <c r="R256" t="s">
        <v>30</v>
      </c>
      <c r="S256" t="s">
        <v>31</v>
      </c>
      <c r="U256" t="s">
        <v>794</v>
      </c>
    </row>
    <row r="257" spans="1:21" x14ac:dyDescent="0.25">
      <c r="A257" t="s">
        <v>21</v>
      </c>
      <c r="B257" t="s">
        <v>499</v>
      </c>
      <c r="C257" t="s">
        <v>795</v>
      </c>
      <c r="D257" t="s">
        <v>796</v>
      </c>
      <c r="E257" t="s">
        <v>499</v>
      </c>
      <c r="F257">
        <v>108</v>
      </c>
      <c r="G257" t="s">
        <v>25</v>
      </c>
      <c r="H257">
        <v>40</v>
      </c>
      <c r="J257" t="s">
        <v>26</v>
      </c>
      <c r="L257" t="s">
        <v>65</v>
      </c>
      <c r="N257" t="s">
        <v>778</v>
      </c>
      <c r="Q257" t="s">
        <v>29</v>
      </c>
      <c r="R257" t="s">
        <v>30</v>
      </c>
      <c r="S257" t="s">
        <v>31</v>
      </c>
      <c r="U257" t="s">
        <v>797</v>
      </c>
    </row>
    <row r="258" spans="1:21" x14ac:dyDescent="0.25">
      <c r="A258" t="s">
        <v>21</v>
      </c>
      <c r="B258" t="s">
        <v>499</v>
      </c>
      <c r="C258" t="s">
        <v>798</v>
      </c>
      <c r="D258" t="s">
        <v>799</v>
      </c>
      <c r="E258" t="s">
        <v>499</v>
      </c>
      <c r="F258">
        <v>109</v>
      </c>
      <c r="G258" t="s">
        <v>25</v>
      </c>
      <c r="H258">
        <v>40</v>
      </c>
      <c r="J258" t="s">
        <v>26</v>
      </c>
      <c r="L258" t="s">
        <v>65</v>
      </c>
      <c r="N258" t="s">
        <v>778</v>
      </c>
      <c r="Q258" t="s">
        <v>29</v>
      </c>
      <c r="R258" t="s">
        <v>30</v>
      </c>
      <c r="S258" t="s">
        <v>31</v>
      </c>
      <c r="U258" t="s">
        <v>800</v>
      </c>
    </row>
    <row r="259" spans="1:21" x14ac:dyDescent="0.25">
      <c r="A259" t="s">
        <v>21</v>
      </c>
      <c r="B259" t="s">
        <v>499</v>
      </c>
      <c r="C259" t="s">
        <v>801</v>
      </c>
      <c r="D259" t="s">
        <v>802</v>
      </c>
      <c r="E259" t="s">
        <v>499</v>
      </c>
      <c r="F259">
        <v>110</v>
      </c>
      <c r="G259" t="s">
        <v>25</v>
      </c>
      <c r="H259">
        <v>1</v>
      </c>
      <c r="J259" t="s">
        <v>26</v>
      </c>
      <c r="L259" t="s">
        <v>65</v>
      </c>
      <c r="N259" t="s">
        <v>803</v>
      </c>
      <c r="O259" t="s">
        <v>163</v>
      </c>
      <c r="Q259" t="s">
        <v>29</v>
      </c>
      <c r="R259" t="s">
        <v>30</v>
      </c>
      <c r="S259" t="s">
        <v>31</v>
      </c>
      <c r="U259" t="s">
        <v>804</v>
      </c>
    </row>
    <row r="260" spans="1:21" x14ac:dyDescent="0.25">
      <c r="A260" t="s">
        <v>21</v>
      </c>
      <c r="B260" t="s">
        <v>499</v>
      </c>
      <c r="C260" t="s">
        <v>805</v>
      </c>
      <c r="D260" t="s">
        <v>806</v>
      </c>
      <c r="E260" t="s">
        <v>499</v>
      </c>
      <c r="F260">
        <v>111</v>
      </c>
      <c r="G260" t="s">
        <v>45</v>
      </c>
      <c r="H260">
        <v>8</v>
      </c>
      <c r="J260" t="s">
        <v>46</v>
      </c>
      <c r="L260" t="s">
        <v>38</v>
      </c>
      <c r="N260" t="s">
        <v>803</v>
      </c>
      <c r="O260" t="s">
        <v>807</v>
      </c>
      <c r="R260" t="s">
        <v>30</v>
      </c>
      <c r="S260" t="s">
        <v>31</v>
      </c>
      <c r="U260" t="s">
        <v>808</v>
      </c>
    </row>
    <row r="261" spans="1:21" x14ac:dyDescent="0.25">
      <c r="A261" t="s">
        <v>21</v>
      </c>
      <c r="B261" t="s">
        <v>499</v>
      </c>
      <c r="C261" t="s">
        <v>170</v>
      </c>
      <c r="D261" t="s">
        <v>171</v>
      </c>
      <c r="E261" t="s">
        <v>499</v>
      </c>
      <c r="F261">
        <v>112</v>
      </c>
      <c r="G261" t="s">
        <v>25</v>
      </c>
      <c r="H261">
        <v>1</v>
      </c>
      <c r="J261" t="s">
        <v>26</v>
      </c>
      <c r="L261" t="s">
        <v>65</v>
      </c>
      <c r="N261" t="s">
        <v>803</v>
      </c>
      <c r="O261" t="s">
        <v>163</v>
      </c>
      <c r="Q261" t="s">
        <v>29</v>
      </c>
      <c r="R261" t="s">
        <v>30</v>
      </c>
      <c r="S261" t="s">
        <v>31</v>
      </c>
      <c r="U261" t="s">
        <v>809</v>
      </c>
    </row>
    <row r="262" spans="1:21" x14ac:dyDescent="0.25">
      <c r="A262" t="s">
        <v>21</v>
      </c>
      <c r="B262" t="s">
        <v>499</v>
      </c>
      <c r="C262" t="s">
        <v>810</v>
      </c>
      <c r="D262" t="s">
        <v>811</v>
      </c>
      <c r="E262" t="s">
        <v>499</v>
      </c>
      <c r="F262">
        <v>113</v>
      </c>
      <c r="G262" t="s">
        <v>45</v>
      </c>
      <c r="H262">
        <v>8</v>
      </c>
      <c r="J262" t="s">
        <v>46</v>
      </c>
      <c r="L262" t="s">
        <v>38</v>
      </c>
      <c r="N262" t="s">
        <v>803</v>
      </c>
      <c r="O262" t="s">
        <v>807</v>
      </c>
      <c r="R262" t="s">
        <v>30</v>
      </c>
      <c r="S262" t="s">
        <v>31</v>
      </c>
      <c r="U262" t="s">
        <v>812</v>
      </c>
    </row>
    <row r="263" spans="1:21" x14ac:dyDescent="0.25">
      <c r="A263" t="s">
        <v>21</v>
      </c>
      <c r="B263" t="s">
        <v>499</v>
      </c>
      <c r="C263" t="s">
        <v>813</v>
      </c>
      <c r="D263" t="s">
        <v>814</v>
      </c>
      <c r="E263" t="s">
        <v>499</v>
      </c>
      <c r="F263">
        <v>114</v>
      </c>
      <c r="G263" t="s">
        <v>25</v>
      </c>
      <c r="H263">
        <v>1</v>
      </c>
      <c r="J263" t="s">
        <v>26</v>
      </c>
      <c r="L263" t="s">
        <v>38</v>
      </c>
      <c r="N263" t="s">
        <v>803</v>
      </c>
      <c r="O263" t="s">
        <v>163</v>
      </c>
      <c r="Q263" t="s">
        <v>29</v>
      </c>
      <c r="R263" t="s">
        <v>30</v>
      </c>
      <c r="S263" t="s">
        <v>31</v>
      </c>
      <c r="U263" t="s">
        <v>815</v>
      </c>
    </row>
    <row r="264" spans="1:21" x14ac:dyDescent="0.25">
      <c r="A264" t="s">
        <v>21</v>
      </c>
      <c r="B264" t="s">
        <v>499</v>
      </c>
      <c r="C264" t="s">
        <v>816</v>
      </c>
      <c r="D264" t="s">
        <v>817</v>
      </c>
      <c r="E264" t="s">
        <v>499</v>
      </c>
      <c r="F264">
        <v>115</v>
      </c>
      <c r="G264" t="s">
        <v>45</v>
      </c>
      <c r="H264">
        <v>8</v>
      </c>
      <c r="J264" t="s">
        <v>46</v>
      </c>
      <c r="L264" t="s">
        <v>38</v>
      </c>
      <c r="N264" t="s">
        <v>803</v>
      </c>
      <c r="O264" t="s">
        <v>807</v>
      </c>
      <c r="R264" t="s">
        <v>30</v>
      </c>
      <c r="S264" t="s">
        <v>31</v>
      </c>
      <c r="U264" t="s">
        <v>818</v>
      </c>
    </row>
    <row r="265" spans="1:21" x14ac:dyDescent="0.25">
      <c r="A265" t="s">
        <v>21</v>
      </c>
      <c r="B265" t="s">
        <v>499</v>
      </c>
      <c r="C265" t="s">
        <v>819</v>
      </c>
      <c r="D265" t="s">
        <v>820</v>
      </c>
      <c r="E265" t="s">
        <v>499</v>
      </c>
      <c r="F265">
        <v>116</v>
      </c>
      <c r="G265" t="s">
        <v>25</v>
      </c>
      <c r="H265">
        <v>1</v>
      </c>
      <c r="J265" t="s">
        <v>26</v>
      </c>
      <c r="L265" t="s">
        <v>38</v>
      </c>
      <c r="N265" t="s">
        <v>803</v>
      </c>
      <c r="O265" t="s">
        <v>163</v>
      </c>
      <c r="Q265" t="s">
        <v>29</v>
      </c>
      <c r="R265" t="s">
        <v>30</v>
      </c>
      <c r="S265" t="s">
        <v>31</v>
      </c>
      <c r="U265" t="s">
        <v>821</v>
      </c>
    </row>
    <row r="266" spans="1:21" x14ac:dyDescent="0.25">
      <c r="A266" t="s">
        <v>21</v>
      </c>
      <c r="B266" t="s">
        <v>499</v>
      </c>
      <c r="C266" t="s">
        <v>822</v>
      </c>
      <c r="D266" t="s">
        <v>823</v>
      </c>
      <c r="E266" t="s">
        <v>499</v>
      </c>
      <c r="F266">
        <v>117</v>
      </c>
      <c r="G266" t="s">
        <v>45</v>
      </c>
      <c r="H266">
        <v>8</v>
      </c>
      <c r="J266" t="s">
        <v>46</v>
      </c>
      <c r="L266" t="s">
        <v>38</v>
      </c>
      <c r="N266" t="s">
        <v>803</v>
      </c>
      <c r="O266" t="s">
        <v>807</v>
      </c>
      <c r="R266" t="s">
        <v>30</v>
      </c>
      <c r="S266" t="s">
        <v>31</v>
      </c>
      <c r="U266" t="s">
        <v>824</v>
      </c>
    </row>
    <row r="267" spans="1:21" x14ac:dyDescent="0.25">
      <c r="A267" t="s">
        <v>21</v>
      </c>
      <c r="B267" t="s">
        <v>499</v>
      </c>
      <c r="C267" t="s">
        <v>825</v>
      </c>
      <c r="D267" t="s">
        <v>826</v>
      </c>
      <c r="E267" t="s">
        <v>499</v>
      </c>
      <c r="F267">
        <v>118</v>
      </c>
      <c r="G267" t="s">
        <v>25</v>
      </c>
      <c r="H267">
        <v>1</v>
      </c>
      <c r="J267" t="s">
        <v>26</v>
      </c>
      <c r="L267" t="s">
        <v>65</v>
      </c>
      <c r="N267" t="s">
        <v>803</v>
      </c>
      <c r="O267" t="s">
        <v>163</v>
      </c>
      <c r="Q267" t="s">
        <v>29</v>
      </c>
      <c r="R267" t="s">
        <v>30</v>
      </c>
      <c r="S267" t="s">
        <v>31</v>
      </c>
      <c r="U267" t="s">
        <v>827</v>
      </c>
    </row>
    <row r="268" spans="1:21" x14ac:dyDescent="0.25">
      <c r="A268" t="s">
        <v>21</v>
      </c>
      <c r="B268" t="s">
        <v>499</v>
      </c>
      <c r="C268" t="s">
        <v>828</v>
      </c>
      <c r="D268" t="s">
        <v>829</v>
      </c>
      <c r="E268" t="s">
        <v>499</v>
      </c>
      <c r="F268">
        <v>119</v>
      </c>
      <c r="G268" t="s">
        <v>45</v>
      </c>
      <c r="H268">
        <v>8</v>
      </c>
      <c r="J268" t="s">
        <v>46</v>
      </c>
      <c r="L268" t="s">
        <v>38</v>
      </c>
      <c r="N268" t="s">
        <v>803</v>
      </c>
      <c r="O268" t="s">
        <v>807</v>
      </c>
      <c r="R268" t="s">
        <v>30</v>
      </c>
      <c r="S268" t="s">
        <v>31</v>
      </c>
      <c r="U268" t="s">
        <v>830</v>
      </c>
    </row>
    <row r="269" spans="1:21" x14ac:dyDescent="0.25">
      <c r="A269" t="s">
        <v>21</v>
      </c>
      <c r="B269" t="s">
        <v>499</v>
      </c>
      <c r="C269" t="s">
        <v>831</v>
      </c>
      <c r="D269" t="s">
        <v>829</v>
      </c>
      <c r="E269" t="s">
        <v>499</v>
      </c>
      <c r="F269">
        <v>120</v>
      </c>
      <c r="G269" t="s">
        <v>25</v>
      </c>
      <c r="H269">
        <v>1</v>
      </c>
      <c r="J269" t="s">
        <v>26</v>
      </c>
      <c r="L269" t="s">
        <v>65</v>
      </c>
      <c r="N269" t="s">
        <v>803</v>
      </c>
      <c r="O269" t="s">
        <v>163</v>
      </c>
      <c r="Q269" t="s">
        <v>29</v>
      </c>
      <c r="R269" t="s">
        <v>30</v>
      </c>
      <c r="S269" t="s">
        <v>31</v>
      </c>
      <c r="U269" t="s">
        <v>832</v>
      </c>
    </row>
    <row r="270" spans="1:21" x14ac:dyDescent="0.25">
      <c r="A270" t="s">
        <v>21</v>
      </c>
      <c r="B270" t="s">
        <v>499</v>
      </c>
      <c r="C270" t="s">
        <v>833</v>
      </c>
      <c r="D270" t="s">
        <v>834</v>
      </c>
      <c r="E270" t="s">
        <v>499</v>
      </c>
      <c r="F270">
        <v>121</v>
      </c>
      <c r="G270" t="s">
        <v>45</v>
      </c>
      <c r="H270">
        <v>8</v>
      </c>
      <c r="J270" t="s">
        <v>46</v>
      </c>
      <c r="L270" t="s">
        <v>38</v>
      </c>
      <c r="N270" t="s">
        <v>803</v>
      </c>
      <c r="O270" t="s">
        <v>807</v>
      </c>
      <c r="R270" t="s">
        <v>30</v>
      </c>
      <c r="S270" t="s">
        <v>31</v>
      </c>
      <c r="U270" t="s">
        <v>835</v>
      </c>
    </row>
    <row r="271" spans="1:21" x14ac:dyDescent="0.25">
      <c r="A271" t="s">
        <v>21</v>
      </c>
      <c r="B271" t="s">
        <v>499</v>
      </c>
      <c r="C271" t="s">
        <v>836</v>
      </c>
      <c r="D271" t="s">
        <v>837</v>
      </c>
      <c r="E271" t="s">
        <v>499</v>
      </c>
      <c r="F271">
        <v>122</v>
      </c>
      <c r="G271" t="s">
        <v>25</v>
      </c>
      <c r="H271">
        <v>1</v>
      </c>
      <c r="J271" t="s">
        <v>26</v>
      </c>
      <c r="L271" t="s">
        <v>65</v>
      </c>
      <c r="N271" t="s">
        <v>803</v>
      </c>
      <c r="O271" t="s">
        <v>163</v>
      </c>
      <c r="Q271" t="s">
        <v>29</v>
      </c>
      <c r="R271" t="s">
        <v>30</v>
      </c>
      <c r="S271" t="s">
        <v>31</v>
      </c>
      <c r="U271" t="s">
        <v>838</v>
      </c>
    </row>
    <row r="272" spans="1:21" x14ac:dyDescent="0.25">
      <c r="A272" t="s">
        <v>21</v>
      </c>
      <c r="B272" t="s">
        <v>499</v>
      </c>
      <c r="C272" t="s">
        <v>839</v>
      </c>
      <c r="D272" t="s">
        <v>840</v>
      </c>
      <c r="E272" t="s">
        <v>499</v>
      </c>
      <c r="F272">
        <v>123</v>
      </c>
      <c r="G272" t="s">
        <v>45</v>
      </c>
      <c r="H272">
        <v>8</v>
      </c>
      <c r="J272" t="s">
        <v>46</v>
      </c>
      <c r="L272" t="s">
        <v>38</v>
      </c>
      <c r="N272" t="s">
        <v>803</v>
      </c>
      <c r="O272" t="s">
        <v>807</v>
      </c>
      <c r="R272" t="s">
        <v>30</v>
      </c>
      <c r="S272" t="s">
        <v>31</v>
      </c>
      <c r="U272" t="s">
        <v>841</v>
      </c>
    </row>
    <row r="273" spans="1:21" x14ac:dyDescent="0.25">
      <c r="A273" t="s">
        <v>21</v>
      </c>
      <c r="B273" t="s">
        <v>499</v>
      </c>
      <c r="C273" t="s">
        <v>842</v>
      </c>
      <c r="D273" t="s">
        <v>843</v>
      </c>
      <c r="E273" t="s">
        <v>499</v>
      </c>
      <c r="F273">
        <v>124</v>
      </c>
      <c r="G273" t="s">
        <v>25</v>
      </c>
      <c r="H273">
        <v>1</v>
      </c>
      <c r="J273" t="s">
        <v>26</v>
      </c>
      <c r="L273" t="s">
        <v>65</v>
      </c>
      <c r="N273" t="s">
        <v>803</v>
      </c>
      <c r="O273" t="s">
        <v>163</v>
      </c>
      <c r="Q273" t="s">
        <v>29</v>
      </c>
      <c r="R273" t="s">
        <v>30</v>
      </c>
      <c r="S273" t="s">
        <v>31</v>
      </c>
      <c r="U273" t="s">
        <v>844</v>
      </c>
    </row>
    <row r="274" spans="1:21" x14ac:dyDescent="0.25">
      <c r="A274" t="s">
        <v>21</v>
      </c>
      <c r="B274" t="s">
        <v>499</v>
      </c>
      <c r="C274" t="s">
        <v>845</v>
      </c>
      <c r="D274" t="s">
        <v>846</v>
      </c>
      <c r="E274" t="s">
        <v>499</v>
      </c>
      <c r="F274">
        <v>125</v>
      </c>
      <c r="G274" t="s">
        <v>45</v>
      </c>
      <c r="H274">
        <v>8</v>
      </c>
      <c r="J274" t="s">
        <v>46</v>
      </c>
      <c r="L274" t="s">
        <v>38</v>
      </c>
      <c r="N274" t="s">
        <v>803</v>
      </c>
      <c r="O274" t="s">
        <v>807</v>
      </c>
      <c r="R274" t="s">
        <v>30</v>
      </c>
      <c r="S274" t="s">
        <v>31</v>
      </c>
      <c r="U274" t="s">
        <v>847</v>
      </c>
    </row>
    <row r="275" spans="1:21" x14ac:dyDescent="0.25">
      <c r="A275" t="s">
        <v>21</v>
      </c>
      <c r="B275" t="s">
        <v>499</v>
      </c>
      <c r="C275" t="s">
        <v>848</v>
      </c>
      <c r="D275" t="s">
        <v>849</v>
      </c>
      <c r="E275" t="s">
        <v>499</v>
      </c>
      <c r="F275">
        <v>126</v>
      </c>
      <c r="G275" t="s">
        <v>25</v>
      </c>
      <c r="H275">
        <v>1</v>
      </c>
      <c r="J275" t="s">
        <v>26</v>
      </c>
      <c r="L275" t="s">
        <v>65</v>
      </c>
      <c r="N275" t="s">
        <v>803</v>
      </c>
      <c r="O275" t="s">
        <v>163</v>
      </c>
      <c r="Q275" t="s">
        <v>29</v>
      </c>
      <c r="R275" t="s">
        <v>30</v>
      </c>
      <c r="S275" t="s">
        <v>31</v>
      </c>
      <c r="U275" t="s">
        <v>850</v>
      </c>
    </row>
    <row r="276" spans="1:21" x14ac:dyDescent="0.25">
      <c r="A276" t="s">
        <v>21</v>
      </c>
      <c r="B276" t="s">
        <v>499</v>
      </c>
      <c r="C276" t="s">
        <v>851</v>
      </c>
      <c r="D276" t="s">
        <v>852</v>
      </c>
      <c r="E276" t="s">
        <v>499</v>
      </c>
      <c r="F276">
        <v>127</v>
      </c>
      <c r="G276" t="s">
        <v>45</v>
      </c>
      <c r="H276">
        <v>8</v>
      </c>
      <c r="J276" t="s">
        <v>46</v>
      </c>
      <c r="L276" t="s">
        <v>38</v>
      </c>
      <c r="N276" t="s">
        <v>803</v>
      </c>
      <c r="O276" t="s">
        <v>807</v>
      </c>
      <c r="R276" t="s">
        <v>30</v>
      </c>
      <c r="S276" t="s">
        <v>31</v>
      </c>
      <c r="U276" t="s">
        <v>853</v>
      </c>
    </row>
    <row r="277" spans="1:21" x14ac:dyDescent="0.25">
      <c r="A277" t="s">
        <v>21</v>
      </c>
      <c r="B277" t="s">
        <v>499</v>
      </c>
      <c r="C277" t="s">
        <v>854</v>
      </c>
      <c r="D277" t="s">
        <v>855</v>
      </c>
      <c r="E277" t="s">
        <v>499</v>
      </c>
      <c r="F277">
        <v>128</v>
      </c>
      <c r="G277" t="s">
        <v>25</v>
      </c>
      <c r="H277">
        <v>1</v>
      </c>
      <c r="J277" t="s">
        <v>26</v>
      </c>
      <c r="L277" t="s">
        <v>65</v>
      </c>
      <c r="N277" t="s">
        <v>803</v>
      </c>
      <c r="O277" t="s">
        <v>163</v>
      </c>
      <c r="Q277" t="s">
        <v>29</v>
      </c>
      <c r="R277" t="s">
        <v>30</v>
      </c>
      <c r="S277" t="s">
        <v>31</v>
      </c>
      <c r="U277" t="s">
        <v>856</v>
      </c>
    </row>
    <row r="278" spans="1:21" x14ac:dyDescent="0.25">
      <c r="A278" t="s">
        <v>21</v>
      </c>
      <c r="B278" t="s">
        <v>499</v>
      </c>
      <c r="C278" t="s">
        <v>857</v>
      </c>
      <c r="D278" t="s">
        <v>858</v>
      </c>
      <c r="E278" t="s">
        <v>499</v>
      </c>
      <c r="F278">
        <v>129</v>
      </c>
      <c r="G278" t="s">
        <v>45</v>
      </c>
      <c r="H278">
        <v>8</v>
      </c>
      <c r="J278" t="s">
        <v>46</v>
      </c>
      <c r="L278" t="s">
        <v>38</v>
      </c>
      <c r="N278" t="s">
        <v>803</v>
      </c>
      <c r="O278" t="s">
        <v>807</v>
      </c>
      <c r="R278" t="s">
        <v>30</v>
      </c>
      <c r="S278" t="s">
        <v>31</v>
      </c>
      <c r="U278" t="s">
        <v>859</v>
      </c>
    </row>
    <row r="279" spans="1:21" x14ac:dyDescent="0.25">
      <c r="A279" t="s">
        <v>21</v>
      </c>
      <c r="B279" t="s">
        <v>499</v>
      </c>
      <c r="C279" t="s">
        <v>860</v>
      </c>
      <c r="D279" t="s">
        <v>861</v>
      </c>
      <c r="E279" t="s">
        <v>499</v>
      </c>
      <c r="F279">
        <v>130</v>
      </c>
      <c r="G279" t="s">
        <v>25</v>
      </c>
      <c r="H279">
        <v>1</v>
      </c>
      <c r="J279" t="s">
        <v>26</v>
      </c>
      <c r="L279" t="s">
        <v>65</v>
      </c>
      <c r="N279" t="s">
        <v>803</v>
      </c>
      <c r="O279" t="s">
        <v>163</v>
      </c>
      <c r="Q279" t="s">
        <v>29</v>
      </c>
      <c r="R279" t="s">
        <v>30</v>
      </c>
      <c r="S279" t="s">
        <v>31</v>
      </c>
      <c r="U279" t="s">
        <v>862</v>
      </c>
    </row>
    <row r="280" spans="1:21" x14ac:dyDescent="0.25">
      <c r="A280" t="s">
        <v>21</v>
      </c>
      <c r="B280" t="s">
        <v>499</v>
      </c>
      <c r="C280" t="s">
        <v>863</v>
      </c>
      <c r="D280" t="s">
        <v>864</v>
      </c>
      <c r="E280" t="s">
        <v>499</v>
      </c>
      <c r="F280">
        <v>131</v>
      </c>
      <c r="G280" t="s">
        <v>45</v>
      </c>
      <c r="H280">
        <v>8</v>
      </c>
      <c r="J280" t="s">
        <v>46</v>
      </c>
      <c r="L280" t="s">
        <v>38</v>
      </c>
      <c r="N280" t="s">
        <v>803</v>
      </c>
      <c r="O280" t="s">
        <v>807</v>
      </c>
      <c r="R280" t="s">
        <v>30</v>
      </c>
      <c r="S280" t="s">
        <v>31</v>
      </c>
      <c r="U280" t="s">
        <v>865</v>
      </c>
    </row>
    <row r="281" spans="1:21" x14ac:dyDescent="0.25">
      <c r="A281" t="s">
        <v>21</v>
      </c>
      <c r="B281" t="s">
        <v>499</v>
      </c>
      <c r="C281" t="s">
        <v>866</v>
      </c>
      <c r="D281" t="s">
        <v>867</v>
      </c>
      <c r="E281" t="s">
        <v>499</v>
      </c>
      <c r="F281">
        <v>132</v>
      </c>
      <c r="G281" t="s">
        <v>25</v>
      </c>
      <c r="H281">
        <v>1</v>
      </c>
      <c r="J281" t="s">
        <v>26</v>
      </c>
      <c r="L281" t="s">
        <v>65</v>
      </c>
      <c r="N281" t="s">
        <v>803</v>
      </c>
      <c r="O281" t="s">
        <v>163</v>
      </c>
      <c r="Q281" t="s">
        <v>29</v>
      </c>
      <c r="R281" t="s">
        <v>30</v>
      </c>
      <c r="S281" t="s">
        <v>31</v>
      </c>
      <c r="U281" t="s">
        <v>868</v>
      </c>
    </row>
    <row r="282" spans="1:21" x14ac:dyDescent="0.25">
      <c r="A282" t="s">
        <v>21</v>
      </c>
      <c r="B282" t="s">
        <v>499</v>
      </c>
      <c r="C282" t="s">
        <v>869</v>
      </c>
      <c r="D282" t="s">
        <v>870</v>
      </c>
      <c r="E282" t="s">
        <v>499</v>
      </c>
      <c r="F282">
        <v>133</v>
      </c>
      <c r="G282" t="s">
        <v>45</v>
      </c>
      <c r="H282">
        <v>8</v>
      </c>
      <c r="J282" t="s">
        <v>46</v>
      </c>
      <c r="L282" t="s">
        <v>38</v>
      </c>
      <c r="N282" t="s">
        <v>803</v>
      </c>
      <c r="O282" t="s">
        <v>807</v>
      </c>
      <c r="R282" t="s">
        <v>30</v>
      </c>
      <c r="S282" t="s">
        <v>31</v>
      </c>
      <c r="U282" t="s">
        <v>871</v>
      </c>
    </row>
    <row r="283" spans="1:21" x14ac:dyDescent="0.25">
      <c r="A283" t="s">
        <v>21</v>
      </c>
      <c r="B283" t="s">
        <v>499</v>
      </c>
      <c r="C283" t="s">
        <v>872</v>
      </c>
      <c r="D283" t="s">
        <v>873</v>
      </c>
      <c r="E283" t="s">
        <v>499</v>
      </c>
      <c r="F283">
        <v>134</v>
      </c>
      <c r="G283" t="s">
        <v>25</v>
      </c>
      <c r="H283">
        <v>1</v>
      </c>
      <c r="J283" t="s">
        <v>26</v>
      </c>
      <c r="L283" t="s">
        <v>65</v>
      </c>
      <c r="N283" t="s">
        <v>803</v>
      </c>
      <c r="O283" t="s">
        <v>163</v>
      </c>
      <c r="Q283" t="s">
        <v>29</v>
      </c>
      <c r="R283" t="s">
        <v>30</v>
      </c>
      <c r="S283" t="s">
        <v>31</v>
      </c>
      <c r="U283" t="s">
        <v>874</v>
      </c>
    </row>
    <row r="284" spans="1:21" x14ac:dyDescent="0.25">
      <c r="A284" t="s">
        <v>21</v>
      </c>
      <c r="B284" t="s">
        <v>499</v>
      </c>
      <c r="C284" t="s">
        <v>875</v>
      </c>
      <c r="D284" t="s">
        <v>876</v>
      </c>
      <c r="E284" t="s">
        <v>499</v>
      </c>
      <c r="F284">
        <v>135</v>
      </c>
      <c r="G284" t="s">
        <v>45</v>
      </c>
      <c r="H284">
        <v>8</v>
      </c>
      <c r="J284" t="s">
        <v>46</v>
      </c>
      <c r="L284" t="s">
        <v>38</v>
      </c>
      <c r="N284" t="s">
        <v>803</v>
      </c>
      <c r="O284" t="s">
        <v>807</v>
      </c>
      <c r="R284" t="s">
        <v>30</v>
      </c>
      <c r="S284" t="s">
        <v>31</v>
      </c>
      <c r="U284" t="s">
        <v>877</v>
      </c>
    </row>
    <row r="285" spans="1:21" x14ac:dyDescent="0.25">
      <c r="A285" t="s">
        <v>21</v>
      </c>
      <c r="B285" t="s">
        <v>499</v>
      </c>
      <c r="C285" t="s">
        <v>878</v>
      </c>
      <c r="D285" t="s">
        <v>879</v>
      </c>
      <c r="E285" t="s">
        <v>499</v>
      </c>
      <c r="F285">
        <v>136</v>
      </c>
      <c r="G285" t="s">
        <v>25</v>
      </c>
      <c r="H285">
        <v>1</v>
      </c>
      <c r="J285" t="s">
        <v>26</v>
      </c>
      <c r="L285" t="s">
        <v>65</v>
      </c>
      <c r="N285" t="s">
        <v>803</v>
      </c>
      <c r="O285" t="s">
        <v>163</v>
      </c>
      <c r="Q285" t="s">
        <v>29</v>
      </c>
      <c r="R285" t="s">
        <v>30</v>
      </c>
      <c r="S285" t="s">
        <v>31</v>
      </c>
      <c r="U285" t="s">
        <v>880</v>
      </c>
    </row>
    <row r="286" spans="1:21" x14ac:dyDescent="0.25">
      <c r="A286" t="s">
        <v>21</v>
      </c>
      <c r="B286" t="s">
        <v>499</v>
      </c>
      <c r="C286" t="s">
        <v>881</v>
      </c>
      <c r="D286" t="s">
        <v>882</v>
      </c>
      <c r="E286" t="s">
        <v>499</v>
      </c>
      <c r="F286">
        <v>137</v>
      </c>
      <c r="G286" t="s">
        <v>45</v>
      </c>
      <c r="H286">
        <v>8</v>
      </c>
      <c r="J286" t="s">
        <v>46</v>
      </c>
      <c r="L286" t="s">
        <v>38</v>
      </c>
      <c r="N286" t="s">
        <v>803</v>
      </c>
      <c r="O286" t="s">
        <v>807</v>
      </c>
      <c r="R286" t="s">
        <v>30</v>
      </c>
      <c r="S286" t="s">
        <v>31</v>
      </c>
      <c r="U286" t="s">
        <v>883</v>
      </c>
    </row>
    <row r="287" spans="1:21" x14ac:dyDescent="0.25">
      <c r="A287" t="s">
        <v>21</v>
      </c>
      <c r="B287" t="s">
        <v>499</v>
      </c>
      <c r="C287" t="s">
        <v>884</v>
      </c>
      <c r="D287" t="s">
        <v>885</v>
      </c>
      <c r="E287" t="s">
        <v>499</v>
      </c>
      <c r="F287">
        <v>138</v>
      </c>
      <c r="G287" t="s">
        <v>25</v>
      </c>
      <c r="H287">
        <v>1</v>
      </c>
      <c r="J287" t="s">
        <v>26</v>
      </c>
      <c r="L287" t="s">
        <v>65</v>
      </c>
      <c r="N287" t="s">
        <v>803</v>
      </c>
      <c r="O287" t="s">
        <v>886</v>
      </c>
      <c r="Q287" t="s">
        <v>29</v>
      </c>
      <c r="R287" t="s">
        <v>30</v>
      </c>
      <c r="S287" t="s">
        <v>31</v>
      </c>
      <c r="U287" t="s">
        <v>887</v>
      </c>
    </row>
    <row r="288" spans="1:21" x14ac:dyDescent="0.25">
      <c r="A288" t="s">
        <v>21</v>
      </c>
      <c r="B288" t="s">
        <v>499</v>
      </c>
      <c r="C288" t="s">
        <v>888</v>
      </c>
      <c r="D288" t="s">
        <v>889</v>
      </c>
      <c r="E288" t="s">
        <v>499</v>
      </c>
      <c r="F288">
        <v>139</v>
      </c>
      <c r="G288" t="s">
        <v>45</v>
      </c>
      <c r="H288">
        <v>8</v>
      </c>
      <c r="J288" t="s">
        <v>46</v>
      </c>
      <c r="L288" t="s">
        <v>38</v>
      </c>
      <c r="N288" t="s">
        <v>803</v>
      </c>
      <c r="O288" t="s">
        <v>890</v>
      </c>
      <c r="R288" t="s">
        <v>30</v>
      </c>
      <c r="S288" t="s">
        <v>31</v>
      </c>
      <c r="U288" t="s">
        <v>891</v>
      </c>
    </row>
    <row r="289" spans="1:21" x14ac:dyDescent="0.25">
      <c r="A289" t="s">
        <v>21</v>
      </c>
      <c r="B289" t="s">
        <v>499</v>
      </c>
      <c r="C289" t="s">
        <v>892</v>
      </c>
      <c r="D289" t="s">
        <v>893</v>
      </c>
      <c r="E289" t="s">
        <v>499</v>
      </c>
      <c r="F289">
        <v>140</v>
      </c>
      <c r="G289" t="s">
        <v>25</v>
      </c>
      <c r="H289">
        <v>2</v>
      </c>
      <c r="J289" t="s">
        <v>26</v>
      </c>
      <c r="L289" t="s">
        <v>38</v>
      </c>
      <c r="N289" t="s">
        <v>894</v>
      </c>
      <c r="Q289" t="s">
        <v>29</v>
      </c>
      <c r="R289" t="s">
        <v>30</v>
      </c>
      <c r="S289" t="s">
        <v>31</v>
      </c>
      <c r="U289" t="s">
        <v>895</v>
      </c>
    </row>
    <row r="290" spans="1:21" x14ac:dyDescent="0.25">
      <c r="A290" t="s">
        <v>21</v>
      </c>
      <c r="B290" t="s">
        <v>499</v>
      </c>
      <c r="C290" t="s">
        <v>896</v>
      </c>
      <c r="D290" t="s">
        <v>897</v>
      </c>
      <c r="E290" t="s">
        <v>499</v>
      </c>
      <c r="F290">
        <v>141</v>
      </c>
      <c r="G290" t="s">
        <v>25</v>
      </c>
      <c r="H290">
        <v>8</v>
      </c>
      <c r="J290" t="s">
        <v>26</v>
      </c>
      <c r="L290" t="s">
        <v>38</v>
      </c>
      <c r="N290" t="s">
        <v>894</v>
      </c>
      <c r="Q290" t="s">
        <v>29</v>
      </c>
      <c r="R290" t="s">
        <v>30</v>
      </c>
      <c r="S290" t="s">
        <v>31</v>
      </c>
      <c r="U290" t="s">
        <v>898</v>
      </c>
    </row>
    <row r="291" spans="1:21" x14ac:dyDescent="0.25">
      <c r="A291" t="s">
        <v>21</v>
      </c>
      <c r="B291" t="s">
        <v>499</v>
      </c>
      <c r="C291" t="s">
        <v>899</v>
      </c>
      <c r="D291" t="s">
        <v>900</v>
      </c>
      <c r="E291" t="s">
        <v>499</v>
      </c>
      <c r="F291">
        <v>142</v>
      </c>
      <c r="G291" t="s">
        <v>45</v>
      </c>
      <c r="H291">
        <v>8</v>
      </c>
      <c r="J291" t="s">
        <v>46</v>
      </c>
      <c r="L291" t="s">
        <v>38</v>
      </c>
      <c r="N291" t="s">
        <v>894</v>
      </c>
      <c r="R291" t="s">
        <v>30</v>
      </c>
      <c r="S291" t="s">
        <v>31</v>
      </c>
      <c r="U291" t="s">
        <v>901</v>
      </c>
    </row>
  </sheetData>
  <autoFilter ref="A1:U2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ReadMe</vt:lpstr>
      <vt:lpstr>source_study</vt:lpstr>
      <vt:lpstr>source_tables</vt:lpstr>
      <vt:lpstr>source_columns</vt:lpstr>
      <vt:lpstr>source_values</vt:lpstr>
      <vt:lpstr>source_codelists</vt:lpstr>
      <vt:lpstr>source_documents</vt:lpstr>
      <vt:lpstr>source_analysisresults</vt:lpstr>
      <vt:lpstr>reference_tables</vt:lpstr>
      <vt:lpstr>reference_columns</vt:lpstr>
      <vt:lpstr>reference_columns</vt:lpstr>
      <vt:lpstr>reference_tables</vt:lpstr>
      <vt:lpstr>source_analysisresults</vt:lpstr>
      <vt:lpstr>source_codelists</vt:lpstr>
      <vt:lpstr>source_columns!source_columns</vt:lpstr>
      <vt:lpstr>source_documents</vt:lpstr>
      <vt:lpstr>source_study!source_study</vt:lpstr>
      <vt:lpstr>source_tables!source_tables</vt:lpstr>
      <vt:lpstr>source_values!source_values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Weatherall</dc:creator>
  <cp:lastModifiedBy>Dianne Weatherall</cp:lastModifiedBy>
  <dcterms:created xsi:type="dcterms:W3CDTF">2022-03-16T06:47:15Z</dcterms:created>
  <dcterms:modified xsi:type="dcterms:W3CDTF">2022-05-25T09:44:26Z</dcterms:modified>
</cp:coreProperties>
</file>