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Rule_Checking_Framework/git_microCertiSec/replication-package/quantitative/"/>
    </mc:Choice>
  </mc:AlternateContent>
  <xr:revisionPtr revIDLastSave="0" documentId="13_ncr:1_{7680528A-192B-CB45-A081-C7A45495DCF0}" xr6:coauthVersionLast="47" xr6:coauthVersionMax="47" xr10:uidLastSave="{00000000-0000-0000-0000-000000000000}"/>
  <bookViews>
    <workbookView xWindow="0" yWindow="500" windowWidth="38400" windowHeight="19660" activeTab="1" xr2:uid="{AF55FFD5-59B2-2D42-8834-CC0CF1506203}"/>
  </bookViews>
  <sheets>
    <sheet name="Groundtruth" sheetId="1" r:id="rId1"/>
    <sheet name="Framework verd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3" i="2"/>
  <c r="AD20" i="2"/>
  <c r="AE20" i="2"/>
  <c r="AC20" i="2"/>
  <c r="AB20" i="2"/>
  <c r="AG20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5" i="2"/>
  <c r="AF20" i="2" l="1"/>
</calcChain>
</file>

<file path=xl/sharedStrings.xml><?xml version="1.0" encoding="utf-8"?>
<sst xmlns="http://schemas.openxmlformats.org/spreadsheetml/2006/main" count="261" uniqueCount="11">
  <si>
    <t>App</t>
  </si>
  <si>
    <t>New rule ID</t>
  </si>
  <si>
    <t>+</t>
  </si>
  <si>
    <t>FP</t>
  </si>
  <si>
    <t>TP</t>
  </si>
  <si>
    <t>FN</t>
  </si>
  <si>
    <t>TN</t>
  </si>
  <si>
    <t xml:space="preserve">P </t>
  </si>
  <si>
    <t xml:space="preserve">R 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</si>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</sst>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007D-50CF-4248-936B-AE2965C5F008}">
  <dimension ref="A1:Z18"/>
  <sheetViews>
    <sheetView zoomScale="130" zoomScaleNormal="130" workbookViewId="0">
      <selection activeCell="A18" sqref="A18:XFD18"/>
    </sheetView>
  </sheetViews>
  <sheetFormatPr baseColWidth="10" defaultRowHeight="16" x14ac:dyDescent="0.2"/>
  <cols>
    <col min="1" max="1" width="6.6640625" customWidth="1"/>
    <col min="2" max="26" width="6" customWidth="1"/>
  </cols>
  <sheetData>
    <row r="1" spans="1:26" x14ac:dyDescent="0.2">
      <c r="A1" s="19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19"/>
    </row>
    <row r="2" spans="1:26" x14ac:dyDescent="0.2">
      <c r="A2" s="20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1">
        <v>25</v>
      </c>
    </row>
    <row r="3" spans="1:26" x14ac:dyDescent="0.2">
      <c r="A3" s="3">
        <v>1</v>
      </c>
      <c r="B3" s="4" t="s">
        <v>2</v>
      </c>
      <c r="C3" s="4"/>
      <c r="D3" s="4"/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/>
      <c r="L3" s="4"/>
      <c r="M3" s="4"/>
      <c r="N3" s="4"/>
      <c r="O3" s="4"/>
      <c r="P3" s="4"/>
      <c r="Q3" s="4"/>
      <c r="R3" s="4"/>
      <c r="S3" s="4"/>
      <c r="T3" s="4" t="s">
        <v>2</v>
      </c>
      <c r="U3" s="4" t="s">
        <v>2</v>
      </c>
      <c r="V3" s="4"/>
      <c r="W3" s="4"/>
      <c r="X3" s="4" t="s">
        <v>2</v>
      </c>
      <c r="Y3" s="4"/>
      <c r="Z3" s="5"/>
    </row>
    <row r="4" spans="1:26" x14ac:dyDescent="0.2">
      <c r="A4" s="3">
        <v>2</v>
      </c>
      <c r="B4" s="4"/>
      <c r="C4" s="4" t="s">
        <v>2</v>
      </c>
      <c r="D4" s="4"/>
      <c r="E4" s="4" t="s">
        <v>2</v>
      </c>
      <c r="F4" s="4" t="s">
        <v>2</v>
      </c>
      <c r="G4" s="4"/>
      <c r="H4" s="4"/>
      <c r="I4" s="4" t="s">
        <v>2</v>
      </c>
      <c r="J4" s="4" t="s">
        <v>2</v>
      </c>
      <c r="K4" s="4"/>
      <c r="L4" s="4"/>
      <c r="M4" s="4"/>
      <c r="N4" s="4"/>
      <c r="O4" s="4"/>
      <c r="P4" s="4"/>
      <c r="Q4" s="4" t="s">
        <v>2</v>
      </c>
      <c r="R4" s="4" t="s">
        <v>2</v>
      </c>
      <c r="S4" s="4"/>
      <c r="T4" s="4"/>
      <c r="U4" s="4"/>
      <c r="V4" s="4"/>
      <c r="W4" s="4"/>
      <c r="X4" s="4" t="s">
        <v>2</v>
      </c>
      <c r="Y4" s="4"/>
      <c r="Z4" s="5"/>
    </row>
    <row r="5" spans="1:26" x14ac:dyDescent="0.2">
      <c r="A5" s="3">
        <v>3</v>
      </c>
      <c r="B5" s="4"/>
      <c r="C5" s="4"/>
      <c r="D5" s="4"/>
      <c r="E5" s="4" t="s">
        <v>2</v>
      </c>
      <c r="F5" s="4" t="s">
        <v>2</v>
      </c>
      <c r="G5" s="4"/>
      <c r="H5" s="4"/>
      <c r="I5" s="4" t="s">
        <v>2</v>
      </c>
      <c r="J5" s="4" t="s">
        <v>2</v>
      </c>
      <c r="K5" s="4"/>
      <c r="L5" s="4"/>
      <c r="M5" s="4"/>
      <c r="N5" s="4" t="s">
        <v>2</v>
      </c>
      <c r="O5" s="4"/>
      <c r="P5" s="4"/>
      <c r="Q5" s="4" t="s">
        <v>2</v>
      </c>
      <c r="R5" s="4" t="s">
        <v>2</v>
      </c>
      <c r="S5" s="4"/>
      <c r="T5" s="4"/>
      <c r="U5" s="4" t="s">
        <v>2</v>
      </c>
      <c r="V5" s="4" t="s">
        <v>2</v>
      </c>
      <c r="W5" s="4"/>
      <c r="X5" s="4" t="s">
        <v>2</v>
      </c>
      <c r="Y5" s="4"/>
      <c r="Z5" s="5"/>
    </row>
    <row r="6" spans="1:26" x14ac:dyDescent="0.2">
      <c r="A6" s="3">
        <v>4</v>
      </c>
      <c r="B6" s="4" t="s">
        <v>2</v>
      </c>
      <c r="C6" s="4" t="s">
        <v>2</v>
      </c>
      <c r="D6" s="4" t="s">
        <v>2</v>
      </c>
      <c r="E6" s="4"/>
      <c r="F6" s="4"/>
      <c r="G6" s="4"/>
      <c r="H6" s="4"/>
      <c r="I6" s="4"/>
      <c r="J6" s="4"/>
      <c r="K6" s="4" t="s">
        <v>2</v>
      </c>
      <c r="L6" s="4" t="s">
        <v>2</v>
      </c>
      <c r="M6" s="4"/>
      <c r="N6" s="4"/>
      <c r="O6" s="4"/>
      <c r="P6" s="4"/>
      <c r="Q6" s="4"/>
      <c r="R6" s="4"/>
      <c r="S6" s="4"/>
      <c r="T6" s="4" t="s">
        <v>2</v>
      </c>
      <c r="U6" s="4" t="s">
        <v>2</v>
      </c>
      <c r="V6" s="4"/>
      <c r="W6" s="4"/>
      <c r="X6" s="4" t="s">
        <v>2</v>
      </c>
      <c r="Y6" s="4"/>
      <c r="Z6" s="5"/>
    </row>
    <row r="7" spans="1:26" x14ac:dyDescent="0.2">
      <c r="A7" s="3">
        <v>5</v>
      </c>
      <c r="B7" s="4" t="s">
        <v>2</v>
      </c>
      <c r="C7" s="4"/>
      <c r="D7" s="4"/>
      <c r="E7" s="4"/>
      <c r="F7" s="4"/>
      <c r="G7" s="4"/>
      <c r="H7" s="4"/>
      <c r="I7" s="4"/>
      <c r="J7" s="4"/>
      <c r="K7" s="4" t="s">
        <v>2</v>
      </c>
      <c r="L7" s="4" t="s">
        <v>2</v>
      </c>
      <c r="M7" s="4"/>
      <c r="N7" s="4"/>
      <c r="O7" s="4"/>
      <c r="P7" s="4"/>
      <c r="Q7" s="4"/>
      <c r="R7" s="4" t="s">
        <v>2</v>
      </c>
      <c r="S7" s="4" t="s">
        <v>2</v>
      </c>
      <c r="T7" s="4" t="s">
        <v>2</v>
      </c>
      <c r="U7" s="4"/>
      <c r="V7" s="4"/>
      <c r="W7" s="4"/>
      <c r="X7" s="4"/>
      <c r="Y7" s="4"/>
      <c r="Z7" s="5"/>
    </row>
    <row r="8" spans="1:26" x14ac:dyDescent="0.2">
      <c r="A8" s="3">
        <v>6</v>
      </c>
      <c r="B8" s="4" t="s">
        <v>2</v>
      </c>
      <c r="C8" s="4" t="s">
        <v>2</v>
      </c>
      <c r="D8" s="4" t="s">
        <v>2</v>
      </c>
      <c r="E8" s="4"/>
      <c r="F8" s="4"/>
      <c r="G8" s="4"/>
      <c r="H8" s="4"/>
      <c r="I8" s="4"/>
      <c r="J8" s="4"/>
      <c r="K8" s="4" t="s">
        <v>2</v>
      </c>
      <c r="L8" s="4" t="s">
        <v>2</v>
      </c>
      <c r="M8" s="4"/>
      <c r="N8" s="4"/>
      <c r="O8" s="4"/>
      <c r="P8" s="4"/>
      <c r="Q8" s="4"/>
      <c r="R8" s="4" t="s">
        <v>2</v>
      </c>
      <c r="S8" s="4"/>
      <c r="T8" s="4" t="s">
        <v>2</v>
      </c>
      <c r="U8" s="4" t="s">
        <v>2</v>
      </c>
      <c r="V8" s="4"/>
      <c r="W8" s="4"/>
      <c r="X8" s="4" t="s">
        <v>2</v>
      </c>
      <c r="Y8" s="4"/>
      <c r="Z8" s="5"/>
    </row>
    <row r="9" spans="1:26" x14ac:dyDescent="0.2">
      <c r="A9" s="3">
        <v>7</v>
      </c>
      <c r="B9" s="4" t="s">
        <v>2</v>
      </c>
      <c r="C9" s="4"/>
      <c r="D9" s="4"/>
      <c r="E9" s="4"/>
      <c r="F9" s="4"/>
      <c r="G9" s="4"/>
      <c r="H9" s="4"/>
      <c r="I9" s="4"/>
      <c r="J9" s="4"/>
      <c r="K9" s="4" t="s">
        <v>2</v>
      </c>
      <c r="L9" s="4" t="s">
        <v>2</v>
      </c>
      <c r="M9" s="4"/>
      <c r="N9" s="4"/>
      <c r="O9" s="4"/>
      <c r="P9" s="4"/>
      <c r="Q9" s="4"/>
      <c r="R9" s="4"/>
      <c r="S9" s="4"/>
      <c r="T9" s="4" t="s">
        <v>2</v>
      </c>
      <c r="U9" s="4"/>
      <c r="V9" s="4"/>
      <c r="W9" s="4"/>
      <c r="X9" s="4"/>
      <c r="Y9" s="4"/>
      <c r="Z9" s="5"/>
    </row>
    <row r="10" spans="1:26" x14ac:dyDescent="0.2">
      <c r="A10" s="3">
        <v>8</v>
      </c>
      <c r="B10" s="4"/>
      <c r="C10" s="4"/>
      <c r="D10" s="4"/>
      <c r="E10" s="4"/>
      <c r="F10" s="4"/>
      <c r="G10" s="4"/>
      <c r="H10" s="4"/>
      <c r="I10" s="4"/>
      <c r="J10" s="4"/>
      <c r="K10" s="4" t="s">
        <v>2</v>
      </c>
      <c r="L10" s="4" t="s">
        <v>2</v>
      </c>
      <c r="M10" s="4"/>
      <c r="N10" s="4"/>
      <c r="O10" s="4"/>
      <c r="P10" s="4"/>
      <c r="Q10" s="4"/>
      <c r="R10" s="4"/>
      <c r="S10" s="4"/>
      <c r="T10" s="4" t="s">
        <v>2</v>
      </c>
      <c r="U10" s="4" t="s">
        <v>2</v>
      </c>
      <c r="V10" s="4"/>
      <c r="W10" s="4"/>
      <c r="X10" s="4" t="s">
        <v>2</v>
      </c>
      <c r="Y10" s="4"/>
      <c r="Z10" s="5"/>
    </row>
    <row r="11" spans="1:26" x14ac:dyDescent="0.2">
      <c r="A11" s="3">
        <v>9</v>
      </c>
      <c r="B11" s="4"/>
      <c r="C11" s="4"/>
      <c r="D11" s="4"/>
      <c r="E11" s="4"/>
      <c r="F11" s="4"/>
      <c r="G11" s="4"/>
      <c r="H11" s="4"/>
      <c r="I11" s="4"/>
      <c r="J11" s="4"/>
      <c r="K11" s="4" t="s">
        <v>2</v>
      </c>
      <c r="L11" s="4" t="s">
        <v>2</v>
      </c>
      <c r="M11" s="4"/>
      <c r="N11" s="4"/>
      <c r="O11" s="4"/>
      <c r="P11" s="4"/>
      <c r="Q11" s="4"/>
      <c r="R11" s="4"/>
      <c r="S11" s="4"/>
      <c r="T11" s="4" t="s">
        <v>2</v>
      </c>
      <c r="U11" s="4"/>
      <c r="V11" s="4"/>
      <c r="W11" s="4"/>
      <c r="X11" s="4" t="s">
        <v>2</v>
      </c>
      <c r="Y11" s="4"/>
      <c r="Z11" s="5"/>
    </row>
    <row r="12" spans="1:26" x14ac:dyDescent="0.2">
      <c r="A12" s="3">
        <v>10</v>
      </c>
      <c r="B12" s="4" t="s">
        <v>2</v>
      </c>
      <c r="C12" s="4" t="s">
        <v>2</v>
      </c>
      <c r="D12" s="4" t="s">
        <v>2</v>
      </c>
      <c r="E12" s="4"/>
      <c r="F12" s="4"/>
      <c r="G12" s="4"/>
      <c r="H12" s="4"/>
      <c r="I12" s="4"/>
      <c r="J12" s="4"/>
      <c r="K12" s="4" t="s">
        <v>2</v>
      </c>
      <c r="L12" s="4" t="s">
        <v>2</v>
      </c>
      <c r="M12" s="4"/>
      <c r="N12" s="4"/>
      <c r="O12" s="4"/>
      <c r="P12" s="4"/>
      <c r="Q12" s="4"/>
      <c r="R12" s="4"/>
      <c r="S12" s="4"/>
      <c r="T12" s="4" t="s">
        <v>2</v>
      </c>
      <c r="U12" s="4" t="s">
        <v>2</v>
      </c>
      <c r="V12" s="4" t="s">
        <v>2</v>
      </c>
      <c r="W12" s="4"/>
      <c r="X12" s="4" t="s">
        <v>2</v>
      </c>
      <c r="Y12" s="4"/>
      <c r="Z12" s="5"/>
    </row>
    <row r="13" spans="1:26" x14ac:dyDescent="0.2">
      <c r="A13" s="3">
        <v>11</v>
      </c>
      <c r="B13" s="4" t="s">
        <v>2</v>
      </c>
      <c r="C13" s="4" t="s">
        <v>2</v>
      </c>
      <c r="D13" s="4" t="s">
        <v>2</v>
      </c>
      <c r="E13" s="4"/>
      <c r="F13" s="4"/>
      <c r="G13" s="4"/>
      <c r="H13" s="4"/>
      <c r="I13" s="4"/>
      <c r="J13" s="4"/>
      <c r="K13" s="4" t="s">
        <v>2</v>
      </c>
      <c r="L13" s="4" t="s">
        <v>2</v>
      </c>
      <c r="M13" s="4"/>
      <c r="N13" s="4"/>
      <c r="O13" s="4"/>
      <c r="P13" s="4"/>
      <c r="Q13" s="4" t="s">
        <v>2</v>
      </c>
      <c r="R13" s="4" t="s">
        <v>2</v>
      </c>
      <c r="S13" s="4"/>
      <c r="T13" s="4"/>
      <c r="U13" s="4" t="s">
        <v>2</v>
      </c>
      <c r="V13" s="4" t="s">
        <v>2</v>
      </c>
      <c r="W13" s="4"/>
      <c r="X13" s="4"/>
      <c r="Y13" s="4"/>
      <c r="Z13" s="5"/>
    </row>
    <row r="14" spans="1:26" x14ac:dyDescent="0.2">
      <c r="A14" s="3">
        <v>12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/>
      <c r="H14" s="4"/>
      <c r="I14" s="4" t="s">
        <v>2</v>
      </c>
      <c r="J14" s="4" t="s">
        <v>2</v>
      </c>
      <c r="K14" s="4"/>
      <c r="L14" s="4"/>
      <c r="M14" s="4"/>
      <c r="N14" s="4"/>
      <c r="O14" s="4"/>
      <c r="P14" s="4"/>
      <c r="Q14" s="4"/>
      <c r="R14" s="4"/>
      <c r="S14" s="4"/>
      <c r="T14" s="4" t="s">
        <v>2</v>
      </c>
      <c r="U14" s="4"/>
      <c r="V14" s="4"/>
      <c r="W14" s="4"/>
      <c r="X14" s="4" t="s">
        <v>2</v>
      </c>
      <c r="Y14" s="4"/>
      <c r="Z14" s="5"/>
    </row>
    <row r="15" spans="1:26" x14ac:dyDescent="0.2">
      <c r="A15" s="3">
        <v>13</v>
      </c>
      <c r="B15" s="4"/>
      <c r="C15" s="4"/>
      <c r="D15" s="4"/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/>
      <c r="L15" s="4"/>
      <c r="M15" s="4"/>
      <c r="N15" s="4"/>
      <c r="O15" s="4"/>
      <c r="P15" s="4"/>
      <c r="Q15" s="4"/>
      <c r="R15" s="4"/>
      <c r="S15" s="4"/>
      <c r="T15" s="4" t="s">
        <v>2</v>
      </c>
      <c r="U15" s="4"/>
      <c r="V15" s="4"/>
      <c r="W15" s="4"/>
      <c r="X15" s="4" t="s">
        <v>2</v>
      </c>
      <c r="Y15" s="4"/>
      <c r="Z15" s="5"/>
    </row>
    <row r="16" spans="1:26" x14ac:dyDescent="0.2">
      <c r="A16" s="3">
        <v>14</v>
      </c>
      <c r="B16" s="4" t="s">
        <v>2</v>
      </c>
      <c r="C16" s="4" t="s">
        <v>2</v>
      </c>
      <c r="D16" s="4" t="s">
        <v>2</v>
      </c>
      <c r="E16" s="4"/>
      <c r="F16" s="4"/>
      <c r="G16" s="4"/>
      <c r="H16" s="4"/>
      <c r="I16" s="4"/>
      <c r="J16" s="4"/>
      <c r="K16" s="4" t="s">
        <v>2</v>
      </c>
      <c r="L16" s="4" t="s">
        <v>2</v>
      </c>
      <c r="M16" s="4"/>
      <c r="N16" s="4"/>
      <c r="O16" s="4"/>
      <c r="P16" s="4"/>
      <c r="Q16" s="4"/>
      <c r="R16" s="4"/>
      <c r="S16" s="4"/>
      <c r="T16" s="4" t="s">
        <v>2</v>
      </c>
      <c r="U16" s="4" t="s">
        <v>2</v>
      </c>
      <c r="V16" s="4" t="s">
        <v>2</v>
      </c>
      <c r="W16" s="4"/>
      <c r="X16" s="4" t="s">
        <v>2</v>
      </c>
      <c r="Y16" s="4"/>
      <c r="Z16" s="5"/>
    </row>
    <row r="17" spans="1:26" x14ac:dyDescent="0.2">
      <c r="A17" s="3">
        <v>15</v>
      </c>
      <c r="B17" s="4" t="s">
        <v>2</v>
      </c>
      <c r="C17" s="4" t="s">
        <v>2</v>
      </c>
      <c r="D17" s="4" t="s">
        <v>2</v>
      </c>
      <c r="E17" s="4"/>
      <c r="F17" s="4"/>
      <c r="G17" s="4"/>
      <c r="H17" s="4"/>
      <c r="I17" s="4"/>
      <c r="J17" s="4"/>
      <c r="K17" s="4" t="s">
        <v>2</v>
      </c>
      <c r="L17" s="4" t="s">
        <v>2</v>
      </c>
      <c r="M17" s="4"/>
      <c r="N17" s="4"/>
      <c r="O17" s="4"/>
      <c r="P17" s="4"/>
      <c r="Q17" s="4"/>
      <c r="R17" s="4"/>
      <c r="S17" s="4"/>
      <c r="T17" s="4" t="s">
        <v>2</v>
      </c>
      <c r="U17" s="4" t="s">
        <v>2</v>
      </c>
      <c r="V17" s="4" t="s">
        <v>2</v>
      </c>
      <c r="W17" s="4"/>
      <c r="X17" s="4" t="s">
        <v>2</v>
      </c>
      <c r="Y17" s="4"/>
      <c r="Z17" s="5"/>
    </row>
    <row r="18" spans="1:26" x14ac:dyDescent="0.2">
      <c r="A18" s="6">
        <v>17</v>
      </c>
      <c r="B18" s="7" t="s">
        <v>2</v>
      </c>
      <c r="C18" s="7" t="s">
        <v>2</v>
      </c>
      <c r="D18" s="7" t="s">
        <v>2</v>
      </c>
      <c r="E18" s="7"/>
      <c r="F18" s="7"/>
      <c r="G18" s="7"/>
      <c r="H18" s="7"/>
      <c r="I18" s="7"/>
      <c r="J18" s="7"/>
      <c r="K18" s="7" t="s">
        <v>2</v>
      </c>
      <c r="L18" s="7" t="s">
        <v>2</v>
      </c>
      <c r="M18" s="7"/>
      <c r="N18" s="7"/>
      <c r="O18" s="7"/>
      <c r="P18" s="7"/>
      <c r="Q18" s="7"/>
      <c r="R18" s="7" t="s">
        <v>2</v>
      </c>
      <c r="S18" s="7"/>
      <c r="T18" s="7" t="s">
        <v>2</v>
      </c>
      <c r="U18" s="7" t="s">
        <v>2</v>
      </c>
      <c r="V18" s="7" t="s">
        <v>2</v>
      </c>
      <c r="W18" s="7"/>
      <c r="X18" s="7" t="s">
        <v>2</v>
      </c>
      <c r="Y18" s="7"/>
      <c r="Z18" s="8"/>
    </row>
  </sheetData>
  <mergeCells count="2">
    <mergeCell ref="A1:A2"/>
    <mergeCell ref="B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6C56-1A55-D548-8FF6-9875531BBBBD}">
  <dimension ref="A1:AG26"/>
  <sheetViews>
    <sheetView tabSelected="1" zoomScale="130" zoomScaleNormal="130" workbookViewId="0">
      <selection activeCell="V26" sqref="V26"/>
    </sheetView>
  </sheetViews>
  <sheetFormatPr baseColWidth="10" defaultRowHeight="16" x14ac:dyDescent="0.2"/>
  <cols>
    <col min="1" max="1" width="6.5" customWidth="1"/>
    <col min="2" max="26" width="5.83203125" customWidth="1"/>
  </cols>
  <sheetData>
    <row r="1" spans="1:33" x14ac:dyDescent="0.2">
      <c r="A1" s="22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1:33" x14ac:dyDescent="0.2">
      <c r="A2" s="23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10">
        <v>25</v>
      </c>
      <c r="AB2" t="s">
        <v>4</v>
      </c>
      <c r="AC2" t="s">
        <v>6</v>
      </c>
      <c r="AD2" t="s">
        <v>3</v>
      </c>
      <c r="AE2" t="s">
        <v>5</v>
      </c>
      <c r="AF2" t="s">
        <v>9</v>
      </c>
      <c r="AG2" t="s">
        <v>10</v>
      </c>
    </row>
    <row r="3" spans="1:33" x14ac:dyDescent="0.2">
      <c r="A3" s="11">
        <v>1</v>
      </c>
      <c r="B3" s="12" t="s">
        <v>2</v>
      </c>
      <c r="C3" s="12"/>
      <c r="D3" s="12"/>
      <c r="E3" s="12" t="s">
        <v>2</v>
      </c>
      <c r="F3" s="12" t="s">
        <v>2</v>
      </c>
      <c r="G3" s="12" t="s">
        <v>2</v>
      </c>
      <c r="H3" s="12" t="s">
        <v>2</v>
      </c>
      <c r="I3" s="12" t="s">
        <v>2</v>
      </c>
      <c r="J3" s="12" t="s">
        <v>2</v>
      </c>
      <c r="K3" s="12"/>
      <c r="L3" s="12"/>
      <c r="M3" s="12"/>
      <c r="N3" s="12"/>
      <c r="O3" s="12"/>
      <c r="P3" s="12"/>
      <c r="Q3" s="12"/>
      <c r="R3" s="12"/>
      <c r="S3" s="12"/>
      <c r="T3" s="12" t="s">
        <v>2</v>
      </c>
      <c r="U3" s="12" t="s">
        <v>2</v>
      </c>
      <c r="V3" s="12"/>
      <c r="W3" s="12"/>
      <c r="X3" s="12" t="s">
        <v>2</v>
      </c>
      <c r="Y3" s="12"/>
      <c r="Z3" s="13"/>
      <c r="AB3">
        <v>10</v>
      </c>
      <c r="AC3">
        <v>15</v>
      </c>
      <c r="AD3">
        <v>0</v>
      </c>
      <c r="AE3">
        <v>0</v>
      </c>
      <c r="AF3">
        <f>AB3/(AB3+AD3)</f>
        <v>1</v>
      </c>
      <c r="AG3">
        <f>AB3/(AB3+AE3)</f>
        <v>1</v>
      </c>
    </row>
    <row r="4" spans="1:33" x14ac:dyDescent="0.2">
      <c r="A4" s="11">
        <v>2</v>
      </c>
      <c r="B4" s="12"/>
      <c r="C4" s="12" t="s">
        <v>2</v>
      </c>
      <c r="D4" s="12"/>
      <c r="E4" s="12" t="s">
        <v>2</v>
      </c>
      <c r="F4" s="12" t="s">
        <v>2</v>
      </c>
      <c r="G4" s="12"/>
      <c r="H4" s="12"/>
      <c r="I4" s="12" t="s">
        <v>2</v>
      </c>
      <c r="J4" s="12" t="s">
        <v>2</v>
      </c>
      <c r="K4" s="12"/>
      <c r="L4" s="12"/>
      <c r="M4" s="12"/>
      <c r="N4" s="12"/>
      <c r="O4" s="12"/>
      <c r="P4" s="12"/>
      <c r="Q4" s="12" t="s">
        <v>2</v>
      </c>
      <c r="R4" s="12" t="s">
        <v>2</v>
      </c>
      <c r="S4" s="12"/>
      <c r="T4" s="12"/>
      <c r="U4" s="12"/>
      <c r="V4" s="12"/>
      <c r="W4" s="12"/>
      <c r="X4" s="12" t="s">
        <v>2</v>
      </c>
      <c r="Y4" s="12"/>
      <c r="Z4" s="13"/>
      <c r="AB4">
        <v>8</v>
      </c>
      <c r="AC4">
        <v>17</v>
      </c>
      <c r="AD4">
        <v>0</v>
      </c>
      <c r="AE4">
        <v>0</v>
      </c>
      <c r="AF4">
        <f t="shared" ref="AF4:AF18" si="0">AB4/(AB4+AD4)</f>
        <v>1</v>
      </c>
      <c r="AG4">
        <f t="shared" ref="AG4:AG20" si="1">AB4/(AB4+AE4)</f>
        <v>1</v>
      </c>
    </row>
    <row r="5" spans="1:33" x14ac:dyDescent="0.2">
      <c r="A5" s="11">
        <v>3</v>
      </c>
      <c r="B5" s="12"/>
      <c r="C5" s="12"/>
      <c r="D5" s="12"/>
      <c r="E5" s="12" t="s">
        <v>2</v>
      </c>
      <c r="F5" s="12" t="s">
        <v>2</v>
      </c>
      <c r="G5" s="12"/>
      <c r="H5" s="12"/>
      <c r="I5" s="12" t="s">
        <v>2</v>
      </c>
      <c r="J5" s="12" t="s">
        <v>2</v>
      </c>
      <c r="K5" s="12"/>
      <c r="L5" s="12"/>
      <c r="M5" s="12"/>
      <c r="N5" s="17"/>
      <c r="O5" s="12"/>
      <c r="P5" s="12"/>
      <c r="Q5" s="12" t="s">
        <v>2</v>
      </c>
      <c r="R5" s="12" t="s">
        <v>2</v>
      </c>
      <c r="S5" s="12"/>
      <c r="T5" s="12"/>
      <c r="U5" s="12" t="s">
        <v>2</v>
      </c>
      <c r="V5" s="17"/>
      <c r="W5" s="12"/>
      <c r="X5" s="12" t="s">
        <v>2</v>
      </c>
      <c r="Y5" s="12"/>
      <c r="Z5" s="13"/>
      <c r="AB5">
        <v>8</v>
      </c>
      <c r="AC5">
        <v>15</v>
      </c>
      <c r="AD5">
        <v>0</v>
      </c>
      <c r="AE5">
        <v>2</v>
      </c>
      <c r="AF5">
        <f t="shared" si="0"/>
        <v>1</v>
      </c>
      <c r="AG5">
        <f t="shared" si="1"/>
        <v>0.8</v>
      </c>
    </row>
    <row r="6" spans="1:33" x14ac:dyDescent="0.2">
      <c r="A6" s="11">
        <v>4</v>
      </c>
      <c r="B6" s="12" t="s">
        <v>2</v>
      </c>
      <c r="C6" s="12" t="s">
        <v>2</v>
      </c>
      <c r="D6" s="12" t="s">
        <v>2</v>
      </c>
      <c r="E6" s="12"/>
      <c r="F6" s="12"/>
      <c r="G6" s="12"/>
      <c r="H6" s="12"/>
      <c r="I6" s="12"/>
      <c r="J6" s="12"/>
      <c r="K6" s="12" t="s">
        <v>2</v>
      </c>
      <c r="L6" s="12" t="s">
        <v>2</v>
      </c>
      <c r="M6" s="12"/>
      <c r="N6" s="12"/>
      <c r="O6" s="12"/>
      <c r="P6" s="12"/>
      <c r="Q6" s="12"/>
      <c r="R6" s="12"/>
      <c r="S6" s="12"/>
      <c r="T6" s="12" t="s">
        <v>2</v>
      </c>
      <c r="U6" s="12" t="s">
        <v>2</v>
      </c>
      <c r="V6" s="12"/>
      <c r="W6" s="12"/>
      <c r="X6" s="12" t="s">
        <v>2</v>
      </c>
      <c r="Y6" s="12"/>
      <c r="Z6" s="13"/>
      <c r="AB6">
        <v>8</v>
      </c>
      <c r="AC6">
        <v>17</v>
      </c>
      <c r="AD6">
        <v>0</v>
      </c>
      <c r="AE6">
        <v>0</v>
      </c>
      <c r="AF6">
        <f t="shared" si="0"/>
        <v>1</v>
      </c>
      <c r="AG6">
        <f t="shared" si="1"/>
        <v>1</v>
      </c>
    </row>
    <row r="7" spans="1:33" x14ac:dyDescent="0.2">
      <c r="A7" s="11">
        <v>5</v>
      </c>
      <c r="B7" s="12" t="s">
        <v>2</v>
      </c>
      <c r="C7" s="12"/>
      <c r="D7" s="12"/>
      <c r="E7" s="12"/>
      <c r="F7" s="12"/>
      <c r="G7" s="12"/>
      <c r="H7" s="12"/>
      <c r="I7" s="12"/>
      <c r="J7" s="12"/>
      <c r="K7" s="12" t="s">
        <v>2</v>
      </c>
      <c r="L7" s="12" t="s">
        <v>2</v>
      </c>
      <c r="M7" s="12"/>
      <c r="N7" s="12"/>
      <c r="O7" s="12"/>
      <c r="P7" s="12"/>
      <c r="Q7" s="12"/>
      <c r="R7" s="12" t="s">
        <v>2</v>
      </c>
      <c r="S7" s="12" t="s">
        <v>2</v>
      </c>
      <c r="T7" s="12" t="s">
        <v>2</v>
      </c>
      <c r="U7" s="12"/>
      <c r="V7" s="12"/>
      <c r="W7" s="12"/>
      <c r="X7" s="12"/>
      <c r="Y7" s="12"/>
      <c r="Z7" s="13"/>
      <c r="AB7">
        <v>6</v>
      </c>
      <c r="AC7">
        <v>19</v>
      </c>
      <c r="AD7">
        <v>0</v>
      </c>
      <c r="AE7">
        <v>0</v>
      </c>
      <c r="AF7">
        <f t="shared" si="0"/>
        <v>1</v>
      </c>
      <c r="AG7">
        <f t="shared" si="1"/>
        <v>1</v>
      </c>
    </row>
    <row r="8" spans="1:33" x14ac:dyDescent="0.2">
      <c r="A8" s="11">
        <v>6</v>
      </c>
      <c r="B8" s="12" t="s">
        <v>2</v>
      </c>
      <c r="C8" s="12" t="s">
        <v>2</v>
      </c>
      <c r="D8" s="12" t="s">
        <v>2</v>
      </c>
      <c r="E8" s="12"/>
      <c r="F8" s="12"/>
      <c r="G8" s="12"/>
      <c r="H8" s="12"/>
      <c r="I8" s="12"/>
      <c r="J8" s="12"/>
      <c r="K8" s="12" t="s">
        <v>2</v>
      </c>
      <c r="L8" s="12" t="s">
        <v>2</v>
      </c>
      <c r="M8" s="12"/>
      <c r="N8" s="12"/>
      <c r="O8" s="12"/>
      <c r="P8" s="12"/>
      <c r="Q8" s="12"/>
      <c r="R8" s="12" t="s">
        <v>2</v>
      </c>
      <c r="S8" s="12"/>
      <c r="T8" s="12" t="s">
        <v>2</v>
      </c>
      <c r="U8" s="12" t="s">
        <v>2</v>
      </c>
      <c r="V8" s="12"/>
      <c r="W8" s="12"/>
      <c r="X8" s="12" t="s">
        <v>2</v>
      </c>
      <c r="Y8" s="12"/>
      <c r="Z8" s="13"/>
      <c r="AB8">
        <v>9</v>
      </c>
      <c r="AC8">
        <v>16</v>
      </c>
      <c r="AD8">
        <v>0</v>
      </c>
      <c r="AE8">
        <v>0</v>
      </c>
      <c r="AF8">
        <f t="shared" si="0"/>
        <v>1</v>
      </c>
      <c r="AG8">
        <f t="shared" si="1"/>
        <v>1</v>
      </c>
    </row>
    <row r="9" spans="1:33" x14ac:dyDescent="0.2">
      <c r="A9" s="11">
        <v>7</v>
      </c>
      <c r="B9" s="12" t="s">
        <v>2</v>
      </c>
      <c r="C9" s="12"/>
      <c r="D9" s="12"/>
      <c r="E9" s="12"/>
      <c r="F9" s="12"/>
      <c r="G9" s="12"/>
      <c r="H9" s="12"/>
      <c r="I9" s="12"/>
      <c r="J9" s="12"/>
      <c r="K9" s="12" t="s">
        <v>2</v>
      </c>
      <c r="L9" s="12" t="s">
        <v>2</v>
      </c>
      <c r="M9" s="12"/>
      <c r="N9" s="12"/>
      <c r="O9" s="12"/>
      <c r="P9" s="12"/>
      <c r="Q9" s="12"/>
      <c r="R9" s="12"/>
      <c r="S9" s="12"/>
      <c r="T9" s="12" t="s">
        <v>2</v>
      </c>
      <c r="U9" s="12"/>
      <c r="V9" s="12"/>
      <c r="W9" s="12"/>
      <c r="X9" s="12"/>
      <c r="Y9" s="12"/>
      <c r="Z9" s="13"/>
      <c r="AB9">
        <v>4</v>
      </c>
      <c r="AC9">
        <v>21</v>
      </c>
      <c r="AD9">
        <v>0</v>
      </c>
      <c r="AE9">
        <v>0</v>
      </c>
      <c r="AF9">
        <f t="shared" si="0"/>
        <v>1</v>
      </c>
      <c r="AG9">
        <f t="shared" si="1"/>
        <v>1</v>
      </c>
    </row>
    <row r="10" spans="1:33" x14ac:dyDescent="0.2">
      <c r="A10" s="11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 t="s">
        <v>2</v>
      </c>
      <c r="L10" s="12" t="s">
        <v>2</v>
      </c>
      <c r="M10" s="12"/>
      <c r="N10" s="12"/>
      <c r="O10" s="12"/>
      <c r="P10" s="12"/>
      <c r="Q10" s="12"/>
      <c r="R10" s="12"/>
      <c r="S10" s="12"/>
      <c r="T10" s="12" t="s">
        <v>2</v>
      </c>
      <c r="U10" s="12" t="s">
        <v>2</v>
      </c>
      <c r="V10" s="12"/>
      <c r="W10" s="12"/>
      <c r="X10" s="12" t="s">
        <v>2</v>
      </c>
      <c r="Y10" s="12"/>
      <c r="Z10" s="13"/>
      <c r="AB10">
        <v>5</v>
      </c>
      <c r="AC10">
        <v>20</v>
      </c>
      <c r="AD10">
        <v>0</v>
      </c>
      <c r="AE10">
        <v>0</v>
      </c>
      <c r="AF10">
        <f t="shared" si="0"/>
        <v>1</v>
      </c>
      <c r="AG10">
        <f t="shared" si="1"/>
        <v>1</v>
      </c>
    </row>
    <row r="11" spans="1:33" x14ac:dyDescent="0.2">
      <c r="A11" s="11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 t="s">
        <v>2</v>
      </c>
      <c r="L11" s="12" t="s">
        <v>2</v>
      </c>
      <c r="M11" s="12"/>
      <c r="N11" s="12"/>
      <c r="O11" s="12"/>
      <c r="P11" s="12"/>
      <c r="Q11" s="12"/>
      <c r="R11" s="12"/>
      <c r="S11" s="12"/>
      <c r="T11" s="12" t="s">
        <v>2</v>
      </c>
      <c r="U11" s="12"/>
      <c r="V11" s="12"/>
      <c r="W11" s="12"/>
      <c r="X11" s="12" t="s">
        <v>2</v>
      </c>
      <c r="Y11" s="12"/>
      <c r="Z11" s="13"/>
      <c r="AB11">
        <v>4</v>
      </c>
      <c r="AC11">
        <v>21</v>
      </c>
      <c r="AD11">
        <v>0</v>
      </c>
      <c r="AE11">
        <v>0</v>
      </c>
      <c r="AF11">
        <f t="shared" si="0"/>
        <v>1</v>
      </c>
      <c r="AG11">
        <f t="shared" si="1"/>
        <v>1</v>
      </c>
    </row>
    <row r="12" spans="1:33" x14ac:dyDescent="0.2">
      <c r="A12" s="11">
        <v>10</v>
      </c>
      <c r="B12" s="12" t="s">
        <v>2</v>
      </c>
      <c r="C12" s="12" t="s">
        <v>2</v>
      </c>
      <c r="D12" s="12" t="s">
        <v>2</v>
      </c>
      <c r="E12" s="12"/>
      <c r="F12" s="12"/>
      <c r="G12" s="12"/>
      <c r="H12" s="12"/>
      <c r="I12" s="12"/>
      <c r="J12" s="12"/>
      <c r="K12" s="12" t="s">
        <v>2</v>
      </c>
      <c r="L12" s="12" t="s">
        <v>2</v>
      </c>
      <c r="M12" s="12"/>
      <c r="N12" s="12"/>
      <c r="O12" s="12"/>
      <c r="P12" s="12"/>
      <c r="Q12" s="12"/>
      <c r="R12" s="12"/>
      <c r="S12" s="12"/>
      <c r="T12" s="12" t="s">
        <v>2</v>
      </c>
      <c r="U12" s="12" t="s">
        <v>2</v>
      </c>
      <c r="V12" s="17"/>
      <c r="W12" s="12"/>
      <c r="X12" s="12" t="s">
        <v>2</v>
      </c>
      <c r="Y12" s="12"/>
      <c r="Z12" s="13"/>
      <c r="AB12">
        <v>8</v>
      </c>
      <c r="AC12">
        <v>16</v>
      </c>
      <c r="AD12">
        <v>0</v>
      </c>
      <c r="AE12">
        <v>1</v>
      </c>
      <c r="AF12">
        <f t="shared" si="0"/>
        <v>1</v>
      </c>
      <c r="AG12">
        <f t="shared" si="1"/>
        <v>0.88888888888888884</v>
      </c>
    </row>
    <row r="13" spans="1:33" x14ac:dyDescent="0.2">
      <c r="A13" s="11">
        <v>11</v>
      </c>
      <c r="B13" s="12" t="s">
        <v>2</v>
      </c>
      <c r="C13" s="12" t="s">
        <v>2</v>
      </c>
      <c r="D13" s="12" t="s">
        <v>2</v>
      </c>
      <c r="E13" s="12"/>
      <c r="F13" s="12"/>
      <c r="G13" s="12"/>
      <c r="H13" s="12"/>
      <c r="I13" s="12"/>
      <c r="J13" s="12"/>
      <c r="K13" s="12" t="s">
        <v>2</v>
      </c>
      <c r="L13" s="12" t="s">
        <v>2</v>
      </c>
      <c r="M13" s="12"/>
      <c r="N13" s="12"/>
      <c r="O13" s="12"/>
      <c r="P13" s="12"/>
      <c r="Q13" s="12" t="s">
        <v>2</v>
      </c>
      <c r="R13" s="12" t="s">
        <v>2</v>
      </c>
      <c r="S13" s="12"/>
      <c r="T13" s="12"/>
      <c r="U13" s="12" t="s">
        <v>2</v>
      </c>
      <c r="V13" s="17"/>
      <c r="W13" s="12"/>
      <c r="X13" s="12"/>
      <c r="Y13" s="12"/>
      <c r="Z13" s="13"/>
      <c r="AB13">
        <v>8</v>
      </c>
      <c r="AC13">
        <v>16</v>
      </c>
      <c r="AD13">
        <v>0</v>
      </c>
      <c r="AE13">
        <v>1</v>
      </c>
      <c r="AF13">
        <f t="shared" si="0"/>
        <v>1</v>
      </c>
      <c r="AG13">
        <f t="shared" si="1"/>
        <v>0.88888888888888884</v>
      </c>
    </row>
    <row r="14" spans="1:33" x14ac:dyDescent="0.2">
      <c r="A14" s="11">
        <v>12</v>
      </c>
      <c r="B14" s="12" t="s">
        <v>2</v>
      </c>
      <c r="C14" s="12" t="s">
        <v>2</v>
      </c>
      <c r="D14" s="12" t="s">
        <v>2</v>
      </c>
      <c r="E14" s="12" t="s">
        <v>2</v>
      </c>
      <c r="F14" s="12" t="s">
        <v>2</v>
      </c>
      <c r="G14" s="12"/>
      <c r="H14" s="12"/>
      <c r="I14" s="12" t="s">
        <v>2</v>
      </c>
      <c r="J14" s="12" t="s">
        <v>2</v>
      </c>
      <c r="K14" s="12"/>
      <c r="L14" s="12"/>
      <c r="M14" s="12"/>
      <c r="N14" s="12"/>
      <c r="O14" s="12"/>
      <c r="P14" s="12"/>
      <c r="Q14" s="12"/>
      <c r="R14" s="12"/>
      <c r="S14" s="12"/>
      <c r="T14" s="12" t="s">
        <v>2</v>
      </c>
      <c r="U14" s="12"/>
      <c r="V14" s="12"/>
      <c r="W14" s="12"/>
      <c r="X14" s="12" t="s">
        <v>2</v>
      </c>
      <c r="Y14" s="12"/>
      <c r="Z14" s="13"/>
      <c r="AB14">
        <v>9</v>
      </c>
      <c r="AC14">
        <v>16</v>
      </c>
      <c r="AD14">
        <v>0</v>
      </c>
      <c r="AE14">
        <v>0</v>
      </c>
      <c r="AF14">
        <f t="shared" si="0"/>
        <v>1</v>
      </c>
      <c r="AG14">
        <f t="shared" si="1"/>
        <v>1</v>
      </c>
    </row>
    <row r="15" spans="1:33" x14ac:dyDescent="0.2">
      <c r="A15" s="11">
        <v>13</v>
      </c>
      <c r="B15" s="12"/>
      <c r="C15" s="12"/>
      <c r="D15" s="12"/>
      <c r="E15" s="12" t="s">
        <v>2</v>
      </c>
      <c r="F15" s="12" t="s">
        <v>2</v>
      </c>
      <c r="G15" s="12" t="s">
        <v>2</v>
      </c>
      <c r="H15" s="12" t="s">
        <v>2</v>
      </c>
      <c r="I15" s="12" t="s">
        <v>2</v>
      </c>
      <c r="J15" s="12" t="s">
        <v>2</v>
      </c>
      <c r="K15" s="12"/>
      <c r="L15" s="12"/>
      <c r="M15" s="12"/>
      <c r="N15" s="12"/>
      <c r="O15" s="12"/>
      <c r="P15" s="12"/>
      <c r="Q15" s="12"/>
      <c r="R15" s="12"/>
      <c r="S15" s="12"/>
      <c r="T15" s="12" t="s">
        <v>2</v>
      </c>
      <c r="U15" s="12"/>
      <c r="V15" s="12"/>
      <c r="W15" s="12"/>
      <c r="X15" s="12" t="s">
        <v>2</v>
      </c>
      <c r="Y15" s="12"/>
      <c r="Z15" s="13"/>
      <c r="AB15">
        <v>8</v>
      </c>
      <c r="AC15">
        <v>17</v>
      </c>
      <c r="AD15">
        <v>0</v>
      </c>
      <c r="AE15">
        <v>0</v>
      </c>
      <c r="AF15">
        <f t="shared" si="0"/>
        <v>1</v>
      </c>
      <c r="AG15">
        <f t="shared" si="1"/>
        <v>1</v>
      </c>
    </row>
    <row r="16" spans="1:33" x14ac:dyDescent="0.2">
      <c r="A16" s="11">
        <v>14</v>
      </c>
      <c r="B16" s="12" t="s">
        <v>2</v>
      </c>
      <c r="C16" s="12" t="s">
        <v>2</v>
      </c>
      <c r="D16" s="12" t="s">
        <v>2</v>
      </c>
      <c r="E16" s="12"/>
      <c r="F16" s="12"/>
      <c r="G16" s="12"/>
      <c r="H16" s="12"/>
      <c r="I16" s="12"/>
      <c r="J16" s="12"/>
      <c r="K16" s="12" t="s">
        <v>2</v>
      </c>
      <c r="L16" s="12" t="s">
        <v>2</v>
      </c>
      <c r="M16" s="12"/>
      <c r="N16" s="12"/>
      <c r="O16" s="12"/>
      <c r="P16" s="12"/>
      <c r="Q16" s="12"/>
      <c r="R16" s="12"/>
      <c r="S16" s="12"/>
      <c r="T16" s="12" t="s">
        <v>2</v>
      </c>
      <c r="U16" s="12" t="s">
        <v>2</v>
      </c>
      <c r="V16" s="17"/>
      <c r="W16" s="12"/>
      <c r="X16" s="12" t="s">
        <v>2</v>
      </c>
      <c r="Y16" s="12"/>
      <c r="Z16" s="13"/>
      <c r="AB16">
        <v>8</v>
      </c>
      <c r="AC16">
        <v>16</v>
      </c>
      <c r="AD16">
        <v>0</v>
      </c>
      <c r="AE16">
        <v>1</v>
      </c>
      <c r="AF16">
        <f t="shared" si="0"/>
        <v>1</v>
      </c>
      <c r="AG16">
        <f t="shared" si="1"/>
        <v>0.88888888888888884</v>
      </c>
    </row>
    <row r="17" spans="1:33" x14ac:dyDescent="0.2">
      <c r="A17" s="11">
        <v>15</v>
      </c>
      <c r="B17" s="12" t="s">
        <v>2</v>
      </c>
      <c r="C17" s="12"/>
      <c r="D17" s="12" t="s">
        <v>2</v>
      </c>
      <c r="E17" s="12"/>
      <c r="F17" s="12"/>
      <c r="G17" s="12"/>
      <c r="H17" s="12"/>
      <c r="I17" s="12"/>
      <c r="J17" s="12"/>
      <c r="K17" s="12" t="s">
        <v>2</v>
      </c>
      <c r="L17" s="12" t="s">
        <v>2</v>
      </c>
      <c r="M17" s="12"/>
      <c r="N17" s="12"/>
      <c r="O17" s="12"/>
      <c r="P17" s="12"/>
      <c r="Q17" s="12"/>
      <c r="R17" s="12"/>
      <c r="S17" s="12"/>
      <c r="T17" s="12" t="s">
        <v>2</v>
      </c>
      <c r="U17" s="12" t="s">
        <v>2</v>
      </c>
      <c r="V17" s="17"/>
      <c r="W17" s="12"/>
      <c r="X17" s="12" t="s">
        <v>2</v>
      </c>
      <c r="Y17" s="12"/>
      <c r="Z17" s="13"/>
      <c r="AB17">
        <v>7</v>
      </c>
      <c r="AC17">
        <v>17</v>
      </c>
      <c r="AD17">
        <v>0</v>
      </c>
      <c r="AE17">
        <v>1</v>
      </c>
      <c r="AF17">
        <f t="shared" si="0"/>
        <v>1</v>
      </c>
      <c r="AG17">
        <f t="shared" si="1"/>
        <v>0.875</v>
      </c>
    </row>
    <row r="18" spans="1:33" x14ac:dyDescent="0.2">
      <c r="A18" s="14">
        <v>16</v>
      </c>
      <c r="B18" s="15" t="s">
        <v>2</v>
      </c>
      <c r="C18" s="15"/>
      <c r="D18" s="15" t="s">
        <v>2</v>
      </c>
      <c r="E18" s="15"/>
      <c r="F18" s="15"/>
      <c r="G18" s="15"/>
      <c r="H18" s="15"/>
      <c r="I18" s="15"/>
      <c r="J18" s="15"/>
      <c r="K18" s="15" t="s">
        <v>2</v>
      </c>
      <c r="L18" s="15" t="s">
        <v>2</v>
      </c>
      <c r="M18" s="15"/>
      <c r="N18" s="15"/>
      <c r="O18" s="15"/>
      <c r="P18" s="15"/>
      <c r="Q18" s="15"/>
      <c r="R18" s="15" t="s">
        <v>2</v>
      </c>
      <c r="S18" s="15"/>
      <c r="T18" s="15" t="s">
        <v>2</v>
      </c>
      <c r="U18" s="15" t="s">
        <v>2</v>
      </c>
      <c r="V18" s="18"/>
      <c r="W18" s="15"/>
      <c r="X18" s="15" t="s">
        <v>2</v>
      </c>
      <c r="Y18" s="15"/>
      <c r="Z18" s="16"/>
      <c r="AB18">
        <v>8</v>
      </c>
      <c r="AC18">
        <v>16</v>
      </c>
      <c r="AD18">
        <v>0</v>
      </c>
      <c r="AE18">
        <v>1</v>
      </c>
      <c r="AF18">
        <f t="shared" si="0"/>
        <v>1</v>
      </c>
      <c r="AG18">
        <f t="shared" si="1"/>
        <v>0.88888888888888884</v>
      </c>
    </row>
    <row r="20" spans="1:33" x14ac:dyDescent="0.2">
      <c r="A20" t="s">
        <v>4</v>
      </c>
      <c r="B20">
        <v>11</v>
      </c>
      <c r="C20">
        <v>7</v>
      </c>
      <c r="D20">
        <v>8</v>
      </c>
      <c r="E20">
        <v>5</v>
      </c>
      <c r="F20">
        <v>5</v>
      </c>
      <c r="G20">
        <v>2</v>
      </c>
      <c r="H20">
        <v>2</v>
      </c>
      <c r="I20">
        <v>5</v>
      </c>
      <c r="J20">
        <v>5</v>
      </c>
      <c r="K20">
        <v>11</v>
      </c>
      <c r="L20">
        <v>11</v>
      </c>
      <c r="M20">
        <v>0</v>
      </c>
      <c r="N20">
        <v>0</v>
      </c>
      <c r="O20">
        <v>0</v>
      </c>
      <c r="P20">
        <v>0</v>
      </c>
      <c r="Q20">
        <v>3</v>
      </c>
      <c r="R20">
        <v>6</v>
      </c>
      <c r="S20">
        <v>1</v>
      </c>
      <c r="T20">
        <v>13</v>
      </c>
      <c r="U20">
        <v>10</v>
      </c>
      <c r="V20">
        <v>0</v>
      </c>
      <c r="W20">
        <v>0</v>
      </c>
      <c r="X20">
        <v>13</v>
      </c>
      <c r="Y20">
        <v>0</v>
      </c>
      <c r="Z20">
        <v>0</v>
      </c>
      <c r="AB20">
        <f>SUM(AB3:AB18)</f>
        <v>118</v>
      </c>
      <c r="AC20">
        <f>SUM(AC3:AC18)</f>
        <v>275</v>
      </c>
      <c r="AD20">
        <f>SUM(AD3:AD18)</f>
        <v>0</v>
      </c>
      <c r="AE20">
        <f>SUM(AE3:AE18)</f>
        <v>7</v>
      </c>
      <c r="AF20">
        <f>AB20/(AB20+AD20)</f>
        <v>1</v>
      </c>
      <c r="AG20">
        <f t="shared" si="1"/>
        <v>0.94399999999999995</v>
      </c>
    </row>
    <row r="21" spans="1:33" x14ac:dyDescent="0.2">
      <c r="A21" t="s">
        <v>6</v>
      </c>
      <c r="B21">
        <v>5</v>
      </c>
      <c r="C21">
        <v>9</v>
      </c>
      <c r="D21">
        <v>8</v>
      </c>
      <c r="E21">
        <v>11</v>
      </c>
      <c r="F21">
        <v>11</v>
      </c>
      <c r="G21">
        <v>14</v>
      </c>
      <c r="H21">
        <v>14</v>
      </c>
      <c r="I21">
        <v>11</v>
      </c>
      <c r="J21">
        <v>11</v>
      </c>
      <c r="K21">
        <v>15</v>
      </c>
      <c r="L21">
        <v>15</v>
      </c>
      <c r="M21">
        <v>16</v>
      </c>
      <c r="N21">
        <v>15</v>
      </c>
      <c r="O21">
        <v>16</v>
      </c>
      <c r="P21">
        <v>16</v>
      </c>
      <c r="Q21">
        <v>13</v>
      </c>
      <c r="R21">
        <v>10</v>
      </c>
      <c r="S21">
        <v>15</v>
      </c>
      <c r="T21">
        <v>3</v>
      </c>
      <c r="U21">
        <v>6</v>
      </c>
      <c r="V21">
        <v>10</v>
      </c>
      <c r="W21">
        <v>16</v>
      </c>
      <c r="X21">
        <v>3</v>
      </c>
      <c r="Y21">
        <v>16</v>
      </c>
      <c r="Z21">
        <v>16</v>
      </c>
    </row>
    <row r="22" spans="1:33" x14ac:dyDescent="0.2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33" x14ac:dyDescent="0.2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</v>
      </c>
      <c r="W23">
        <v>0</v>
      </c>
      <c r="X23">
        <v>0</v>
      </c>
      <c r="Y23">
        <v>0</v>
      </c>
      <c r="Z23">
        <v>0</v>
      </c>
    </row>
    <row r="25" spans="1:33" x14ac:dyDescent="0.2">
      <c r="A25" t="s">
        <v>7</v>
      </c>
      <c r="B25">
        <f>(B20)/(B20+B22)</f>
        <v>1</v>
      </c>
      <c r="C25">
        <f t="shared" ref="C25:Z25" si="2">(C20)/(C20+C22)</f>
        <v>1</v>
      </c>
      <c r="D25">
        <f t="shared" si="2"/>
        <v>1</v>
      </c>
      <c r="E25">
        <f t="shared" si="2"/>
        <v>1</v>
      </c>
      <c r="F25">
        <f t="shared" si="2"/>
        <v>1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si="2"/>
        <v>1</v>
      </c>
      <c r="K25">
        <f t="shared" si="2"/>
        <v>1</v>
      </c>
      <c r="L25">
        <f t="shared" si="2"/>
        <v>1</v>
      </c>
      <c r="M25" t="e">
        <f t="shared" si="2"/>
        <v>#DIV/0!</v>
      </c>
      <c r="N25" t="e">
        <f t="shared" si="2"/>
        <v>#DIV/0!</v>
      </c>
      <c r="O25" t="e">
        <f t="shared" si="2"/>
        <v>#DIV/0!</v>
      </c>
      <c r="P25" t="e">
        <f t="shared" si="2"/>
        <v>#DIV/0!</v>
      </c>
      <c r="Q25">
        <f t="shared" si="2"/>
        <v>1</v>
      </c>
      <c r="R25">
        <f t="shared" si="2"/>
        <v>1</v>
      </c>
      <c r="S25">
        <f t="shared" si="2"/>
        <v>1</v>
      </c>
      <c r="T25">
        <f t="shared" si="2"/>
        <v>1</v>
      </c>
      <c r="U25">
        <f t="shared" si="2"/>
        <v>1</v>
      </c>
      <c r="V25" t="e">
        <f t="shared" si="2"/>
        <v>#DIV/0!</v>
      </c>
      <c r="W25" t="e">
        <f t="shared" si="2"/>
        <v>#DIV/0!</v>
      </c>
      <c r="X25">
        <f t="shared" si="2"/>
        <v>1</v>
      </c>
      <c r="Y25" t="e">
        <f t="shared" si="2"/>
        <v>#DIV/0!</v>
      </c>
      <c r="Z25" t="e">
        <f t="shared" si="2"/>
        <v>#DIV/0!</v>
      </c>
    </row>
    <row r="26" spans="1:33" x14ac:dyDescent="0.2">
      <c r="A26" t="s">
        <v>8</v>
      </c>
      <c r="B26">
        <f>B20/(B20+B23)</f>
        <v>1</v>
      </c>
      <c r="C26">
        <f t="shared" ref="C26:Z26" si="3">C20/(C20+C23)</f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 t="e">
        <f t="shared" si="3"/>
        <v>#DIV/0!</v>
      </c>
      <c r="N26">
        <f t="shared" si="3"/>
        <v>0</v>
      </c>
      <c r="O26" t="e">
        <f t="shared" si="3"/>
        <v>#DIV/0!</v>
      </c>
      <c r="P26" t="e">
        <f t="shared" si="3"/>
        <v>#DIV/0!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0</v>
      </c>
      <c r="W26" t="e">
        <f t="shared" si="3"/>
        <v>#DIV/0!</v>
      </c>
      <c r="X26">
        <f t="shared" si="3"/>
        <v>1</v>
      </c>
      <c r="Y26" t="e">
        <f t="shared" si="3"/>
        <v>#DIV/0!</v>
      </c>
      <c r="Z26" t="e">
        <f t="shared" si="3"/>
        <v>#DIV/0!</v>
      </c>
    </row>
  </sheetData>
  <mergeCells count="2">
    <mergeCell ref="A1:A2"/>
    <mergeCell ref="B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Groundtruth</vt:lpstr>
      <vt:lpstr>Framework verdict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2023-04-13T19:37:11Z</dcterms:created>
  <dcterms:modified xsi:type="dcterms:W3CDTF">2023-08-18T11:50:34Z</dcterms:modified>
</cp:coreProperties>
</file>