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IntegradorII\"/>
    </mc:Choice>
  </mc:AlternateContent>
  <xr:revisionPtr revIDLastSave="0" documentId="13_ncr:1_{5C13936B-5C86-4941-836A-70DB5A6751AE}" xr6:coauthVersionLast="36" xr6:coauthVersionMax="36" xr10:uidLastSave="{00000000-0000-0000-0000-000000000000}"/>
  <bookViews>
    <workbookView xWindow="0" yWindow="0" windowWidth="28800" windowHeight="12225" xr2:uid="{02259E54-5BC1-4510-88A3-3061F64CBB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  <c r="D4" i="1"/>
  <c r="E4" i="1" s="1"/>
  <c r="F4" i="1" s="1"/>
  <c r="D3" i="1" l="1"/>
  <c r="E3" i="1" s="1"/>
  <c r="F3" i="1" s="1"/>
  <c r="D2" i="1"/>
  <c r="E2" i="1" s="1"/>
  <c r="F2" i="1" s="1"/>
  <c r="F6" i="1" l="1"/>
  <c r="G3" i="1" s="1"/>
  <c r="G2" i="1" l="1"/>
  <c r="G5" i="1"/>
  <c r="G4" i="1"/>
</calcChain>
</file>

<file path=xl/sharedStrings.xml><?xml version="1.0" encoding="utf-8"?>
<sst xmlns="http://schemas.openxmlformats.org/spreadsheetml/2006/main" count="20" uniqueCount="16">
  <si>
    <t>Equipamento</t>
  </si>
  <si>
    <t>Potencia(W)</t>
  </si>
  <si>
    <t>Energia Consumida(KWh)</t>
  </si>
  <si>
    <t>Valor a pagar</t>
  </si>
  <si>
    <t>Computador DELL OptiPlex 3080</t>
  </si>
  <si>
    <t>Horas Diarias</t>
  </si>
  <si>
    <t>Horas Mensais</t>
  </si>
  <si>
    <t>Monitor Dell
P2219H</t>
  </si>
  <si>
    <t>Projetor Benq MX560 XGA 4000 Ansi Lumens DLP</t>
  </si>
  <si>
    <t>Ar Condicionado Split Piso Teto Eco Inverter R-32 Elgin 24000 Btus</t>
  </si>
  <si>
    <t>Percentual</t>
  </si>
  <si>
    <t>Total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</si>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</sst>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66666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1" applyFont="1"/>
    <xf numFmtId="44" fontId="2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ont="1" applyFill="1"/>
    <xf numFmtId="0" fontId="0" fillId="3" borderId="0" xfId="0" applyFill="1" applyAlignment="1">
      <alignment horizontal="center"/>
    </xf>
    <xf numFmtId="44" fontId="0" fillId="3" borderId="0" xfId="0" applyNumberFormat="1" applyFont="1" applyFill="1" applyAlignment="1">
      <alignment horizontal="center"/>
    </xf>
    <xf numFmtId="9" fontId="0" fillId="0" borderId="0" xfId="2" applyFont="1" applyAlignment="1">
      <alignment horizontal="center"/>
    </xf>
    <xf numFmtId="9" fontId="2" fillId="2" borderId="0" xfId="2" applyFont="1" applyFill="1" applyAlignment="1">
      <alignment horizontal="center"/>
    </xf>
    <xf numFmtId="9" fontId="0" fillId="0" borderId="0" xfId="2" applyFont="1" applyFill="1" applyAlignment="1">
      <alignment horizontal="center"/>
    </xf>
    <xf numFmtId="9" fontId="0" fillId="0" borderId="0" xfId="2" applyFont="1"/>
    <xf numFmtId="9" fontId="5" fillId="0" borderId="0" xfId="2" applyFont="1" applyFill="1" applyAlignment="1">
      <alignment horizontal="center"/>
    </xf>
    <xf numFmtId="0" fontId="5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Planilha1!$G$1</c:f>
              <c:strCache>
                <c:ptCount val="1"/>
                <c:pt idx="0">
                  <c:v>Percentual</c:v>
                </c:pt>
              </c:strCache>
            </c:strRef>
          </c:tx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5D-4953-90DF-FF4D63DF6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5D-4953-90DF-FF4D63DF6E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25D-4953-90DF-FF4D63DF6E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25D-4953-90DF-FF4D63DF6E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25D-4953-90DF-FF4D63DF6EB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Planilha1!$A$2:$A$41</c15:sqref>
                  </c15:fullRef>
                </c:ext>
              </c:extLst>
              <c:f>Planilha1!$A$2:$A$6</c:f>
              <c:strCache>
                <c:ptCount val="5"/>
                <c:pt idx="0">
                  <c:v>Computador DELL OptiPlex 3080</c:v>
                </c:pt>
                <c:pt idx="1">
                  <c:v>Monitor Dell
P2219H</c:v>
                </c:pt>
                <c:pt idx="2">
                  <c:v>Projetor Benq MX560 XGA 4000 Ansi Lumens DLP</c:v>
                </c:pt>
                <c:pt idx="3">
                  <c:v>Ar Condicionado Split Piso Teto Eco Inverter R-32 Elgin 24000 Btus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Planilha1!$G$2:$G$41</c15:sqref>
                  </c15:fullRef>
                </c:ext>
              </c:extLst>
              <c:f>Planilha1!$G$2:$G$6</c:f>
              <c:numCache>
                <c:formatCode>0%</c:formatCode>
                <c:ptCount val="5"/>
                <c:pt idx="0">
                  <c:v>7.0158223966638039E-2</c:v>
                </c:pt>
                <c:pt idx="1">
                  <c:v>9.7142156261498837E-3</c:v>
                </c:pt>
                <c:pt idx="2">
                  <c:v>1.4939286152336561E-2</c:v>
                </c:pt>
                <c:pt idx="3">
                  <c:v>0.90518827425487547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6FF4-4876-AE66-CB2CD4B8DA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1152525</xdr:colOff>
      <xdr:row>26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C51214-2582-4F93-8242-054452F0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0558-7727-46C3-8BBE-ECCEAD0AE456}">
  <dimension ref="A1:N41"/>
  <sheetViews>
    <sheetView tabSelected="1" workbookViewId="0">
      <selection activeCell="K2" sqref="K2"/>
    </sheetView>
  </sheetViews>
  <sheetFormatPr defaultRowHeight="15" x14ac:dyDescent="0.25"/>
  <cols>
    <col min="1" max="1" width="17.28515625" style="10" customWidth="1"/>
    <col min="2" max="2" width="17.28515625" style="13" customWidth="1"/>
    <col min="3" max="3" width="18.85546875" customWidth="1"/>
    <col min="4" max="4" width="19.7109375" customWidth="1"/>
    <col min="5" max="5" width="30.5703125" customWidth="1"/>
    <col min="6" max="6" width="16.42578125" style="6" customWidth="1"/>
    <col min="7" max="7" width="17.42578125" style="22" customWidth="1"/>
    <col min="10" max="10" width="9.140625" customWidth="1"/>
  </cols>
  <sheetData>
    <row r="1" spans="1:7" ht="21.75" customHeight="1" x14ac:dyDescent="0.3">
      <c r="A1" s="9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7" t="s">
        <v>3</v>
      </c>
      <c r="G1" s="20" t="s">
        <v>10</v>
      </c>
    </row>
    <row r="2" spans="1:7" x14ac:dyDescent="0.25">
      <c r="A2" s="2" t="s">
        <v>4</v>
      </c>
      <c r="B2" s="11">
        <v>260</v>
      </c>
      <c r="C2" s="4">
        <v>11</v>
      </c>
      <c r="D2" s="5">
        <f>C2*30</f>
        <v>330</v>
      </c>
      <c r="E2" s="3">
        <f>(D2*B2)/1000</f>
        <v>85.8</v>
      </c>
      <c r="F2" s="8">
        <f>E2*0.84</f>
        <v>72.071999999999989</v>
      </c>
      <c r="G2" s="21">
        <f>F2/F6</f>
        <v>7.0158223966638039E-2</v>
      </c>
    </row>
    <row r="3" spans="1:7" x14ac:dyDescent="0.25">
      <c r="A3" s="10" t="s">
        <v>7</v>
      </c>
      <c r="B3" s="12">
        <v>36</v>
      </c>
      <c r="C3" s="3">
        <v>11</v>
      </c>
      <c r="D3" s="3">
        <f>C3*30</f>
        <v>330</v>
      </c>
      <c r="E3" s="3">
        <f>(B3*D3)/1000</f>
        <v>11.88</v>
      </c>
      <c r="F3" s="8">
        <f>E3*0.84</f>
        <v>9.9792000000000005</v>
      </c>
      <c r="G3" s="21">
        <f>F3/F6</f>
        <v>9.7142156261498837E-3</v>
      </c>
    </row>
    <row r="4" spans="1:7" x14ac:dyDescent="0.25">
      <c r="A4" s="10" t="s">
        <v>8</v>
      </c>
      <c r="B4" s="14">
        <v>203</v>
      </c>
      <c r="C4" s="3">
        <v>3</v>
      </c>
      <c r="D4" s="3">
        <f>C4*30</f>
        <v>90</v>
      </c>
      <c r="E4" s="3">
        <f>(B4*D4)/1000</f>
        <v>18.27</v>
      </c>
      <c r="F4" s="8">
        <f>E4*0.84</f>
        <v>15.346799999999998</v>
      </c>
      <c r="G4" s="23">
        <f>F4/F6</f>
        <v>1.4939286152336561E-2</v>
      </c>
    </row>
    <row r="5" spans="1:7" x14ac:dyDescent="0.25">
      <c r="A5" s="10" t="s">
        <v>9</v>
      </c>
      <c r="B5" s="12">
        <v>2050</v>
      </c>
      <c r="C5" s="3">
        <v>18</v>
      </c>
      <c r="D5" s="3">
        <f>C5*30</f>
        <v>540</v>
      </c>
      <c r="E5" s="15">
        <f>(B5*D5)/1000</f>
        <v>1107</v>
      </c>
      <c r="F5" s="8">
        <f>E5*0.84</f>
        <v>929.88</v>
      </c>
      <c r="G5" s="21">
        <f>F5/F6</f>
        <v>0.90518827425487547</v>
      </c>
    </row>
    <row r="6" spans="1:7" ht="18.75" x14ac:dyDescent="0.3">
      <c r="A6" s="1" t="s">
        <v>11</v>
      </c>
      <c r="B6" s="16"/>
      <c r="C6" s="17"/>
      <c r="D6" s="17"/>
      <c r="E6" s="17"/>
      <c r="F6" s="18">
        <f>SUM(F2:F5)</f>
        <v>1027.278</v>
      </c>
      <c r="G6" s="21"/>
    </row>
    <row r="7" spans="1:7" x14ac:dyDescent="0.25">
      <c r="B7" s="12"/>
      <c r="C7" s="3"/>
      <c r="D7" s="3"/>
      <c r="E7" s="3"/>
      <c r="F7" s="8"/>
      <c r="G7" s="19"/>
    </row>
    <row r="8" spans="1:7" x14ac:dyDescent="0.25">
      <c r="B8" s="12"/>
      <c r="C8" s="3"/>
      <c r="D8" s="3"/>
      <c r="E8" s="3"/>
      <c r="F8" s="8"/>
      <c r="G8" s="19"/>
    </row>
    <row r="9" spans="1:7" x14ac:dyDescent="0.25">
      <c r="B9" s="12"/>
      <c r="C9" s="3"/>
      <c r="D9" s="3"/>
      <c r="E9" s="3"/>
      <c r="F9" s="8"/>
      <c r="G9" s="19"/>
    </row>
    <row r="10" spans="1:7" x14ac:dyDescent="0.25">
      <c r="B10" s="12"/>
      <c r="C10" s="3"/>
      <c r="D10" s="3"/>
      <c r="E10" s="3"/>
      <c r="F10" s="8"/>
      <c r="G10" s="19"/>
    </row>
    <row r="11" spans="1:7" x14ac:dyDescent="0.25">
      <c r="B11" s="12"/>
      <c r="C11" s="3"/>
      <c r="D11" s="3"/>
      <c r="E11" s="3"/>
      <c r="F11" s="8"/>
      <c r="G11" s="19"/>
    </row>
    <row r="12" spans="1:7" x14ac:dyDescent="0.25">
      <c r="B12" s="12"/>
      <c r="C12" s="3"/>
      <c r="D12" s="3"/>
      <c r="E12" s="3"/>
      <c r="F12" s="8"/>
      <c r="G12" s="19"/>
    </row>
    <row r="13" spans="1:7" x14ac:dyDescent="0.25">
      <c r="B13" s="12"/>
      <c r="C13" s="3"/>
      <c r="D13" s="3"/>
      <c r="E13" s="3"/>
      <c r="F13" s="8"/>
      <c r="G13" s="19"/>
    </row>
    <row r="14" spans="1:7" x14ac:dyDescent="0.25">
      <c r="B14" s="12"/>
      <c r="C14" s="3"/>
      <c r="D14" s="3"/>
      <c r="E14" s="3"/>
      <c r="F14" s="8"/>
      <c r="G14" s="19"/>
    </row>
    <row r="15" spans="1:7" x14ac:dyDescent="0.25">
      <c r="B15" s="12"/>
      <c r="C15" s="3"/>
      <c r="D15" s="3"/>
      <c r="E15" s="3"/>
      <c r="F15" s="8"/>
      <c r="G15" s="19"/>
    </row>
    <row r="16" spans="1:7" x14ac:dyDescent="0.25">
      <c r="B16" s="12"/>
      <c r="C16" s="3"/>
      <c r="D16" s="3"/>
      <c r="E16" s="3"/>
      <c r="F16" s="8"/>
      <c r="G16" s="19"/>
    </row>
    <row r="17" spans="2:14" x14ac:dyDescent="0.25">
      <c r="B17" s="12"/>
      <c r="C17" s="3"/>
      <c r="D17" s="3"/>
      <c r="E17" s="3"/>
      <c r="F17" s="8"/>
      <c r="G17" s="19"/>
    </row>
    <row r="18" spans="2:14" x14ac:dyDescent="0.25">
      <c r="B18" s="12"/>
      <c r="C18" s="3"/>
      <c r="D18" s="3"/>
      <c r="E18" s="3"/>
      <c r="F18" s="8"/>
      <c r="G18" s="19"/>
    </row>
    <row r="19" spans="2:14" x14ac:dyDescent="0.25">
      <c r="B19" s="12"/>
      <c r="C19" s="3"/>
      <c r="D19" s="3"/>
      <c r="E19" s="3"/>
      <c r="F19" s="8"/>
      <c r="G19" s="19"/>
    </row>
    <row r="20" spans="2:14" x14ac:dyDescent="0.25">
      <c r="B20" s="12"/>
      <c r="C20" s="3"/>
      <c r="D20" s="3"/>
      <c r="E20" s="3"/>
      <c r="F20" s="8"/>
      <c r="G20" s="19"/>
    </row>
    <row r="21" spans="2:14" x14ac:dyDescent="0.25">
      <c r="B21" s="12"/>
      <c r="C21" s="3"/>
      <c r="D21" s="3"/>
      <c r="E21" s="3"/>
      <c r="F21" s="8"/>
      <c r="G21" s="19"/>
    </row>
    <row r="22" spans="2:14" x14ac:dyDescent="0.25">
      <c r="B22" s="12"/>
      <c r="C22" s="3"/>
      <c r="D22" s="3"/>
      <c r="E22" s="3"/>
      <c r="F22" s="8"/>
      <c r="G22" s="19"/>
    </row>
    <row r="23" spans="2:14" x14ac:dyDescent="0.25">
      <c r="B23" s="12"/>
      <c r="C23" s="3"/>
      <c r="D23" s="3"/>
      <c r="E23" s="3"/>
      <c r="F23" s="8"/>
      <c r="G23" s="19"/>
    </row>
    <row r="24" spans="2:14" x14ac:dyDescent="0.25">
      <c r="B24" s="12"/>
      <c r="C24" s="3"/>
      <c r="D24" s="3"/>
      <c r="E24" s="3"/>
      <c r="F24" s="8"/>
      <c r="G24" s="19"/>
    </row>
    <row r="25" spans="2:14" x14ac:dyDescent="0.25">
      <c r="B25" s="12"/>
      <c r="C25" s="3"/>
      <c r="D25" s="3"/>
      <c r="E25" s="3"/>
      <c r="F25" s="8"/>
      <c r="G25" s="19"/>
    </row>
    <row r="26" spans="2:14" x14ac:dyDescent="0.25">
      <c r="B26" s="12"/>
      <c r="C26" s="3"/>
      <c r="D26" s="3"/>
      <c r="E26" s="3"/>
      <c r="F26" s="8"/>
      <c r="G26" s="19"/>
    </row>
    <row r="27" spans="2:14" x14ac:dyDescent="0.25">
      <c r="B27" s="12"/>
      <c r="C27" s="3"/>
      <c r="D27" s="3"/>
      <c r="E27" s="3"/>
      <c r="F27" s="8"/>
      <c r="G27" s="19"/>
    </row>
    <row r="28" spans="2:14" x14ac:dyDescent="0.25">
      <c r="B28" s="12"/>
      <c r="C28" s="3"/>
      <c r="D28" s="3"/>
      <c r="E28" s="3"/>
      <c r="F28" s="8"/>
      <c r="G28" s="19"/>
      <c r="N28" s="24"/>
    </row>
    <row r="29" spans="2:14" x14ac:dyDescent="0.25">
      <c r="B29" s="12"/>
      <c r="C29" s="3"/>
      <c r="D29" s="3"/>
      <c r="E29" s="3"/>
      <c r="F29" s="8"/>
      <c r="G29" s="19"/>
    </row>
    <row r="30" spans="2:14" x14ac:dyDescent="0.25">
      <c r="B30" s="12"/>
      <c r="C30" s="3"/>
      <c r="D30" s="3"/>
      <c r="E30" s="3"/>
      <c r="F30" s="8"/>
      <c r="G30" s="19"/>
    </row>
    <row r="31" spans="2:14" x14ac:dyDescent="0.25">
      <c r="B31" s="12"/>
      <c r="C31" s="3"/>
      <c r="D31" s="3"/>
      <c r="E31" s="3"/>
      <c r="F31" s="8"/>
      <c r="G31" s="19"/>
    </row>
    <row r="32" spans="2:14" x14ac:dyDescent="0.25">
      <c r="B32" s="12"/>
      <c r="C32" s="3"/>
      <c r="D32" s="3"/>
      <c r="E32" s="3"/>
      <c r="F32" s="8"/>
      <c r="G32" s="19"/>
    </row>
    <row r="33" spans="2:7" x14ac:dyDescent="0.25">
      <c r="B33" s="12"/>
      <c r="C33" s="3"/>
      <c r="D33" s="3"/>
      <c r="E33" s="3"/>
      <c r="F33" s="8"/>
      <c r="G33" s="19"/>
    </row>
    <row r="34" spans="2:7" x14ac:dyDescent="0.25">
      <c r="B34" s="12"/>
      <c r="C34" s="3"/>
      <c r="D34" s="3"/>
      <c r="E34" s="3"/>
      <c r="F34" s="8"/>
      <c r="G34" s="19"/>
    </row>
    <row r="35" spans="2:7" x14ac:dyDescent="0.25">
      <c r="B35" s="12"/>
      <c r="C35" s="3"/>
      <c r="D35" s="3"/>
      <c r="E35" s="3"/>
      <c r="F35" s="8"/>
      <c r="G35" s="19"/>
    </row>
    <row r="36" spans="2:7" x14ac:dyDescent="0.25">
      <c r="B36" s="12"/>
      <c r="C36" s="3"/>
      <c r="D36" s="3"/>
      <c r="E36" s="3"/>
      <c r="F36" s="8"/>
      <c r="G36" s="19"/>
    </row>
    <row r="37" spans="2:7" x14ac:dyDescent="0.25">
      <c r="B37" s="12"/>
      <c r="C37" s="3"/>
      <c r="D37" s="3"/>
      <c r="E37" s="3"/>
      <c r="F37" s="8"/>
      <c r="G37" s="19"/>
    </row>
    <row r="38" spans="2:7" x14ac:dyDescent="0.25">
      <c r="B38" s="12"/>
      <c r="C38" s="3"/>
      <c r="D38" s="3"/>
      <c r="E38" s="3"/>
      <c r="F38" s="8"/>
      <c r="G38" s="19"/>
    </row>
    <row r="39" spans="2:7" x14ac:dyDescent="0.25">
      <c r="B39" s="12"/>
      <c r="C39" s="3"/>
      <c r="D39" s="3"/>
      <c r="E39" s="3"/>
      <c r="F39" s="8"/>
      <c r="G39" s="19"/>
    </row>
    <row r="40" spans="2:7" x14ac:dyDescent="0.25">
      <c r="B40" s="12"/>
      <c r="C40" s="3"/>
      <c r="D40" s="3"/>
      <c r="E40" s="3"/>
      <c r="F40" s="8"/>
      <c r="G40" s="19"/>
    </row>
    <row r="41" spans="2:7" x14ac:dyDescent="0.25">
      <c r="B41" s="12"/>
      <c r="C41" s="3"/>
      <c r="D41" s="3"/>
      <c r="E41" s="3"/>
      <c r="F41" s="8"/>
      <c r="G41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2024-07-31T12:26:32Z</dcterms:created>
  <dcterms:modified xsi:type="dcterms:W3CDTF">2024-08-07T13:25:49Z</dcterms:modified>
</cp:coreProperties>
</file>