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nnyb/Projects/domoticz/dzVents/dzVents/"/>
    </mc:Choice>
  </mc:AlternateContent>
  <bookViews>
    <workbookView xWindow="2680" yWindow="13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3" i="1"/>
  <c r="E5" i="1"/>
  <c r="E4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13" i="1"/>
  <c r="D6" i="1"/>
  <c r="D4" i="1"/>
  <c r="D20" i="1"/>
  <c r="D21" i="1"/>
  <c r="D22" i="1"/>
  <c r="D23" i="1"/>
  <c r="D7" i="1"/>
  <c r="D5" i="1"/>
  <c r="D8" i="1"/>
  <c r="D9" i="1"/>
  <c r="D10" i="1"/>
  <c r="D11" i="1"/>
  <c r="D12" i="1"/>
  <c r="D13" i="1"/>
  <c r="D15" i="1"/>
  <c r="D14" i="1"/>
  <c r="D16" i="1"/>
  <c r="D17" i="1"/>
  <c r="D18" i="1"/>
  <c r="D19" i="1"/>
</calcChain>
</file>

<file path=xl/sharedStrings.xml><?xml version="1.0" encoding="utf-8"?>
<sst xmlns="http://schemas.openxmlformats.org/spreadsheetml/2006/main" count="5" uniqueCount="5">
  <si>
    <t>Time</t>
  </si>
  <si>
    <t>Raw</t>
  </si>
  <si>
    <t>range=2</t>
  </si>
  <si>
    <t>range=1</t>
  </si>
  <si>
    <t>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</si>
</sst>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18.0</c:v>
                </c:pt>
                <c:pt idx="1">
                  <c:v>22.0</c:v>
                </c:pt>
                <c:pt idx="2">
                  <c:v>25.0</c:v>
                </c:pt>
                <c:pt idx="3">
                  <c:v>35.0</c:v>
                </c:pt>
                <c:pt idx="4">
                  <c:v>23.0</c:v>
                </c:pt>
                <c:pt idx="5">
                  <c:v>28.0</c:v>
                </c:pt>
                <c:pt idx="6">
                  <c:v>27.0</c:v>
                </c:pt>
                <c:pt idx="7">
                  <c:v>16.0</c:v>
                </c:pt>
                <c:pt idx="8">
                  <c:v>25.0</c:v>
                </c:pt>
                <c:pt idx="9">
                  <c:v>31.0</c:v>
                </c:pt>
                <c:pt idx="10">
                  <c:v>29.0</c:v>
                </c:pt>
                <c:pt idx="11">
                  <c:v>26.0</c:v>
                </c:pt>
                <c:pt idx="12">
                  <c:v>35.0</c:v>
                </c:pt>
                <c:pt idx="13">
                  <c:v>30.0</c:v>
                </c:pt>
                <c:pt idx="14">
                  <c:v>31.0</c:v>
                </c:pt>
                <c:pt idx="15">
                  <c:v>30.0</c:v>
                </c:pt>
                <c:pt idx="16">
                  <c:v>28.0</c:v>
                </c:pt>
                <c:pt idx="17">
                  <c:v>22.0</c:v>
                </c:pt>
                <c:pt idx="18">
                  <c:v>32.0</c:v>
                </c:pt>
                <c:pt idx="19">
                  <c:v>19.0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Sheet1!$D$3</c:f>
              <c:strCache>
                <c:ptCount val="1"/>
                <c:pt idx="0">
                  <c:v>range=1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Sheet1!$D$4:$D$23</c:f>
              <c:numCache>
                <c:formatCode>0.0</c:formatCode>
                <c:ptCount val="20"/>
                <c:pt idx="0">
                  <c:v>20.0</c:v>
                </c:pt>
                <c:pt idx="1">
                  <c:v>21.66666666666667</c:v>
                </c:pt>
                <c:pt idx="2">
                  <c:v>27.33333333333333</c:v>
                </c:pt>
                <c:pt idx="3">
                  <c:v>27.66666666666667</c:v>
                </c:pt>
                <c:pt idx="4">
                  <c:v>28.66666666666667</c:v>
                </c:pt>
                <c:pt idx="5">
                  <c:v>26.0</c:v>
                </c:pt>
                <c:pt idx="6">
                  <c:v>23.66666666666667</c:v>
                </c:pt>
                <c:pt idx="7">
                  <c:v>22.66666666666667</c:v>
                </c:pt>
                <c:pt idx="8">
                  <c:v>24.0</c:v>
                </c:pt>
                <c:pt idx="9">
                  <c:v>28.33333333333333</c:v>
                </c:pt>
                <c:pt idx="10">
                  <c:v>28.66666666666667</c:v>
                </c:pt>
                <c:pt idx="11">
                  <c:v>30.0</c:v>
                </c:pt>
                <c:pt idx="12">
                  <c:v>30.33333333333333</c:v>
                </c:pt>
                <c:pt idx="13">
                  <c:v>32.0</c:v>
                </c:pt>
                <c:pt idx="14">
                  <c:v>30.33333333333333</c:v>
                </c:pt>
                <c:pt idx="15">
                  <c:v>29.66666666666667</c:v>
                </c:pt>
                <c:pt idx="16">
                  <c:v>26.66666666666667</c:v>
                </c:pt>
                <c:pt idx="17">
                  <c:v>27.33333333333333</c:v>
                </c:pt>
                <c:pt idx="18">
                  <c:v>24.33333333333333</c:v>
                </c:pt>
                <c:pt idx="19">
                  <c:v>25.5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range=2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Sheet1!$E$4:$E$23</c:f>
              <c:numCache>
                <c:formatCode>0.0</c:formatCode>
                <c:ptCount val="20"/>
                <c:pt idx="0">
                  <c:v>21.66666666666667</c:v>
                </c:pt>
                <c:pt idx="1">
                  <c:v>25.0</c:v>
                </c:pt>
                <c:pt idx="2">
                  <c:v>24.6</c:v>
                </c:pt>
                <c:pt idx="3">
                  <c:v>26.6</c:v>
                </c:pt>
                <c:pt idx="4">
                  <c:v>27.6</c:v>
                </c:pt>
                <c:pt idx="5">
                  <c:v>25.8</c:v>
                </c:pt>
                <c:pt idx="6">
                  <c:v>23.8</c:v>
                </c:pt>
                <c:pt idx="7">
                  <c:v>25.4</c:v>
                </c:pt>
                <c:pt idx="8">
                  <c:v>25.6</c:v>
                </c:pt>
                <c:pt idx="9">
                  <c:v>25.4</c:v>
                </c:pt>
                <c:pt idx="10">
                  <c:v>29.2</c:v>
                </c:pt>
                <c:pt idx="11">
                  <c:v>30.2</c:v>
                </c:pt>
                <c:pt idx="12">
                  <c:v>30.2</c:v>
                </c:pt>
                <c:pt idx="13">
                  <c:v>30.4</c:v>
                </c:pt>
                <c:pt idx="14">
                  <c:v>30.8</c:v>
                </c:pt>
                <c:pt idx="15">
                  <c:v>28.2</c:v>
                </c:pt>
                <c:pt idx="16">
                  <c:v>28.6</c:v>
                </c:pt>
                <c:pt idx="17">
                  <c:v>26.2</c:v>
                </c:pt>
                <c:pt idx="18">
                  <c:v>25.25</c:v>
                </c:pt>
                <c:pt idx="19">
                  <c:v>24.33333333333333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913296"/>
        <c:axId val="-2045910784"/>
      </c:scatterChart>
      <c:catAx>
        <c:axId val="-204591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910784"/>
        <c:crosses val="autoZero"/>
        <c:auto val="1"/>
        <c:lblAlgn val="ctr"/>
        <c:lblOffset val="100"/>
        <c:noMultiLvlLbl val="0"/>
      </c:catAx>
      <c:valAx>
        <c:axId val="-2045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9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196850</xdr:rowOff>
    </xdr:from>
    <xdr:to>
      <xdr:col>14</xdr:col>
      <xdr:colOff>241300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workbookViewId="0">
      <selection activeCell="M30" sqref="M30"/>
    </sheetView>
  </sheetViews>
  <sheetFormatPr baseColWidth="10" defaultRowHeight="16" x14ac:dyDescent="0.2"/>
  <cols>
    <col min="3" max="3" width="15.6640625" customWidth="1"/>
    <col min="4" max="4" width="18.33203125" customWidth="1"/>
    <col min="5" max="5" width="20" customWidth="1"/>
  </cols>
  <sheetData>
    <row r="2" spans="2:5" x14ac:dyDescent="0.2">
      <c r="D2" s="2" t="s">
        <v>4</v>
      </c>
    </row>
    <row r="3" spans="2:5" x14ac:dyDescent="0.2">
      <c r="B3" s="2" t="s">
        <v>0</v>
      </c>
      <c r="C3" s="2" t="s">
        <v>1</v>
      </c>
      <c r="D3" s="2" t="s">
        <v>3</v>
      </c>
      <c r="E3" s="2" t="s">
        <v>2</v>
      </c>
    </row>
    <row r="4" spans="2:5" x14ac:dyDescent="0.2">
      <c r="B4">
        <v>1</v>
      </c>
      <c r="C4">
        <v>18</v>
      </c>
      <c r="D4" s="1">
        <f>SUM(C3:C5)/2</f>
        <v>20</v>
      </c>
      <c r="E4" s="1">
        <f>SUM(C4:C6)/3</f>
        <v>21.666666666666668</v>
      </c>
    </row>
    <row r="5" spans="2:5" x14ac:dyDescent="0.2">
      <c r="B5">
        <v>2</v>
      </c>
      <c r="C5">
        <v>22</v>
      </c>
      <c r="D5" s="1">
        <f t="shared" ref="D4:D8" si="0">SUM(C4:C6)/3</f>
        <v>21.666666666666668</v>
      </c>
      <c r="E5" s="1">
        <f>SUM(C4:C7)/4</f>
        <v>25</v>
      </c>
    </row>
    <row r="6" spans="2:5" x14ac:dyDescent="0.2">
      <c r="B6">
        <v>3</v>
      </c>
      <c r="C6">
        <v>25</v>
      </c>
      <c r="D6" s="1">
        <f t="shared" si="0"/>
        <v>27.333333333333332</v>
      </c>
      <c r="E6" s="1">
        <f t="shared" ref="E4:E12" si="1">SUM(C4:C8)/5</f>
        <v>24.6</v>
      </c>
    </row>
    <row r="7" spans="2:5" x14ac:dyDescent="0.2">
      <c r="B7">
        <v>4</v>
      </c>
      <c r="C7">
        <v>35</v>
      </c>
      <c r="D7" s="1">
        <f t="shared" si="0"/>
        <v>27.666666666666668</v>
      </c>
      <c r="E7" s="1">
        <f t="shared" si="1"/>
        <v>26.6</v>
      </c>
    </row>
    <row r="8" spans="2:5" x14ac:dyDescent="0.2">
      <c r="B8">
        <v>5</v>
      </c>
      <c r="C8">
        <v>23</v>
      </c>
      <c r="D8" s="1">
        <f t="shared" si="0"/>
        <v>28.666666666666668</v>
      </c>
      <c r="E8" s="1">
        <f t="shared" si="1"/>
        <v>27.6</v>
      </c>
    </row>
    <row r="9" spans="2:5" x14ac:dyDescent="0.2">
      <c r="B9">
        <v>6</v>
      </c>
      <c r="C9">
        <v>28</v>
      </c>
      <c r="D9" s="1">
        <f>SUM(C8:C10)/3</f>
        <v>26</v>
      </c>
      <c r="E9" s="1">
        <f t="shared" si="1"/>
        <v>25.8</v>
      </c>
    </row>
    <row r="10" spans="2:5" x14ac:dyDescent="0.2">
      <c r="B10">
        <v>7</v>
      </c>
      <c r="C10">
        <v>27</v>
      </c>
      <c r="D10" s="1">
        <f t="shared" ref="D10:D23" si="2">SUM(C9:C11)/3</f>
        <v>23.666666666666668</v>
      </c>
      <c r="E10" s="1">
        <f t="shared" si="1"/>
        <v>23.8</v>
      </c>
    </row>
    <row r="11" spans="2:5" x14ac:dyDescent="0.2">
      <c r="B11">
        <v>8</v>
      </c>
      <c r="C11">
        <v>16</v>
      </c>
      <c r="D11" s="1">
        <f t="shared" si="2"/>
        <v>22.666666666666668</v>
      </c>
      <c r="E11" s="1">
        <f t="shared" si="1"/>
        <v>25.4</v>
      </c>
    </row>
    <row r="12" spans="2:5" x14ac:dyDescent="0.2">
      <c r="B12">
        <v>9</v>
      </c>
      <c r="C12">
        <v>25</v>
      </c>
      <c r="D12" s="1">
        <f t="shared" si="2"/>
        <v>24</v>
      </c>
      <c r="E12" s="1">
        <f t="shared" si="1"/>
        <v>25.6</v>
      </c>
    </row>
    <row r="13" spans="2:5" x14ac:dyDescent="0.2">
      <c r="B13">
        <v>10</v>
      </c>
      <c r="C13">
        <v>31</v>
      </c>
      <c r="D13" s="1">
        <f t="shared" si="2"/>
        <v>28.333333333333332</v>
      </c>
      <c r="E13" s="1">
        <f>SUM(C11:C15)/5</f>
        <v>25.4</v>
      </c>
    </row>
    <row r="14" spans="2:5" x14ac:dyDescent="0.2">
      <c r="B14">
        <v>11</v>
      </c>
      <c r="C14">
        <v>29</v>
      </c>
      <c r="D14" s="1">
        <f t="shared" si="2"/>
        <v>28.666666666666668</v>
      </c>
      <c r="E14" s="1">
        <f t="shared" ref="E14:E23" si="3">SUM(C12:C16)/5</f>
        <v>29.2</v>
      </c>
    </row>
    <row r="15" spans="2:5" x14ac:dyDescent="0.2">
      <c r="B15">
        <v>12</v>
      </c>
      <c r="C15">
        <v>26</v>
      </c>
      <c r="D15" s="1">
        <f t="shared" si="2"/>
        <v>30</v>
      </c>
      <c r="E15" s="1">
        <f t="shared" si="3"/>
        <v>30.2</v>
      </c>
    </row>
    <row r="16" spans="2:5" x14ac:dyDescent="0.2">
      <c r="B16">
        <v>13</v>
      </c>
      <c r="C16">
        <v>35</v>
      </c>
      <c r="D16" s="1">
        <f t="shared" si="2"/>
        <v>30.333333333333332</v>
      </c>
      <c r="E16" s="1">
        <f t="shared" si="3"/>
        <v>30.2</v>
      </c>
    </row>
    <row r="17" spans="2:5" x14ac:dyDescent="0.2">
      <c r="B17">
        <v>14</v>
      </c>
      <c r="C17">
        <v>30</v>
      </c>
      <c r="D17" s="1">
        <f t="shared" si="2"/>
        <v>32</v>
      </c>
      <c r="E17" s="1">
        <f t="shared" si="3"/>
        <v>30.4</v>
      </c>
    </row>
    <row r="18" spans="2:5" x14ac:dyDescent="0.2">
      <c r="B18">
        <v>15</v>
      </c>
      <c r="C18">
        <v>31</v>
      </c>
      <c r="D18" s="1">
        <f t="shared" si="2"/>
        <v>30.333333333333332</v>
      </c>
      <c r="E18" s="1">
        <f t="shared" si="3"/>
        <v>30.8</v>
      </c>
    </row>
    <row r="19" spans="2:5" x14ac:dyDescent="0.2">
      <c r="B19">
        <v>16</v>
      </c>
      <c r="C19">
        <v>30</v>
      </c>
      <c r="D19" s="1">
        <f t="shared" si="2"/>
        <v>29.666666666666668</v>
      </c>
      <c r="E19" s="1">
        <f t="shared" si="3"/>
        <v>28.2</v>
      </c>
    </row>
    <row r="20" spans="2:5" x14ac:dyDescent="0.2">
      <c r="B20">
        <v>17</v>
      </c>
      <c r="C20">
        <v>28</v>
      </c>
      <c r="D20" s="1">
        <f t="shared" si="2"/>
        <v>26.666666666666668</v>
      </c>
      <c r="E20" s="1">
        <f t="shared" si="3"/>
        <v>28.6</v>
      </c>
    </row>
    <row r="21" spans="2:5" x14ac:dyDescent="0.2">
      <c r="B21">
        <v>18</v>
      </c>
      <c r="C21">
        <v>22</v>
      </c>
      <c r="D21" s="1">
        <f t="shared" si="2"/>
        <v>27.333333333333332</v>
      </c>
      <c r="E21" s="1">
        <f t="shared" si="3"/>
        <v>26.2</v>
      </c>
    </row>
    <row r="22" spans="2:5" x14ac:dyDescent="0.2">
      <c r="B22">
        <v>19</v>
      </c>
      <c r="C22">
        <v>32</v>
      </c>
      <c r="D22" s="1">
        <f t="shared" si="2"/>
        <v>24.333333333333332</v>
      </c>
      <c r="E22" s="1">
        <f>SUM(C20:C23)/4</f>
        <v>25.25</v>
      </c>
    </row>
    <row r="23" spans="2:5" x14ac:dyDescent="0.2">
      <c r="B23">
        <v>20</v>
      </c>
      <c r="C23">
        <v>19</v>
      </c>
      <c r="D23" s="1">
        <f>SUM(C22:C24)/2</f>
        <v>25.5</v>
      </c>
      <c r="E23" s="1">
        <f>SUM(C21:C23)/3</f>
        <v>24.333333333333332</v>
      </c>
    </row>
  </sheetData>
  <pageMargins left="0.7" right="0.7" top="0.75" bottom="0.75" header="0.3" footer="0.3"/>
  <ignoredErrors>
    <ignoredError sqref="D20:D23 D5:D15 D16:D1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2016-04-16T11:18:23Z</dcterms:created>
  <dcterms:modified xsi:type="dcterms:W3CDTF">2016-04-19T07:55:49Z</dcterms:modified>
</cp:coreProperties>
</file>