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pd\Documents\league1\history_analysis\"/>
    </mc:Choice>
  </mc:AlternateContent>
  <xr:revisionPtr revIDLastSave="0" documentId="13_ncr:1_{1CCD5107-2D40-4A64-8CF7-44A80D6B7896}" xr6:coauthVersionLast="34" xr6:coauthVersionMax="34" xr10:uidLastSave="{00000000-0000-0000-0000-000000000000}"/>
  <bookViews>
    <workbookView xWindow="0" yWindow="0" windowWidth="21570" windowHeight="7980" xr2:uid="{F10C5C4E-73A1-4EFA-BF8F-0FE0564460A8}"/>
  </bookViews>
  <sheets>
    <sheet name="Analysis" sheetId="2" r:id="rId1"/>
    <sheet name="data" sheetId="1" r:id="rId2"/>
  </sheets>
  <calcPr calcId="17902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2" l="1"/>
  <c r="R14" i="2"/>
  <c r="R13" i="2"/>
  <c r="P23" i="2" l="1"/>
  <c r="P5" i="2"/>
  <c r="Q5" i="2" s="1"/>
  <c r="R5" i="2" s="1"/>
  <c r="Q23" i="2" l="1"/>
  <c r="R23" i="2" s="1"/>
  <c r="Q24" i="2"/>
</calcChain>
</file>

<file path=xl/sharedStrings.xml><?xml version="1.0" encoding="utf-8"?>
<sst xmlns="http://schemas.openxmlformats.org/spreadsheetml/2006/main" count="17" uniqueCount="14">
  <si>
    <t>T1</t>
  </si>
  <si>
    <t>T2</t>
  </si>
  <si>
    <t>2015_total</t>
  </si>
  <si>
    <t>2015_prono</t>
  </si>
  <si>
    <t>2015_exact</t>
  </si>
  <si>
    <t>2016_total</t>
  </si>
  <si>
    <t>2016_prono</t>
  </si>
  <si>
    <t>2016_exact</t>
  </si>
  <si>
    <t>2017_total</t>
  </si>
  <si>
    <t>2017_prono</t>
  </si>
  <si>
    <t>2017_exact</t>
  </si>
  <si>
    <t>Total général</t>
  </si>
  <si>
    <t>Somme de 2017_prono</t>
  </si>
  <si>
    <t>Somme de 2016_prono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</si>
</sst>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Poudevigne" refreshedDate="43325.776089467596" createdVersion="6" refreshedVersion="6" minRefreshableVersion="3" recordCount="170" xr:uid="{C87CB8D5-88F6-43D0-A466-5DB015FD3E86}">
  <cacheSource type="worksheet">
    <worksheetSource ref="A1:K1048576" sheet="data"/>
  </cacheSource>
  <cacheFields count="11">
    <cacheField name="T1" numFmtId="0">
      <sharedItems containsString="0" containsBlank="1" containsNumber="1" containsInteger="1" minValue="1" maxValue="121" count="14">
        <n v="1"/>
        <n v="21"/>
        <n v="41"/>
        <n v="61"/>
        <n v="81"/>
        <n v="101"/>
        <n v="121"/>
        <m/>
        <n v="91" u="1"/>
        <n v="111" u="1"/>
        <n v="11" u="1"/>
        <n v="51" u="1"/>
        <n v="31" u="1"/>
        <n v="71" u="1"/>
      </sharedItems>
    </cacheField>
    <cacheField name="T2" numFmtId="0">
      <sharedItems containsString="0" containsBlank="1" containsNumber="1" containsInteger="1" minValue="1" maxValue="121" count="14">
        <n v="1"/>
        <n v="21"/>
        <n v="41"/>
        <n v="61"/>
        <n v="81"/>
        <n v="101"/>
        <n v="121"/>
        <m/>
        <n v="91" u="1"/>
        <n v="111" u="1"/>
        <n v="11" u="1"/>
        <n v="51" u="1"/>
        <n v="31" u="1"/>
        <n v="71" u="1"/>
      </sharedItems>
    </cacheField>
    <cacheField name="2015_total" numFmtId="0">
      <sharedItems containsString="0" containsBlank="1" containsNumber="1" containsInteger="1" minValue="601" maxValue="650"/>
    </cacheField>
    <cacheField name="2015_prono" numFmtId="0">
      <sharedItems containsString="0" containsBlank="1" containsNumber="1" containsInteger="1" minValue="507" maxValue="546"/>
    </cacheField>
    <cacheField name="2015_exact" numFmtId="0">
      <sharedItems containsString="0" containsBlank="1" containsNumber="1" containsInteger="1" minValue="94" maxValue="106"/>
    </cacheField>
    <cacheField name="2016_total" numFmtId="0">
      <sharedItems containsString="0" containsBlank="1" containsNumber="1" containsInteger="1" minValue="733" maxValue="827"/>
    </cacheField>
    <cacheField name="2016_prono" numFmtId="0">
      <sharedItems containsString="0" containsBlank="1" containsNumber="1" containsInteger="1" minValue="621" maxValue="669"/>
    </cacheField>
    <cacheField name="2016_exact" numFmtId="0">
      <sharedItems containsString="0" containsBlank="1" containsNumber="1" containsInteger="1" minValue="110" maxValue="158"/>
    </cacheField>
    <cacheField name="2017_total" numFmtId="0">
      <sharedItems containsString="0" containsBlank="1" containsNumber="1" containsInteger="1" minValue="733" maxValue="880"/>
    </cacheField>
    <cacheField name="2017_prono" numFmtId="0">
      <sharedItems containsString="0" containsBlank="1" containsNumber="1" containsInteger="1" minValue="633" maxValue="690"/>
    </cacheField>
    <cacheField name="2017_exact" numFmtId="0">
      <sharedItems containsString="0" containsBlank="1" containsNumber="1" containsInteger="1" minValue="100" maxValue="1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  <x v="0"/>
    <n v="613"/>
    <n v="519"/>
    <n v="94"/>
    <n v="794"/>
    <n v="654"/>
    <n v="140"/>
    <n v="880"/>
    <n v="690"/>
    <n v="190"/>
  </r>
  <r>
    <x v="0"/>
    <x v="1"/>
    <n v="607"/>
    <n v="513"/>
    <n v="94"/>
    <n v="787"/>
    <n v="639"/>
    <n v="148"/>
    <n v="868"/>
    <n v="690"/>
    <n v="178"/>
  </r>
  <r>
    <x v="0"/>
    <x v="2"/>
    <n v="601"/>
    <n v="507"/>
    <n v="94"/>
    <n v="818"/>
    <n v="666"/>
    <n v="152"/>
    <n v="866"/>
    <n v="684"/>
    <n v="182"/>
  </r>
  <r>
    <x v="0"/>
    <x v="3"/>
    <n v="611"/>
    <n v="513"/>
    <n v="98"/>
    <n v="813"/>
    <n v="657"/>
    <n v="156"/>
    <n v="865"/>
    <n v="681"/>
    <n v="184"/>
  </r>
  <r>
    <x v="0"/>
    <x v="4"/>
    <n v="609"/>
    <n v="513"/>
    <n v="96"/>
    <n v="827"/>
    <n v="669"/>
    <n v="158"/>
    <n v="873"/>
    <n v="687"/>
    <n v="186"/>
  </r>
  <r>
    <x v="0"/>
    <x v="5"/>
    <n v="613"/>
    <n v="513"/>
    <n v="100"/>
    <n v="820"/>
    <n v="666"/>
    <n v="154"/>
    <n v="868"/>
    <n v="684"/>
    <n v="184"/>
  </r>
  <r>
    <x v="0"/>
    <x v="6"/>
    <n v="618"/>
    <n v="516"/>
    <n v="102"/>
    <n v="823"/>
    <n v="669"/>
    <n v="154"/>
    <n v="867"/>
    <n v="687"/>
    <n v="180"/>
  </r>
  <r>
    <x v="1"/>
    <x v="0"/>
    <n v="613"/>
    <n v="519"/>
    <n v="94"/>
    <n v="794"/>
    <n v="654"/>
    <n v="140"/>
    <n v="880"/>
    <n v="690"/>
    <n v="190"/>
  </r>
  <r>
    <x v="1"/>
    <x v="1"/>
    <n v="639"/>
    <n v="537"/>
    <n v="102"/>
    <n v="768"/>
    <n v="642"/>
    <n v="126"/>
    <n v="779"/>
    <n v="651"/>
    <n v="128"/>
  </r>
  <r>
    <x v="1"/>
    <x v="2"/>
    <n v="645"/>
    <n v="543"/>
    <n v="102"/>
    <n v="765"/>
    <n v="633"/>
    <n v="132"/>
    <n v="795"/>
    <n v="657"/>
    <n v="138"/>
  </r>
  <r>
    <x v="1"/>
    <x v="3"/>
    <n v="649"/>
    <n v="543"/>
    <n v="106"/>
    <n v="749"/>
    <n v="621"/>
    <n v="128"/>
    <n v="753"/>
    <n v="633"/>
    <n v="120"/>
  </r>
  <r>
    <x v="1"/>
    <x v="4"/>
    <n v="642"/>
    <n v="540"/>
    <n v="102"/>
    <n v="745"/>
    <n v="621"/>
    <n v="124"/>
    <n v="758"/>
    <n v="636"/>
    <n v="122"/>
  </r>
  <r>
    <x v="1"/>
    <x v="5"/>
    <n v="633"/>
    <n v="531"/>
    <n v="102"/>
    <n v="746"/>
    <n v="624"/>
    <n v="122"/>
    <n v="754"/>
    <n v="636"/>
    <n v="118"/>
  </r>
  <r>
    <x v="1"/>
    <x v="6"/>
    <n v="632"/>
    <n v="534"/>
    <n v="98"/>
    <n v="747"/>
    <n v="627"/>
    <n v="120"/>
    <n v="751"/>
    <n v="639"/>
    <n v="112"/>
  </r>
  <r>
    <x v="2"/>
    <x v="0"/>
    <n v="613"/>
    <n v="519"/>
    <n v="94"/>
    <n v="794"/>
    <n v="654"/>
    <n v="140"/>
    <n v="880"/>
    <n v="690"/>
    <n v="190"/>
  </r>
  <r>
    <x v="2"/>
    <x v="1"/>
    <n v="639"/>
    <n v="537"/>
    <n v="102"/>
    <n v="768"/>
    <n v="642"/>
    <n v="126"/>
    <n v="779"/>
    <n v="651"/>
    <n v="128"/>
  </r>
  <r>
    <x v="2"/>
    <x v="2"/>
    <n v="644"/>
    <n v="546"/>
    <n v="98"/>
    <n v="768"/>
    <n v="648"/>
    <n v="120"/>
    <n v="786"/>
    <n v="654"/>
    <n v="132"/>
  </r>
  <r>
    <x v="2"/>
    <x v="3"/>
    <n v="650"/>
    <n v="546"/>
    <n v="104"/>
    <n v="752"/>
    <n v="630"/>
    <n v="122"/>
    <n v="762"/>
    <n v="642"/>
    <n v="120"/>
  </r>
  <r>
    <x v="2"/>
    <x v="4"/>
    <n v="635"/>
    <n v="537"/>
    <n v="98"/>
    <n v="733"/>
    <n v="621"/>
    <n v="112"/>
    <n v="748"/>
    <n v="636"/>
    <n v="112"/>
  </r>
  <r>
    <x v="2"/>
    <x v="5"/>
    <n v="630"/>
    <n v="534"/>
    <n v="96"/>
    <n v="751"/>
    <n v="633"/>
    <n v="118"/>
    <n v="747"/>
    <n v="639"/>
    <n v="108"/>
  </r>
  <r>
    <x v="2"/>
    <x v="6"/>
    <n v="627"/>
    <n v="531"/>
    <n v="96"/>
    <n v="744"/>
    <n v="630"/>
    <n v="114"/>
    <n v="745"/>
    <n v="639"/>
    <n v="106"/>
  </r>
  <r>
    <x v="3"/>
    <x v="0"/>
    <n v="613"/>
    <n v="519"/>
    <n v="94"/>
    <n v="794"/>
    <n v="654"/>
    <n v="140"/>
    <n v="880"/>
    <n v="690"/>
    <n v="190"/>
  </r>
  <r>
    <x v="3"/>
    <x v="1"/>
    <n v="639"/>
    <n v="537"/>
    <n v="102"/>
    <n v="768"/>
    <n v="642"/>
    <n v="126"/>
    <n v="779"/>
    <n v="651"/>
    <n v="128"/>
  </r>
  <r>
    <x v="3"/>
    <x v="2"/>
    <n v="644"/>
    <n v="546"/>
    <n v="98"/>
    <n v="768"/>
    <n v="648"/>
    <n v="120"/>
    <n v="786"/>
    <n v="654"/>
    <n v="132"/>
  </r>
  <r>
    <x v="3"/>
    <x v="3"/>
    <n v="648"/>
    <n v="546"/>
    <n v="102"/>
    <n v="743"/>
    <n v="627"/>
    <n v="116"/>
    <n v="765"/>
    <n v="645"/>
    <n v="120"/>
  </r>
  <r>
    <x v="3"/>
    <x v="4"/>
    <n v="635"/>
    <n v="537"/>
    <n v="98"/>
    <n v="742"/>
    <n v="624"/>
    <n v="118"/>
    <n v="757"/>
    <n v="645"/>
    <n v="112"/>
  </r>
  <r>
    <x v="3"/>
    <x v="5"/>
    <n v="625"/>
    <n v="531"/>
    <n v="94"/>
    <n v="756"/>
    <n v="636"/>
    <n v="120"/>
    <n v="735"/>
    <n v="633"/>
    <n v="102"/>
  </r>
  <r>
    <x v="3"/>
    <x v="6"/>
    <n v="627"/>
    <n v="531"/>
    <n v="96"/>
    <n v="746"/>
    <n v="630"/>
    <n v="116"/>
    <n v="733"/>
    <n v="633"/>
    <n v="100"/>
  </r>
  <r>
    <x v="4"/>
    <x v="0"/>
    <n v="613"/>
    <n v="519"/>
    <n v="94"/>
    <n v="794"/>
    <n v="654"/>
    <n v="140"/>
    <n v="880"/>
    <n v="690"/>
    <n v="190"/>
  </r>
  <r>
    <x v="4"/>
    <x v="1"/>
    <n v="639"/>
    <n v="537"/>
    <n v="102"/>
    <n v="768"/>
    <n v="642"/>
    <n v="126"/>
    <n v="779"/>
    <n v="651"/>
    <n v="128"/>
  </r>
  <r>
    <x v="4"/>
    <x v="2"/>
    <n v="644"/>
    <n v="546"/>
    <n v="98"/>
    <n v="768"/>
    <n v="648"/>
    <n v="120"/>
    <n v="786"/>
    <n v="654"/>
    <n v="132"/>
  </r>
  <r>
    <x v="4"/>
    <x v="3"/>
    <n v="648"/>
    <n v="546"/>
    <n v="102"/>
    <n v="743"/>
    <n v="627"/>
    <n v="116"/>
    <n v="765"/>
    <n v="645"/>
    <n v="120"/>
  </r>
  <r>
    <x v="4"/>
    <x v="4"/>
    <n v="635"/>
    <n v="537"/>
    <n v="98"/>
    <n v="744"/>
    <n v="624"/>
    <n v="120"/>
    <n v="752"/>
    <n v="642"/>
    <n v="110"/>
  </r>
  <r>
    <x v="4"/>
    <x v="5"/>
    <n v="625"/>
    <n v="531"/>
    <n v="94"/>
    <n v="756"/>
    <n v="636"/>
    <n v="120"/>
    <n v="737"/>
    <n v="633"/>
    <n v="104"/>
  </r>
  <r>
    <x v="4"/>
    <x v="6"/>
    <n v="627"/>
    <n v="531"/>
    <n v="96"/>
    <n v="737"/>
    <n v="627"/>
    <n v="110"/>
    <n v="733"/>
    <n v="633"/>
    <n v="100"/>
  </r>
  <r>
    <x v="5"/>
    <x v="0"/>
    <n v="613"/>
    <n v="519"/>
    <n v="94"/>
    <n v="794"/>
    <n v="654"/>
    <n v="140"/>
    <n v="880"/>
    <n v="690"/>
    <n v="190"/>
  </r>
  <r>
    <x v="5"/>
    <x v="1"/>
    <n v="639"/>
    <n v="537"/>
    <n v="102"/>
    <n v="768"/>
    <n v="642"/>
    <n v="126"/>
    <n v="779"/>
    <n v="651"/>
    <n v="128"/>
  </r>
  <r>
    <x v="5"/>
    <x v="2"/>
    <n v="644"/>
    <n v="546"/>
    <n v="98"/>
    <n v="768"/>
    <n v="648"/>
    <n v="120"/>
    <n v="786"/>
    <n v="654"/>
    <n v="132"/>
  </r>
  <r>
    <x v="5"/>
    <x v="3"/>
    <n v="648"/>
    <n v="546"/>
    <n v="102"/>
    <n v="743"/>
    <n v="627"/>
    <n v="116"/>
    <n v="765"/>
    <n v="645"/>
    <n v="120"/>
  </r>
  <r>
    <x v="5"/>
    <x v="4"/>
    <n v="635"/>
    <n v="537"/>
    <n v="98"/>
    <n v="744"/>
    <n v="624"/>
    <n v="120"/>
    <n v="752"/>
    <n v="642"/>
    <n v="110"/>
  </r>
  <r>
    <x v="5"/>
    <x v="5"/>
    <n v="625"/>
    <n v="531"/>
    <n v="94"/>
    <n v="756"/>
    <n v="636"/>
    <n v="120"/>
    <n v="739"/>
    <n v="633"/>
    <n v="106"/>
  </r>
  <r>
    <x v="5"/>
    <x v="6"/>
    <n v="627"/>
    <n v="531"/>
    <n v="96"/>
    <n v="739"/>
    <n v="627"/>
    <n v="112"/>
    <n v="733"/>
    <n v="633"/>
    <n v="100"/>
  </r>
  <r>
    <x v="6"/>
    <x v="0"/>
    <n v="613"/>
    <n v="519"/>
    <n v="94"/>
    <n v="794"/>
    <n v="654"/>
    <n v="140"/>
    <n v="880"/>
    <n v="690"/>
    <n v="190"/>
  </r>
  <r>
    <x v="6"/>
    <x v="1"/>
    <n v="639"/>
    <n v="537"/>
    <n v="102"/>
    <n v="768"/>
    <n v="642"/>
    <n v="126"/>
    <n v="779"/>
    <n v="651"/>
    <n v="128"/>
  </r>
  <r>
    <x v="6"/>
    <x v="2"/>
    <n v="644"/>
    <n v="546"/>
    <n v="98"/>
    <n v="768"/>
    <n v="648"/>
    <n v="120"/>
    <n v="786"/>
    <n v="654"/>
    <n v="132"/>
  </r>
  <r>
    <x v="6"/>
    <x v="3"/>
    <n v="648"/>
    <n v="546"/>
    <n v="102"/>
    <n v="743"/>
    <n v="627"/>
    <n v="116"/>
    <n v="765"/>
    <n v="645"/>
    <n v="120"/>
  </r>
  <r>
    <x v="6"/>
    <x v="4"/>
    <n v="635"/>
    <n v="537"/>
    <n v="98"/>
    <n v="744"/>
    <n v="624"/>
    <n v="120"/>
    <n v="752"/>
    <n v="642"/>
    <n v="110"/>
  </r>
  <r>
    <x v="6"/>
    <x v="5"/>
    <n v="625"/>
    <n v="531"/>
    <n v="94"/>
    <n v="756"/>
    <n v="636"/>
    <n v="120"/>
    <n v="739"/>
    <n v="633"/>
    <n v="106"/>
  </r>
  <r>
    <x v="6"/>
    <x v="6"/>
    <n v="627"/>
    <n v="531"/>
    <n v="96"/>
    <n v="739"/>
    <n v="627"/>
    <n v="112"/>
    <n v="733"/>
    <n v="633"/>
    <n v="100"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  <r>
    <x v="7"/>
    <x v="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9792B-AE59-47C0-894F-C961A1139454}" name="Tableau croisé dynamique2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showHeaders="0" outline="1" outlineData="1" multipleFieldFilters="0">
  <location ref="A21:I30" firstHeaderRow="1" firstDataRow="2" firstDataCol="1"/>
  <pivotFields count="11">
    <pivotField axis="axisRow" showAll="0">
      <items count="15">
        <item x="0"/>
        <item m="1" x="10"/>
        <item x="1"/>
        <item m="1" x="12"/>
        <item x="2"/>
        <item m="1" x="11"/>
        <item x="3"/>
        <item m="1" x="13"/>
        <item x="4"/>
        <item m="1" x="8"/>
        <item x="5"/>
        <item m="1" x="9"/>
        <item x="6"/>
        <item h="1" x="7"/>
        <item t="default"/>
      </items>
    </pivotField>
    <pivotField axis="axisCol" showAll="0">
      <items count="15">
        <item x="0"/>
        <item m="1" x="10"/>
        <item x="1"/>
        <item m="1" x="12"/>
        <item x="2"/>
        <item m="1" x="11"/>
        <item x="3"/>
        <item m="1" x="13"/>
        <item x="4"/>
        <item m="1" x="8"/>
        <item x="5"/>
        <item m="1" x="9"/>
        <item x="6"/>
        <item h="1"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2"/>
    </i>
    <i>
      <x v="4"/>
    </i>
    <i>
      <x v="6"/>
    </i>
    <i>
      <x v="8"/>
    </i>
    <i>
      <x v="10"/>
    </i>
    <i>
      <x v="12"/>
    </i>
    <i t="grand">
      <x/>
    </i>
  </rowItems>
  <colFields count="1">
    <field x="1"/>
  </colFields>
  <colItems count="8">
    <i>
      <x/>
    </i>
    <i>
      <x v="2"/>
    </i>
    <i>
      <x v="4"/>
    </i>
    <i>
      <x v="6"/>
    </i>
    <i>
      <x v="8"/>
    </i>
    <i>
      <x v="10"/>
    </i>
    <i>
      <x v="12"/>
    </i>
    <i t="grand">
      <x/>
    </i>
  </colItems>
  <dataFields count="1">
    <dataField name="Somme de 2016_pron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55F5D-B6C9-4C53-B99E-74C86D718B20}" name="Tableau croisé dynamique1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showHeaders="0" outline="1" outlineData="1" multipleFieldFilters="0">
  <location ref="A3:I12" firstHeaderRow="1" firstDataRow="2" firstDataCol="1"/>
  <pivotFields count="11">
    <pivotField axis="axisRow" showAll="0">
      <items count="15">
        <item x="0"/>
        <item m="1" x="10"/>
        <item x="1"/>
        <item m="1" x="12"/>
        <item x="2"/>
        <item m="1" x="11"/>
        <item x="3"/>
        <item m="1" x="13"/>
        <item x="4"/>
        <item m="1" x="8"/>
        <item x="5"/>
        <item m="1" x="9"/>
        <item x="6"/>
        <item h="1" x="7"/>
        <item t="default"/>
      </items>
    </pivotField>
    <pivotField axis="axisCol" showAll="0">
      <items count="15">
        <item x="0"/>
        <item m="1" x="10"/>
        <item x="1"/>
        <item m="1" x="12"/>
        <item x="2"/>
        <item m="1" x="11"/>
        <item x="3"/>
        <item m="1" x="13"/>
        <item x="4"/>
        <item m="1" x="8"/>
        <item x="5"/>
        <item m="1" x="9"/>
        <item x="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8">
    <i>
      <x/>
    </i>
    <i>
      <x v="2"/>
    </i>
    <i>
      <x v="4"/>
    </i>
    <i>
      <x v="6"/>
    </i>
    <i>
      <x v="8"/>
    </i>
    <i>
      <x v="10"/>
    </i>
    <i>
      <x v="12"/>
    </i>
    <i t="grand">
      <x/>
    </i>
  </rowItems>
  <colFields count="1">
    <field x="1"/>
  </colFields>
  <colItems count="8">
    <i>
      <x/>
    </i>
    <i>
      <x v="2"/>
    </i>
    <i>
      <x v="4"/>
    </i>
    <i>
      <x v="6"/>
    </i>
    <i>
      <x v="8"/>
    </i>
    <i>
      <x v="10"/>
    </i>
    <i>
      <x v="12"/>
    </i>
    <i t="grand">
      <x/>
    </i>
  </colItems>
  <dataFields count="1">
    <dataField name="Somme de 2017_prono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811A-C663-4720-ADBE-841352E5454C}">
  <dimension ref="A3:S30"/>
  <sheetViews>
    <sheetView tabSelected="1" workbookViewId="0">
      <selection activeCell="H12" sqref="H12"/>
    </sheetView>
  </sheetViews>
  <sheetFormatPr baseColWidth="10" defaultRowHeight="15" x14ac:dyDescent="0.25"/>
  <cols>
    <col min="1" max="1" width="21.42578125" bestFit="1" customWidth="1"/>
    <col min="2" max="8" width="5" bestFit="1" customWidth="1"/>
    <col min="9" max="9" width="12.5703125" bestFit="1" customWidth="1"/>
    <col min="10" max="14" width="5" bestFit="1" customWidth="1"/>
    <col min="15" max="15" width="12.5703125" bestFit="1" customWidth="1"/>
    <col min="16" max="16" width="21.42578125" bestFit="1" customWidth="1"/>
    <col min="17" max="17" width="20.140625" bestFit="1" customWidth="1"/>
    <col min="18" max="18" width="21.42578125" bestFit="1" customWidth="1"/>
    <col min="19" max="19" width="20.140625" bestFit="1" customWidth="1"/>
    <col min="20" max="20" width="21.42578125" bestFit="1" customWidth="1"/>
    <col min="21" max="21" width="20.140625" bestFit="1" customWidth="1"/>
    <col min="22" max="22" width="21.42578125" bestFit="1" customWidth="1"/>
    <col min="23" max="23" width="20.140625" bestFit="1" customWidth="1"/>
    <col min="24" max="24" width="21.42578125" bestFit="1" customWidth="1"/>
    <col min="25" max="25" width="20.140625" bestFit="1" customWidth="1"/>
    <col min="26" max="26" width="21.42578125" bestFit="1" customWidth="1"/>
    <col min="27" max="27" width="20.140625" bestFit="1" customWidth="1"/>
    <col min="28" max="28" width="26.42578125" bestFit="1" customWidth="1"/>
    <col min="29" max="29" width="25.140625" bestFit="1" customWidth="1"/>
  </cols>
  <sheetData>
    <row r="3" spans="1:19" x14ac:dyDescent="0.25">
      <c r="A3" s="1" t="s">
        <v>12</v>
      </c>
    </row>
    <row r="4" spans="1:19" x14ac:dyDescent="0.25">
      <c r="B4">
        <v>1</v>
      </c>
      <c r="C4">
        <v>21</v>
      </c>
      <c r="D4">
        <v>41</v>
      </c>
      <c r="E4">
        <v>61</v>
      </c>
      <c r="F4">
        <v>81</v>
      </c>
      <c r="G4">
        <v>101</v>
      </c>
      <c r="H4">
        <v>121</v>
      </c>
      <c r="I4" t="s">
        <v>11</v>
      </c>
    </row>
    <row r="5" spans="1:19" x14ac:dyDescent="0.25">
      <c r="A5" s="2">
        <v>1</v>
      </c>
      <c r="B5" s="3">
        <v>690</v>
      </c>
      <c r="C5" s="3">
        <v>690</v>
      </c>
      <c r="D5" s="3">
        <v>684</v>
      </c>
      <c r="E5" s="3">
        <v>681</v>
      </c>
      <c r="F5" s="3">
        <v>687</v>
      </c>
      <c r="G5" s="3">
        <v>684</v>
      </c>
      <c r="H5" s="3">
        <v>687</v>
      </c>
      <c r="I5" s="3">
        <v>4803</v>
      </c>
      <c r="P5">
        <f>MAX(B5:N17)</f>
        <v>32091</v>
      </c>
      <c r="Q5">
        <f>P5-B5</f>
        <v>31401</v>
      </c>
      <c r="R5">
        <f>Q5/P5</f>
        <v>0.97849864447976065</v>
      </c>
    </row>
    <row r="6" spans="1:19" x14ac:dyDescent="0.25">
      <c r="A6" s="2">
        <v>21</v>
      </c>
      <c r="B6" s="3">
        <v>690</v>
      </c>
      <c r="C6" s="3">
        <v>651</v>
      </c>
      <c r="D6" s="3">
        <v>657</v>
      </c>
      <c r="E6" s="3">
        <v>633</v>
      </c>
      <c r="F6" s="3">
        <v>636</v>
      </c>
      <c r="G6" s="3">
        <v>636</v>
      </c>
      <c r="H6" s="3">
        <v>639</v>
      </c>
      <c r="I6" s="3">
        <v>4542</v>
      </c>
    </row>
    <row r="7" spans="1:19" x14ac:dyDescent="0.25">
      <c r="A7" s="2">
        <v>41</v>
      </c>
      <c r="B7" s="3">
        <v>690</v>
      </c>
      <c r="C7" s="3">
        <v>651</v>
      </c>
      <c r="D7" s="3">
        <v>654</v>
      </c>
      <c r="E7" s="3">
        <v>642</v>
      </c>
      <c r="F7" s="3">
        <v>636</v>
      </c>
      <c r="G7" s="3">
        <v>639</v>
      </c>
      <c r="H7" s="3">
        <v>639</v>
      </c>
      <c r="I7" s="3">
        <v>4551</v>
      </c>
    </row>
    <row r="8" spans="1:19" x14ac:dyDescent="0.25">
      <c r="A8" s="2">
        <v>61</v>
      </c>
      <c r="B8" s="3">
        <v>690</v>
      </c>
      <c r="C8" s="3">
        <v>651</v>
      </c>
      <c r="D8" s="3">
        <v>654</v>
      </c>
      <c r="E8" s="3">
        <v>645</v>
      </c>
      <c r="F8" s="3">
        <v>645</v>
      </c>
      <c r="G8" s="3">
        <v>633</v>
      </c>
      <c r="H8" s="3">
        <v>633</v>
      </c>
      <c r="I8" s="3">
        <v>4551</v>
      </c>
    </row>
    <row r="9" spans="1:19" x14ac:dyDescent="0.25">
      <c r="A9" s="2">
        <v>81</v>
      </c>
      <c r="B9" s="3">
        <v>690</v>
      </c>
      <c r="C9" s="3">
        <v>651</v>
      </c>
      <c r="D9" s="3">
        <v>654</v>
      </c>
      <c r="E9" s="3">
        <v>645</v>
      </c>
      <c r="F9" s="3">
        <v>642</v>
      </c>
      <c r="G9" s="3">
        <v>633</v>
      </c>
      <c r="H9" s="3">
        <v>633</v>
      </c>
      <c r="I9" s="3">
        <v>4548</v>
      </c>
    </row>
    <row r="10" spans="1:19" x14ac:dyDescent="0.25">
      <c r="A10" s="2">
        <v>101</v>
      </c>
      <c r="B10" s="3">
        <v>690</v>
      </c>
      <c r="C10" s="3">
        <v>651</v>
      </c>
      <c r="D10" s="3">
        <v>654</v>
      </c>
      <c r="E10" s="3">
        <v>645</v>
      </c>
      <c r="F10" s="3">
        <v>642</v>
      </c>
      <c r="G10" s="3">
        <v>633</v>
      </c>
      <c r="H10" s="3">
        <v>633</v>
      </c>
      <c r="I10" s="3">
        <v>4548</v>
      </c>
    </row>
    <row r="11" spans="1:19" x14ac:dyDescent="0.25">
      <c r="A11" s="2">
        <v>121</v>
      </c>
      <c r="B11" s="3">
        <v>690</v>
      </c>
      <c r="C11" s="3">
        <v>651</v>
      </c>
      <c r="D11" s="3">
        <v>654</v>
      </c>
      <c r="E11" s="3">
        <v>645</v>
      </c>
      <c r="F11" s="3">
        <v>642</v>
      </c>
      <c r="G11" s="3">
        <v>633</v>
      </c>
      <c r="H11" s="3">
        <v>633</v>
      </c>
      <c r="I11" s="3">
        <v>4548</v>
      </c>
    </row>
    <row r="12" spans="1:19" x14ac:dyDescent="0.25">
      <c r="A12" s="2" t="s">
        <v>11</v>
      </c>
      <c r="B12" s="3">
        <v>4830</v>
      </c>
      <c r="C12" s="3">
        <v>4596</v>
      </c>
      <c r="D12" s="3">
        <v>4611</v>
      </c>
      <c r="E12" s="3">
        <v>4536</v>
      </c>
      <c r="F12" s="3">
        <v>4530</v>
      </c>
      <c r="G12" s="3">
        <v>4491</v>
      </c>
      <c r="H12" s="3">
        <v>4497</v>
      </c>
      <c r="I12" s="3">
        <v>32091</v>
      </c>
    </row>
    <row r="13" spans="1:19" x14ac:dyDescent="0.25">
      <c r="R13">
        <f>690/3</f>
        <v>230</v>
      </c>
      <c r="S13">
        <f>690/380</f>
        <v>1.8157894736842106</v>
      </c>
    </row>
    <row r="14" spans="1:19" x14ac:dyDescent="0.25">
      <c r="R14">
        <f>R13/380</f>
        <v>0.60526315789473684</v>
      </c>
    </row>
    <row r="21" spans="1:18" x14ac:dyDescent="0.25">
      <c r="A21" s="1" t="s">
        <v>13</v>
      </c>
    </row>
    <row r="22" spans="1:18" x14ac:dyDescent="0.25">
      <c r="B22">
        <v>1</v>
      </c>
      <c r="C22">
        <v>21</v>
      </c>
      <c r="D22">
        <v>41</v>
      </c>
      <c r="E22">
        <v>61</v>
      </c>
      <c r="F22">
        <v>81</v>
      </c>
      <c r="G22">
        <v>101</v>
      </c>
      <c r="H22">
        <v>121</v>
      </c>
      <c r="I22" t="s">
        <v>11</v>
      </c>
    </row>
    <row r="23" spans="1:18" x14ac:dyDescent="0.25">
      <c r="A23" s="2">
        <v>1</v>
      </c>
      <c r="B23" s="3">
        <v>654</v>
      </c>
      <c r="C23" s="3">
        <v>639</v>
      </c>
      <c r="D23" s="3">
        <v>666</v>
      </c>
      <c r="E23" s="3">
        <v>657</v>
      </c>
      <c r="F23" s="3">
        <v>669</v>
      </c>
      <c r="G23" s="3">
        <v>666</v>
      </c>
      <c r="H23" s="3">
        <v>669</v>
      </c>
      <c r="I23" s="3">
        <v>4620</v>
      </c>
      <c r="P23">
        <f>MAX(B23:N35)</f>
        <v>31335</v>
      </c>
      <c r="Q23">
        <f>P23-B23</f>
        <v>30681</v>
      </c>
      <c r="R23">
        <f>Q23/P23</f>
        <v>0.97912876974629004</v>
      </c>
    </row>
    <row r="24" spans="1:18" x14ac:dyDescent="0.25">
      <c r="A24" s="2">
        <v>21</v>
      </c>
      <c r="B24" s="3">
        <v>654</v>
      </c>
      <c r="C24" s="3">
        <v>642</v>
      </c>
      <c r="D24" s="3">
        <v>633</v>
      </c>
      <c r="E24" s="3">
        <v>621</v>
      </c>
      <c r="F24" s="3">
        <v>621</v>
      </c>
      <c r="G24" s="3">
        <v>624</v>
      </c>
      <c r="H24" s="3">
        <v>627</v>
      </c>
      <c r="I24" s="3">
        <v>4422</v>
      </c>
      <c r="Q24">
        <f>P23/2/380</f>
        <v>41.23026315789474</v>
      </c>
    </row>
    <row r="25" spans="1:18" x14ac:dyDescent="0.25">
      <c r="A25" s="2">
        <v>41</v>
      </c>
      <c r="B25" s="3">
        <v>654</v>
      </c>
      <c r="C25" s="3">
        <v>642</v>
      </c>
      <c r="D25" s="3">
        <v>648</v>
      </c>
      <c r="E25" s="3">
        <v>630</v>
      </c>
      <c r="F25" s="3">
        <v>621</v>
      </c>
      <c r="G25" s="3">
        <v>633</v>
      </c>
      <c r="H25" s="3">
        <v>630</v>
      </c>
      <c r="I25" s="3">
        <v>4458</v>
      </c>
    </row>
    <row r="26" spans="1:18" x14ac:dyDescent="0.25">
      <c r="A26" s="2">
        <v>61</v>
      </c>
      <c r="B26" s="3">
        <v>654</v>
      </c>
      <c r="C26" s="3">
        <v>642</v>
      </c>
      <c r="D26" s="3">
        <v>648</v>
      </c>
      <c r="E26" s="3">
        <v>627</v>
      </c>
      <c r="F26" s="3">
        <v>624</v>
      </c>
      <c r="G26" s="3">
        <v>636</v>
      </c>
      <c r="H26" s="3">
        <v>630</v>
      </c>
      <c r="I26" s="3">
        <v>4461</v>
      </c>
    </row>
    <row r="27" spans="1:18" x14ac:dyDescent="0.25">
      <c r="A27" s="2">
        <v>81</v>
      </c>
      <c r="B27" s="3">
        <v>654</v>
      </c>
      <c r="C27" s="3">
        <v>642</v>
      </c>
      <c r="D27" s="3">
        <v>648</v>
      </c>
      <c r="E27" s="3">
        <v>627</v>
      </c>
      <c r="F27" s="3">
        <v>624</v>
      </c>
      <c r="G27" s="3">
        <v>636</v>
      </c>
      <c r="H27" s="3">
        <v>627</v>
      </c>
      <c r="I27" s="3">
        <v>4458</v>
      </c>
    </row>
    <row r="28" spans="1:18" x14ac:dyDescent="0.25">
      <c r="A28" s="2">
        <v>101</v>
      </c>
      <c r="B28" s="3">
        <v>654</v>
      </c>
      <c r="C28" s="3">
        <v>642</v>
      </c>
      <c r="D28" s="3">
        <v>648</v>
      </c>
      <c r="E28" s="3">
        <v>627</v>
      </c>
      <c r="F28" s="3">
        <v>624</v>
      </c>
      <c r="G28" s="3">
        <v>636</v>
      </c>
      <c r="H28" s="3">
        <v>627</v>
      </c>
      <c r="I28" s="3">
        <v>4458</v>
      </c>
    </row>
    <row r="29" spans="1:18" x14ac:dyDescent="0.25">
      <c r="A29" s="2">
        <v>121</v>
      </c>
      <c r="B29" s="3">
        <v>654</v>
      </c>
      <c r="C29" s="3">
        <v>642</v>
      </c>
      <c r="D29" s="3">
        <v>648</v>
      </c>
      <c r="E29" s="3">
        <v>627</v>
      </c>
      <c r="F29" s="3">
        <v>624</v>
      </c>
      <c r="G29" s="3">
        <v>636</v>
      </c>
      <c r="H29" s="3">
        <v>627</v>
      </c>
      <c r="I29" s="3">
        <v>4458</v>
      </c>
    </row>
    <row r="30" spans="1:18" x14ac:dyDescent="0.25">
      <c r="A30" s="2" t="s">
        <v>11</v>
      </c>
      <c r="B30" s="3">
        <v>4578</v>
      </c>
      <c r="C30" s="3">
        <v>4491</v>
      </c>
      <c r="D30" s="3">
        <v>4539</v>
      </c>
      <c r="E30" s="3">
        <v>4416</v>
      </c>
      <c r="F30" s="3">
        <v>4407</v>
      </c>
      <c r="G30" s="3">
        <v>4467</v>
      </c>
      <c r="H30" s="3">
        <v>4437</v>
      </c>
      <c r="I30" s="3">
        <v>31335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1A8D-C3A1-4C18-A054-E412E10D2841}">
  <dimension ref="A1:K50"/>
  <sheetViews>
    <sheetView workbookViewId="0">
      <selection activeCell="E20" sqref="E20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</v>
      </c>
      <c r="C2">
        <v>613</v>
      </c>
      <c r="D2">
        <v>519</v>
      </c>
      <c r="E2">
        <v>94</v>
      </c>
      <c r="F2">
        <v>794</v>
      </c>
      <c r="G2">
        <v>654</v>
      </c>
      <c r="H2">
        <v>140</v>
      </c>
      <c r="I2">
        <v>880</v>
      </c>
      <c r="J2">
        <v>690</v>
      </c>
      <c r="K2">
        <v>190</v>
      </c>
    </row>
    <row r="3" spans="1:11" x14ac:dyDescent="0.25">
      <c r="A3">
        <v>1</v>
      </c>
      <c r="B3">
        <v>21</v>
      </c>
      <c r="C3">
        <v>607</v>
      </c>
      <c r="D3">
        <v>513</v>
      </c>
      <c r="E3">
        <v>94</v>
      </c>
      <c r="F3">
        <v>787</v>
      </c>
      <c r="G3">
        <v>639</v>
      </c>
      <c r="H3">
        <v>148</v>
      </c>
      <c r="I3">
        <v>868</v>
      </c>
      <c r="J3">
        <v>690</v>
      </c>
      <c r="K3">
        <v>178</v>
      </c>
    </row>
    <row r="4" spans="1:11" x14ac:dyDescent="0.25">
      <c r="A4">
        <v>1</v>
      </c>
      <c r="B4">
        <v>41</v>
      </c>
      <c r="C4">
        <v>601</v>
      </c>
      <c r="D4">
        <v>507</v>
      </c>
      <c r="E4">
        <v>94</v>
      </c>
      <c r="F4">
        <v>818</v>
      </c>
      <c r="G4">
        <v>666</v>
      </c>
      <c r="H4">
        <v>152</v>
      </c>
      <c r="I4">
        <v>866</v>
      </c>
      <c r="J4">
        <v>684</v>
      </c>
      <c r="K4">
        <v>182</v>
      </c>
    </row>
    <row r="5" spans="1:11" x14ac:dyDescent="0.25">
      <c r="A5">
        <v>1</v>
      </c>
      <c r="B5">
        <v>61</v>
      </c>
      <c r="C5">
        <v>611</v>
      </c>
      <c r="D5">
        <v>513</v>
      </c>
      <c r="E5">
        <v>98</v>
      </c>
      <c r="F5">
        <v>813</v>
      </c>
      <c r="G5">
        <v>657</v>
      </c>
      <c r="H5">
        <v>156</v>
      </c>
      <c r="I5">
        <v>865</v>
      </c>
      <c r="J5">
        <v>681</v>
      </c>
      <c r="K5">
        <v>184</v>
      </c>
    </row>
    <row r="6" spans="1:11" x14ac:dyDescent="0.25">
      <c r="A6">
        <v>1</v>
      </c>
      <c r="B6">
        <v>81</v>
      </c>
      <c r="C6">
        <v>609</v>
      </c>
      <c r="D6">
        <v>513</v>
      </c>
      <c r="E6">
        <v>96</v>
      </c>
      <c r="F6">
        <v>827</v>
      </c>
      <c r="G6">
        <v>669</v>
      </c>
      <c r="H6">
        <v>158</v>
      </c>
      <c r="I6">
        <v>873</v>
      </c>
      <c r="J6">
        <v>687</v>
      </c>
      <c r="K6">
        <v>186</v>
      </c>
    </row>
    <row r="7" spans="1:11" x14ac:dyDescent="0.25">
      <c r="A7">
        <v>1</v>
      </c>
      <c r="B7">
        <v>101</v>
      </c>
      <c r="C7">
        <v>613</v>
      </c>
      <c r="D7">
        <v>513</v>
      </c>
      <c r="E7">
        <v>100</v>
      </c>
      <c r="F7">
        <v>820</v>
      </c>
      <c r="G7">
        <v>666</v>
      </c>
      <c r="H7">
        <v>154</v>
      </c>
      <c r="I7">
        <v>868</v>
      </c>
      <c r="J7">
        <v>684</v>
      </c>
      <c r="K7">
        <v>184</v>
      </c>
    </row>
    <row r="8" spans="1:11" x14ac:dyDescent="0.25">
      <c r="A8">
        <v>1</v>
      </c>
      <c r="B8">
        <v>121</v>
      </c>
      <c r="C8">
        <v>618</v>
      </c>
      <c r="D8">
        <v>516</v>
      </c>
      <c r="E8">
        <v>102</v>
      </c>
      <c r="F8">
        <v>823</v>
      </c>
      <c r="G8">
        <v>669</v>
      </c>
      <c r="H8">
        <v>154</v>
      </c>
      <c r="I8">
        <v>867</v>
      </c>
      <c r="J8">
        <v>687</v>
      </c>
      <c r="K8">
        <v>180</v>
      </c>
    </row>
    <row r="9" spans="1:11" x14ac:dyDescent="0.25">
      <c r="A9">
        <v>21</v>
      </c>
      <c r="B9">
        <v>1</v>
      </c>
      <c r="C9">
        <v>613</v>
      </c>
      <c r="D9">
        <v>519</v>
      </c>
      <c r="E9">
        <v>94</v>
      </c>
      <c r="F9">
        <v>794</v>
      </c>
      <c r="G9">
        <v>654</v>
      </c>
      <c r="H9">
        <v>140</v>
      </c>
      <c r="I9">
        <v>880</v>
      </c>
      <c r="J9">
        <v>690</v>
      </c>
      <c r="K9">
        <v>190</v>
      </c>
    </row>
    <row r="10" spans="1:11" x14ac:dyDescent="0.25">
      <c r="A10">
        <v>21</v>
      </c>
      <c r="B10">
        <v>21</v>
      </c>
      <c r="C10">
        <v>639</v>
      </c>
      <c r="D10">
        <v>537</v>
      </c>
      <c r="E10">
        <v>102</v>
      </c>
      <c r="F10">
        <v>768</v>
      </c>
      <c r="G10">
        <v>642</v>
      </c>
      <c r="H10">
        <v>126</v>
      </c>
      <c r="I10">
        <v>779</v>
      </c>
      <c r="J10">
        <v>651</v>
      </c>
      <c r="K10">
        <v>128</v>
      </c>
    </row>
    <row r="11" spans="1:11" x14ac:dyDescent="0.25">
      <c r="A11">
        <v>21</v>
      </c>
      <c r="B11">
        <v>41</v>
      </c>
      <c r="C11">
        <v>645</v>
      </c>
      <c r="D11">
        <v>543</v>
      </c>
      <c r="E11">
        <v>102</v>
      </c>
      <c r="F11">
        <v>765</v>
      </c>
      <c r="G11">
        <v>633</v>
      </c>
      <c r="H11">
        <v>132</v>
      </c>
      <c r="I11">
        <v>795</v>
      </c>
      <c r="J11">
        <v>657</v>
      </c>
      <c r="K11">
        <v>138</v>
      </c>
    </row>
    <row r="12" spans="1:11" x14ac:dyDescent="0.25">
      <c r="A12">
        <v>21</v>
      </c>
      <c r="B12">
        <v>61</v>
      </c>
      <c r="C12">
        <v>649</v>
      </c>
      <c r="D12">
        <v>543</v>
      </c>
      <c r="E12">
        <v>106</v>
      </c>
      <c r="F12">
        <v>749</v>
      </c>
      <c r="G12">
        <v>621</v>
      </c>
      <c r="H12">
        <v>128</v>
      </c>
      <c r="I12">
        <v>753</v>
      </c>
      <c r="J12">
        <v>633</v>
      </c>
      <c r="K12">
        <v>120</v>
      </c>
    </row>
    <row r="13" spans="1:11" x14ac:dyDescent="0.25">
      <c r="A13">
        <v>21</v>
      </c>
      <c r="B13">
        <v>81</v>
      </c>
      <c r="C13">
        <v>642</v>
      </c>
      <c r="D13">
        <v>540</v>
      </c>
      <c r="E13">
        <v>102</v>
      </c>
      <c r="F13">
        <v>745</v>
      </c>
      <c r="G13">
        <v>621</v>
      </c>
      <c r="H13">
        <v>124</v>
      </c>
      <c r="I13">
        <v>758</v>
      </c>
      <c r="J13">
        <v>636</v>
      </c>
      <c r="K13">
        <v>122</v>
      </c>
    </row>
    <row r="14" spans="1:11" x14ac:dyDescent="0.25">
      <c r="A14">
        <v>21</v>
      </c>
      <c r="B14">
        <v>101</v>
      </c>
      <c r="C14">
        <v>633</v>
      </c>
      <c r="D14">
        <v>531</v>
      </c>
      <c r="E14">
        <v>102</v>
      </c>
      <c r="F14">
        <v>746</v>
      </c>
      <c r="G14">
        <v>624</v>
      </c>
      <c r="H14">
        <v>122</v>
      </c>
      <c r="I14">
        <v>754</v>
      </c>
      <c r="J14">
        <v>636</v>
      </c>
      <c r="K14">
        <v>118</v>
      </c>
    </row>
    <row r="15" spans="1:11" x14ac:dyDescent="0.25">
      <c r="A15">
        <v>21</v>
      </c>
      <c r="B15">
        <v>121</v>
      </c>
      <c r="C15">
        <v>632</v>
      </c>
      <c r="D15">
        <v>534</v>
      </c>
      <c r="E15">
        <v>98</v>
      </c>
      <c r="F15">
        <v>747</v>
      </c>
      <c r="G15">
        <v>627</v>
      </c>
      <c r="H15">
        <v>120</v>
      </c>
      <c r="I15">
        <v>751</v>
      </c>
      <c r="J15">
        <v>639</v>
      </c>
      <c r="K15">
        <v>112</v>
      </c>
    </row>
    <row r="16" spans="1:11" x14ac:dyDescent="0.25">
      <c r="A16">
        <v>41</v>
      </c>
      <c r="B16">
        <v>1</v>
      </c>
      <c r="C16">
        <v>613</v>
      </c>
      <c r="D16">
        <v>519</v>
      </c>
      <c r="E16">
        <v>94</v>
      </c>
      <c r="F16">
        <v>794</v>
      </c>
      <c r="G16">
        <v>654</v>
      </c>
      <c r="H16">
        <v>140</v>
      </c>
      <c r="I16">
        <v>880</v>
      </c>
      <c r="J16">
        <v>690</v>
      </c>
      <c r="K16">
        <v>190</v>
      </c>
    </row>
    <row r="17" spans="1:11" x14ac:dyDescent="0.25">
      <c r="A17">
        <v>41</v>
      </c>
      <c r="B17">
        <v>21</v>
      </c>
      <c r="C17">
        <v>639</v>
      </c>
      <c r="D17">
        <v>537</v>
      </c>
      <c r="E17">
        <v>102</v>
      </c>
      <c r="F17">
        <v>768</v>
      </c>
      <c r="G17">
        <v>642</v>
      </c>
      <c r="H17">
        <v>126</v>
      </c>
      <c r="I17">
        <v>779</v>
      </c>
      <c r="J17">
        <v>651</v>
      </c>
      <c r="K17">
        <v>128</v>
      </c>
    </row>
    <row r="18" spans="1:11" x14ac:dyDescent="0.25">
      <c r="A18">
        <v>41</v>
      </c>
      <c r="B18">
        <v>41</v>
      </c>
      <c r="C18">
        <v>644</v>
      </c>
      <c r="D18">
        <v>546</v>
      </c>
      <c r="E18">
        <v>98</v>
      </c>
      <c r="F18">
        <v>768</v>
      </c>
      <c r="G18">
        <v>648</v>
      </c>
      <c r="H18">
        <v>120</v>
      </c>
      <c r="I18">
        <v>786</v>
      </c>
      <c r="J18">
        <v>654</v>
      </c>
      <c r="K18">
        <v>132</v>
      </c>
    </row>
    <row r="19" spans="1:11" x14ac:dyDescent="0.25">
      <c r="A19">
        <v>41</v>
      </c>
      <c r="B19">
        <v>61</v>
      </c>
      <c r="C19">
        <v>650</v>
      </c>
      <c r="D19">
        <v>546</v>
      </c>
      <c r="E19">
        <v>104</v>
      </c>
      <c r="F19">
        <v>752</v>
      </c>
      <c r="G19">
        <v>630</v>
      </c>
      <c r="H19">
        <v>122</v>
      </c>
      <c r="I19">
        <v>762</v>
      </c>
      <c r="J19">
        <v>642</v>
      </c>
      <c r="K19">
        <v>120</v>
      </c>
    </row>
    <row r="20" spans="1:11" x14ac:dyDescent="0.25">
      <c r="A20">
        <v>41</v>
      </c>
      <c r="B20">
        <v>81</v>
      </c>
      <c r="C20">
        <v>635</v>
      </c>
      <c r="D20">
        <v>537</v>
      </c>
      <c r="E20">
        <v>98</v>
      </c>
      <c r="F20">
        <v>733</v>
      </c>
      <c r="G20">
        <v>621</v>
      </c>
      <c r="H20">
        <v>112</v>
      </c>
      <c r="I20">
        <v>748</v>
      </c>
      <c r="J20">
        <v>636</v>
      </c>
      <c r="K20">
        <v>112</v>
      </c>
    </row>
    <row r="21" spans="1:11" x14ac:dyDescent="0.25">
      <c r="A21">
        <v>41</v>
      </c>
      <c r="B21">
        <v>101</v>
      </c>
      <c r="C21">
        <v>630</v>
      </c>
      <c r="D21">
        <v>534</v>
      </c>
      <c r="E21">
        <v>96</v>
      </c>
      <c r="F21">
        <v>751</v>
      </c>
      <c r="G21">
        <v>633</v>
      </c>
      <c r="H21">
        <v>118</v>
      </c>
      <c r="I21">
        <v>747</v>
      </c>
      <c r="J21">
        <v>639</v>
      </c>
      <c r="K21">
        <v>108</v>
      </c>
    </row>
    <row r="22" spans="1:11" x14ac:dyDescent="0.25">
      <c r="A22">
        <v>41</v>
      </c>
      <c r="B22">
        <v>121</v>
      </c>
      <c r="C22">
        <v>627</v>
      </c>
      <c r="D22">
        <v>531</v>
      </c>
      <c r="E22">
        <v>96</v>
      </c>
      <c r="F22">
        <v>744</v>
      </c>
      <c r="G22">
        <v>630</v>
      </c>
      <c r="H22">
        <v>114</v>
      </c>
      <c r="I22">
        <v>745</v>
      </c>
      <c r="J22">
        <v>639</v>
      </c>
      <c r="K22">
        <v>106</v>
      </c>
    </row>
    <row r="23" spans="1:11" x14ac:dyDescent="0.25">
      <c r="A23">
        <v>61</v>
      </c>
      <c r="B23">
        <v>1</v>
      </c>
      <c r="C23">
        <v>613</v>
      </c>
      <c r="D23">
        <v>519</v>
      </c>
      <c r="E23">
        <v>94</v>
      </c>
      <c r="F23">
        <v>794</v>
      </c>
      <c r="G23">
        <v>654</v>
      </c>
      <c r="H23">
        <v>140</v>
      </c>
      <c r="I23">
        <v>880</v>
      </c>
      <c r="J23">
        <v>690</v>
      </c>
      <c r="K23">
        <v>190</v>
      </c>
    </row>
    <row r="24" spans="1:11" x14ac:dyDescent="0.25">
      <c r="A24">
        <v>61</v>
      </c>
      <c r="B24">
        <v>21</v>
      </c>
      <c r="C24">
        <v>639</v>
      </c>
      <c r="D24">
        <v>537</v>
      </c>
      <c r="E24">
        <v>102</v>
      </c>
      <c r="F24">
        <v>768</v>
      </c>
      <c r="G24">
        <v>642</v>
      </c>
      <c r="H24">
        <v>126</v>
      </c>
      <c r="I24">
        <v>779</v>
      </c>
      <c r="J24">
        <v>651</v>
      </c>
      <c r="K24">
        <v>128</v>
      </c>
    </row>
    <row r="25" spans="1:11" x14ac:dyDescent="0.25">
      <c r="A25">
        <v>61</v>
      </c>
      <c r="B25">
        <v>41</v>
      </c>
      <c r="C25">
        <v>644</v>
      </c>
      <c r="D25">
        <v>546</v>
      </c>
      <c r="E25">
        <v>98</v>
      </c>
      <c r="F25">
        <v>768</v>
      </c>
      <c r="G25">
        <v>648</v>
      </c>
      <c r="H25">
        <v>120</v>
      </c>
      <c r="I25">
        <v>786</v>
      </c>
      <c r="J25">
        <v>654</v>
      </c>
      <c r="K25">
        <v>132</v>
      </c>
    </row>
    <row r="26" spans="1:11" x14ac:dyDescent="0.25">
      <c r="A26">
        <v>61</v>
      </c>
      <c r="B26">
        <v>61</v>
      </c>
      <c r="C26">
        <v>648</v>
      </c>
      <c r="D26">
        <v>546</v>
      </c>
      <c r="E26">
        <v>102</v>
      </c>
      <c r="F26">
        <v>743</v>
      </c>
      <c r="G26">
        <v>627</v>
      </c>
      <c r="H26">
        <v>116</v>
      </c>
      <c r="I26">
        <v>765</v>
      </c>
      <c r="J26">
        <v>645</v>
      </c>
      <c r="K26">
        <v>120</v>
      </c>
    </row>
    <row r="27" spans="1:11" x14ac:dyDescent="0.25">
      <c r="A27">
        <v>61</v>
      </c>
      <c r="B27">
        <v>81</v>
      </c>
      <c r="C27">
        <v>635</v>
      </c>
      <c r="D27">
        <v>537</v>
      </c>
      <c r="E27">
        <v>98</v>
      </c>
      <c r="F27">
        <v>742</v>
      </c>
      <c r="G27">
        <v>624</v>
      </c>
      <c r="H27">
        <v>118</v>
      </c>
      <c r="I27">
        <v>757</v>
      </c>
      <c r="J27">
        <v>645</v>
      </c>
      <c r="K27">
        <v>112</v>
      </c>
    </row>
    <row r="28" spans="1:11" x14ac:dyDescent="0.25">
      <c r="A28">
        <v>61</v>
      </c>
      <c r="B28">
        <v>101</v>
      </c>
      <c r="C28">
        <v>625</v>
      </c>
      <c r="D28">
        <v>531</v>
      </c>
      <c r="E28">
        <v>94</v>
      </c>
      <c r="F28">
        <v>756</v>
      </c>
      <c r="G28">
        <v>636</v>
      </c>
      <c r="H28">
        <v>120</v>
      </c>
      <c r="I28">
        <v>735</v>
      </c>
      <c r="J28">
        <v>633</v>
      </c>
      <c r="K28">
        <v>102</v>
      </c>
    </row>
    <row r="29" spans="1:11" x14ac:dyDescent="0.25">
      <c r="A29">
        <v>61</v>
      </c>
      <c r="B29">
        <v>121</v>
      </c>
      <c r="C29">
        <v>627</v>
      </c>
      <c r="D29">
        <v>531</v>
      </c>
      <c r="E29">
        <v>96</v>
      </c>
      <c r="F29">
        <v>746</v>
      </c>
      <c r="G29">
        <v>630</v>
      </c>
      <c r="H29">
        <v>116</v>
      </c>
      <c r="I29">
        <v>733</v>
      </c>
      <c r="J29">
        <v>633</v>
      </c>
      <c r="K29">
        <v>100</v>
      </c>
    </row>
    <row r="30" spans="1:11" x14ac:dyDescent="0.25">
      <c r="A30">
        <v>81</v>
      </c>
      <c r="B30">
        <v>1</v>
      </c>
      <c r="C30">
        <v>613</v>
      </c>
      <c r="D30">
        <v>519</v>
      </c>
      <c r="E30">
        <v>94</v>
      </c>
      <c r="F30">
        <v>794</v>
      </c>
      <c r="G30">
        <v>654</v>
      </c>
      <c r="H30">
        <v>140</v>
      </c>
      <c r="I30">
        <v>880</v>
      </c>
      <c r="J30">
        <v>690</v>
      </c>
      <c r="K30">
        <v>190</v>
      </c>
    </row>
    <row r="31" spans="1:11" x14ac:dyDescent="0.25">
      <c r="A31">
        <v>81</v>
      </c>
      <c r="B31">
        <v>21</v>
      </c>
      <c r="C31">
        <v>639</v>
      </c>
      <c r="D31">
        <v>537</v>
      </c>
      <c r="E31">
        <v>102</v>
      </c>
      <c r="F31">
        <v>768</v>
      </c>
      <c r="G31">
        <v>642</v>
      </c>
      <c r="H31">
        <v>126</v>
      </c>
      <c r="I31">
        <v>779</v>
      </c>
      <c r="J31">
        <v>651</v>
      </c>
      <c r="K31">
        <v>128</v>
      </c>
    </row>
    <row r="32" spans="1:11" x14ac:dyDescent="0.25">
      <c r="A32">
        <v>81</v>
      </c>
      <c r="B32">
        <v>41</v>
      </c>
      <c r="C32">
        <v>644</v>
      </c>
      <c r="D32">
        <v>546</v>
      </c>
      <c r="E32">
        <v>98</v>
      </c>
      <c r="F32">
        <v>768</v>
      </c>
      <c r="G32">
        <v>648</v>
      </c>
      <c r="H32">
        <v>120</v>
      </c>
      <c r="I32">
        <v>786</v>
      </c>
      <c r="J32">
        <v>654</v>
      </c>
      <c r="K32">
        <v>132</v>
      </c>
    </row>
    <row r="33" spans="1:11" x14ac:dyDescent="0.25">
      <c r="A33">
        <v>81</v>
      </c>
      <c r="B33">
        <v>61</v>
      </c>
      <c r="C33">
        <v>648</v>
      </c>
      <c r="D33">
        <v>546</v>
      </c>
      <c r="E33">
        <v>102</v>
      </c>
      <c r="F33">
        <v>743</v>
      </c>
      <c r="G33">
        <v>627</v>
      </c>
      <c r="H33">
        <v>116</v>
      </c>
      <c r="I33">
        <v>765</v>
      </c>
      <c r="J33">
        <v>645</v>
      </c>
      <c r="K33">
        <v>120</v>
      </c>
    </row>
    <row r="34" spans="1:11" x14ac:dyDescent="0.25">
      <c r="A34">
        <v>81</v>
      </c>
      <c r="B34">
        <v>81</v>
      </c>
      <c r="C34">
        <v>635</v>
      </c>
      <c r="D34">
        <v>537</v>
      </c>
      <c r="E34">
        <v>98</v>
      </c>
      <c r="F34">
        <v>744</v>
      </c>
      <c r="G34">
        <v>624</v>
      </c>
      <c r="H34">
        <v>120</v>
      </c>
      <c r="I34">
        <v>752</v>
      </c>
      <c r="J34">
        <v>642</v>
      </c>
      <c r="K34">
        <v>110</v>
      </c>
    </row>
    <row r="35" spans="1:11" x14ac:dyDescent="0.25">
      <c r="A35">
        <v>81</v>
      </c>
      <c r="B35">
        <v>101</v>
      </c>
      <c r="C35">
        <v>625</v>
      </c>
      <c r="D35">
        <v>531</v>
      </c>
      <c r="E35">
        <v>94</v>
      </c>
      <c r="F35">
        <v>756</v>
      </c>
      <c r="G35">
        <v>636</v>
      </c>
      <c r="H35">
        <v>120</v>
      </c>
      <c r="I35">
        <v>737</v>
      </c>
      <c r="J35">
        <v>633</v>
      </c>
      <c r="K35">
        <v>104</v>
      </c>
    </row>
    <row r="36" spans="1:11" x14ac:dyDescent="0.25">
      <c r="A36">
        <v>81</v>
      </c>
      <c r="B36">
        <v>121</v>
      </c>
      <c r="C36">
        <v>627</v>
      </c>
      <c r="D36">
        <v>531</v>
      </c>
      <c r="E36">
        <v>96</v>
      </c>
      <c r="F36">
        <v>737</v>
      </c>
      <c r="G36">
        <v>627</v>
      </c>
      <c r="H36">
        <v>110</v>
      </c>
      <c r="I36">
        <v>733</v>
      </c>
      <c r="J36">
        <v>633</v>
      </c>
      <c r="K36">
        <v>100</v>
      </c>
    </row>
    <row r="37" spans="1:11" x14ac:dyDescent="0.25">
      <c r="A37">
        <v>101</v>
      </c>
      <c r="B37">
        <v>1</v>
      </c>
      <c r="C37">
        <v>613</v>
      </c>
      <c r="D37">
        <v>519</v>
      </c>
      <c r="E37">
        <v>94</v>
      </c>
      <c r="F37">
        <v>794</v>
      </c>
      <c r="G37">
        <v>654</v>
      </c>
      <c r="H37">
        <v>140</v>
      </c>
      <c r="I37">
        <v>880</v>
      </c>
      <c r="J37">
        <v>690</v>
      </c>
      <c r="K37">
        <v>190</v>
      </c>
    </row>
    <row r="38" spans="1:11" x14ac:dyDescent="0.25">
      <c r="A38">
        <v>101</v>
      </c>
      <c r="B38">
        <v>21</v>
      </c>
      <c r="C38">
        <v>639</v>
      </c>
      <c r="D38">
        <v>537</v>
      </c>
      <c r="E38">
        <v>102</v>
      </c>
      <c r="F38">
        <v>768</v>
      </c>
      <c r="G38">
        <v>642</v>
      </c>
      <c r="H38">
        <v>126</v>
      </c>
      <c r="I38">
        <v>779</v>
      </c>
      <c r="J38">
        <v>651</v>
      </c>
      <c r="K38">
        <v>128</v>
      </c>
    </row>
    <row r="39" spans="1:11" x14ac:dyDescent="0.25">
      <c r="A39">
        <v>101</v>
      </c>
      <c r="B39">
        <v>41</v>
      </c>
      <c r="C39">
        <v>644</v>
      </c>
      <c r="D39">
        <v>546</v>
      </c>
      <c r="E39">
        <v>98</v>
      </c>
      <c r="F39">
        <v>768</v>
      </c>
      <c r="G39">
        <v>648</v>
      </c>
      <c r="H39">
        <v>120</v>
      </c>
      <c r="I39">
        <v>786</v>
      </c>
      <c r="J39">
        <v>654</v>
      </c>
      <c r="K39">
        <v>132</v>
      </c>
    </row>
    <row r="40" spans="1:11" x14ac:dyDescent="0.25">
      <c r="A40">
        <v>101</v>
      </c>
      <c r="B40">
        <v>61</v>
      </c>
      <c r="C40">
        <v>648</v>
      </c>
      <c r="D40">
        <v>546</v>
      </c>
      <c r="E40">
        <v>102</v>
      </c>
      <c r="F40">
        <v>743</v>
      </c>
      <c r="G40">
        <v>627</v>
      </c>
      <c r="H40">
        <v>116</v>
      </c>
      <c r="I40">
        <v>765</v>
      </c>
      <c r="J40">
        <v>645</v>
      </c>
      <c r="K40">
        <v>120</v>
      </c>
    </row>
    <row r="41" spans="1:11" x14ac:dyDescent="0.25">
      <c r="A41">
        <v>101</v>
      </c>
      <c r="B41">
        <v>81</v>
      </c>
      <c r="C41">
        <v>635</v>
      </c>
      <c r="D41">
        <v>537</v>
      </c>
      <c r="E41">
        <v>98</v>
      </c>
      <c r="F41">
        <v>744</v>
      </c>
      <c r="G41">
        <v>624</v>
      </c>
      <c r="H41">
        <v>120</v>
      </c>
      <c r="I41">
        <v>752</v>
      </c>
      <c r="J41">
        <v>642</v>
      </c>
      <c r="K41">
        <v>110</v>
      </c>
    </row>
    <row r="42" spans="1:11" x14ac:dyDescent="0.25">
      <c r="A42">
        <v>101</v>
      </c>
      <c r="B42">
        <v>101</v>
      </c>
      <c r="C42">
        <v>625</v>
      </c>
      <c r="D42">
        <v>531</v>
      </c>
      <c r="E42">
        <v>94</v>
      </c>
      <c r="F42">
        <v>756</v>
      </c>
      <c r="G42">
        <v>636</v>
      </c>
      <c r="H42">
        <v>120</v>
      </c>
      <c r="I42">
        <v>739</v>
      </c>
      <c r="J42">
        <v>633</v>
      </c>
      <c r="K42">
        <v>106</v>
      </c>
    </row>
    <row r="43" spans="1:11" x14ac:dyDescent="0.25">
      <c r="A43">
        <v>101</v>
      </c>
      <c r="B43">
        <v>121</v>
      </c>
      <c r="C43">
        <v>627</v>
      </c>
      <c r="D43">
        <v>531</v>
      </c>
      <c r="E43">
        <v>96</v>
      </c>
      <c r="F43">
        <v>739</v>
      </c>
      <c r="G43">
        <v>627</v>
      </c>
      <c r="H43">
        <v>112</v>
      </c>
      <c r="I43">
        <v>733</v>
      </c>
      <c r="J43">
        <v>633</v>
      </c>
      <c r="K43">
        <v>100</v>
      </c>
    </row>
    <row r="44" spans="1:11" x14ac:dyDescent="0.25">
      <c r="A44">
        <v>121</v>
      </c>
      <c r="B44">
        <v>1</v>
      </c>
      <c r="C44">
        <v>613</v>
      </c>
      <c r="D44">
        <v>519</v>
      </c>
      <c r="E44">
        <v>94</v>
      </c>
      <c r="F44">
        <v>794</v>
      </c>
      <c r="G44">
        <v>654</v>
      </c>
      <c r="H44">
        <v>140</v>
      </c>
      <c r="I44">
        <v>880</v>
      </c>
      <c r="J44">
        <v>690</v>
      </c>
      <c r="K44">
        <v>190</v>
      </c>
    </row>
    <row r="45" spans="1:11" x14ac:dyDescent="0.25">
      <c r="A45">
        <v>121</v>
      </c>
      <c r="B45">
        <v>21</v>
      </c>
      <c r="C45">
        <v>639</v>
      </c>
      <c r="D45">
        <v>537</v>
      </c>
      <c r="E45">
        <v>102</v>
      </c>
      <c r="F45">
        <v>768</v>
      </c>
      <c r="G45">
        <v>642</v>
      </c>
      <c r="H45">
        <v>126</v>
      </c>
      <c r="I45">
        <v>779</v>
      </c>
      <c r="J45">
        <v>651</v>
      </c>
      <c r="K45">
        <v>128</v>
      </c>
    </row>
    <row r="46" spans="1:11" x14ac:dyDescent="0.25">
      <c r="A46">
        <v>121</v>
      </c>
      <c r="B46">
        <v>41</v>
      </c>
      <c r="C46">
        <v>644</v>
      </c>
      <c r="D46">
        <v>546</v>
      </c>
      <c r="E46">
        <v>98</v>
      </c>
      <c r="F46">
        <v>768</v>
      </c>
      <c r="G46">
        <v>648</v>
      </c>
      <c r="H46">
        <v>120</v>
      </c>
      <c r="I46">
        <v>786</v>
      </c>
      <c r="J46">
        <v>654</v>
      </c>
      <c r="K46">
        <v>132</v>
      </c>
    </row>
    <row r="47" spans="1:11" x14ac:dyDescent="0.25">
      <c r="A47">
        <v>121</v>
      </c>
      <c r="B47">
        <v>61</v>
      </c>
      <c r="C47">
        <v>648</v>
      </c>
      <c r="D47">
        <v>546</v>
      </c>
      <c r="E47">
        <v>102</v>
      </c>
      <c r="F47">
        <v>743</v>
      </c>
      <c r="G47">
        <v>627</v>
      </c>
      <c r="H47">
        <v>116</v>
      </c>
      <c r="I47">
        <v>765</v>
      </c>
      <c r="J47">
        <v>645</v>
      </c>
      <c r="K47">
        <v>120</v>
      </c>
    </row>
    <row r="48" spans="1:11" x14ac:dyDescent="0.25">
      <c r="A48">
        <v>121</v>
      </c>
      <c r="B48">
        <v>81</v>
      </c>
      <c r="C48">
        <v>635</v>
      </c>
      <c r="D48">
        <v>537</v>
      </c>
      <c r="E48">
        <v>98</v>
      </c>
      <c r="F48">
        <v>744</v>
      </c>
      <c r="G48">
        <v>624</v>
      </c>
      <c r="H48">
        <v>120</v>
      </c>
      <c r="I48">
        <v>752</v>
      </c>
      <c r="J48">
        <v>642</v>
      </c>
      <c r="K48">
        <v>110</v>
      </c>
    </row>
    <row r="49" spans="1:11" x14ac:dyDescent="0.25">
      <c r="A49">
        <v>121</v>
      </c>
      <c r="B49">
        <v>101</v>
      </c>
      <c r="C49">
        <v>625</v>
      </c>
      <c r="D49">
        <v>531</v>
      </c>
      <c r="E49">
        <v>94</v>
      </c>
      <c r="F49">
        <v>756</v>
      </c>
      <c r="G49">
        <v>636</v>
      </c>
      <c r="H49">
        <v>120</v>
      </c>
      <c r="I49">
        <v>739</v>
      </c>
      <c r="J49">
        <v>633</v>
      </c>
      <c r="K49">
        <v>106</v>
      </c>
    </row>
    <row r="50" spans="1:11" x14ac:dyDescent="0.25">
      <c r="A50">
        <v>121</v>
      </c>
      <c r="B50">
        <v>121</v>
      </c>
      <c r="C50">
        <v>627</v>
      </c>
      <c r="D50">
        <v>531</v>
      </c>
      <c r="E50">
        <v>96</v>
      </c>
      <c r="F50">
        <v>739</v>
      </c>
      <c r="G50">
        <v>627</v>
      </c>
      <c r="H50">
        <v>112</v>
      </c>
      <c r="I50">
        <v>733</v>
      </c>
      <c r="J50">
        <v>633</v>
      </c>
      <c r="K5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Poudevigne</dc:creator>
  <cp:lastModifiedBy>Dominique Poudevigne</cp:lastModifiedBy>
  <dcterms:created xsi:type="dcterms:W3CDTF">2018-08-11T18:17:26Z</dcterms:created>
  <dcterms:modified xsi:type="dcterms:W3CDTF">2018-08-13T16:38:32Z</dcterms:modified>
</cp:coreProperties>
</file>