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d\Document\worldcup\"/>
    </mc:Choice>
  </mc:AlternateContent>
  <xr:revisionPtr revIDLastSave="0" documentId="13_ncr:1_{160B011D-865A-4E59-B132-BCF7C790B2B7}" xr6:coauthVersionLast="33" xr6:coauthVersionMax="33" xr10:uidLastSave="{00000000-0000-0000-0000-000000000000}"/>
  <bookViews>
    <workbookView xWindow="0" yWindow="0" windowWidth="18405" windowHeight="6570" tabRatio="747" activeTab="9" xr2:uid="{E93A372B-1490-4A28-B29E-3CD0AFC460B9}"/>
  </bookViews>
  <sheets>
    <sheet name="GivenZeroEloNewProbaNumpyF" sheetId="13" r:id="rId1"/>
    <sheet name="GivenZeroEloNewProbaNumpy" sheetId="12" r:id="rId2"/>
    <sheet name="20181305" sheetId="14" r:id="rId3"/>
    <sheet name="20180606" sheetId="15" r:id="rId4"/>
    <sheet name="20180615" sheetId="16" r:id="rId5"/>
    <sheet name="20180617" sheetId="17" r:id="rId6"/>
    <sheet name="201806172" sheetId="18" r:id="rId7"/>
    <sheet name="20180619" sheetId="19" r:id="rId8"/>
    <sheet name="20180621" sheetId="20" r:id="rId9"/>
    <sheet name="20180623" sheetId="21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13" l="1"/>
  <c r="Y14" i="13"/>
  <c r="Y13" i="13"/>
  <c r="X14" i="13"/>
  <c r="X15" i="13"/>
  <c r="X13" i="13"/>
  <c r="Z8" i="13"/>
  <c r="Z7" i="13"/>
  <c r="Z6" i="13"/>
  <c r="Y7" i="13"/>
  <c r="Y8" i="13"/>
  <c r="Y6" i="13"/>
</calcChain>
</file>

<file path=xl/sharedStrings.xml><?xml version="1.0" encoding="utf-8"?>
<sst xmlns="http://schemas.openxmlformats.org/spreadsheetml/2006/main" count="5507" uniqueCount="1392">
  <si>
    <t xml:space="preserve"> 1M  </t>
  </si>
  <si>
    <t xml:space="preserve"> q8  </t>
  </si>
  <si>
    <t xml:space="preserve">     Argentina      </t>
  </si>
  <si>
    <t xml:space="preserve">     Australia      </t>
  </si>
  <si>
    <t xml:space="preserve">      Belgium       </t>
  </si>
  <si>
    <t xml:space="preserve">       Brazil       </t>
  </si>
  <si>
    <t xml:space="preserve">      Colombia      </t>
  </si>
  <si>
    <t xml:space="preserve">     Costa Rica     </t>
  </si>
  <si>
    <t xml:space="preserve">      Croatia       </t>
  </si>
  <si>
    <t xml:space="preserve">      England       </t>
  </si>
  <si>
    <t xml:space="preserve">       France       </t>
  </si>
  <si>
    <t xml:space="preserve">      Germany       </t>
  </si>
  <si>
    <t xml:space="preserve">        Iran        </t>
  </si>
  <si>
    <t xml:space="preserve">       Japan        </t>
  </si>
  <si>
    <t xml:space="preserve">       Mexico       </t>
  </si>
  <si>
    <t xml:space="preserve">      Nigeria       </t>
  </si>
  <si>
    <t xml:space="preserve">      Portugal      </t>
  </si>
  <si>
    <t xml:space="preserve">       Russia       </t>
  </si>
  <si>
    <t xml:space="preserve">       Spain        </t>
  </si>
  <si>
    <t xml:space="preserve">    Switzerland     </t>
  </si>
  <si>
    <t xml:space="preserve">      Uruguay       </t>
  </si>
  <si>
    <t>1</t>
  </si>
  <si>
    <t>2</t>
  </si>
  <si>
    <t>4</t>
  </si>
  <si>
    <t>8</t>
  </si>
  <si>
    <t xml:space="preserve">      Denmark       </t>
  </si>
  <si>
    <t xml:space="preserve">       Egypt        </t>
  </si>
  <si>
    <t xml:space="preserve">      Iceland       </t>
  </si>
  <si>
    <t xml:space="preserve">  Korean Republic   </t>
  </si>
  <si>
    <t xml:space="preserve">      Morocco       </t>
  </si>
  <si>
    <t xml:space="preserve">       Panama       </t>
  </si>
  <si>
    <t xml:space="preserve">        Peru        </t>
  </si>
  <si>
    <t xml:space="preserve">       Poland       </t>
  </si>
  <si>
    <t xml:space="preserve">    Saudi Arabia    </t>
  </si>
  <si>
    <t xml:space="preserve">      Senegal       </t>
  </si>
  <si>
    <t xml:space="preserve">       Serbia       </t>
  </si>
  <si>
    <t xml:space="preserve">       Sweden       </t>
  </si>
  <si>
    <t xml:space="preserve">      Tunisia       </t>
  </si>
  <si>
    <t xml:space="preserve">       Teams        </t>
  </si>
  <si>
    <t xml:space="preserve">  p1   </t>
  </si>
  <si>
    <t xml:space="preserve">  p1M  </t>
  </si>
  <si>
    <t xml:space="preserve">  p2   </t>
  </si>
  <si>
    <t xml:space="preserve">  p4   </t>
  </si>
  <si>
    <t xml:space="preserve">  p8   </t>
  </si>
  <si>
    <t xml:space="preserve">  pq8  </t>
  </si>
  <si>
    <t xml:space="preserve">  c1   </t>
  </si>
  <si>
    <t xml:space="preserve">  c1M  </t>
  </si>
  <si>
    <t xml:space="preserve">  c2   </t>
  </si>
  <si>
    <t xml:space="preserve">  c4   </t>
  </si>
  <si>
    <t xml:space="preserve">  c8   </t>
  </si>
  <si>
    <t xml:space="preserve">  cq8  </t>
  </si>
  <si>
    <t xml:space="preserve">Date       </t>
  </si>
  <si>
    <t xml:space="preserve">    Code    </t>
  </si>
  <si>
    <t xml:space="preserve"> Team1             </t>
  </si>
  <si>
    <t xml:space="preserve"> Team2             </t>
  </si>
  <si>
    <t xml:space="preserve">  N  </t>
  </si>
  <si>
    <t xml:space="preserve">  pN   </t>
  </si>
  <si>
    <t xml:space="preserve">  cN   </t>
  </si>
  <si>
    <t xml:space="preserve">  C2   </t>
  </si>
  <si>
    <t xml:space="preserve">     A1     </t>
  </si>
  <si>
    <t xml:space="preserve">      Russia       </t>
  </si>
  <si>
    <t xml:space="preserve">   Saudi Arabia    </t>
  </si>
  <si>
    <t xml:space="preserve">     B1     </t>
  </si>
  <si>
    <t xml:space="preserve">      Morocco      </t>
  </si>
  <si>
    <t xml:space="preserve">       Iran        </t>
  </si>
  <si>
    <t xml:space="preserve">     B2     </t>
  </si>
  <si>
    <t xml:space="preserve">     Portugal      </t>
  </si>
  <si>
    <t xml:space="preserve">       Spain       </t>
  </si>
  <si>
    <t xml:space="preserve">     A2     </t>
  </si>
  <si>
    <t xml:space="preserve">       Egypt       </t>
  </si>
  <si>
    <t xml:space="preserve">      Uruguay      </t>
  </si>
  <si>
    <t xml:space="preserve">     C1     </t>
  </si>
  <si>
    <t xml:space="preserve">      France       </t>
  </si>
  <si>
    <t xml:space="preserve">     Australia     </t>
  </si>
  <si>
    <t xml:space="preserve">     C2     </t>
  </si>
  <si>
    <t xml:space="preserve">       Peru        </t>
  </si>
  <si>
    <t xml:space="preserve">      Denmark      </t>
  </si>
  <si>
    <t xml:space="preserve">     D1     </t>
  </si>
  <si>
    <t xml:space="preserve">     Argentina     </t>
  </si>
  <si>
    <t xml:space="preserve">      Iceland      </t>
  </si>
  <si>
    <t xml:space="preserve">     D2     </t>
  </si>
  <si>
    <t xml:space="preserve">      Croatia      </t>
  </si>
  <si>
    <t xml:space="preserve">      Nigeria      </t>
  </si>
  <si>
    <t xml:space="preserve">     F1     </t>
  </si>
  <si>
    <t xml:space="preserve">      Germany      </t>
  </si>
  <si>
    <t xml:space="preserve">      Mexico       </t>
  </si>
  <si>
    <t xml:space="preserve">     E1     </t>
  </si>
  <si>
    <t xml:space="preserve">    Costa Rica     </t>
  </si>
  <si>
    <t xml:space="preserve">      Serbia       </t>
  </si>
  <si>
    <t xml:space="preserve">     E2     </t>
  </si>
  <si>
    <t xml:space="preserve">      Brazil       </t>
  </si>
  <si>
    <t xml:space="preserve">    Switzerland    </t>
  </si>
  <si>
    <t xml:space="preserve">     G1     </t>
  </si>
  <si>
    <t xml:space="preserve">      Tunisia      </t>
  </si>
  <si>
    <t xml:space="preserve">      England      </t>
  </si>
  <si>
    <t xml:space="preserve">     F2     </t>
  </si>
  <si>
    <t xml:space="preserve">      Sweden       </t>
  </si>
  <si>
    <t xml:space="preserve">  Korean Republic  </t>
  </si>
  <si>
    <t xml:space="preserve">     G2     </t>
  </si>
  <si>
    <t xml:space="preserve">      Belgium      </t>
  </si>
  <si>
    <t xml:space="preserve">      Panama       </t>
  </si>
  <si>
    <t xml:space="preserve">     A3     </t>
  </si>
  <si>
    <t xml:space="preserve">     H1     </t>
  </si>
  <si>
    <t xml:space="preserve">     Colombia      </t>
  </si>
  <si>
    <t xml:space="preserve">       Japan       </t>
  </si>
  <si>
    <t xml:space="preserve">     H2     </t>
  </si>
  <si>
    <t xml:space="preserve">      Poland       </t>
  </si>
  <si>
    <t xml:space="preserve">      Senegal      </t>
  </si>
  <si>
    <t xml:space="preserve">     B3     </t>
  </si>
  <si>
    <t xml:space="preserve">     A4     </t>
  </si>
  <si>
    <t xml:space="preserve">     B4     </t>
  </si>
  <si>
    <t xml:space="preserve">     C3     </t>
  </si>
  <si>
    <t xml:space="preserve">     D3     </t>
  </si>
  <si>
    <t xml:space="preserve">     C4     </t>
  </si>
  <si>
    <t xml:space="preserve">     E3     </t>
  </si>
  <si>
    <t xml:space="preserve">     D4     </t>
  </si>
  <si>
    <t xml:space="preserve">     E4     </t>
  </si>
  <si>
    <t xml:space="preserve">     F3     </t>
  </si>
  <si>
    <t xml:space="preserve">     F4     </t>
  </si>
  <si>
    <t xml:space="preserve">     G3     </t>
  </si>
  <si>
    <t xml:space="preserve">     H3     </t>
  </si>
  <si>
    <t xml:space="preserve">     G4     </t>
  </si>
  <si>
    <t xml:space="preserve">     H4     </t>
  </si>
  <si>
    <t xml:space="preserve">     A5     </t>
  </si>
  <si>
    <t xml:space="preserve">     B5     </t>
  </si>
  <si>
    <t xml:space="preserve">     B6     </t>
  </si>
  <si>
    <t xml:space="preserve">     A6     </t>
  </si>
  <si>
    <t xml:space="preserve">     D5     </t>
  </si>
  <si>
    <t xml:space="preserve">     D6     </t>
  </si>
  <si>
    <t xml:space="preserve">     C5     </t>
  </si>
  <si>
    <t xml:space="preserve">     C6     </t>
  </si>
  <si>
    <t xml:space="preserve">     E5     </t>
  </si>
  <si>
    <t xml:space="preserve">     E6     </t>
  </si>
  <si>
    <t xml:space="preserve">     F5     </t>
  </si>
  <si>
    <t xml:space="preserve">     F6     </t>
  </si>
  <si>
    <t xml:space="preserve">     G5     </t>
  </si>
  <si>
    <t xml:space="preserve">     H5     </t>
  </si>
  <si>
    <t xml:space="preserve">     H6     </t>
  </si>
  <si>
    <t xml:space="preserve">     G6     </t>
  </si>
  <si>
    <t xml:space="preserve">  cq9</t>
  </si>
  <si>
    <t>Total 6 premières équipes (&gt;5%)</t>
  </si>
  <si>
    <t>Total &lt; 1%</t>
  </si>
  <si>
    <t>Total entre 1 et 5%</t>
  </si>
  <si>
    <t>Total 10 premières équipes</t>
  </si>
  <si>
    <t>Total 22 milieu</t>
  </si>
  <si>
    <t>Total 10 dernières</t>
  </si>
  <si>
    <t xml:space="preserve">Proba  </t>
  </si>
  <si>
    <t xml:space="preserve">            return [24, 22, 10, 4,5, 1,5, 0,5][ecart]</t>
  </si>
  <si>
    <t>elo_scores = {k: (v - mean_elo) * 3 / 500 for k,v in elo_scores,items()}</t>
  </si>
  <si>
    <t xml:space="preserve">Group A         </t>
  </si>
  <si>
    <t xml:space="preserve">      Egypt       </t>
  </si>
  <si>
    <t xml:space="preserve">      Russia      </t>
  </si>
  <si>
    <t xml:space="preserve">   Saudi Arabia   </t>
  </si>
  <si>
    <t xml:space="preserve">     Uruguay      </t>
  </si>
  <si>
    <t xml:space="preserve">         First  </t>
  </si>
  <si>
    <t xml:space="preserve">         Second </t>
  </si>
  <si>
    <t xml:space="preserve">Group B         </t>
  </si>
  <si>
    <t xml:space="preserve">       Iran       </t>
  </si>
  <si>
    <t xml:space="preserve">     Morocco      </t>
  </si>
  <si>
    <t xml:space="preserve">     Portugal     </t>
  </si>
  <si>
    <t xml:space="preserve">      Spain       </t>
  </si>
  <si>
    <t xml:space="preserve">Group C         </t>
  </si>
  <si>
    <t xml:space="preserve">    Australia     </t>
  </si>
  <si>
    <t xml:space="preserve">     Denmark      </t>
  </si>
  <si>
    <t xml:space="preserve">      France      </t>
  </si>
  <si>
    <t xml:space="preserve">       Peru       </t>
  </si>
  <si>
    <t xml:space="preserve">Group D         </t>
  </si>
  <si>
    <t xml:space="preserve">    Argentina     </t>
  </si>
  <si>
    <t xml:space="preserve">     Croatia      </t>
  </si>
  <si>
    <t xml:space="preserve">     Iceland      </t>
  </si>
  <si>
    <t xml:space="preserve">     Nigeria      </t>
  </si>
  <si>
    <t xml:space="preserve">Group E         </t>
  </si>
  <si>
    <t xml:space="preserve">      Brazil      </t>
  </si>
  <si>
    <t xml:space="preserve">    Costa Rica    </t>
  </si>
  <si>
    <t xml:space="preserve">      Serbia      </t>
  </si>
  <si>
    <t xml:space="preserve">   Switzerland    </t>
  </si>
  <si>
    <t xml:space="preserve">Group F         </t>
  </si>
  <si>
    <t xml:space="preserve">     Germany      </t>
  </si>
  <si>
    <t xml:space="preserve"> Korean Republic  </t>
  </si>
  <si>
    <t xml:space="preserve">      Mexico      </t>
  </si>
  <si>
    <t xml:space="preserve">      Sweden      </t>
  </si>
  <si>
    <t xml:space="preserve">Group G         </t>
  </si>
  <si>
    <t xml:space="preserve">     Belgium      </t>
  </si>
  <si>
    <t xml:space="preserve">     England      </t>
  </si>
  <si>
    <t xml:space="preserve">      Panama      </t>
  </si>
  <si>
    <t xml:space="preserve">     Tunisia      </t>
  </si>
  <si>
    <t xml:space="preserve">Group H         </t>
  </si>
  <si>
    <t xml:space="preserve">     Colombia     </t>
  </si>
  <si>
    <t xml:space="preserve">      Japan       </t>
  </si>
  <si>
    <t xml:space="preserve">      Poland      </t>
  </si>
  <si>
    <t xml:space="preserve">     Senegal      </t>
  </si>
  <si>
    <t xml:space="preserve"> 1170   12   8,5  </t>
  </si>
  <si>
    <t xml:space="preserve"> 1612   16   6,2  </t>
  </si>
  <si>
    <t xml:space="preserve"> 851    9    11,8 </t>
  </si>
  <si>
    <t xml:space="preserve"> 6367   64   1,6  </t>
  </si>
  <si>
    <t xml:space="preserve"> 2537   25   3,9  </t>
  </si>
  <si>
    <t xml:space="preserve"> 3114   31   3,2  </t>
  </si>
  <si>
    <t xml:space="preserve"> 2175   22   4,6  </t>
  </si>
  <si>
    <t xml:space="preserve"> 2174   22   4,6  </t>
  </si>
  <si>
    <t xml:space="preserve"> 806    8    12,4 </t>
  </si>
  <si>
    <t xml:space="preserve"> 533    5    18,8 </t>
  </si>
  <si>
    <t xml:space="preserve"> 2993   30   3,3  </t>
  </si>
  <si>
    <t xml:space="preserve"> 5668   57   1,8  </t>
  </si>
  <si>
    <t xml:space="preserve"> 2163   22   4,6  </t>
  </si>
  <si>
    <t xml:space="preserve"> 1408   14   7,1  </t>
  </si>
  <si>
    <t xml:space="preserve"> 3796   38   2,6  </t>
  </si>
  <si>
    <t xml:space="preserve"> 2633   26   3,8  </t>
  </si>
  <si>
    <t xml:space="preserve"> 768    8    13,0 </t>
  </si>
  <si>
    <t xml:space="preserve"> 1659   17   6,0  </t>
  </si>
  <si>
    <t xml:space="preserve"> 4421   44   2,3  </t>
  </si>
  <si>
    <t xml:space="preserve"> 3152   32   3,2  </t>
  </si>
  <si>
    <t xml:space="preserve"> 1518   15   6,6  </t>
  </si>
  <si>
    <t xml:space="preserve"> 2294   23   4,4  </t>
  </si>
  <si>
    <t xml:space="preserve"> 2949   29   3,4  </t>
  </si>
  <si>
    <t xml:space="preserve"> 3239   32   3,1  </t>
  </si>
  <si>
    <t xml:space="preserve"> 5511   55   1,8  </t>
  </si>
  <si>
    <t xml:space="preserve"> 2418   24   4,1  </t>
  </si>
  <si>
    <t xml:space="preserve"> 1366   14   7,3  </t>
  </si>
  <si>
    <t xml:space="preserve"> 705    7    14,2 </t>
  </si>
  <si>
    <t xml:space="preserve"> 2723   27   3,7  </t>
  </si>
  <si>
    <t xml:space="preserve"> 3085   31   3,2  </t>
  </si>
  <si>
    <t xml:space="preserve"> 2609   26   3,8  </t>
  </si>
  <si>
    <t xml:space="preserve"> 1583   16   6,3  </t>
  </si>
  <si>
    <t xml:space="preserve"> 7316   73   1,4  </t>
  </si>
  <si>
    <t xml:space="preserve"> 491    5    20,4 </t>
  </si>
  <si>
    <t xml:space="preserve"> 542    5    18,5 </t>
  </si>
  <si>
    <t xml:space="preserve"> 1651   17   6,1  </t>
  </si>
  <si>
    <t xml:space="preserve"> 1955   20   5,1  </t>
  </si>
  <si>
    <t xml:space="preserve"> 1809   18   5,5  </t>
  </si>
  <si>
    <t xml:space="preserve"> 2227   22   4,5  </t>
  </si>
  <si>
    <t xml:space="preserve"> 4009   40   2,5  </t>
  </si>
  <si>
    <t xml:space="preserve"> 6729   67   1,5  </t>
  </si>
  <si>
    <t xml:space="preserve"> 621    6    16,1 </t>
  </si>
  <si>
    <t xml:space="preserve"> 1778   18   5,6  </t>
  </si>
  <si>
    <t xml:space="preserve"> 872    9    11,5 </t>
  </si>
  <si>
    <t xml:space="preserve"> 2107   21   4,7  </t>
  </si>
  <si>
    <t xml:space="preserve"> 2082   21   4,8  </t>
  </si>
  <si>
    <t xml:space="preserve"> 3314   33   3,0  </t>
  </si>
  <si>
    <t xml:space="preserve"> 2497   25   4,0  </t>
  </si>
  <si>
    <t xml:space="preserve"> 4446   44   2,2  </t>
  </si>
  <si>
    <t xml:space="preserve"> 4431   44   2,3  </t>
  </si>
  <si>
    <t xml:space="preserve"> 598    6    16,7 </t>
  </si>
  <si>
    <t xml:space="preserve"> 525    5    19,0 </t>
  </si>
  <si>
    <t xml:space="preserve"> 3501   35   2,9  </t>
  </si>
  <si>
    <t xml:space="preserve"> 3655   37   2,7  </t>
  </si>
  <si>
    <t xml:space="preserve"> 1444   14   6,9  </t>
  </si>
  <si>
    <t xml:space="preserve"> 1400   14   7,1  </t>
  </si>
  <si>
    <t xml:space="preserve"> 5411   54   1,8  </t>
  </si>
  <si>
    <t xml:space="preserve"> 698    7    14,3 </t>
  </si>
  <si>
    <t xml:space="preserve"> 2521   25   4,0  </t>
  </si>
  <si>
    <t xml:space="preserve"> 1370   14   7,3  </t>
  </si>
  <si>
    <t xml:space="preserve"> 2660   27   3,8  </t>
  </si>
  <si>
    <t xml:space="preserve"> 1600   16   6,2  </t>
  </si>
  <si>
    <t xml:space="preserve"> 3330   33   3,0  </t>
  </si>
  <si>
    <t xml:space="preserve"> 2410   24   4,1  </t>
  </si>
  <si>
    <t xml:space="preserve">  1G   </t>
  </si>
  <si>
    <t xml:space="preserve">  2G   </t>
  </si>
  <si>
    <t xml:space="preserve">Team                       #   -6  </t>
  </si>
  <si>
    <t xml:space="preserve"> </t>
  </si>
  <si>
    <t xml:space="preserve">        Argentina          0  0.0  </t>
  </si>
  <si>
    <t xml:space="preserve"> 0.0  </t>
  </si>
  <si>
    <t xml:space="preserve"> 0.4  </t>
  </si>
  <si>
    <t xml:space="preserve"> 3.8  </t>
  </si>
  <si>
    <t xml:space="preserve"> 38.3 </t>
  </si>
  <si>
    <t xml:space="preserve"> 45.0 </t>
  </si>
  <si>
    <t xml:space="preserve"> 11.2 </t>
  </si>
  <si>
    <t xml:space="preserve"> 1.1  </t>
  </si>
  <si>
    <t xml:space="preserve"> 0.1  </t>
  </si>
  <si>
    <t xml:space="preserve"> 100.0 </t>
  </si>
  <si>
    <t xml:space="preserve"> 0.7  </t>
  </si>
  <si>
    <t xml:space="preserve">        Australia          1  0.0  </t>
  </si>
  <si>
    <t xml:space="preserve"> 1.3  </t>
  </si>
  <si>
    <t xml:space="preserve"> 13.5 </t>
  </si>
  <si>
    <t xml:space="preserve"> 36.0 </t>
  </si>
  <si>
    <t xml:space="preserve"> 3.6  </t>
  </si>
  <si>
    <t xml:space="preserve"> -0.7 </t>
  </si>
  <si>
    <t xml:space="preserve">         Belgium           2  0.0  </t>
  </si>
  <si>
    <t xml:space="preserve"> 7.0  </t>
  </si>
  <si>
    <t xml:space="preserve"> 42.5 </t>
  </si>
  <si>
    <t xml:space="preserve"> 4.2  </t>
  </si>
  <si>
    <t xml:space="preserve">         Brazil            3  0.0  </t>
  </si>
  <si>
    <t xml:space="preserve"> 4.3  </t>
  </si>
  <si>
    <t xml:space="preserve"> 42.7 </t>
  </si>
  <si>
    <t xml:space="preserve"> 6.8  </t>
  </si>
  <si>
    <t xml:space="preserve"> 1.6  </t>
  </si>
  <si>
    <t xml:space="preserve">        Colombia           4  0.0  </t>
  </si>
  <si>
    <t xml:space="preserve"> 7.2  </t>
  </si>
  <si>
    <t xml:space="preserve"> 42.3 </t>
  </si>
  <si>
    <t xml:space="preserve">       Costa Rica          5  0.0  </t>
  </si>
  <si>
    <t xml:space="preserve"> 1.0  </t>
  </si>
  <si>
    <t xml:space="preserve"> 10.5 </t>
  </si>
  <si>
    <t xml:space="preserve"> 39.0 </t>
  </si>
  <si>
    <t xml:space="preserve"> 3.9  </t>
  </si>
  <si>
    <t xml:space="preserve"> -0.6 </t>
  </si>
  <si>
    <t xml:space="preserve">         Croatia           6  0.0  </t>
  </si>
  <si>
    <t xml:space="preserve"> 0.3  </t>
  </si>
  <si>
    <t xml:space="preserve"> 2.8  </t>
  </si>
  <si>
    <t xml:space="preserve"> 28.5 </t>
  </si>
  <si>
    <t xml:space="preserve"> 21.0 </t>
  </si>
  <si>
    <t xml:space="preserve"> 2.1  </t>
  </si>
  <si>
    <t xml:space="preserve"> 0.2  </t>
  </si>
  <si>
    <t xml:space="preserve"> -0.1 </t>
  </si>
  <si>
    <t xml:space="preserve">         Denmark           7  0.0  </t>
  </si>
  <si>
    <t xml:space="preserve"> 3.1  </t>
  </si>
  <si>
    <t xml:space="preserve"> 31.1 </t>
  </si>
  <si>
    <t xml:space="preserve"> 18.4 </t>
  </si>
  <si>
    <t xml:space="preserve"> 1.8  </t>
  </si>
  <si>
    <t xml:space="preserve"> -0.2 </t>
  </si>
  <si>
    <t xml:space="preserve">          Egypt            8  0.0  </t>
  </si>
  <si>
    <t xml:space="preserve"> -1.4 </t>
  </si>
  <si>
    <t xml:space="preserve">         England           9  0.0  </t>
  </si>
  <si>
    <t xml:space="preserve"> 0.5  </t>
  </si>
  <si>
    <t xml:space="preserve"> 5.0  </t>
  </si>
  <si>
    <t xml:space="preserve"> 44.5 </t>
  </si>
  <si>
    <t xml:space="preserve"> 4.4  </t>
  </si>
  <si>
    <t xml:space="preserve">         France           10  0.0  </t>
  </si>
  <si>
    <t xml:space="preserve">         Germany          11  0.0  </t>
  </si>
  <si>
    <t xml:space="preserve"> 11.0 </t>
  </si>
  <si>
    <t xml:space="preserve"> 38.5 </t>
  </si>
  <si>
    <t xml:space="preserve">         Iceland          12  0.0  </t>
  </si>
  <si>
    <t xml:space="preserve"> 0.6  </t>
  </si>
  <si>
    <t xml:space="preserve"> 5.9  </t>
  </si>
  <si>
    <t xml:space="preserve"> 43.6 </t>
  </si>
  <si>
    <t xml:space="preserve"> -0.5 </t>
  </si>
  <si>
    <t xml:space="preserve">          Iran            13  0.0  </t>
  </si>
  <si>
    <t xml:space="preserve"> 44.2 </t>
  </si>
  <si>
    <t xml:space="preserve"> 5.3  </t>
  </si>
  <si>
    <t xml:space="preserve">          Japan           14  0.0  </t>
  </si>
  <si>
    <t xml:space="preserve"> 3.4  </t>
  </si>
  <si>
    <t xml:space="preserve"> 33.7 </t>
  </si>
  <si>
    <t xml:space="preserve"> 15.8 </t>
  </si>
  <si>
    <t xml:space="preserve"> -1.2 </t>
  </si>
  <si>
    <t xml:space="preserve">     Korean Republic      15  0.0  </t>
  </si>
  <si>
    <t xml:space="preserve"> 1.4  </t>
  </si>
  <si>
    <t xml:space="preserve"> 14.0 </t>
  </si>
  <si>
    <t xml:space="preserve"> 35.5 </t>
  </si>
  <si>
    <t xml:space="preserve"> 3.5  </t>
  </si>
  <si>
    <t xml:space="preserve">         Mexico           16  0.0  </t>
  </si>
  <si>
    <t xml:space="preserve"> 2.6  </t>
  </si>
  <si>
    <t xml:space="preserve"> 25.8 </t>
  </si>
  <si>
    <t xml:space="preserve"> 23.7 </t>
  </si>
  <si>
    <t xml:space="preserve"> 2.4  </t>
  </si>
  <si>
    <t xml:space="preserve"> -0.0 </t>
  </si>
  <si>
    <t xml:space="preserve">         Morocco          17  0.0  </t>
  </si>
  <si>
    <t xml:space="preserve"> 2.0  </t>
  </si>
  <si>
    <t xml:space="preserve"> 19.8 </t>
  </si>
  <si>
    <t xml:space="preserve"> 29.7 </t>
  </si>
  <si>
    <t xml:space="preserve"> 3.0  </t>
  </si>
  <si>
    <t xml:space="preserve"> -0.9 </t>
  </si>
  <si>
    <t xml:space="preserve">         Nigeria          18  0.0  </t>
  </si>
  <si>
    <t xml:space="preserve"> 2.7  </t>
  </si>
  <si>
    <t xml:space="preserve"> 26.9 </t>
  </si>
  <si>
    <t xml:space="preserve"> 22.6 </t>
  </si>
  <si>
    <t xml:space="preserve"> 2.3  </t>
  </si>
  <si>
    <t xml:space="preserve"> -1.1 </t>
  </si>
  <si>
    <t xml:space="preserve">         Panama           19  0.0  </t>
  </si>
  <si>
    <t xml:space="preserve"> 34.6 </t>
  </si>
  <si>
    <t xml:space="preserve"> 14.9 </t>
  </si>
  <si>
    <t xml:space="preserve"> 1.5  </t>
  </si>
  <si>
    <t xml:space="preserve">          Peru            20  0.0  </t>
  </si>
  <si>
    <t xml:space="preserve"> 10.6 </t>
  </si>
  <si>
    <t xml:space="preserve"> 38.9 </t>
  </si>
  <si>
    <t xml:space="preserve">         Poland           21  0.0  </t>
  </si>
  <si>
    <t xml:space="preserve"> 35.3 </t>
  </si>
  <si>
    <t xml:space="preserve"> 14.2 </t>
  </si>
  <si>
    <t xml:space="preserve"> -0.3 </t>
  </si>
  <si>
    <t xml:space="preserve">        Portugal          22  0.0  </t>
  </si>
  <si>
    <t xml:space="preserve"> 41.9 </t>
  </si>
  <si>
    <t xml:space="preserve"> 7.6  </t>
  </si>
  <si>
    <t xml:space="preserve"> 0.8  </t>
  </si>
  <si>
    <t xml:space="preserve">         Russia           23  0.0  </t>
  </si>
  <si>
    <t xml:space="preserve"> 30.9 </t>
  </si>
  <si>
    <t xml:space="preserve"> 18.6 </t>
  </si>
  <si>
    <t xml:space="preserve"> 1.9  </t>
  </si>
  <si>
    <t xml:space="preserve">      Saudi Arabia        24  0.0  </t>
  </si>
  <si>
    <t xml:space="preserve"> -1.6 </t>
  </si>
  <si>
    <t xml:space="preserve">         Senegal          25  0.0  </t>
  </si>
  <si>
    <t xml:space="preserve"> 1.2  </t>
  </si>
  <si>
    <t xml:space="preserve"> 11.6 </t>
  </si>
  <si>
    <t xml:space="preserve"> 37.9 </t>
  </si>
  <si>
    <t xml:space="preserve">         Serbia           26  0.0  </t>
  </si>
  <si>
    <t xml:space="preserve">          Spain           27  0.0  </t>
  </si>
  <si>
    <t xml:space="preserve">         Sweden           28  0.0  </t>
  </si>
  <si>
    <t xml:space="preserve"> 43.2 </t>
  </si>
  <si>
    <t xml:space="preserve"> 6.3  </t>
  </si>
  <si>
    <t xml:space="preserve">       Switzerland        29  0.0  </t>
  </si>
  <si>
    <t xml:space="preserve"> 19.7 </t>
  </si>
  <si>
    <t xml:space="preserve"> 29.8 </t>
  </si>
  <si>
    <t xml:space="preserve">         Tunisia          30  0.0  </t>
  </si>
  <si>
    <t xml:space="preserve"> 3.7  </t>
  </si>
  <si>
    <t xml:space="preserve"> 36.8 </t>
  </si>
  <si>
    <t xml:space="preserve"> 12.7 </t>
  </si>
  <si>
    <t xml:space="preserve"> -1.3 </t>
  </si>
  <si>
    <t xml:space="preserve">         Uruguay          31  0.0  </t>
  </si>
  <si>
    <t xml:space="preserve"> 15.9 </t>
  </si>
  <si>
    <t xml:space="preserve"> 33.6 </t>
  </si>
  <si>
    <t>Shot n:1</t>
  </si>
  <si>
    <t xml:space="preserve"> 65.2 </t>
  </si>
  <si>
    <t xml:space="preserve"> 33.1 </t>
  </si>
  <si>
    <t xml:space="preserve"> 9.4  </t>
  </si>
  <si>
    <t xml:space="preserve"> 52.7 </t>
  </si>
  <si>
    <t xml:space="preserve"> 36.2 </t>
  </si>
  <si>
    <t xml:space="preserve"> 68.5 </t>
  </si>
  <si>
    <t xml:space="preserve"> 24.2 </t>
  </si>
  <si>
    <t xml:space="preserve"> 3.3  </t>
  </si>
  <si>
    <t xml:space="preserve"> 23.4 </t>
  </si>
  <si>
    <t xml:space="preserve"> 65.0 </t>
  </si>
  <si>
    <t xml:space="preserve"> 8.1  </t>
  </si>
  <si>
    <t xml:space="preserve"> 2.9  </t>
  </si>
  <si>
    <t xml:space="preserve"> 80.9 </t>
  </si>
  <si>
    <t xml:space="preserve"> 32.1 </t>
  </si>
  <si>
    <t xml:space="preserve"> 61.1 </t>
  </si>
  <si>
    <t xml:space="preserve"> 5.4  </t>
  </si>
  <si>
    <t xml:space="preserve"> 20.4 </t>
  </si>
  <si>
    <t xml:space="preserve"> 62.8 </t>
  </si>
  <si>
    <t xml:space="preserve"> 16.4 </t>
  </si>
  <si>
    <t xml:space="preserve"> 8.6  </t>
  </si>
  <si>
    <t xml:space="preserve"> 58.0 </t>
  </si>
  <si>
    <t xml:space="preserve"> 30.5 </t>
  </si>
  <si>
    <t xml:space="preserve"> 20.1 </t>
  </si>
  <si>
    <t xml:space="preserve"> 62.6 </t>
  </si>
  <si>
    <t xml:space="preserve"> 16.0 </t>
  </si>
  <si>
    <t xml:space="preserve"> 0.9  </t>
  </si>
  <si>
    <t xml:space="preserve"> -1.0 </t>
  </si>
  <si>
    <t xml:space="preserve"> 78.3 </t>
  </si>
  <si>
    <t xml:space="preserve"> 3.2  </t>
  </si>
  <si>
    <t xml:space="preserve"> 31.2 </t>
  </si>
  <si>
    <t xml:space="preserve"> 57.5 </t>
  </si>
  <si>
    <t xml:space="preserve"> 64.6 </t>
  </si>
  <si>
    <t xml:space="preserve"> 25.4 </t>
  </si>
  <si>
    <t xml:space="preserve"> 35.7 </t>
  </si>
  <si>
    <t xml:space="preserve"> 53.1 </t>
  </si>
  <si>
    <t xml:space="preserve"> -1.5 </t>
  </si>
  <si>
    <t xml:space="preserve"> 14.5 </t>
  </si>
  <si>
    <t xml:space="preserve"> 73.8 </t>
  </si>
  <si>
    <t xml:space="preserve"> 11.1 </t>
  </si>
  <si>
    <t xml:space="preserve"> 18.8 </t>
  </si>
  <si>
    <t xml:space="preserve"> 68.0 </t>
  </si>
  <si>
    <t xml:space="preserve"> -2.1 </t>
  </si>
  <si>
    <t xml:space="preserve"> 26.7 </t>
  </si>
  <si>
    <t xml:space="preserve"> 69.4 </t>
  </si>
  <si>
    <t xml:space="preserve"> 12.8 </t>
  </si>
  <si>
    <t xml:space="preserve"> 58.9 </t>
  </si>
  <si>
    <t xml:space="preserve"> 27.2 </t>
  </si>
  <si>
    <t xml:space="preserve"> 16.8 </t>
  </si>
  <si>
    <t xml:space="preserve"> 59.1 </t>
  </si>
  <si>
    <t xml:space="preserve"> 23.3 </t>
  </si>
  <si>
    <t xml:space="preserve"> 56.4 </t>
  </si>
  <si>
    <t xml:space="preserve"> 27.8 </t>
  </si>
  <si>
    <t xml:space="preserve"> 13.1 </t>
  </si>
  <si>
    <t xml:space="preserve"> 64.7 </t>
  </si>
  <si>
    <t xml:space="preserve"> 20.2 </t>
  </si>
  <si>
    <t xml:space="preserve"> -1.9 </t>
  </si>
  <si>
    <t xml:space="preserve"> 45.7 </t>
  </si>
  <si>
    <t xml:space="preserve"> 49.6 </t>
  </si>
  <si>
    <t xml:space="preserve"> 18.7 </t>
  </si>
  <si>
    <t xml:space="preserve"> 66.0 </t>
  </si>
  <si>
    <t xml:space="preserve"> 7.7  </t>
  </si>
  <si>
    <t xml:space="preserve"> 69.2 </t>
  </si>
  <si>
    <t xml:space="preserve"> 22.3 </t>
  </si>
  <si>
    <t xml:space="preserve"> 10.3 </t>
  </si>
  <si>
    <t xml:space="preserve"> 55.8 </t>
  </si>
  <si>
    <t xml:space="preserve"> 31.8 </t>
  </si>
  <si>
    <t xml:space="preserve"> 21.5 </t>
  </si>
  <si>
    <t xml:space="preserve"> 64.8 </t>
  </si>
  <si>
    <t xml:space="preserve"> 11.3 </t>
  </si>
  <si>
    <t xml:space="preserve"> 11.7 </t>
  </si>
  <si>
    <t xml:space="preserve"> 55.5 </t>
  </si>
  <si>
    <t xml:space="preserve"> 31.6 </t>
  </si>
  <si>
    <t xml:space="preserve"> -0.8 </t>
  </si>
  <si>
    <t xml:space="preserve"> 36.7 </t>
  </si>
  <si>
    <t xml:space="preserve"> 58.1 </t>
  </si>
  <si>
    <t xml:space="preserve"> -0.4 </t>
  </si>
  <si>
    <t xml:space="preserve"> 80.7 </t>
  </si>
  <si>
    <t xml:space="preserve"> 12.2 </t>
  </si>
  <si>
    <t xml:space="preserve"> 13.3 </t>
  </si>
  <si>
    <t xml:space="preserve"> 71.9 </t>
  </si>
  <si>
    <t xml:space="preserve"> 13.7 </t>
  </si>
  <si>
    <t xml:space="preserve"> 32.4 </t>
  </si>
  <si>
    <t xml:space="preserve"> 61.7 </t>
  </si>
  <si>
    <t xml:space="preserve"> 12.5 </t>
  </si>
  <si>
    <t xml:space="preserve"> 55.0 </t>
  </si>
  <si>
    <t xml:space="preserve"> 30.0 </t>
  </si>
  <si>
    <t xml:space="preserve"> 18.3 </t>
  </si>
  <si>
    <t xml:space="preserve"> 67.4 </t>
  </si>
  <si>
    <t xml:space="preserve"> 13.8 </t>
  </si>
  <si>
    <t>Mean -0.21</t>
  </si>
  <si>
    <t xml:space="preserve">  6.2  </t>
  </si>
  <si>
    <t xml:space="preserve">  5.8  </t>
  </si>
  <si>
    <t xml:space="preserve"> 13.6  </t>
  </si>
  <si>
    <t xml:space="preserve"> 24.9  </t>
  </si>
  <si>
    <t xml:space="preserve"> 46.7  </t>
  </si>
  <si>
    <t xml:space="preserve"> 81.4  </t>
  </si>
  <si>
    <t xml:space="preserve"> 16.1  </t>
  </si>
  <si>
    <t xml:space="preserve"> 17.4  </t>
  </si>
  <si>
    <t xml:space="preserve">  7.4  </t>
  </si>
  <si>
    <t xml:space="preserve">  4.0  </t>
  </si>
  <si>
    <t xml:space="preserve">  2.1  </t>
  </si>
  <si>
    <t xml:space="preserve">  1.2  </t>
  </si>
  <si>
    <t xml:space="preserve">  0.3  </t>
  </si>
  <si>
    <t xml:space="preserve">  0.8  </t>
  </si>
  <si>
    <t xml:space="preserve">  1.1  </t>
  </si>
  <si>
    <t xml:space="preserve">  3.2  </t>
  </si>
  <si>
    <t xml:space="preserve">  9.3  </t>
  </si>
  <si>
    <t xml:space="preserve"> 25.8  </t>
  </si>
  <si>
    <t xml:space="preserve"> 344.8 </t>
  </si>
  <si>
    <t xml:space="preserve"> 129.9 </t>
  </si>
  <si>
    <t xml:space="preserve"> 90.9  </t>
  </si>
  <si>
    <t xml:space="preserve"> 31.2  </t>
  </si>
  <si>
    <t xml:space="preserve"> 10.8  </t>
  </si>
  <si>
    <t xml:space="preserve">  3.9  </t>
  </si>
  <si>
    <t xml:space="preserve">  3.5  </t>
  </si>
  <si>
    <t xml:space="preserve">  5.1  </t>
  </si>
  <si>
    <t xml:space="preserve">  7.5  </t>
  </si>
  <si>
    <t xml:space="preserve"> 17.5  </t>
  </si>
  <si>
    <t xml:space="preserve"> 47.6  </t>
  </si>
  <si>
    <t xml:space="preserve"> 77.7  </t>
  </si>
  <si>
    <t xml:space="preserve"> 28.9  </t>
  </si>
  <si>
    <t xml:space="preserve"> 19.6  </t>
  </si>
  <si>
    <t xml:space="preserve"> 13.2  </t>
  </si>
  <si>
    <t xml:space="preserve">  5.7  </t>
  </si>
  <si>
    <t xml:space="preserve">  1.3  </t>
  </si>
  <si>
    <t xml:space="preserve"> 21.2  </t>
  </si>
  <si>
    <t xml:space="preserve"> 12.0  </t>
  </si>
  <si>
    <t xml:space="preserve"> 33.8  </t>
  </si>
  <si>
    <t xml:space="preserve"> 51.4  </t>
  </si>
  <si>
    <t xml:space="preserve"> 68.7  </t>
  </si>
  <si>
    <t xml:space="preserve"> 91.0  </t>
  </si>
  <si>
    <t xml:space="preserve">  4.7  </t>
  </si>
  <si>
    <t xml:space="preserve">  8.3  </t>
  </si>
  <si>
    <t xml:space="preserve">  3.0  </t>
  </si>
  <si>
    <t xml:space="preserve">  1.9  </t>
  </si>
  <si>
    <t xml:space="preserve">  1.5  </t>
  </si>
  <si>
    <t xml:space="preserve">  3.3  </t>
  </si>
  <si>
    <t xml:space="preserve">  7.2  </t>
  </si>
  <si>
    <t xml:space="preserve"> 17.2  </t>
  </si>
  <si>
    <t xml:space="preserve"> 44.6  </t>
  </si>
  <si>
    <t xml:space="preserve"> 78.9  </t>
  </si>
  <si>
    <t xml:space="preserve"> 30.1  </t>
  </si>
  <si>
    <t xml:space="preserve"> 14.0  </t>
  </si>
  <si>
    <t xml:space="preserve">  2.2  </t>
  </si>
  <si>
    <t xml:space="preserve">  0.9  </t>
  </si>
  <si>
    <t xml:space="preserve"> 27.9  </t>
  </si>
  <si>
    <t xml:space="preserve"> 322.6 </t>
  </si>
  <si>
    <t xml:space="preserve"> 111.1 </t>
  </si>
  <si>
    <t xml:space="preserve"> 31.6  </t>
  </si>
  <si>
    <t xml:space="preserve"> 13.5  </t>
  </si>
  <si>
    <t xml:space="preserve">  3.6  </t>
  </si>
  <si>
    <t xml:space="preserve">  1.8  </t>
  </si>
  <si>
    <t xml:space="preserve">  2.5  </t>
  </si>
  <si>
    <t xml:space="preserve"> 10.6  </t>
  </si>
  <si>
    <t xml:space="preserve"> 24.4  </t>
  </si>
  <si>
    <t xml:space="preserve"> 58.7  </t>
  </si>
  <si>
    <t xml:space="preserve"> 55.2  </t>
  </si>
  <si>
    <t xml:space="preserve"> 39.5  </t>
  </si>
  <si>
    <t xml:space="preserve"> 21.5  </t>
  </si>
  <si>
    <t xml:space="preserve">  9.4  </t>
  </si>
  <si>
    <t xml:space="preserve">  4.1  </t>
  </si>
  <si>
    <t xml:space="preserve">  1.7  </t>
  </si>
  <si>
    <t xml:space="preserve">  3.8  </t>
  </si>
  <si>
    <t xml:space="preserve">  8.7  </t>
  </si>
  <si>
    <t xml:space="preserve"> 19.1  </t>
  </si>
  <si>
    <t xml:space="preserve"> 40.8  </t>
  </si>
  <si>
    <t xml:space="preserve"> 64.9  </t>
  </si>
  <si>
    <t xml:space="preserve"> 48.8  </t>
  </si>
  <si>
    <t xml:space="preserve"> 26.0  </t>
  </si>
  <si>
    <t xml:space="preserve"> 11.5  </t>
  </si>
  <si>
    <t xml:space="preserve">  5.2  </t>
  </si>
  <si>
    <t xml:space="preserve">  2.4  </t>
  </si>
  <si>
    <t xml:space="preserve">  0.1  </t>
  </si>
  <si>
    <t xml:space="preserve">  0.2  </t>
  </si>
  <si>
    <t xml:space="preserve">  0.7  </t>
  </si>
  <si>
    <t xml:space="preserve">  2.7  </t>
  </si>
  <si>
    <t xml:space="preserve">1666.7 </t>
  </si>
  <si>
    <t xml:space="preserve">1111.1 </t>
  </si>
  <si>
    <t xml:space="preserve"> 476.2 </t>
  </si>
  <si>
    <t xml:space="preserve"> 149.3 </t>
  </si>
  <si>
    <t xml:space="preserve"> 37.5  </t>
  </si>
  <si>
    <t xml:space="preserve">  5.4  </t>
  </si>
  <si>
    <t xml:space="preserve">  8.1  </t>
  </si>
  <si>
    <t xml:space="preserve"> 19.4  </t>
  </si>
  <si>
    <t xml:space="preserve"> 50.5  </t>
  </si>
  <si>
    <t xml:space="preserve"> 81.0  </t>
  </si>
  <si>
    <t xml:space="preserve"> 18.6  </t>
  </si>
  <si>
    <t xml:space="preserve"> 12.4  </t>
  </si>
  <si>
    <t xml:space="preserve">  2.0  </t>
  </si>
  <si>
    <t xml:space="preserve">  6.8  </t>
  </si>
  <si>
    <t xml:space="preserve">  6.7  </t>
  </si>
  <si>
    <t xml:space="preserve"> 14.8  </t>
  </si>
  <si>
    <t xml:space="preserve"> 27.7  </t>
  </si>
  <si>
    <t xml:space="preserve"> 71.3  </t>
  </si>
  <si>
    <t xml:space="preserve"> 14.6  </t>
  </si>
  <si>
    <t xml:space="preserve"> 14.9  </t>
  </si>
  <si>
    <t xml:space="preserve">  1.4  </t>
  </si>
  <si>
    <t xml:space="preserve"> 16.7  </t>
  </si>
  <si>
    <t xml:space="preserve"> 12.6  </t>
  </si>
  <si>
    <t xml:space="preserve"> 27.3  </t>
  </si>
  <si>
    <t xml:space="preserve"> 46.2  </t>
  </si>
  <si>
    <t xml:space="preserve"> 62.1  </t>
  </si>
  <si>
    <t xml:space="preserve"> 88.6  </t>
  </si>
  <si>
    <t xml:space="preserve">  6.0  </t>
  </si>
  <si>
    <t xml:space="preserve">  7.9  </t>
  </si>
  <si>
    <t xml:space="preserve">  3.7  </t>
  </si>
  <si>
    <t xml:space="preserve">  1.6  </t>
  </si>
  <si>
    <t xml:space="preserve">  0.4  </t>
  </si>
  <si>
    <t xml:space="preserve"> 11.6  </t>
  </si>
  <si>
    <t xml:space="preserve"> 37.1  </t>
  </si>
  <si>
    <t xml:space="preserve"> 285.7 </t>
  </si>
  <si>
    <t xml:space="preserve"> 123.5 </t>
  </si>
  <si>
    <t xml:space="preserve"> 84.0  </t>
  </si>
  <si>
    <t xml:space="preserve"> 26.4  </t>
  </si>
  <si>
    <t xml:space="preserve">  8.6  </t>
  </si>
  <si>
    <t xml:space="preserve">  5.6  </t>
  </si>
  <si>
    <t xml:space="preserve"> 16.9  </t>
  </si>
  <si>
    <t xml:space="preserve"> 36.2  </t>
  </si>
  <si>
    <t xml:space="preserve"> 73.5  </t>
  </si>
  <si>
    <t xml:space="preserve"> 66.7  </t>
  </si>
  <si>
    <t xml:space="preserve"> 17.8  </t>
  </si>
  <si>
    <t xml:space="preserve">  5.9  </t>
  </si>
  <si>
    <t xml:space="preserve">  2.8  </t>
  </si>
  <si>
    <t xml:space="preserve">  6.1  </t>
  </si>
  <si>
    <t xml:space="preserve"> 21.9  </t>
  </si>
  <si>
    <t xml:space="preserve"> 769.2 </t>
  </si>
  <si>
    <t xml:space="preserve"> 312.5 </t>
  </si>
  <si>
    <t xml:space="preserve"> 79.4  </t>
  </si>
  <si>
    <t xml:space="preserve"> 16.4  </t>
  </si>
  <si>
    <t xml:space="preserve">  4.6  </t>
  </si>
  <si>
    <t xml:space="preserve">  0.6  </t>
  </si>
  <si>
    <t xml:space="preserve">  6.4  </t>
  </si>
  <si>
    <t xml:space="preserve"> 27.5  </t>
  </si>
  <si>
    <t xml:space="preserve"> 384.6 </t>
  </si>
  <si>
    <t xml:space="preserve"> 161.3 </t>
  </si>
  <si>
    <t xml:space="preserve"> 137.0 </t>
  </si>
  <si>
    <t xml:space="preserve"> 39.7  </t>
  </si>
  <si>
    <t xml:space="preserve"> 15.6  </t>
  </si>
  <si>
    <t xml:space="preserve">  9.2  </t>
  </si>
  <si>
    <t xml:space="preserve"> 47.7  </t>
  </si>
  <si>
    <t xml:space="preserve"> 61.0  </t>
  </si>
  <si>
    <t xml:space="preserve"> 41.0  </t>
  </si>
  <si>
    <t xml:space="preserve"> 27.4  </t>
  </si>
  <si>
    <t xml:space="preserve">  0.0  </t>
  </si>
  <si>
    <t xml:space="preserve">  5.3  </t>
  </si>
  <si>
    <t xml:space="preserve">5000.0 </t>
  </si>
  <si>
    <t xml:space="preserve">1250.0 </t>
  </si>
  <si>
    <t xml:space="preserve"> 625.0 </t>
  </si>
  <si>
    <t xml:space="preserve"> 227.3 </t>
  </si>
  <si>
    <t xml:space="preserve"> 47.8  </t>
  </si>
  <si>
    <t xml:space="preserve"> 18.7  </t>
  </si>
  <si>
    <t xml:space="preserve">  6.3  </t>
  </si>
  <si>
    <t xml:space="preserve"> 22.8  </t>
  </si>
  <si>
    <t xml:space="preserve"> 178.6 </t>
  </si>
  <si>
    <t xml:space="preserve"> 51.5  </t>
  </si>
  <si>
    <t xml:space="preserve"> 15.7  </t>
  </si>
  <si>
    <t xml:space="preserve">  4.4  </t>
  </si>
  <si>
    <t xml:space="preserve"> 294.1 </t>
  </si>
  <si>
    <t xml:space="preserve"> 69.9  </t>
  </si>
  <si>
    <t xml:space="preserve"> 14.7  </t>
  </si>
  <si>
    <t xml:space="preserve">  8.4  </t>
  </si>
  <si>
    <t xml:space="preserve"> 18.8  </t>
  </si>
  <si>
    <t xml:space="preserve"> 35.9  </t>
  </si>
  <si>
    <t xml:space="preserve"> 30.7  </t>
  </si>
  <si>
    <t xml:space="preserve"> 21.3  </t>
  </si>
  <si>
    <t xml:space="preserve"> 11.9  </t>
  </si>
  <si>
    <t xml:space="preserve">  2.3  </t>
  </si>
  <si>
    <t xml:space="preserve"> 24.1  </t>
  </si>
  <si>
    <t xml:space="preserve"> 58.0  </t>
  </si>
  <si>
    <t xml:space="preserve"> 93.5  </t>
  </si>
  <si>
    <t xml:space="preserve"> 43.9  </t>
  </si>
  <si>
    <t xml:space="preserve"> 39.8  </t>
  </si>
  <si>
    <t xml:space="preserve"> 13.9  </t>
  </si>
  <si>
    <t xml:space="preserve"> 12.2  </t>
  </si>
  <si>
    <t xml:space="preserve"> 49.6  </t>
  </si>
  <si>
    <t xml:space="preserve"> 72.1  </t>
  </si>
  <si>
    <t xml:space="preserve"> 19.5  </t>
  </si>
  <si>
    <t xml:space="preserve">  8.2  </t>
  </si>
  <si>
    <t xml:space="preserve">  3.4  </t>
  </si>
  <si>
    <t xml:space="preserve">  8.9  </t>
  </si>
  <si>
    <t xml:space="preserve"> 23.5  </t>
  </si>
  <si>
    <t xml:space="preserve"> 84.2  </t>
  </si>
  <si>
    <t xml:space="preserve"> 70.4  </t>
  </si>
  <si>
    <t xml:space="preserve"> 54.1  </t>
  </si>
  <si>
    <t xml:space="preserve"> 29.2  </t>
  </si>
  <si>
    <t xml:space="preserve"> 11.2  </t>
  </si>
  <si>
    <t xml:space="preserve">  4.3  </t>
  </si>
  <si>
    <t xml:space="preserve"> 263.2 </t>
  </si>
  <si>
    <t xml:space="preserve"> 19.2  </t>
  </si>
  <si>
    <t xml:space="preserve"> 14.4  </t>
  </si>
  <si>
    <t xml:space="preserve"> 41.2  </t>
  </si>
  <si>
    <t xml:space="preserve"> 250.0 </t>
  </si>
  <si>
    <t xml:space="preserve"> 107.5 </t>
  </si>
  <si>
    <t xml:space="preserve"> 117.6 </t>
  </si>
  <si>
    <t xml:space="preserve"> 28.8  </t>
  </si>
  <si>
    <t xml:space="preserve">  7.0  </t>
  </si>
  <si>
    <t xml:space="preserve">  7.7  </t>
  </si>
  <si>
    <t xml:space="preserve"> 29.0  </t>
  </si>
  <si>
    <t xml:space="preserve"> 105.3 </t>
  </si>
  <si>
    <t xml:space="preserve"> 128.2 </t>
  </si>
  <si>
    <t xml:space="preserve"> 33.6  </t>
  </si>
  <si>
    <t xml:space="preserve"> 13.0  </t>
  </si>
  <si>
    <t xml:space="preserve"> 15.3  </t>
  </si>
  <si>
    <t xml:space="preserve">  9.1  </t>
  </si>
  <si>
    <t xml:space="preserve"> 44.2  </t>
  </si>
  <si>
    <t xml:space="preserve"> 69.3  </t>
  </si>
  <si>
    <t xml:space="preserve"> 86.4  </t>
  </si>
  <si>
    <t xml:space="preserve">  6.5  </t>
  </si>
  <si>
    <t xml:space="preserve"> 11.0  </t>
  </si>
  <si>
    <t xml:space="preserve">  0.5  </t>
  </si>
  <si>
    <t xml:space="preserve">  4.2  </t>
  </si>
  <si>
    <t xml:space="preserve"> 217.4 </t>
  </si>
  <si>
    <t xml:space="preserve"> 90.1  </t>
  </si>
  <si>
    <t xml:space="preserve"> 74.6  </t>
  </si>
  <si>
    <t xml:space="preserve"> 24.0  </t>
  </si>
  <si>
    <t xml:space="preserve">  4.5  </t>
  </si>
  <si>
    <t xml:space="preserve"> 21.1  </t>
  </si>
  <si>
    <t xml:space="preserve"> 52.1  </t>
  </si>
  <si>
    <t xml:space="preserve"> 53.2  </t>
  </si>
  <si>
    <t xml:space="preserve"> 28.7  </t>
  </si>
  <si>
    <t xml:space="preserve"> 22.3  </t>
  </si>
  <si>
    <t xml:space="preserve"> 19.8  </t>
  </si>
  <si>
    <t xml:space="preserve"> 357.1 </t>
  </si>
  <si>
    <t xml:space="preserve"> 82.6  </t>
  </si>
  <si>
    <t xml:space="preserve"> 17.0  </t>
  </si>
  <si>
    <t xml:space="preserve">  5.0  </t>
  </si>
  <si>
    <t xml:space="preserve"> 35.6  </t>
  </si>
  <si>
    <t xml:space="preserve"> 91.4  </t>
  </si>
  <si>
    <t xml:space="preserve"> 26.8  </t>
  </si>
  <si>
    <t>Colonne1</t>
  </si>
  <si>
    <t xml:space="preserve">  1.0  </t>
  </si>
  <si>
    <t xml:space="preserve"> 28.3  </t>
  </si>
  <si>
    <t xml:space="preserve"> 19.9  </t>
  </si>
  <si>
    <t xml:space="preserve"> 51.8  </t>
  </si>
  <si>
    <t xml:space="preserve"> 68.4  </t>
  </si>
  <si>
    <t xml:space="preserve"> 15.4  </t>
  </si>
  <si>
    <t xml:space="preserve"> 16.2  </t>
  </si>
  <si>
    <t xml:space="preserve"> 29.8  </t>
  </si>
  <si>
    <t xml:space="preserve"> 63.4  </t>
  </si>
  <si>
    <t xml:space="preserve"> 59.4  </t>
  </si>
  <si>
    <t xml:space="preserve"> 17.9  </t>
  </si>
  <si>
    <t xml:space="preserve"> 22.7  </t>
  </si>
  <si>
    <t xml:space="preserve"> 67.5  </t>
  </si>
  <si>
    <t xml:space="preserve"> 15.2  </t>
  </si>
  <si>
    <t xml:space="preserve"> 17.3  </t>
  </si>
  <si>
    <t xml:space="preserve">  6.6  </t>
  </si>
  <si>
    <t xml:space="preserve"> 20.5  </t>
  </si>
  <si>
    <t xml:space="preserve"> 42.4  </t>
  </si>
  <si>
    <t xml:space="preserve">  4.9  </t>
  </si>
  <si>
    <t xml:space="preserve"> 68.0  </t>
  </si>
  <si>
    <t xml:space="preserve"> 15.8  </t>
  </si>
  <si>
    <t xml:space="preserve"> 12.3  </t>
  </si>
  <si>
    <t xml:space="preserve"> 74.7  </t>
  </si>
  <si>
    <t xml:space="preserve">  2.6  </t>
  </si>
  <si>
    <t xml:space="preserve"> 20.6  </t>
  </si>
  <si>
    <t xml:space="preserve"> 35.5  </t>
  </si>
  <si>
    <t xml:space="preserve"> 72.8  </t>
  </si>
  <si>
    <t xml:space="preserve">  7.6  </t>
  </si>
  <si>
    <t xml:space="preserve"> 57.9  </t>
  </si>
  <si>
    <t xml:space="preserve"> 18.5  </t>
  </si>
  <si>
    <t xml:space="preserve"> 23.6  </t>
  </si>
  <si>
    <t xml:space="preserve"> 71.7  </t>
  </si>
  <si>
    <t xml:space="preserve"> 14.3  </t>
  </si>
  <si>
    <t xml:space="preserve">  7.1  </t>
  </si>
  <si>
    <t xml:space="preserve"> 48.6  </t>
  </si>
  <si>
    <t xml:space="preserve"> 32.3  </t>
  </si>
  <si>
    <t xml:space="preserve">  3.1  </t>
  </si>
  <si>
    <t xml:space="preserve"> 71.5  </t>
  </si>
  <si>
    <t xml:space="preserve"> 14.2  </t>
  </si>
  <si>
    <t xml:space="preserve"> 81.7  </t>
  </si>
  <si>
    <t xml:space="preserve"> 10.4  </t>
  </si>
  <si>
    <t xml:space="preserve">  9.6  </t>
  </si>
  <si>
    <t xml:space="preserve"> 12.7  </t>
  </si>
  <si>
    <t xml:space="preserve">  2.9  </t>
  </si>
  <si>
    <t xml:space="preserve"> 70.8  </t>
  </si>
  <si>
    <t xml:space="preserve"> 50.8  </t>
  </si>
  <si>
    <t xml:space="preserve"> 29.7  </t>
  </si>
  <si>
    <t xml:space="preserve"> 55.8  </t>
  </si>
  <si>
    <t xml:space="preserve"> 18.4  </t>
  </si>
  <si>
    <t xml:space="preserve"> 46.8  </t>
  </si>
  <si>
    <t xml:space="preserve"> 33.3  </t>
  </si>
  <si>
    <t xml:space="preserve"> 81.5  </t>
  </si>
  <si>
    <t xml:space="preserve"> 10.3  </t>
  </si>
  <si>
    <t xml:space="preserve">  9.7  </t>
  </si>
  <si>
    <t xml:space="preserve"> 12.1  </t>
  </si>
  <si>
    <t xml:space="preserve"> 27.8  </t>
  </si>
  <si>
    <t xml:space="preserve"> 52.7  </t>
  </si>
  <si>
    <t xml:space="preserve"> 53.1  </t>
  </si>
  <si>
    <t xml:space="preserve"> 75.3  </t>
  </si>
  <si>
    <t xml:space="preserve"> 12.9  </t>
  </si>
  <si>
    <t xml:space="preserve"> 11.8  </t>
  </si>
  <si>
    <t xml:space="preserve">  7.8  </t>
  </si>
  <si>
    <t xml:space="preserve"> 73.3  </t>
  </si>
  <si>
    <t xml:space="preserve"> 13.8  </t>
  </si>
  <si>
    <t xml:space="preserve"> 26.9  </t>
  </si>
  <si>
    <t xml:space="preserve"> 53.9  </t>
  </si>
  <si>
    <t xml:space="preserve"> 74.0  </t>
  </si>
  <si>
    <t xml:space="preserve"> 14.1  </t>
  </si>
  <si>
    <t xml:space="preserve"> 30.2  </t>
  </si>
  <si>
    <t xml:space="preserve"> 23.0  </t>
  </si>
  <si>
    <t xml:space="preserve"> 18.9  </t>
  </si>
  <si>
    <t xml:space="preserve"> 58.1  </t>
  </si>
  <si>
    <t xml:space="preserve"> 80.2  </t>
  </si>
  <si>
    <t xml:space="preserve"> 10.9  </t>
  </si>
  <si>
    <t xml:space="preserve"> 60.0  </t>
  </si>
  <si>
    <t xml:space="preserve"> 50.0  </t>
  </si>
  <si>
    <t xml:space="preserve"> 20.1  </t>
  </si>
  <si>
    <t xml:space="preserve"> 29.9  </t>
  </si>
  <si>
    <t xml:space="preserve"> 13.3  </t>
  </si>
  <si>
    <t xml:space="preserve"> 48.9  </t>
  </si>
  <si>
    <t xml:space="preserve"> 24.3  </t>
  </si>
  <si>
    <t xml:space="preserve"> 18.2  </t>
  </si>
  <si>
    <t xml:space="preserve"> 57.5  </t>
  </si>
  <si>
    <t xml:space="preserve">  5.5  </t>
  </si>
  <si>
    <t xml:space="preserve"> 20.7  </t>
  </si>
  <si>
    <t xml:space="preserve"> 17.6  </t>
  </si>
  <si>
    <t xml:space="preserve"> 61.6  </t>
  </si>
  <si>
    <t xml:space="preserve">  4.8  </t>
  </si>
  <si>
    <t xml:space="preserve"> 11.1  </t>
  </si>
  <si>
    <t xml:space="preserve"> 80.0  </t>
  </si>
  <si>
    <t xml:space="preserve"> 11.3  </t>
  </si>
  <si>
    <t xml:space="preserve">  9.0  </t>
  </si>
  <si>
    <t xml:space="preserve"> 55.5  </t>
  </si>
  <si>
    <t xml:space="preserve"> 18.3  </t>
  </si>
  <si>
    <t xml:space="preserve"> 26.3  </t>
  </si>
  <si>
    <t xml:space="preserve"> 79.2  </t>
  </si>
  <si>
    <t xml:space="preserve"> 40.1  </t>
  </si>
  <si>
    <t xml:space="preserve"> 21.4  </t>
  </si>
  <si>
    <t xml:space="preserve"> 38.5  </t>
  </si>
  <si>
    <t xml:space="preserve"> 20.3  </t>
  </si>
  <si>
    <t xml:space="preserve"> 61.4  </t>
  </si>
  <si>
    <t xml:space="preserve"> 23.1  </t>
  </si>
  <si>
    <t xml:space="preserve"> 38.8  </t>
  </si>
  <si>
    <t xml:space="preserve"> 140    1    71.4 </t>
  </si>
  <si>
    <t xml:space="preserve"> 4339   43   2.3  </t>
  </si>
  <si>
    <t xml:space="preserve">  54    1   185.2 </t>
  </si>
  <si>
    <t xml:space="preserve"> 5467   55   1.8  </t>
  </si>
  <si>
    <t xml:space="preserve"> 1774   18   5.6  </t>
  </si>
  <si>
    <t xml:space="preserve"> 4083   41   2.4  </t>
  </si>
  <si>
    <t xml:space="preserve"> 466    5    21.5 </t>
  </si>
  <si>
    <t xml:space="preserve"> 3677   37   2.7  </t>
  </si>
  <si>
    <t xml:space="preserve"> 973    10   10.3 </t>
  </si>
  <si>
    <t xml:space="preserve">  78    1   128.2 </t>
  </si>
  <si>
    <t xml:space="preserve"> 3039   30   3.3  </t>
  </si>
  <si>
    <t xml:space="preserve"> 5910   59   1.7  </t>
  </si>
  <si>
    <t xml:space="preserve"> 2645   26   3.8  </t>
  </si>
  <si>
    <t xml:space="preserve"> 457    5    21.9 </t>
  </si>
  <si>
    <t xml:space="preserve"> 4173   42   2.4  </t>
  </si>
  <si>
    <t xml:space="preserve"> 2725   27   3.7  </t>
  </si>
  <si>
    <t xml:space="preserve"> 809    8    12.4 </t>
  </si>
  <si>
    <t xml:space="preserve"> 1700   17   5.9  </t>
  </si>
  <si>
    <t xml:space="preserve"> 4279   43   2.3  </t>
  </si>
  <si>
    <t xml:space="preserve"> 3212   32   3.1  </t>
  </si>
  <si>
    <t xml:space="preserve"> 1769   18   5.7  </t>
  </si>
  <si>
    <t xml:space="preserve"> 2382   24   4.2  </t>
  </si>
  <si>
    <t xml:space="preserve"> 2851   29   3.5  </t>
  </si>
  <si>
    <t xml:space="preserve"> 2998   30   3.3  </t>
  </si>
  <si>
    <t xml:space="preserve"> 5383   54   1.9  </t>
  </si>
  <si>
    <t xml:space="preserve"> 2601   26   3.8  </t>
  </si>
  <si>
    <t xml:space="preserve"> 1309   13   7.6  </t>
  </si>
  <si>
    <t xml:space="preserve"> 707    7    14.1 </t>
  </si>
  <si>
    <t xml:space="preserve"> 2755   28   3.6  </t>
  </si>
  <si>
    <t xml:space="preserve"> 3264   33   3.1  </t>
  </si>
  <si>
    <t xml:space="preserve"> 2405   24   4.2  </t>
  </si>
  <si>
    <t xml:space="preserve"> 1576   16   6.3  </t>
  </si>
  <si>
    <t xml:space="preserve"> 7074   71   1.4  </t>
  </si>
  <si>
    <t xml:space="preserve"> 583    6    17.2 </t>
  </si>
  <si>
    <t xml:space="preserve"> 622    6    16.1 </t>
  </si>
  <si>
    <t xml:space="preserve"> 1721   17   5.8  </t>
  </si>
  <si>
    <t xml:space="preserve"> 2030   20   4.9  </t>
  </si>
  <si>
    <t xml:space="preserve"> 2202   22   4.5  </t>
  </si>
  <si>
    <t xml:space="preserve"> 2276   23   4.4  </t>
  </si>
  <si>
    <t xml:space="preserve"> 3492   35   2.9  </t>
  </si>
  <si>
    <t xml:space="preserve"> 6830   68   1.5  </t>
  </si>
  <si>
    <t xml:space="preserve"> 660    7    15.2 </t>
  </si>
  <si>
    <t xml:space="preserve"> 1632   16   6.1  </t>
  </si>
  <si>
    <t xml:space="preserve"> 878    9    11.4 </t>
  </si>
  <si>
    <t xml:space="preserve"> 2033   20   4.9  </t>
  </si>
  <si>
    <t xml:space="preserve"> 2089   21   4.8  </t>
  </si>
  <si>
    <t xml:space="preserve"> 3138   31   3.2  </t>
  </si>
  <si>
    <t xml:space="preserve"> 2740   27   3.6  </t>
  </si>
  <si>
    <t xml:space="preserve"> 4241   42   2.4  </t>
  </si>
  <si>
    <t xml:space="preserve"> 4578   46   2.2  </t>
  </si>
  <si>
    <t xml:space="preserve"> 616    6    16.2 </t>
  </si>
  <si>
    <t xml:space="preserve"> 565    6    17.7 </t>
  </si>
  <si>
    <t xml:space="preserve"> 3529   35   2.8  </t>
  </si>
  <si>
    <t xml:space="preserve"> 3521   35   2.8  </t>
  </si>
  <si>
    <t xml:space="preserve"> 1534   15   6.5  </t>
  </si>
  <si>
    <t xml:space="preserve"> 1416   14   7.1  </t>
  </si>
  <si>
    <t xml:space="preserve"> 5032   50   2.0  </t>
  </si>
  <si>
    <t xml:space="preserve"> 740    7    13.5 </t>
  </si>
  <si>
    <t xml:space="preserve"> 2624   26   3.8  </t>
  </si>
  <si>
    <t xml:space="preserve"> 1604   16   6.2  </t>
  </si>
  <si>
    <t xml:space="preserve"> 2855   29   3.5  </t>
  </si>
  <si>
    <t xml:space="preserve"> 1449   14   6.9  </t>
  </si>
  <si>
    <t xml:space="preserve"> 3180   32   3.1  </t>
  </si>
  <si>
    <t xml:space="preserve"> 2516   25   4.0  </t>
  </si>
  <si>
    <t xml:space="preserve">  9.9  </t>
  </si>
  <si>
    <t xml:space="preserve"> 39.1  </t>
  </si>
  <si>
    <t xml:space="preserve"> 73.1  </t>
  </si>
  <si>
    <t xml:space="preserve"> 24.8  </t>
  </si>
  <si>
    <t xml:space="preserve"> 10.1  </t>
  </si>
  <si>
    <t xml:space="preserve"> 166.7 </t>
  </si>
  <si>
    <t xml:space="preserve"> 50.3  </t>
  </si>
  <si>
    <t xml:space="preserve"> 15.9  </t>
  </si>
  <si>
    <t xml:space="preserve">  8.0  </t>
  </si>
  <si>
    <t xml:space="preserve"> 47.2  </t>
  </si>
  <si>
    <t xml:space="preserve"> 78.6  </t>
  </si>
  <si>
    <t xml:space="preserve">  9.8  </t>
  </si>
  <si>
    <t xml:space="preserve"> 66.6  </t>
  </si>
  <si>
    <t xml:space="preserve"> 91.7  </t>
  </si>
  <si>
    <t xml:space="preserve"> 10.2  </t>
  </si>
  <si>
    <t xml:space="preserve"> 46.4  </t>
  </si>
  <si>
    <t xml:space="preserve"> 79.0  </t>
  </si>
  <si>
    <t xml:space="preserve"> 22.6  </t>
  </si>
  <si>
    <t xml:space="preserve">2500.0 </t>
  </si>
  <si>
    <t xml:space="preserve"> 212.8 </t>
  </si>
  <si>
    <t xml:space="preserve"> 22.2  </t>
  </si>
  <si>
    <t xml:space="preserve">  6.9  </t>
  </si>
  <si>
    <t xml:space="preserve"> 33.9  </t>
  </si>
  <si>
    <t xml:space="preserve"> 72.9  </t>
  </si>
  <si>
    <t xml:space="preserve"> 36.9  </t>
  </si>
  <si>
    <t xml:space="preserve"> 26.2  </t>
  </si>
  <si>
    <t xml:space="preserve"> 14.5  </t>
  </si>
  <si>
    <t xml:space="preserve"> 16.8  </t>
  </si>
  <si>
    <t xml:space="preserve"> 37.0  </t>
  </si>
  <si>
    <t xml:space="preserve"> 833.3 </t>
  </si>
  <si>
    <t xml:space="preserve"> 526.3 </t>
  </si>
  <si>
    <t xml:space="preserve"> 144.9 </t>
  </si>
  <si>
    <t xml:space="preserve"> 31.8  </t>
  </si>
  <si>
    <t xml:space="preserve"> 50.2  </t>
  </si>
  <si>
    <t xml:space="preserve"> 80.5  </t>
  </si>
  <si>
    <t xml:space="preserve"> 28.1  </t>
  </si>
  <si>
    <t xml:space="preserve"> 78.3  </t>
  </si>
  <si>
    <t xml:space="preserve"> 23.3  </t>
  </si>
  <si>
    <t xml:space="preserve"> 34.2  </t>
  </si>
  <si>
    <t xml:space="preserve"> 66.3  </t>
  </si>
  <si>
    <t xml:space="preserve"> 12.5  </t>
  </si>
  <si>
    <t xml:space="preserve"> 16.6  </t>
  </si>
  <si>
    <t xml:space="preserve"> 46.3  </t>
  </si>
  <si>
    <t xml:space="preserve"> 204.1 </t>
  </si>
  <si>
    <t xml:space="preserve"> 76.3  </t>
  </si>
  <si>
    <t xml:space="preserve"> 57.8  </t>
  </si>
  <si>
    <t xml:space="preserve"> 39.4  </t>
  </si>
  <si>
    <t xml:space="preserve"> 62.5  </t>
  </si>
  <si>
    <t xml:space="preserve"> 48.5  </t>
  </si>
  <si>
    <t xml:space="preserve"> 666.7 </t>
  </si>
  <si>
    <t xml:space="preserve"> 208.3 </t>
  </si>
  <si>
    <t xml:space="preserve"> 61.3  </t>
  </si>
  <si>
    <t xml:space="preserve"> 16.0  </t>
  </si>
  <si>
    <t xml:space="preserve"> 20.4  </t>
  </si>
  <si>
    <t xml:space="preserve"> 256.4 </t>
  </si>
  <si>
    <t xml:space="preserve"> 109.9 </t>
  </si>
  <si>
    <t xml:space="preserve"> 43.3  </t>
  </si>
  <si>
    <t xml:space="preserve"> 42.2  </t>
  </si>
  <si>
    <t xml:space="preserve"> 86.6  </t>
  </si>
  <si>
    <t xml:space="preserve"> 185.2 </t>
  </si>
  <si>
    <t xml:space="preserve">1428.6 </t>
  </si>
  <si>
    <t xml:space="preserve"> 555.6 </t>
  </si>
  <si>
    <t xml:space="preserve"> 222.2 </t>
  </si>
  <si>
    <t xml:space="preserve"> 68.5  </t>
  </si>
  <si>
    <t xml:space="preserve"> 16.3  </t>
  </si>
  <si>
    <t xml:space="preserve"> 16.5  </t>
  </si>
  <si>
    <t xml:space="preserve"> 26.7  </t>
  </si>
  <si>
    <t xml:space="preserve"> 13.4  </t>
  </si>
  <si>
    <t xml:space="preserve"> 23.8  </t>
  </si>
  <si>
    <t xml:space="preserve"> 75.2  </t>
  </si>
  <si>
    <t xml:space="preserve"> 45.9  </t>
  </si>
  <si>
    <t xml:space="preserve"> 15.0  </t>
  </si>
  <si>
    <t xml:space="preserve"> 29.5  </t>
  </si>
  <si>
    <t xml:space="preserve"> 51.9  </t>
  </si>
  <si>
    <t xml:space="preserve"> 74.4  </t>
  </si>
  <si>
    <t xml:space="preserve"> 15.1  </t>
  </si>
  <si>
    <t xml:space="preserve"> 84.4  </t>
  </si>
  <si>
    <t xml:space="preserve"> 51.0  </t>
  </si>
  <si>
    <t xml:space="preserve"> 23.4  </t>
  </si>
  <si>
    <t>10000.0</t>
  </si>
  <si>
    <t xml:space="preserve"> 19.3  </t>
  </si>
  <si>
    <t xml:space="preserve"> 142.9 </t>
  </si>
  <si>
    <t xml:space="preserve"> 87.7  </t>
  </si>
  <si>
    <t xml:space="preserve">  7.3  </t>
  </si>
  <si>
    <t xml:space="preserve"> 46.5  </t>
  </si>
  <si>
    <t xml:space="preserve"> 156.2 </t>
  </si>
  <si>
    <t xml:space="preserve"> 64.5  </t>
  </si>
  <si>
    <t xml:space="preserve"> 43.0  </t>
  </si>
  <si>
    <t xml:space="preserve"> 65.2  </t>
  </si>
  <si>
    <t xml:space="preserve"> 10.7  </t>
  </si>
  <si>
    <t xml:space="preserve"> 169.5 </t>
  </si>
  <si>
    <t xml:space="preserve"> 98.0  </t>
  </si>
  <si>
    <t xml:space="preserve"> 78.1  </t>
  </si>
  <si>
    <t xml:space="preserve"> 27.2  </t>
  </si>
  <si>
    <t xml:space="preserve"> 57.3  </t>
  </si>
  <si>
    <t xml:space="preserve"> 34.5  </t>
  </si>
  <si>
    <t xml:space="preserve"> 270.3 </t>
  </si>
  <si>
    <t xml:space="preserve"> 243.9 </t>
  </si>
  <si>
    <t xml:space="preserve"> 35.4  </t>
  </si>
  <si>
    <t xml:space="preserve"> 92.0  </t>
  </si>
  <si>
    <t xml:space="preserve"> 43.5  </t>
  </si>
  <si>
    <t xml:space="preserve"> 24.2  </t>
  </si>
  <si>
    <t xml:space="preserve"> 67.6  </t>
  </si>
  <si>
    <t xml:space="preserve"> 74.9  </t>
  </si>
  <si>
    <t xml:space="preserve"> 45.5  </t>
  </si>
  <si>
    <t xml:space="preserve"> 34.4  </t>
  </si>
  <si>
    <t xml:space="preserve"> 73.0  </t>
  </si>
  <si>
    <t xml:space="preserve"> 47.4  </t>
  </si>
  <si>
    <t xml:space="preserve"> 32.7  </t>
  </si>
  <si>
    <t xml:space="preserve"> 13.1  </t>
  </si>
  <si>
    <t xml:space="preserve"> 82.5  </t>
  </si>
  <si>
    <t xml:space="preserve"> 70.0  </t>
  </si>
  <si>
    <t xml:space="preserve"> 54.8  </t>
  </si>
  <si>
    <t xml:space="preserve"> 47.3  </t>
  </si>
  <si>
    <t xml:space="preserve"> 19.7  </t>
  </si>
  <si>
    <t xml:space="preserve"> 33.0  </t>
  </si>
  <si>
    <t xml:space="preserve"> 49.8  </t>
  </si>
  <si>
    <t xml:space="preserve"> 20.2  </t>
  </si>
  <si>
    <t xml:space="preserve"> 30.0  </t>
  </si>
  <si>
    <t xml:space="preserve"> 83.5  </t>
  </si>
  <si>
    <t xml:space="preserve"> 22.9  </t>
  </si>
  <si>
    <t xml:space="preserve"> 58.8  </t>
  </si>
  <si>
    <t xml:space="preserve"> 52.0  </t>
  </si>
  <si>
    <t xml:space="preserve"> 63.7  </t>
  </si>
  <si>
    <t xml:space="preserve"> 13.7  </t>
  </si>
  <si>
    <t xml:space="preserve"> 26.1  </t>
  </si>
  <si>
    <t xml:space="preserve"> 54.9  </t>
  </si>
  <si>
    <t xml:space="preserve"> 74.2  </t>
  </si>
  <si>
    <t xml:space="preserve"> 50.9  </t>
  </si>
  <si>
    <t xml:space="preserve"> 57.4  </t>
  </si>
  <si>
    <t xml:space="preserve"> 78.8  </t>
  </si>
  <si>
    <t xml:space="preserve"> 61.8  </t>
  </si>
  <si>
    <t xml:space="preserve"> 51.1  </t>
  </si>
  <si>
    <t xml:space="preserve"> 73.4  </t>
  </si>
  <si>
    <t xml:space="preserve"> 49.3  </t>
  </si>
  <si>
    <t xml:space="preserve"> 25.3  </t>
  </si>
  <si>
    <t xml:space="preserve"> 55.0  </t>
  </si>
  <si>
    <t xml:space="preserve">  9.5  </t>
  </si>
  <si>
    <t xml:space="preserve"> 78.4  </t>
  </si>
  <si>
    <t xml:space="preserve"> 10.5  </t>
  </si>
  <si>
    <t xml:space="preserve"> 59.3  </t>
  </si>
  <si>
    <t xml:space="preserve"> 23.7  </t>
  </si>
  <si>
    <t xml:space="preserve"> 40.9  </t>
  </si>
  <si>
    <t xml:space="preserve"> 21.6  </t>
  </si>
  <si>
    <t xml:space="preserve"> 37.4  </t>
  </si>
  <si>
    <t xml:space="preserve"> 62.6  </t>
  </si>
  <si>
    <t xml:space="preserve"> 23.2  </t>
  </si>
  <si>
    <t xml:space="preserve"> 58.5  </t>
  </si>
  <si>
    <t xml:space="preserve"> 120    1    83.3 </t>
  </si>
  <si>
    <t xml:space="preserve"> 4207   42   2.4  </t>
  </si>
  <si>
    <t xml:space="preserve">  44    0   227.3 </t>
  </si>
  <si>
    <t xml:space="preserve"> 5629   56   1.8  </t>
  </si>
  <si>
    <t xml:space="preserve"> 1722   17   5.8  </t>
  </si>
  <si>
    <t xml:space="preserve"> 4233   42   2.4  </t>
  </si>
  <si>
    <t xml:space="preserve"> 474    5    21.1 </t>
  </si>
  <si>
    <t xml:space="preserve"> 3571   36   2.8  </t>
  </si>
  <si>
    <t xml:space="preserve"> 1572   16   6.4  </t>
  </si>
  <si>
    <t xml:space="preserve"> 143    1    69.9 </t>
  </si>
  <si>
    <t xml:space="preserve"> 3139   31   3.2  </t>
  </si>
  <si>
    <t xml:space="preserve"> 5146   51   1.9  </t>
  </si>
  <si>
    <t xml:space="preserve"> 2372   24   4.2  </t>
  </si>
  <si>
    <t xml:space="preserve"> 215    2    46.5 </t>
  </si>
  <si>
    <t xml:space="preserve"> 4298   43   2.3  </t>
  </si>
  <si>
    <t xml:space="preserve"> 3115   31   3.2  </t>
  </si>
  <si>
    <t xml:space="preserve"> 278    3    36.0 </t>
  </si>
  <si>
    <t xml:space="preserve"> 3676   37   2.7  </t>
  </si>
  <si>
    <t xml:space="preserve"> 5232   52   1.9  </t>
  </si>
  <si>
    <t xml:space="preserve"> 814    8    12.3 </t>
  </si>
  <si>
    <t xml:space="preserve"> 1441   14   6.9  </t>
  </si>
  <si>
    <t xml:space="preserve"> 3537   35   2.8  </t>
  </si>
  <si>
    <t xml:space="preserve"> 2602   26   3.8  </t>
  </si>
  <si>
    <t xml:space="preserve"> 2420   24   4.1  </t>
  </si>
  <si>
    <t xml:space="preserve"> 3886   39   2.6  </t>
  </si>
  <si>
    <t xml:space="preserve"> 4433   44   2.3  </t>
  </si>
  <si>
    <t xml:space="preserve"> 1539   15   6.5  </t>
  </si>
  <si>
    <t xml:space="preserve"> 142    1    70.4 </t>
  </si>
  <si>
    <t xml:space="preserve"> 3420   34   2.9  </t>
  </si>
  <si>
    <t xml:space="preserve"> 2857   29   3.5  </t>
  </si>
  <si>
    <t xml:space="preserve"> 3095   31   3.2  </t>
  </si>
  <si>
    <t xml:space="preserve"> 628    6    15.9 </t>
  </si>
  <si>
    <t xml:space="preserve"> 7162   72   1.4  </t>
  </si>
  <si>
    <t xml:space="preserve">  61    1   163.9 </t>
  </si>
  <si>
    <t xml:space="preserve"> 941    9    10.6 </t>
  </si>
  <si>
    <t xml:space="preserve"> 1836   18   5.4  </t>
  </si>
  <si>
    <t xml:space="preserve"> 2011   20   5.0  </t>
  </si>
  <si>
    <t xml:space="preserve"> 389    4    25.7 </t>
  </si>
  <si>
    <t xml:space="preserve"> 3709   37   2.7  </t>
  </si>
  <si>
    <t xml:space="preserve"> 3891   39   2.6  </t>
  </si>
  <si>
    <t xml:space="preserve"> 1645   16   6.1  </t>
  </si>
  <si>
    <t xml:space="preserve"> 803    8    12.5 </t>
  </si>
  <si>
    <t xml:space="preserve"> 6471   65   1.5  </t>
  </si>
  <si>
    <t xml:space="preserve"> 1081   11   9.3  </t>
  </si>
  <si>
    <t xml:space="preserve"> 4984   50   2.0  </t>
  </si>
  <si>
    <t xml:space="preserve"> 1235   12   8.1  </t>
  </si>
  <si>
    <t xml:space="preserve"> 2186   22   4.6  </t>
  </si>
  <si>
    <t xml:space="preserve"> 1595   16   6.3  </t>
  </si>
  <si>
    <t xml:space="preserve"> 4112   41   2.4  </t>
  </si>
  <si>
    <t xml:space="preserve"> 4731   47   2.1  </t>
  </si>
  <si>
    <t xml:space="preserve"> 596    6    16.8 </t>
  </si>
  <si>
    <t xml:space="preserve"> 561    6    17.8 </t>
  </si>
  <si>
    <t xml:space="preserve"> 3752   38   2.7  </t>
  </si>
  <si>
    <t xml:space="preserve"> 3314   33   3.0  </t>
  </si>
  <si>
    <t xml:space="preserve"> 1458   15   6.9  </t>
  </si>
  <si>
    <t xml:space="preserve"> 1476   15   6.8  </t>
  </si>
  <si>
    <t xml:space="preserve"> 5213   52   1.9  </t>
  </si>
  <si>
    <t xml:space="preserve"> 734    7    13.6 </t>
  </si>
  <si>
    <t xml:space="preserve"> 2477   25   4.0  </t>
  </si>
  <si>
    <t xml:space="preserve"> 2683   27   3.7  </t>
  </si>
  <si>
    <t xml:space="preserve"> 1486   15   6.7  </t>
  </si>
  <si>
    <t xml:space="preserve"> 3327   33   3.0  </t>
  </si>
  <si>
    <t xml:space="preserve"> 2504   25   4.0  </t>
  </si>
  <si>
    <t>Colonne2</t>
  </si>
  <si>
    <t>Colonne3</t>
  </si>
  <si>
    <t>Colonne4</t>
  </si>
  <si>
    <t>Colonne5</t>
  </si>
  <si>
    <t>Colonne6</t>
  </si>
  <si>
    <t xml:space="preserve"> 111    1    90,1 </t>
  </si>
  <si>
    <t xml:space="preserve"> 4344   43   2,3  </t>
  </si>
  <si>
    <t xml:space="preserve">  26    0   384,6 </t>
  </si>
  <si>
    <t xml:space="preserve"> 5519   55   1,8  </t>
  </si>
  <si>
    <t xml:space="preserve"> 1752   18   5,7  </t>
  </si>
  <si>
    <t xml:space="preserve"> 4149   41   2,4  </t>
  </si>
  <si>
    <t xml:space="preserve"> 342    3    29,2 </t>
  </si>
  <si>
    <t xml:space="preserve"> 3757   38   2,7  </t>
  </si>
  <si>
    <t xml:space="preserve"> 1389   14   7,2  </t>
  </si>
  <si>
    <t xml:space="preserve"> 129    1    77,5 </t>
  </si>
  <si>
    <t xml:space="preserve"> 3781   38   2,6  </t>
  </si>
  <si>
    <t xml:space="preserve"> 4701   47   2,1  </t>
  </si>
  <si>
    <t xml:space="preserve"> 2258   23   4,4  </t>
  </si>
  <si>
    <t xml:space="preserve"> 257    3    38,9 </t>
  </si>
  <si>
    <t xml:space="preserve"> 3936   39   2,5  </t>
  </si>
  <si>
    <t xml:space="preserve"> 3549   35   2,8  </t>
  </si>
  <si>
    <t xml:space="preserve"> 202    2    49,5 </t>
  </si>
  <si>
    <t xml:space="preserve"> 3934   39   2,5  </t>
  </si>
  <si>
    <t xml:space="preserve"> 5048   50   2,0  </t>
  </si>
  <si>
    <t xml:space="preserve"> 816    8    12,3 </t>
  </si>
  <si>
    <t xml:space="preserve"> 1295   13   7,7  </t>
  </si>
  <si>
    <t xml:space="preserve"> 3728   37   2,7  </t>
  </si>
  <si>
    <t xml:space="preserve"> 2693   27   3,7  </t>
  </si>
  <si>
    <t xml:space="preserve"> 2284   23   4,4  </t>
  </si>
  <si>
    <t xml:space="preserve"> 3793   38   2,6  </t>
  </si>
  <si>
    <t xml:space="preserve"> 4476   45   2,2  </t>
  </si>
  <si>
    <t xml:space="preserve"> 1576   16   6,3  </t>
  </si>
  <si>
    <t xml:space="preserve"> 155    2    64,5 </t>
  </si>
  <si>
    <t xml:space="preserve"> 3538   35   2,8  </t>
  </si>
  <si>
    <t xml:space="preserve"> 2893   29   3,5  </t>
  </si>
  <si>
    <t xml:space="preserve"> 2945   29   3,4  </t>
  </si>
  <si>
    <t xml:space="preserve"> 624    6    16,0 </t>
  </si>
  <si>
    <t xml:space="preserve"> 6076   61   1,6  </t>
  </si>
  <si>
    <t xml:space="preserve"> 179    2    55,9 </t>
  </si>
  <si>
    <t xml:space="preserve"> 1390   14   7,2  </t>
  </si>
  <si>
    <t xml:space="preserve"> 2355   24   4,2  </t>
  </si>
  <si>
    <t xml:space="preserve"> 2831   28   3,5  </t>
  </si>
  <si>
    <t xml:space="preserve"> 220    2    45,5 </t>
  </si>
  <si>
    <t xml:space="preserve"> 2502   25   4,0  </t>
  </si>
  <si>
    <t xml:space="preserve"> 4447   44   2,2  </t>
  </si>
  <si>
    <t xml:space="preserve"> 1464   15   6,8  </t>
  </si>
  <si>
    <t xml:space="preserve"> 902    9    11,1 </t>
  </si>
  <si>
    <t xml:space="preserve"> 6386   64   1,6  </t>
  </si>
  <si>
    <t xml:space="preserve"> 1248   12   8,0  </t>
  </si>
  <si>
    <t xml:space="preserve"> 4848   48   2,1  </t>
  </si>
  <si>
    <t xml:space="preserve"> 1458   15   6,9  </t>
  </si>
  <si>
    <t xml:space="preserve"> 1995   20   5,0  </t>
  </si>
  <si>
    <t xml:space="preserve"> 1699   17   5,9  </t>
  </si>
  <si>
    <t xml:space="preserve"> 4451   45   2,2  </t>
  </si>
  <si>
    <t xml:space="preserve"> 4488   45   2,2  </t>
  </si>
  <si>
    <t xml:space="preserve"> 536    5    18,7 </t>
  </si>
  <si>
    <t xml:space="preserve"> 3656   37   2,7  </t>
  </si>
  <si>
    <t xml:space="preserve"> 3585   36   2,8  </t>
  </si>
  <si>
    <t xml:space="preserve"> 1383   14   7,2  </t>
  </si>
  <si>
    <t xml:space="preserve"> 1376   14   7,3  </t>
  </si>
  <si>
    <t xml:space="preserve"> 5259   53   1,9  </t>
  </si>
  <si>
    <t xml:space="preserve"> 744    7    13,4 </t>
  </si>
  <si>
    <t xml:space="preserve"> 2564   26   3,9  </t>
  </si>
  <si>
    <t xml:space="preserve"> 1433   14   7,0  </t>
  </si>
  <si>
    <t xml:space="preserve"> 2776   28   3,6  </t>
  </si>
  <si>
    <t xml:space="preserve"> 1555   16   6,4  </t>
  </si>
  <si>
    <t xml:space="preserve"> 3279   33   3,0  </t>
  </si>
  <si>
    <t xml:space="preserve"> 2390   24   4,2  </t>
  </si>
  <si>
    <t xml:space="preserve">  97    1   103.1 </t>
  </si>
  <si>
    <t xml:space="preserve"> 4212   42   2.4  </t>
  </si>
  <si>
    <t xml:space="preserve">  53    1   188.7 </t>
  </si>
  <si>
    <t xml:space="preserve"> 5638   56   1.8  </t>
  </si>
  <si>
    <t xml:space="preserve"> 1693   17   5.9  </t>
  </si>
  <si>
    <t xml:space="preserve"> 4199   42   2.4  </t>
  </si>
  <si>
    <t xml:space="preserve"> 498    5    20.1 </t>
  </si>
  <si>
    <t xml:space="preserve"> 3610   36   2.8  </t>
  </si>
  <si>
    <t xml:space="preserve"> 1401   14   7.1  </t>
  </si>
  <si>
    <t xml:space="preserve"> 151    2    66.2 </t>
  </si>
  <si>
    <t xml:space="preserve"> 3270   33   3.1  </t>
  </si>
  <si>
    <t xml:space="preserve"> 5178   52   1.9  </t>
  </si>
  <si>
    <t xml:space="preserve"> 2278   23   4.4  </t>
  </si>
  <si>
    <t xml:space="preserve"> 246    2    40.7 </t>
  </si>
  <si>
    <t xml:space="preserve"> 4302   43   2.3  </t>
  </si>
  <si>
    <t xml:space="preserve"> 3174   32   3.2  </t>
  </si>
  <si>
    <t xml:space="preserve"> 237    2    42.2 </t>
  </si>
  <si>
    <t xml:space="preserve"> 3764   38   2.7  </t>
  </si>
  <si>
    <t xml:space="preserve"> 5346   53   1.9  </t>
  </si>
  <si>
    <t xml:space="preserve"> 653    7    15.3 </t>
  </si>
  <si>
    <t xml:space="preserve"> 1468   15   6.8  </t>
  </si>
  <si>
    <t xml:space="preserve"> 3708   37   2.7  </t>
  </si>
  <si>
    <t xml:space="preserve"> 2841   28   3.5  </t>
  </si>
  <si>
    <t xml:space="preserve"> 1983   20   5.0  </t>
  </si>
  <si>
    <t xml:space="preserve"> 3860   39   2.6  </t>
  </si>
  <si>
    <t xml:space="preserve"> 4373   44   2.3  </t>
  </si>
  <si>
    <t xml:space="preserve"> 1582   16   6.3  </t>
  </si>
  <si>
    <t xml:space="preserve"> 185    2    54.1 </t>
  </si>
  <si>
    <t xml:space="preserve"> 3336   33   3.0  </t>
  </si>
  <si>
    <t xml:space="preserve"> 2914   29   3.4  </t>
  </si>
  <si>
    <t xml:space="preserve"> 2999   30   3.3  </t>
  </si>
  <si>
    <t xml:space="preserve"> 751    8    13.3 </t>
  </si>
  <si>
    <t xml:space="preserve"> 5518   55   1.8  </t>
  </si>
  <si>
    <t xml:space="preserve"> 1526   15   6.6  </t>
  </si>
  <si>
    <t xml:space="preserve"> 2805   28   3.6  </t>
  </si>
  <si>
    <t xml:space="preserve"> 3171   32   3.2  </t>
  </si>
  <si>
    <t xml:space="preserve"> 209    2    47.8 </t>
  </si>
  <si>
    <t xml:space="preserve"> 2573   26   3.9  </t>
  </si>
  <si>
    <t xml:space="preserve"> 4047   40   2.5  </t>
  </si>
  <si>
    <t xml:space="preserve"> 1485   15   6.7  </t>
  </si>
  <si>
    <t xml:space="preserve"> 6832   68   1.5  </t>
  </si>
  <si>
    <t xml:space="preserve"> 1540   15   6.5  </t>
  </si>
  <si>
    <t xml:space="preserve"> 4955   50   2.0  </t>
  </si>
  <si>
    <t xml:space="preserve"> 447    4    22.4 </t>
  </si>
  <si>
    <t xml:space="preserve"> 2115   21   4.7  </t>
  </si>
  <si>
    <t xml:space="preserve"> 2483   25   4.0  </t>
  </si>
  <si>
    <t xml:space="preserve"> 6020   60   1.7  </t>
  </si>
  <si>
    <t xml:space="preserve"> 3847   38   2.6  </t>
  </si>
  <si>
    <t xml:space="preserve">  34    0   294.1 </t>
  </si>
  <si>
    <t xml:space="preserve">  99    1   101.0 </t>
  </si>
  <si>
    <t xml:space="preserve"> 5057   51   2.0  </t>
  </si>
  <si>
    <t xml:space="preserve"> 708    7    14.1 </t>
  </si>
  <si>
    <t xml:space="preserve"> 899    9    11.1 </t>
  </si>
  <si>
    <t xml:space="preserve"> 1395   14   7.2  </t>
  </si>
  <si>
    <t xml:space="preserve"> 3374   34   3.0  </t>
  </si>
  <si>
    <t xml:space="preserve"> 683    7    14.6 </t>
  </si>
  <si>
    <t xml:space="preserve"> 4548   45   2.2  </t>
  </si>
  <si>
    <t xml:space="preserve"> 2672   27   3.7  </t>
  </si>
  <si>
    <t xml:space="preserve"> 2512   25   4.0  </t>
  </si>
  <si>
    <t xml:space="preserve"> 2153   22   4.6  </t>
  </si>
  <si>
    <t xml:space="preserve"> 2663   27   3.8  </t>
  </si>
  <si>
    <t xml:space="preserve">  0     0    0.0  </t>
  </si>
  <si>
    <t xml:space="preserve"> 5883   59   1.7  </t>
  </si>
  <si>
    <t xml:space="preserve"> 4117   41   2.4  </t>
  </si>
  <si>
    <t xml:space="preserve"> 496    5    20.2 </t>
  </si>
  <si>
    <t xml:space="preserve"> 2861   29   3.5  </t>
  </si>
  <si>
    <t xml:space="preserve"> 6643   66   1.5  </t>
  </si>
  <si>
    <t xml:space="preserve"> 1876   19   5.3  </t>
  </si>
  <si>
    <t xml:space="preserve"> 4977   50   2.0  </t>
  </si>
  <si>
    <t xml:space="preserve"> 3147   31   3.2  </t>
  </si>
  <si>
    <t xml:space="preserve"> 2534   25   3.9  </t>
  </si>
  <si>
    <t xml:space="preserve"> 7466   75   1.3  </t>
  </si>
  <si>
    <t xml:space="preserve"> 6726   67   1.5  </t>
  </si>
  <si>
    <t xml:space="preserve"> 8516   85   1.2  </t>
  </si>
  <si>
    <t xml:space="preserve"> 1479   15   6.8  </t>
  </si>
  <si>
    <t xml:space="preserve">  5     0   2000.0</t>
  </si>
  <si>
    <t xml:space="preserve"> 3969   40   2.5  </t>
  </si>
  <si>
    <t xml:space="preserve"> 1484   15   6.7  </t>
  </si>
  <si>
    <t xml:space="preserve"> 3365   34   3.0  </t>
  </si>
  <si>
    <t xml:space="preserve"> 1182   12   8.5  </t>
  </si>
  <si>
    <t xml:space="preserve"> 5551   56   1.8  </t>
  </si>
  <si>
    <t xml:space="preserve"> 171    2    58.5 </t>
  </si>
  <si>
    <t xml:space="preserve"> 1407   14   7.1  </t>
  </si>
  <si>
    <t xml:space="preserve"> 2871   29   3.5  </t>
  </si>
  <si>
    <t xml:space="preserve"> 3201   32   3.1  </t>
  </si>
  <si>
    <t xml:space="preserve"> 228    2    43.9 </t>
  </si>
  <si>
    <t xml:space="preserve"> 4088   41   2.4  </t>
  </si>
  <si>
    <t xml:space="preserve"> 1519   15   6.6  </t>
  </si>
  <si>
    <t xml:space="preserve"> 148    1    67.6 </t>
  </si>
  <si>
    <t xml:space="preserve"> 6763   68   1.5  </t>
  </si>
  <si>
    <t xml:space="preserve"> 1570   16   6.4  </t>
  </si>
  <si>
    <t xml:space="preserve"> 5010   50   2.0  </t>
  </si>
  <si>
    <t xml:space="preserve"> 522    5    19.2 </t>
  </si>
  <si>
    <t xml:space="preserve"> 2149   21   4.7  </t>
  </si>
  <si>
    <t xml:space="preserve"> 2319   23   4.3  </t>
  </si>
  <si>
    <t xml:space="preserve"> 6095   61   1.6  </t>
  </si>
  <si>
    <t xml:space="preserve"> 3731   37   2.7  </t>
  </si>
  <si>
    <t xml:space="preserve">  40    0   250.0 </t>
  </si>
  <si>
    <t xml:space="preserve"> 134    1    74.6 </t>
  </si>
  <si>
    <t xml:space="preserve"> 3233   32   3.1  </t>
  </si>
  <si>
    <t xml:space="preserve"> 5233   52   1.9  </t>
  </si>
  <si>
    <t xml:space="preserve"> 651    7    15.4 </t>
  </si>
  <si>
    <t xml:space="preserve"> 883    9    11.3 </t>
  </si>
  <si>
    <t xml:space="preserve"> 1340   13   7.5  </t>
  </si>
  <si>
    <t xml:space="preserve"> 3535   35   2.8  </t>
  </si>
  <si>
    <t xml:space="preserve"> 776    8    12.9 </t>
  </si>
  <si>
    <t xml:space="preserve"> 4349   43   2.3  </t>
  </si>
  <si>
    <t xml:space="preserve"> 2644   26   3.8  </t>
  </si>
  <si>
    <t xml:space="preserve"> 2565   26   3.9  </t>
  </si>
  <si>
    <t xml:space="preserve"> 2128   21   4.7  </t>
  </si>
  <si>
    <t xml:space="preserve"> 20.0  </t>
  </si>
  <si>
    <t xml:space="preserve"> 52.4  </t>
  </si>
  <si>
    <t xml:space="preserve"> 26.5  </t>
  </si>
  <si>
    <t xml:space="preserve"> 588.2 </t>
  </si>
  <si>
    <t xml:space="preserve"> 131.6 </t>
  </si>
  <si>
    <t xml:space="preserve"> 44.4  </t>
  </si>
  <si>
    <t xml:space="preserve"> 65.7  </t>
  </si>
  <si>
    <t xml:space="preserve"> 93.9  </t>
  </si>
  <si>
    <t xml:space="preserve"> 30.9  </t>
  </si>
  <si>
    <t xml:space="preserve"> 45.4  </t>
  </si>
  <si>
    <t xml:space="preserve"> 63.6  </t>
  </si>
  <si>
    <t xml:space="preserve"> 91.3  </t>
  </si>
  <si>
    <t xml:space="preserve"> 41.8  </t>
  </si>
  <si>
    <t xml:space="preserve"> 56.2  </t>
  </si>
  <si>
    <t xml:space="preserve"> 34.7  </t>
  </si>
  <si>
    <t xml:space="preserve">  8.5  </t>
  </si>
  <si>
    <t xml:space="preserve"> 31.9  </t>
  </si>
  <si>
    <t xml:space="preserve"> 64.1  </t>
  </si>
  <si>
    <t xml:space="preserve"> 11.7  </t>
  </si>
  <si>
    <t xml:space="preserve"> 37.6  </t>
  </si>
  <si>
    <t xml:space="preserve"> 92.9  </t>
  </si>
  <si>
    <t xml:space="preserve"> 45.7  </t>
  </si>
  <si>
    <t xml:space="preserve"> 58.9  </t>
  </si>
  <si>
    <t xml:space="preserve"> 91.1  </t>
  </si>
  <si>
    <t xml:space="preserve"> 36.3  </t>
  </si>
  <si>
    <t xml:space="preserve"> 64.7  </t>
  </si>
  <si>
    <t xml:space="preserve"> 25.0  </t>
  </si>
  <si>
    <t xml:space="preserve"> 36.6  </t>
  </si>
  <si>
    <t xml:space="preserve"> 69.8  </t>
  </si>
  <si>
    <t xml:space="preserve"> 714.3 </t>
  </si>
  <si>
    <t xml:space="preserve"> 67.9  </t>
  </si>
  <si>
    <t xml:space="preserve"> 153.8 </t>
  </si>
  <si>
    <t xml:space="preserve"> 81.3  </t>
  </si>
  <si>
    <t xml:space="preserve"> 38.9  </t>
  </si>
  <si>
    <t xml:space="preserve"> 500.0 </t>
  </si>
  <si>
    <t xml:space="preserve"> 172.4 </t>
  </si>
  <si>
    <t xml:space="preserve"> 114.9 </t>
  </si>
  <si>
    <t xml:space="preserve"> 32.2  </t>
  </si>
  <si>
    <t xml:space="preserve">2000.0 </t>
  </si>
  <si>
    <t xml:space="preserve">1000.0 </t>
  </si>
  <si>
    <t xml:space="preserve"> 200.0 </t>
  </si>
  <si>
    <t xml:space="preserve"> 238.1 </t>
  </si>
  <si>
    <t xml:space="preserve"> 158.7 </t>
  </si>
  <si>
    <t xml:space="preserve"> 36.8  </t>
  </si>
  <si>
    <t xml:space="preserve"> 28.5  </t>
  </si>
  <si>
    <t xml:space="preserve"> 52.9  </t>
  </si>
  <si>
    <t xml:space="preserve"> 29.6  </t>
  </si>
  <si>
    <t xml:space="preserve"> 53.8  </t>
  </si>
  <si>
    <t xml:space="preserve"> 38.0  </t>
  </si>
  <si>
    <t xml:space="preserve"> 333.3 </t>
  </si>
  <si>
    <t xml:space="preserve"> 175.4 </t>
  </si>
  <si>
    <t xml:space="preserve"> 67.1  </t>
  </si>
  <si>
    <t xml:space="preserve"> 28.6  </t>
  </si>
  <si>
    <t xml:space="preserve"> 77.2  </t>
  </si>
  <si>
    <t xml:space="preserve"> 60.2  </t>
  </si>
  <si>
    <t xml:space="preserve"> 10.0  </t>
  </si>
  <si>
    <t xml:space="preserve"> 45.2  </t>
  </si>
  <si>
    <t xml:space="preserve"> 97.9  </t>
  </si>
  <si>
    <t xml:space="preserve"> 400.0 </t>
  </si>
  <si>
    <t xml:space="preserve"> 96.2  </t>
  </si>
  <si>
    <t xml:space="preserve"> 11.4  </t>
  </si>
  <si>
    <t xml:space="preserve">  8.8  </t>
  </si>
  <si>
    <t xml:space="preserve"> 5852   59   1.7  </t>
  </si>
  <si>
    <t xml:space="preserve"> 4148   41   2.4  </t>
  </si>
  <si>
    <t xml:space="preserve"> 495    5    20.2 </t>
  </si>
  <si>
    <t xml:space="preserve"> 2822   28   3.5  </t>
  </si>
  <si>
    <t xml:space="preserve"> 6683   67   1.5  </t>
  </si>
  <si>
    <t xml:space="preserve"> 1622   16   6.2  </t>
  </si>
  <si>
    <t xml:space="preserve"> 5061   51   2.0  </t>
  </si>
  <si>
    <t xml:space="preserve"> 3317   33   3.0  </t>
  </si>
  <si>
    <t xml:space="preserve"> 2610   26   3.8  </t>
  </si>
  <si>
    <t xml:space="preserve"> 7390   74   1.4  </t>
  </si>
  <si>
    <t xml:space="preserve"> 711    7    14.1 </t>
  </si>
  <si>
    <t xml:space="preserve"> 6679   67   1.5  </t>
  </si>
  <si>
    <t xml:space="preserve"> 9973  100   1.0  </t>
  </si>
  <si>
    <t xml:space="preserve">  27    0   370.4 </t>
  </si>
  <si>
    <t xml:space="preserve"> 5239   52   1.9  </t>
  </si>
  <si>
    <t xml:space="preserve"> 637    6    15.7 </t>
  </si>
  <si>
    <t xml:space="preserve"> 4097   41   2.4  </t>
  </si>
  <si>
    <t xml:space="preserve"> 6478   65   1.5  </t>
  </si>
  <si>
    <t xml:space="preserve"> 398    4    25.1 </t>
  </si>
  <si>
    <t xml:space="preserve"> 3124   31   3.2  </t>
  </si>
  <si>
    <t xml:space="preserve"> 2650   26   3.8  </t>
  </si>
  <si>
    <t xml:space="preserve"> 685    7    14.6 </t>
  </si>
  <si>
    <t xml:space="preserve"> 6665   67   1.5  </t>
  </si>
  <si>
    <t xml:space="preserve"> 1732   17   5.8  </t>
  </si>
  <si>
    <t xml:space="preserve"> 124    1    80.6 </t>
  </si>
  <si>
    <t xml:space="preserve"> 6434   64   1.6  </t>
  </si>
  <si>
    <t xml:space="preserve"> 1710   17   5.8  </t>
  </si>
  <si>
    <t xml:space="preserve"> 5246   52   1.9  </t>
  </si>
  <si>
    <t xml:space="preserve"> 416    4    24.0 </t>
  </si>
  <si>
    <t xml:space="preserve"> 1965   20   5.1  </t>
  </si>
  <si>
    <t xml:space="preserve"> 2373   24   4.2  </t>
  </si>
  <si>
    <t xml:space="preserve"> 5844   58   1.7  </t>
  </si>
  <si>
    <t xml:space="preserve"> 4030   40   2.5  </t>
  </si>
  <si>
    <t xml:space="preserve">  46    0   217.4 </t>
  </si>
  <si>
    <t xml:space="preserve">  80    1   125.0 </t>
  </si>
  <si>
    <t xml:space="preserve"> 3542   35   2.8  </t>
  </si>
  <si>
    <t xml:space="preserve"> 5078   51   2.0  </t>
  </si>
  <si>
    <t xml:space="preserve"> 648    6    15.4 </t>
  </si>
  <si>
    <t xml:space="preserve"> 732    7    13.7 </t>
  </si>
  <si>
    <t xml:space="preserve"> 1483   15   6.7  </t>
  </si>
  <si>
    <t xml:space="preserve"> 3862   39   2.6  </t>
  </si>
  <si>
    <t xml:space="preserve"> 692    7    14.5 </t>
  </si>
  <si>
    <t xml:space="preserve"> 3963   40   2.5  </t>
  </si>
  <si>
    <t xml:space="preserve"> 2697   27   3.7  </t>
  </si>
  <si>
    <t xml:space="preserve"> 2926   29   3.4  </t>
  </si>
  <si>
    <t xml:space="preserve"> 1976   20   5.1  </t>
  </si>
  <si>
    <t xml:space="preserve"> 2401   24   4.2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</si>
</sst>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80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Normal" xfId="0" builtinId="0"/>
    <cellStyle name="Pourcentage" xfId="1" builtinId="5"/>
  </cellStyles>
  <dxfs count="9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506300-B6CD-4F29-A738-34D05A1388CA}" name="Tableau12" displayName="Tableau12" ref="A1:T33" totalsRowShown="0">
  <autoFilter ref="A1:T33" xr:uid="{8233F2B8-D0D4-4F2D-A025-67B439EBC7CB}"/>
  <sortState ref="A2:T33">
    <sortCondition descending="1" ref="B1:B33"/>
  </sortState>
  <tableColumns count="20">
    <tableColumn id="1" xr3:uid="{C851A383-6AC7-4462-818A-3E97DE31AB4F}" name="       Teams        "/>
    <tableColumn id="2" xr3:uid="{882FA0B0-AD97-4E1D-BBCB-7CEE3454E99B}" name="1"/>
    <tableColumn id="3" xr3:uid="{A22D1154-9C12-48DE-B392-13C89B2B447F}" name=" 1M  "/>
    <tableColumn id="4" xr3:uid="{85D11C9A-C13F-4AE8-AF73-BCC01587A507}" name="2"/>
    <tableColumn id="5" xr3:uid="{44052DDA-C4D3-4A45-89E9-3FA974BB17D9}" name="4"/>
    <tableColumn id="6" xr3:uid="{E743049F-A53A-4762-981F-2E7B63BBE167}" name="8"/>
    <tableColumn id="7" xr3:uid="{FB1C9D48-2723-4612-A541-7B698349ECC1}" name=" q8  "/>
    <tableColumn id="8" xr3:uid="{9EF85A0C-7DCB-4ACA-8AC3-D695AB1DF855}" name="  p1   "/>
    <tableColumn id="9" xr3:uid="{066C9DB4-7A12-4624-9834-7953900B9487}" name="  p1M  "/>
    <tableColumn id="10" xr3:uid="{818E2D50-C9F3-4C09-AD18-1FABDA634C7B}" name="  p2   "/>
    <tableColumn id="11" xr3:uid="{D9C360DF-0B50-45C9-8491-01B0DB0B9147}" name="  p4   "/>
    <tableColumn id="12" xr3:uid="{C73793FE-B81A-405F-942E-68C1CEFF29EA}" name="  p8   "/>
    <tableColumn id="13" xr3:uid="{B581A6E8-35C6-452F-A6E4-8DF65F51FCA2}" name="  pq8  "/>
    <tableColumn id="14" xr3:uid="{65F20365-903A-4EEF-B589-FF1F8197A22E}" name="  c1   "/>
    <tableColumn id="15" xr3:uid="{B45DB6B0-9BCE-480D-8327-D41BBFC158B5}" name="  c1M  "/>
    <tableColumn id="16" xr3:uid="{2B40C0A3-4B3D-48B8-B7E3-7C3008C79750}" name="  c2   "/>
    <tableColumn id="17" xr3:uid="{CD8525AF-A8A8-4FC8-8144-5717EE422B10}" name="  c4   "/>
    <tableColumn id="18" xr3:uid="{6721976B-F901-4E27-87A5-A4305DA0DAB8}" name="  c8   "/>
    <tableColumn id="19" xr3:uid="{3863AC23-EAFC-4E1D-94ED-DC75DD66FE2F}" name="  cq8  "/>
    <tableColumn id="20" xr3:uid="{B3862863-EB3D-4D56-99FF-545DDDBCC2EB}" name="  cq9"/>
  </tableColumns>
  <tableStyleInfo name="TableStyleDark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47FB5C-412B-40E4-B41C-02A6FE0AE109}" name="Tableau8" displayName="Tableau8" ref="A35:P83" totalsRowShown="0">
  <autoFilter ref="A35:P83" xr:uid="{EDDAA4B0-4193-4019-AE5F-84EBF522F9B7}"/>
  <tableColumns count="16">
    <tableColumn id="1" xr3:uid="{43B17E18-2CA7-4710-A569-99665BF192B8}" name="Date       " dataDxfId="4"/>
    <tableColumn id="2" xr3:uid="{18B91E56-AB03-41DF-8AA6-39846E8A232D}" name="    Code    "/>
    <tableColumn id="3" xr3:uid="{61520696-7ABA-491A-B0E9-DC64F7B4D675}" name=" Team1             "/>
    <tableColumn id="4" xr3:uid="{DAF25AD3-8A89-40EA-9E2E-304087E594D0}" name=" Team2             "/>
    <tableColumn id="5" xr3:uid="{96A322E9-44AB-46AA-800F-FE2D0CBF44A6}" name="1"/>
    <tableColumn id="6" xr3:uid="{6AF02697-9529-44BF-BF13-F354371F6775}" name="  N  "/>
    <tableColumn id="7" xr3:uid="{135417DB-00C0-467A-AD92-95C6E1F4FCD1}" name="2"/>
    <tableColumn id="8" xr3:uid="{814CBD12-801C-4A53-97BF-07EDDCD8C011}" name="  p1   "/>
    <tableColumn id="9" xr3:uid="{3C5360E8-1CB0-4E92-8787-00DDE526F182}" name="  pN   "/>
    <tableColumn id="10" xr3:uid="{00FC9923-DAC5-4BC9-B563-52A73F2A1CE8}" name="  p2   "/>
    <tableColumn id="11" xr3:uid="{BE46045E-FCE3-44C7-AA58-E3758D80CF1B}" name="  c1   "/>
    <tableColumn id="12" xr3:uid="{D92DFCCA-2B2F-4D83-A41F-0C77E555E111}" name="  cN   "/>
    <tableColumn id="13" xr3:uid="{3033604F-D1F1-4DD3-BA83-2A4C1E4FCDDA}" name="  C2   "/>
    <tableColumn id="14" xr3:uid="{BDA33D6C-417B-4271-9F65-FE110832D3B4}" name="  1G   "/>
    <tableColumn id="15" xr3:uid="{9873D825-FFEF-4B97-8236-78C5904F9238}" name="  2G   "/>
    <tableColumn id="16" xr3:uid="{5C4EFDDB-4796-4226-A0CD-913C7E76E15B}" name="Colonne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A6E136-F46B-4D02-8F28-AD0593F2D940}" name="Tableau9" displayName="Tableau9" ref="A85:F109" totalsRowShown="0">
  <autoFilter ref="A85:F109" xr:uid="{01943795-AF8A-4F5C-9F65-AB41F3644BB3}"/>
  <tableColumns count="6">
    <tableColumn id="1" xr3:uid="{304CE77E-BA16-4613-93C2-C6C29FF0A2DA}" name="Colonne1"/>
    <tableColumn id="2" xr3:uid="{732678A5-7450-4005-AB67-BAB174AEE7EB}" name="Colonne2"/>
    <tableColumn id="3" xr3:uid="{1C237257-9E2B-4C5E-ACC2-F2D53F7DE6B7}" name="Colonne3"/>
    <tableColumn id="4" xr3:uid="{372C4363-AB5D-4E6F-ADF2-8DE9C0292E02}" name="Colonne4"/>
    <tableColumn id="5" xr3:uid="{1A8FE006-48B2-480E-BF6B-23A0F1D7D218}" name="Colonne5"/>
    <tableColumn id="6" xr3:uid="{C4FF44A4-8054-4988-B6E2-1FF04AB79940}" name="Colonne6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E44102-750F-41B9-91E9-847330598CF7}" name="Tableau10" displayName="Tableau10" ref="A1:T33" totalsRowShown="0">
  <autoFilter ref="A1:T33" xr:uid="{08295E6B-62D9-440A-B037-7F4AB5431AF2}"/>
  <sortState ref="A2:T33">
    <sortCondition descending="1" ref="B1:B33"/>
  </sortState>
  <tableColumns count="20">
    <tableColumn id="1" xr3:uid="{755ED9FC-6BA2-4831-8CF5-17AE92C70FCA}" name="       Teams        "/>
    <tableColumn id="2" xr3:uid="{AF3C71BA-6DC5-45CE-8BE7-28D3EBD9E174}" name="1"/>
    <tableColumn id="3" xr3:uid="{96730003-4907-4305-BD13-5ADA31D5FF76}" name=" 1M  "/>
    <tableColumn id="4" xr3:uid="{0C3FA2AB-36E2-4DC4-AC3D-D23D947C5AA5}" name="2"/>
    <tableColumn id="5" xr3:uid="{529BAF66-DA65-4A9C-802F-FC14AF6AE6CB}" name="4"/>
    <tableColumn id="6" xr3:uid="{3E865E76-ED54-4B86-82D3-969881363DF4}" name="8"/>
    <tableColumn id="7" xr3:uid="{45977712-2667-4B29-B355-09C1470ED18F}" name=" q8  "/>
    <tableColumn id="8" xr3:uid="{CC4CEA7D-4E99-4DD6-9317-55797CE10DDA}" name="  p1   "/>
    <tableColumn id="9" xr3:uid="{3F91B17B-35A5-4851-8990-A2951DD475A5}" name="  p1M  "/>
    <tableColumn id="10" xr3:uid="{E6B1A925-588C-4E37-886C-E53DB2583376}" name="  p2   "/>
    <tableColumn id="11" xr3:uid="{F9098A17-2A9B-4A91-B0AE-AB09C59C5961}" name="  p4   "/>
    <tableColumn id="12" xr3:uid="{B5DD4563-D1F7-4EF2-B2E4-7723FEE7819A}" name="  p8   "/>
    <tableColumn id="13" xr3:uid="{5CBFC379-973A-4E75-8F27-3762F7FFAE14}" name="  pq8  "/>
    <tableColumn id="14" xr3:uid="{97286AE2-A4E2-4C44-901B-B03B538ACE3E}" name="  c1   "/>
    <tableColumn id="15" xr3:uid="{FC8D2DAD-282C-4E62-B6AE-86D1C3BCBE92}" name="  c1M  "/>
    <tableColumn id="16" xr3:uid="{F43117F9-70B4-4EB0-A4E9-7BF457CE824B}" name="  c2   "/>
    <tableColumn id="17" xr3:uid="{AF9C91D7-CD13-4F07-899A-4C04B3FA50DB}" name="  c4   "/>
    <tableColumn id="18" xr3:uid="{E3443886-3A25-4451-BB80-A394382FF061}" name="  c8   "/>
    <tableColumn id="19" xr3:uid="{F95921C1-0A34-4E8E-BDBF-FC46DCDBFFEE}" name="  cq8  "/>
    <tableColumn id="20" xr3:uid="{781D522F-D478-4F97-91D0-EA8A4B2E666A}" name="Colonne1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38957E-D3C3-4EDE-8C2B-17F0C9D00713}" name="Tableau13" displayName="Tableau13" ref="A35:P83" totalsRowShown="0">
  <autoFilter ref="A35:P83" xr:uid="{0D6341F4-3D48-495C-9EA8-AE26D5F92808}"/>
  <tableColumns count="16">
    <tableColumn id="1" xr3:uid="{51876778-EE60-4DB5-807C-3BAF31F3EBA7}" name="Date       " dataDxfId="3"/>
    <tableColumn id="2" xr3:uid="{355B6899-F63D-4BB3-AC20-86507223A1DE}" name="    Code    "/>
    <tableColumn id="3" xr3:uid="{5B238E8D-5A42-4AA8-8DDA-0E8C007BEA13}" name=" Team1             "/>
    <tableColumn id="4" xr3:uid="{7415F0D1-2339-4094-B4CA-DA1E67C3B8EA}" name=" Team2             "/>
    <tableColumn id="5" xr3:uid="{48058578-2003-444A-AE2A-179763B513D0}" name="1"/>
    <tableColumn id="6" xr3:uid="{7EAE0C3C-B45F-4ABE-9494-2B773E924C3B}" name="  N  "/>
    <tableColumn id="7" xr3:uid="{E1B227B9-0562-470B-BE07-30778A0A82B9}" name="2"/>
    <tableColumn id="8" xr3:uid="{019ABCC2-8F0A-495E-8051-954A2F4333CB}" name="  p1   "/>
    <tableColumn id="9" xr3:uid="{0C07AFBF-B24D-4708-B3C1-370D35B35F33}" name="  pN   "/>
    <tableColumn id="10" xr3:uid="{549A1E3E-4C9A-47D4-A62D-E6799839F863}" name="  p2   "/>
    <tableColumn id="11" xr3:uid="{0CE83C3E-FF16-4732-A00D-96164B624693}" name="  c1   "/>
    <tableColumn id="12" xr3:uid="{494B5E6A-D761-4EA6-91C4-5D5F9311DD47}" name="  cN   "/>
    <tableColumn id="13" xr3:uid="{3E7543C8-54DC-46BB-92EA-0FE6A13E0D93}" name="  C2   "/>
    <tableColumn id="14" xr3:uid="{75280332-28F0-46B2-B696-6738F47D5946}" name="  1G   "/>
    <tableColumn id="15" xr3:uid="{A32A42DC-0C21-4C03-B412-50FDCEDF77CA}" name="  2G   "/>
    <tableColumn id="16" xr3:uid="{0D105E9A-08F6-4595-9380-35836DBDE0EB}" name="Colonne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14F1A2D-BC6E-4965-9DF9-B9D7D4CDCE9F}" name="Tableau14" displayName="Tableau14" ref="A85:E109" totalsRowShown="0">
  <autoFilter ref="A85:E109" xr:uid="{A59E42D8-54E3-43D0-AD47-1AAA5AC970B8}"/>
  <tableColumns count="5">
    <tableColumn id="1" xr3:uid="{640C040C-F747-4718-A87D-7CE8459791D3}" name="Colonne1"/>
    <tableColumn id="2" xr3:uid="{E2553372-3CB3-4F5F-8765-69C787F42D47}" name="Colonne2"/>
    <tableColumn id="3" xr3:uid="{987E9EA8-D77D-42C8-B874-BB3AADDB2B79}" name="Colonne3"/>
    <tableColumn id="4" xr3:uid="{3DA821A6-3485-48A9-82BA-1E4DD4B1AA39}" name="Colonne4"/>
    <tableColumn id="5" xr3:uid="{3E9FCABD-3B21-4A02-8713-7C7B6472B562}" name="Colonne5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B7E763-A623-411C-A9EF-B862D2F5147A}" name="Tableau15" displayName="Tableau15" ref="A1:S33" totalsRowShown="0">
  <autoFilter ref="A1:S33" xr:uid="{7DF13451-7AAE-4472-AAAA-1B88BDB2F25C}"/>
  <sortState ref="A2:S33">
    <sortCondition descending="1" ref="B1:B33"/>
  </sortState>
  <tableColumns count="19">
    <tableColumn id="1" xr3:uid="{4D6C9531-B538-4E20-A9E5-DCAA7378AA0C}" name="       Teams        "/>
    <tableColumn id="2" xr3:uid="{B6D4C660-D7A9-44F0-B3C0-DC624453E9CC}" name="1"/>
    <tableColumn id="3" xr3:uid="{66C5E45F-1E2D-4040-A664-E34F3738F762}" name=" 1M  "/>
    <tableColumn id="4" xr3:uid="{8E104239-BF99-45D1-811A-2BC180DA3DF7}" name="2"/>
    <tableColumn id="5" xr3:uid="{E5BB58CA-FD00-4AA0-9172-4A4AC1FE708C}" name="4"/>
    <tableColumn id="6" xr3:uid="{2445A522-8175-4A2E-B25E-2FA2CC8573C8}" name="8"/>
    <tableColumn id="7" xr3:uid="{D73944AA-42FA-4CF6-B958-820EB416D382}" name=" q8  "/>
    <tableColumn id="8" xr3:uid="{CF8D72AC-56BC-4A9F-9A9C-BC23B8E9143A}" name="  p1   "/>
    <tableColumn id="9" xr3:uid="{3CD075F5-8D1A-47E3-BC6A-7879D3624BD3}" name="  p1M  "/>
    <tableColumn id="10" xr3:uid="{B26EF40A-B15E-4513-81D4-3FAC075346ED}" name="  p2   "/>
    <tableColumn id="11" xr3:uid="{0FA9DB79-6B65-41B0-8342-07E3F9F8C912}" name="  p4   "/>
    <tableColumn id="12" xr3:uid="{677E7E4D-30B2-41E5-A54D-67819EF8E4A4}" name="  p8   "/>
    <tableColumn id="13" xr3:uid="{0247001F-2B9A-42CF-8E68-820984B9A50C}" name="  pq8  "/>
    <tableColumn id="14" xr3:uid="{E08A4108-9224-4A26-9238-529F599A9513}" name="  c1   "/>
    <tableColumn id="15" xr3:uid="{F4E3AD8F-2E8D-4C9A-8832-C2FFE377D907}" name="  c1M  "/>
    <tableColumn id="16" xr3:uid="{AD0AF5BB-A351-4B6B-A084-F4BC42F35A10}" name="  c2   "/>
    <tableColumn id="17" xr3:uid="{474897F8-12E1-425B-BD76-5D0FCE253342}" name="  c4   "/>
    <tableColumn id="18" xr3:uid="{82E3CB64-F4E3-44CC-AE10-E56E1FE74AB9}" name="  c8   "/>
    <tableColumn id="19" xr3:uid="{71D52533-3C63-4299-8996-ACBDCE82550C}" name="  cq8  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74AF0B-2793-4D5F-AB14-98A0B7A5496B}" name="Tableau16" displayName="Tableau16" ref="A35:O67" totalsRowShown="0">
  <autoFilter ref="A35:O67" xr:uid="{69E73736-E9F1-4F73-A95D-947FCB875A43}"/>
  <tableColumns count="15">
    <tableColumn id="1" xr3:uid="{0392F536-43A6-4135-BEBC-512373D21627}" name="Date       " dataDxfId="2"/>
    <tableColumn id="2" xr3:uid="{7BAB4429-37F6-4193-A8F8-F41D34E505D6}" name="    Code    "/>
    <tableColumn id="3" xr3:uid="{3B193FBE-751B-4A4F-93E2-DF4A408FB3D8}" name=" Team1             "/>
    <tableColumn id="4" xr3:uid="{6284F227-005C-4A09-AA27-A79FD219F58E}" name=" Team2             "/>
    <tableColumn id="5" xr3:uid="{8572CA6A-8476-4773-B878-B66C9FE56BDB}" name="1"/>
    <tableColumn id="6" xr3:uid="{F2020204-82A6-4932-99FE-52E865DCD370}" name="  N  "/>
    <tableColumn id="7" xr3:uid="{BEC87B71-DF91-475B-AB25-8B1DEADD48CC}" name="2"/>
    <tableColumn id="8" xr3:uid="{A9993766-58D7-428A-9D24-88FC15218E22}" name="  p1   "/>
    <tableColumn id="9" xr3:uid="{3A56F580-A171-4B9F-B0FE-A8B7B550DC2B}" name="  pN   "/>
    <tableColumn id="10" xr3:uid="{2436EF31-3D51-4CBC-9CC1-C00608CE8735}" name="  p2   "/>
    <tableColumn id="11" xr3:uid="{2241FCD1-1BB8-479D-BB65-CFA453B7E914}" name="  c1   "/>
    <tableColumn id="12" xr3:uid="{6100A975-0780-49D4-8DF2-554C14821246}" name="  cN   "/>
    <tableColumn id="13" xr3:uid="{EA53A359-6149-4865-88D6-D73778DE14B6}" name="  C2   "/>
    <tableColumn id="14" xr3:uid="{A24AD320-A90F-47FB-99D3-87DBE2D15006}" name="  1G   "/>
    <tableColumn id="15" xr3:uid="{F1D3CF53-073F-4C0E-B547-26461DB2BA1F}" name="  2G   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940B32-10F0-43D2-8AB1-9B7D1E45CAFF}" name="Tableau17" displayName="Tableau17" ref="A1:S33" totalsRowShown="0">
  <autoFilter ref="A1:S33" xr:uid="{DB7BB363-736C-4252-A4F5-EF0B9CF66A60}"/>
  <sortState ref="A2:S33">
    <sortCondition descending="1" ref="B1:B33"/>
  </sortState>
  <tableColumns count="19">
    <tableColumn id="1" xr3:uid="{3D551295-2E73-4E13-A50B-1770B3E18068}" name="       Teams        "/>
    <tableColumn id="2" xr3:uid="{09127E2F-5109-4850-B03B-8D36164945D5}" name="1"/>
    <tableColumn id="3" xr3:uid="{1C2F37FD-2E10-474F-AA4F-9751804958EC}" name=" 1M  "/>
    <tableColumn id="4" xr3:uid="{0CBB8D70-C368-47BD-B626-82C1843D2382}" name="2"/>
    <tableColumn id="5" xr3:uid="{E4DCF55B-5EF6-4339-A514-F910D57D82E6}" name="4"/>
    <tableColumn id="6" xr3:uid="{FB16120D-0324-461E-B691-7EB22C2E4B28}" name="8"/>
    <tableColumn id="7" xr3:uid="{68CC469F-C9F5-47F0-8B81-3A4F711B0389}" name=" q8  "/>
    <tableColumn id="8" xr3:uid="{65C669CC-39AB-4678-AED4-506DFB7D84DA}" name="  p1   "/>
    <tableColumn id="9" xr3:uid="{F036B82C-840B-43F5-BEA7-5DE862758BC1}" name="  p1M  "/>
    <tableColumn id="10" xr3:uid="{5ED45DF3-FDFD-4E52-927D-A6D67222A393}" name="  p2   "/>
    <tableColumn id="11" xr3:uid="{3C22EF4A-9D9A-49DC-AC06-FFC7941E2EF1}" name="  p4   "/>
    <tableColumn id="12" xr3:uid="{3CB5EC61-A893-49A0-A692-4257060C66FA}" name="  p8   "/>
    <tableColumn id="13" xr3:uid="{10BCE6AE-38E4-4350-B6FB-6F5631DD7734}" name="  pq8  "/>
    <tableColumn id="14" xr3:uid="{8ED0757F-10D7-4A60-8A20-EE6C38DFDD2E}" name="  c1   "/>
    <tableColumn id="15" xr3:uid="{0F09C84D-152E-4684-8D59-63886636C1D2}" name="  c1M  "/>
    <tableColumn id="16" xr3:uid="{4FD1004B-6769-4A4B-B143-29FD1AF5E2B5}" name="  c2   "/>
    <tableColumn id="17" xr3:uid="{ED56CDB7-A969-4FBB-9FCD-8A7EE3BD36E8}" name="  c4   "/>
    <tableColumn id="18" xr3:uid="{D9D6E69F-6CC6-48EA-9698-0FBE1FAAFAE5}" name="  c8   "/>
    <tableColumn id="19" xr3:uid="{DB7E3887-5548-4E01-9133-0740A47166FE}" name="  cq8  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69BDF94-37F3-4256-A51D-135B8671BBA5}" name="Tableau18" displayName="Tableau18" ref="A35:O60" totalsRowShown="0">
  <autoFilter ref="A35:O60" xr:uid="{C72E9688-1DB9-4326-AAFD-05173885C691}"/>
  <tableColumns count="15">
    <tableColumn id="1" xr3:uid="{3CBB2762-D6F0-4569-9979-8C76659F6CC5}" name="Date       " dataDxfId="1"/>
    <tableColumn id="2" xr3:uid="{BFA086CA-AE8D-4E23-AC75-DD0FDDD097DA}" name="    Code    "/>
    <tableColumn id="3" xr3:uid="{3F61DBAB-FA0F-4F11-A4D7-7FA6D75A7595}" name=" Team1             "/>
    <tableColumn id="4" xr3:uid="{E27010C3-F9B7-4499-A5E2-1EC7EB737B35}" name=" Team2             "/>
    <tableColumn id="5" xr3:uid="{FD50E9BB-B92F-4C5B-B166-B62F8728D5D5}" name="1"/>
    <tableColumn id="6" xr3:uid="{D0FCB039-3337-48C9-9F3A-C65BBEF82413}" name="  N  "/>
    <tableColumn id="7" xr3:uid="{4AA543E6-0EE5-48A3-BE79-D870E25F6481}" name="2"/>
    <tableColumn id="8" xr3:uid="{19F44DD6-0AF8-444A-830F-9D9AF34E33D5}" name="  p1   "/>
    <tableColumn id="9" xr3:uid="{E885889B-A579-4B77-95DB-1F81DB55853E}" name="  pN   "/>
    <tableColumn id="10" xr3:uid="{959143C4-CB92-45FE-A2B5-75A1B3AC28F6}" name="  p2   "/>
    <tableColumn id="11" xr3:uid="{43FB88FC-9981-49EE-BA53-DB9D2795D78F}" name="  c1   "/>
    <tableColumn id="12" xr3:uid="{19A4A569-6F30-4CE1-9EBD-E255C751BE6A}" name="  cN   "/>
    <tableColumn id="13" xr3:uid="{DE2C1BE6-E9EA-4ADF-BFF0-B8D99E7046FD}" name="  C2   "/>
    <tableColumn id="14" xr3:uid="{2640B14B-B543-41AA-98D2-BBF92152B94B}" name="  1G   "/>
    <tableColumn id="15" xr3:uid="{708C7128-60B8-416A-9CBB-EEF5903FFA01}" name="  2G   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B415AFF-6C58-4A79-AC3D-5BA025BEF2E9}" name="Tableau19" displayName="Tableau19" ref="A1:S33" totalsRowShown="0">
  <autoFilter ref="A1:S33" xr:uid="{DE2B8E4B-EFD4-4C27-A98F-B9D93AF617A3}"/>
  <sortState ref="A2:S33">
    <sortCondition descending="1" ref="B1:B33"/>
  </sortState>
  <tableColumns count="19">
    <tableColumn id="1" xr3:uid="{4FD0C7E5-49A2-4157-8FB7-0753EFFD2B47}" name="       Teams        "/>
    <tableColumn id="2" xr3:uid="{D3FEF36A-9626-4190-B312-134323FF2CFD}" name="1"/>
    <tableColumn id="3" xr3:uid="{9AF1E715-754B-49F1-9FC0-C77C777EBA07}" name=" 1M  "/>
    <tableColumn id="4" xr3:uid="{B46E647A-A343-4239-8E03-D9BEABC64E3B}" name="2"/>
    <tableColumn id="5" xr3:uid="{440CBF6F-3901-4451-9F5B-AD5E2032974E}" name="4"/>
    <tableColumn id="6" xr3:uid="{542B8663-47BA-47F4-B86F-FE4CA8E7D80C}" name="8"/>
    <tableColumn id="7" xr3:uid="{53F7B4A9-BA18-4598-BF52-1A5BA9C9B0F8}" name=" q8  "/>
    <tableColumn id="8" xr3:uid="{E5589EE3-9ADE-47A6-8B78-B60E76B5F869}" name="  p1   "/>
    <tableColumn id="9" xr3:uid="{55AA012F-E7F8-4E43-A9A9-4BAB2646390F}" name="  p1M  "/>
    <tableColumn id="10" xr3:uid="{58C27FA3-B28C-4E76-B060-4495E8DA2278}" name="  p2   "/>
    <tableColumn id="11" xr3:uid="{513E8CC2-AD73-4B70-93B0-A53A2DC99B61}" name="  p4   "/>
    <tableColumn id="12" xr3:uid="{12C17F5E-C2A8-490F-A199-CF56A96D1392}" name="  p8   "/>
    <tableColumn id="13" xr3:uid="{E8EF7202-5979-44B5-BEAF-926780EB6D75}" name="  pq8  "/>
    <tableColumn id="14" xr3:uid="{8A77CDD0-B74C-48C9-BF1E-1181A79C028C}" name="  c1   "/>
    <tableColumn id="15" xr3:uid="{9B4CDA56-F519-4004-B5FC-7A1BCB104695}" name="  c1M  "/>
    <tableColumn id="16" xr3:uid="{06299FAB-A75C-4D7D-92FA-D0ED9DB94E5D}" name="  c2   "/>
    <tableColumn id="17" xr3:uid="{68942113-1B93-4E4A-8B65-540B2EDE1304}" name="  c4   "/>
    <tableColumn id="18" xr3:uid="{BB02CF3B-DFAC-4AF7-83DF-B1076716283D}" name="  c8   "/>
    <tableColumn id="19" xr3:uid="{22272828-D0B9-43E6-A741-F5E29159D99A}" name="  cq8  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407DA2-1E3C-4BF9-9DEE-6FB85EA50B45}" name="Tableau11" displayName="Tableau11" ref="A1:M49" totalsRowShown="0">
  <autoFilter ref="A1:M49" xr:uid="{23AFB364-C990-4A52-88E8-7FFEF3078878}"/>
  <tableColumns count="13">
    <tableColumn id="1" xr3:uid="{715799BB-9DC7-47F7-B86F-82ABC24CB807}" name="Date       " dataDxfId="8"/>
    <tableColumn id="2" xr3:uid="{4203B992-4E6D-4429-85EA-C12615438D81}" name="    Code    "/>
    <tableColumn id="3" xr3:uid="{BFDE9085-79AD-4E69-824A-7F37EFD0712D}" name=" Team1             "/>
    <tableColumn id="4" xr3:uid="{C450FEF0-7D71-4ABC-98B4-BB1C92D77557}" name=" Team2             "/>
    <tableColumn id="5" xr3:uid="{252F0E0C-DC35-4BF2-A8A8-DC068AF49C0D}" name="1"/>
    <tableColumn id="6" xr3:uid="{31922977-2848-4CFE-AC05-71B65AFC68E0}" name="  N  "/>
    <tableColumn id="7" xr3:uid="{EF99850F-561F-4CE5-AD62-9AA02EF3BEC3}" name="2"/>
    <tableColumn id="8" xr3:uid="{AF5E0822-4FDA-4E48-A8F9-B1216C602490}" name="  p1   "/>
    <tableColumn id="9" xr3:uid="{F4B694A5-79FF-4453-8638-7E4E0D7A3BC9}" name="  pN   "/>
    <tableColumn id="10" xr3:uid="{ED222886-2F13-4758-9C78-B1B1A24EC87C}" name="  p2   "/>
    <tableColumn id="11" xr3:uid="{6A510FED-C8FB-442C-B281-B090A5FF1EF4}" name="  c1   "/>
    <tableColumn id="12" xr3:uid="{C731EE3B-8E56-40DC-9832-F099D93AED68}" name="  cN   "/>
    <tableColumn id="13" xr3:uid="{877FC104-001B-4E27-9A73-502BE25B113B}" name="  C2   "/>
  </tableColumns>
  <tableStyleInfo name="TableStyleDark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8D74ED4-D634-440E-B79D-A0CECB3D0BB4}" name="Tableau20" displayName="Tableau20" ref="A35:O57" totalsRowShown="0">
  <autoFilter ref="A35:O57" xr:uid="{DBC3BA96-1AEA-4E50-8EFB-3B8F2A65E034}"/>
  <tableColumns count="15">
    <tableColumn id="1" xr3:uid="{505A2FAA-9C6E-4FAA-AFF9-AEB929DD9CC6}" name="Date       " dataDxfId="0"/>
    <tableColumn id="2" xr3:uid="{867A407D-4178-4402-A799-18F5A03E371D}" name="    Code    "/>
    <tableColumn id="3" xr3:uid="{7861AA1D-8038-4664-9ADF-6B396876114D}" name=" Team1             "/>
    <tableColumn id="4" xr3:uid="{55DE77B8-DAE3-4901-9AB5-4C62EB2FDE99}" name=" Team2             "/>
    <tableColumn id="5" xr3:uid="{6CB60290-7ACB-4250-9B19-F2B3D00E2B6B}" name="1"/>
    <tableColumn id="6" xr3:uid="{87F115E2-D5D0-4477-B9CB-626808E4C7A2}" name="  N  "/>
    <tableColumn id="7" xr3:uid="{DF38FD2D-5B8D-4842-BFA3-265654023813}" name="2"/>
    <tableColumn id="8" xr3:uid="{62F003AA-53D0-4B47-B192-8FEC4318FD65}" name="  p1   "/>
    <tableColumn id="9" xr3:uid="{6EA4DD4B-240D-48B6-A60C-7F42103A9C33}" name="  pN   "/>
    <tableColumn id="10" xr3:uid="{6EE1C3FF-54A8-43AF-8353-92A693B8BEF4}" name="  p2   "/>
    <tableColumn id="11" xr3:uid="{145DC1FD-F5B0-4D49-814B-F22F1FCCA985}" name="  c1   "/>
    <tableColumn id="12" xr3:uid="{1384DC11-1C86-4F9C-ABD7-B1D02183A224}" name="  cN   "/>
    <tableColumn id="13" xr3:uid="{3D52C6E7-570F-44AF-B7AA-868CAA5F823C}" name="  C2   "/>
    <tableColumn id="14" xr3:uid="{BA1B9297-3516-4325-BF98-79DACA8BAE16}" name="  1G   "/>
    <tableColumn id="15" xr3:uid="{DC60B1FB-2774-42C7-898D-E994B4D29FFB}" name="  2G   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8709AF-EB7C-41AC-8155-F6ED1170DE24}" name="Tableau1" displayName="Tableau1" ref="A4:S36" totalsRowShown="0">
  <autoFilter ref="A4:S36" xr:uid="{F2F2D16C-230C-4CAC-A6FA-FA0A0D105F45}"/>
  <sortState ref="A5:S36">
    <sortCondition descending="1" ref="B4:B36"/>
  </sortState>
  <tableColumns count="19">
    <tableColumn id="1" xr3:uid="{C56B6F46-47ED-4CC2-BE59-D4D094DB73F5}" name="       Teams        "/>
    <tableColumn id="2" xr3:uid="{C6264959-3B89-4DE4-8586-48D9FE1EC7A4}" name="1"/>
    <tableColumn id="3" xr3:uid="{262A3053-12BA-45A1-81CB-C380981F258E}" name=" 1M  "/>
    <tableColumn id="4" xr3:uid="{C7E14BF6-CD07-4C76-8057-DFC480B2533E}" name="2"/>
    <tableColumn id="5" xr3:uid="{0A67B53C-16C6-42AA-BA6B-E1FAD0971B69}" name="4"/>
    <tableColumn id="6" xr3:uid="{CD7290B7-1642-4C56-8420-455B89EE07FD}" name="8"/>
    <tableColumn id="7" xr3:uid="{61F810BD-5EB7-4EE5-9494-12DEE833364B}" name=" q8  "/>
    <tableColumn id="8" xr3:uid="{7D043502-4758-4939-B839-C58C5EDF427A}" name="  p1   "/>
    <tableColumn id="9" xr3:uid="{A143E11B-929F-46E4-BE31-41B78B1EFFD6}" name="  p1M  "/>
    <tableColumn id="10" xr3:uid="{227693D3-5285-45DB-B244-644CE8B7581E}" name="  p2   "/>
    <tableColumn id="11" xr3:uid="{3AE47211-BB79-4A8F-A3B8-EC9F63D80F4A}" name="  p4   "/>
    <tableColumn id="12" xr3:uid="{53ED1AC7-886E-4669-8EBB-C40D1DEC4F9C}" name="  p8   "/>
    <tableColumn id="13" xr3:uid="{89B8E848-9180-4CCB-B08B-9A5FE1C8AD1A}" name="  pq8  "/>
    <tableColumn id="14" xr3:uid="{EFB6BE76-AFE9-427A-AC18-9D358BFAEC59}" name="  c1   "/>
    <tableColumn id="15" xr3:uid="{42670E1B-0D66-4F21-A43C-F5CD6876216A}" name="  c1M  "/>
    <tableColumn id="16" xr3:uid="{F26E61F8-5D43-423A-8644-278BB4891D71}" name="  c2   "/>
    <tableColumn id="17" xr3:uid="{2423E716-3824-4A44-BA2E-98D77177A586}" name="  c4   "/>
    <tableColumn id="18" xr3:uid="{6FFA0D16-1B4E-4439-91CB-0DEB1E76D6BB}" name="  c8   "/>
    <tableColumn id="19" xr3:uid="{41E6BD57-1271-41AA-A921-16942756B776}" name="  cq8  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8965B1-70E8-4C6E-9B36-81CFD9B4B68C}" name="Tableau2" displayName="Tableau2" ref="A38:M86" totalsRowShown="0">
  <autoFilter ref="A38:M86" xr:uid="{96ED0AB2-A97A-4D42-920C-6630AA3F4A02}"/>
  <tableColumns count="13">
    <tableColumn id="1" xr3:uid="{A0A5A8FD-7607-48B6-9135-5D249D0BCE0F}" name="Date       " dataDxfId="7"/>
    <tableColumn id="2" xr3:uid="{E51B31D0-A0A3-4931-B875-C0BC5FD9B82D}" name="    Code    "/>
    <tableColumn id="3" xr3:uid="{C80B30D5-1BC2-4F07-B77C-972433CC014E}" name=" Team1             "/>
    <tableColumn id="4" xr3:uid="{DA26DA73-82A9-49AC-BEE0-07CB81D8E66E}" name=" Team2             "/>
    <tableColumn id="5" xr3:uid="{19B2B6E6-2057-4F7E-BB93-1E5769759520}" name="1"/>
    <tableColumn id="6" xr3:uid="{6F1DCE34-4AFC-4FA4-A199-F16A71DFD188}" name="  N  "/>
    <tableColumn id="7" xr3:uid="{A39B4375-226A-43E6-85F9-FCF3D22CD510}" name="2"/>
    <tableColumn id="8" xr3:uid="{92A51DD6-F8EB-4DCF-A53B-E58B6DF1DD50}" name="  p1   "/>
    <tableColumn id="9" xr3:uid="{F7F6F56C-A928-4DE9-AF94-06BC41DE5591}" name="  pN   "/>
    <tableColumn id="10" xr3:uid="{3056AD41-0322-404E-ADBE-20BE20607B9A}" name="  p2   "/>
    <tableColumn id="11" xr3:uid="{0835120F-5B6A-4DCA-A9C2-46E552EA68D7}" name="  c1   "/>
    <tableColumn id="12" xr3:uid="{A869E0F4-98BE-4726-806D-FB07EB1D2D43}" name="  cN   "/>
    <tableColumn id="13" xr3:uid="{76C4861A-92AD-4437-BE5E-365C8C072F0D}" name="  C2   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912B4A-39AB-433D-923A-8D335C7B9D16}" name="Tableau4" displayName="Tableau4" ref="A1:S33" totalsRowShown="0">
  <autoFilter ref="A1:S33" xr:uid="{62A42723-F49F-4A7D-9CB5-CA5A34651204}"/>
  <sortState ref="A2:S33">
    <sortCondition descending="1" ref="B1:B33"/>
  </sortState>
  <tableColumns count="19">
    <tableColumn id="1" xr3:uid="{8ED98495-D81A-4E49-8BD7-C37BD709C11C}" name="       Teams        "/>
    <tableColumn id="2" xr3:uid="{C6476AFA-FFD6-4F19-A8CE-AC7E369611D7}" name="1"/>
    <tableColumn id="3" xr3:uid="{F4D37075-124D-44C7-921F-33AE4F782236}" name=" 1M  "/>
    <tableColumn id="4" xr3:uid="{99F13BA4-EC6B-434B-83F6-4B20F5F6DC7F}" name="2"/>
    <tableColumn id="5" xr3:uid="{7A99C84B-DF59-4E5D-9A85-2ED807E671AE}" name="4"/>
    <tableColumn id="6" xr3:uid="{3EB94249-733C-4DDB-A7D4-ABAC8D1FB563}" name="8"/>
    <tableColumn id="7" xr3:uid="{DF4C505E-A962-4A31-BC0B-DD79C6D0F5C7}" name=" q8  "/>
    <tableColumn id="8" xr3:uid="{F64BB12A-50AA-424D-BDD8-FD61A55D5C39}" name="  p1   "/>
    <tableColumn id="9" xr3:uid="{249402BE-4EBE-4156-B818-51CFFCFCE10F}" name="  p1M  "/>
    <tableColumn id="10" xr3:uid="{DEBB9396-482D-4DA8-A62B-0FF505DD4D5B}" name="  p2   "/>
    <tableColumn id="11" xr3:uid="{4E7CEAC5-14CD-4CE5-ADC3-3B1B580493C0}" name="  p4   "/>
    <tableColumn id="12" xr3:uid="{B733B9E6-A309-420B-A14A-3CF5BB1B7514}" name="  p8   "/>
    <tableColumn id="13" xr3:uid="{70BD37D2-7666-4D8B-B83F-32E455BEBB32}" name="  pq8  "/>
    <tableColumn id="14" xr3:uid="{EC1DB897-C61F-4EB6-8CD4-8C2EF5B2BD15}" name="  c1   "/>
    <tableColumn id="15" xr3:uid="{FBA9A8A4-AC84-45D5-9630-B08C0312C8E7}" name="  c1M  "/>
    <tableColumn id="16" xr3:uid="{ADDC6F43-4EDB-42EE-A0A1-8BEE7CAAA30E}" name="  c2   "/>
    <tableColumn id="17" xr3:uid="{73DF0041-922A-4478-A424-EBBEDDF59262}" name="  c4   "/>
    <tableColumn id="18" xr3:uid="{CE10335B-8582-4363-BE05-BA6553566928}" name="  c8   "/>
    <tableColumn id="19" xr3:uid="{DEC085F5-C3ED-4148-93AC-357BD6D85D64}" name="  cq8  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086498-695C-4792-B6A7-E6FA4AFD559A}" name="Tableau3" displayName="Tableau3" ref="A35:O83" totalsRowShown="0">
  <autoFilter ref="A35:O83" xr:uid="{A597B673-D5D6-41BB-8418-616CAD672A6C}"/>
  <tableColumns count="15">
    <tableColumn id="1" xr3:uid="{28A461B9-B55B-45C3-A1C5-A72B63C0DE95}" name="Date       " dataDxfId="6"/>
    <tableColumn id="2" xr3:uid="{4337CFE4-4E9E-483E-AB8D-9DE67C36B0A1}" name="    Code    "/>
    <tableColumn id="3" xr3:uid="{2182342D-CBD2-49C5-A25F-0F9C3CCD7107}" name=" Team1             "/>
    <tableColumn id="4" xr3:uid="{85A22FCF-209F-43C5-A3D9-ABD31B6B3953}" name=" Team2             "/>
    <tableColumn id="5" xr3:uid="{910805BD-9A73-4F75-A13F-EB6E1F7A1F58}" name="1"/>
    <tableColumn id="6" xr3:uid="{A54084F3-0BA1-4672-9234-6064B30C369C}" name="  N  "/>
    <tableColumn id="7" xr3:uid="{219393B0-88FF-42C7-868F-043415513C49}" name="2"/>
    <tableColumn id="8" xr3:uid="{DA0F6E6A-8E71-458A-AE56-56D3D6FAD3DB}" name="  p1   "/>
    <tableColumn id="9" xr3:uid="{811E0815-9751-4F6C-BADB-68C486992548}" name="  pN   "/>
    <tableColumn id="10" xr3:uid="{4A9CD5E4-3005-4CD9-99F4-D5D2A212913F}" name="  p2   "/>
    <tableColumn id="11" xr3:uid="{1F2CA318-B6A4-4A11-BDDB-220CA4175BCD}" name="  c1   "/>
    <tableColumn id="12" xr3:uid="{37BB9B45-0AA4-4C90-99DC-1BAE5A985DF7}" name="  cN   "/>
    <tableColumn id="13" xr3:uid="{647D25F1-C761-4558-9B72-1A9C86D0A943}" name="  C2   "/>
    <tableColumn id="14" xr3:uid="{F65AFF3E-16EC-496C-B2CD-3EFD8321DEA5}" name="  1G   "/>
    <tableColumn id="15" xr3:uid="{BD3EA58D-E294-4239-AA08-5B1A41E72515}" name="  2G  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4CD52C-0B44-41B5-8581-D0C7FBA09A74}" name="Tableau5" displayName="Tableau5" ref="A37:T69" totalsRowShown="0">
  <autoFilter ref="A37:T69" xr:uid="{38899BF9-4EA6-4AE0-9AC0-BE41051B20A4}"/>
  <sortState ref="A38:T69">
    <sortCondition descending="1" ref="B37:B69"/>
  </sortState>
  <tableColumns count="20">
    <tableColumn id="1" xr3:uid="{476E6706-6E87-424F-A736-3CC290E22AB9}" name="       Teams        "/>
    <tableColumn id="2" xr3:uid="{A2E76D55-FA84-42D2-93E4-16AB62ECB6E0}" name="1"/>
    <tableColumn id="3" xr3:uid="{BF200868-C65A-4B7B-9942-EBE9894C7F6D}" name=" 1M  "/>
    <tableColumn id="4" xr3:uid="{254A7EBC-F49F-44C5-BCC4-488B3D9A3DA8}" name="2"/>
    <tableColumn id="5" xr3:uid="{77CB0058-3C52-4B4C-AA21-484C21A7C242}" name="4"/>
    <tableColumn id="6" xr3:uid="{D2DE21DE-0DFF-4A97-95F2-D7BD5AA4CB2F}" name="8"/>
    <tableColumn id="7" xr3:uid="{FAA073CC-26D8-4CDD-9BEE-756BC987537D}" name=" q8  "/>
    <tableColumn id="8" xr3:uid="{F9C2D19B-B04D-40DB-8324-712171CE4A53}" name="  p1   "/>
    <tableColumn id="9" xr3:uid="{5682C547-432E-46B8-8BA3-6FF43F3CEDBB}" name="  p1M  "/>
    <tableColumn id="10" xr3:uid="{B51E4009-1717-448D-92BE-63B7F1FB8C2D}" name="  p2   "/>
    <tableColumn id="11" xr3:uid="{37952F8B-6821-48FB-9C6D-408DCF001AE1}" name="  p4   "/>
    <tableColumn id="12" xr3:uid="{6CD5B830-E5FF-41BD-8148-48AB7C37F3D5}" name="  p8   "/>
    <tableColumn id="13" xr3:uid="{32926ABF-3708-49E1-8BA4-A45D284C4979}" name="  pq8  "/>
    <tableColumn id="14" xr3:uid="{FB3A3848-225F-4E7A-B21D-B295E7277332}" name="  c1   "/>
    <tableColumn id="15" xr3:uid="{E154D6C7-ED3A-4CFB-957E-607E13DF9CE8}" name="  c1M  "/>
    <tableColumn id="16" xr3:uid="{A6482432-2CAB-428A-B396-214F5823C107}" name="  c2   "/>
    <tableColumn id="17" xr3:uid="{088156E7-826D-4A6E-9F65-CC78597C5605}" name="  c4   "/>
    <tableColumn id="18" xr3:uid="{1E8FF5A2-EFA2-48F7-8902-3D75CA6B2328}" name="  c8   "/>
    <tableColumn id="19" xr3:uid="{75CF2090-B50B-4E00-9D06-C1541A8F9D68}" name="  cq8  "/>
    <tableColumn id="20" xr3:uid="{01580EA3-0820-4FE7-9F09-50B138A59D07}" name="Colonne1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45C8BF-54A5-4025-8EA4-289C7FB8B708}" name="Tableau6" displayName="Tableau6" ref="A71:P119" totalsRowShown="0">
  <autoFilter ref="A71:P119" xr:uid="{9830D998-6315-4F2D-A674-5B740BF3E00C}"/>
  <tableColumns count="16">
    <tableColumn id="1" xr3:uid="{6632B7A1-23F7-4D06-A323-51A64A023F48}" name="Date       " dataDxfId="5"/>
    <tableColumn id="2" xr3:uid="{20A74076-22FE-423D-8C0C-581C372EB016}" name="    Code    "/>
    <tableColumn id="3" xr3:uid="{A20C27C7-B5D8-4DF8-BD6B-E977DF554B7D}" name=" Team1             "/>
    <tableColumn id="4" xr3:uid="{F6FA5282-0C3B-4F38-93DE-4B7D0CC8DA41}" name=" Team2             "/>
    <tableColumn id="5" xr3:uid="{A255EA8D-7578-4E6E-8665-730E1531091D}" name="1"/>
    <tableColumn id="6" xr3:uid="{408D5ED9-012F-4B7D-A15E-3C361432DD76}" name="  N  "/>
    <tableColumn id="7" xr3:uid="{D1A005A5-D30F-44D3-A604-8BE11AB08EB7}" name="2"/>
    <tableColumn id="8" xr3:uid="{714568EA-EBA1-445E-A5A4-4FBC308CDE9A}" name="  p1   "/>
    <tableColumn id="9" xr3:uid="{8BDB5BCE-F480-4BDB-95E3-123E90C2C6A4}" name="  pN   "/>
    <tableColumn id="10" xr3:uid="{AD92994C-2891-407F-A3DD-9357B02818BC}" name="  p2   "/>
    <tableColumn id="11" xr3:uid="{67584483-B351-4867-9C99-AE1959C9756C}" name="  c1   "/>
    <tableColumn id="12" xr3:uid="{CD2637A2-53BB-4343-9080-DE50B214926E}" name="  cN   "/>
    <tableColumn id="13" xr3:uid="{58F85E70-0842-442F-9DF1-92544593CDB5}" name="  C2   "/>
    <tableColumn id="14" xr3:uid="{4414F098-D00C-4C30-8D0C-A7604D8A548C}" name="  1G   "/>
    <tableColumn id="15" xr3:uid="{9D493027-5CB9-4F10-98C5-F1D8F77896AC}" name="  2G   "/>
    <tableColumn id="16" xr3:uid="{1DB83EA3-B25A-4F37-B940-BA0EE4CB8CC6}" name="Colonne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4E45EB-6F91-4526-B9FC-FE4AE3DDCF71}" name="Tableau7" displayName="Tableau7" ref="A1:S33" totalsRowShown="0">
  <autoFilter ref="A1:S33" xr:uid="{9D27C6B7-D50E-4F29-9216-1E45E5B4FE25}"/>
  <sortState ref="A2:S33">
    <sortCondition descending="1" ref="B1:B33"/>
  </sortState>
  <tableColumns count="19">
    <tableColumn id="1" xr3:uid="{CE781CFA-9440-4D8D-BDF3-D4DD86C71D67}" name="       Teams        "/>
    <tableColumn id="2" xr3:uid="{B9193B67-CD90-40C1-88CA-642286F3A77E}" name="1"/>
    <tableColumn id="3" xr3:uid="{459C4EB5-BCFD-4BFB-BC65-01C3E3E094F0}" name=" 1M  "/>
    <tableColumn id="4" xr3:uid="{1ABE57BF-3670-430F-9CD1-F045363EACF3}" name="2"/>
    <tableColumn id="5" xr3:uid="{A7612904-803A-470D-9E88-B035E1F81007}" name="4"/>
    <tableColumn id="6" xr3:uid="{FB926BC3-3925-4FD2-8229-EC4CAB44D037}" name="8"/>
    <tableColumn id="7" xr3:uid="{CE4025A3-8455-4841-815F-230EBB05E73C}" name=" q8  "/>
    <tableColumn id="8" xr3:uid="{76FAB477-88A2-456B-8905-134E5297ED0A}" name="  p1   "/>
    <tableColumn id="9" xr3:uid="{F54EFE1E-6A29-4E88-9DE9-75D6D8B7DE34}" name="  p1M  "/>
    <tableColumn id="10" xr3:uid="{58FFD17C-B37E-4919-839D-239D70A69785}" name="  p2   "/>
    <tableColumn id="11" xr3:uid="{F0F54B7E-2367-4B83-9954-7896273CF815}" name="  p4   "/>
    <tableColumn id="12" xr3:uid="{B2EE5A27-7A06-4D8E-BFBD-F1CCA0407262}" name="  p8   "/>
    <tableColumn id="13" xr3:uid="{AF520BD8-2D80-490F-9EC6-BB721B8C8ABB}" name="  pq8  "/>
    <tableColumn id="14" xr3:uid="{F0DE2C29-33CB-42BE-88D2-0A37457F85CE}" name="  c1   "/>
    <tableColumn id="15" xr3:uid="{7AB3658A-7BF5-4190-B16E-66D88C02C612}" name="  c1M  "/>
    <tableColumn id="16" xr3:uid="{2D6F08E3-84EA-4DF7-906E-EC064085F165}" name="  c2   "/>
    <tableColumn id="17" xr3:uid="{068ED97C-FB04-4B41-A26D-A33F56EE2443}" name="  c4   "/>
    <tableColumn id="18" xr3:uid="{A0C5794C-AFDC-4E55-8F58-DC7AA416C7D7}" name="  c8   "/>
    <tableColumn id="19" xr3:uid="{C57A49CE-660A-44F9-9354-B18E1CA72D79}" name="  cq8 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7F6-9093-4A33-B4F5-FD5AFA4BA8EC}">
  <dimension ref="A1:Z33"/>
  <sheetViews>
    <sheetView workbookViewId="0">
      <selection activeCell="U34" sqref="U34"/>
    </sheetView>
  </sheetViews>
  <sheetFormatPr baseColWidth="10" defaultRowHeight="15" x14ac:dyDescent="0.25"/>
  <cols>
    <col min="1" max="1" width="14.85546875" customWidth="1"/>
    <col min="2" max="20" width="5.7109375" customWidth="1"/>
    <col min="23" max="23" width="17.28515625" customWidth="1"/>
  </cols>
  <sheetData>
    <row r="1" spans="1:26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139</v>
      </c>
    </row>
    <row r="2" spans="1:26" x14ac:dyDescent="0.25">
      <c r="A2" t="s">
        <v>5</v>
      </c>
      <c r="B2">
        <v>2097</v>
      </c>
      <c r="C2">
        <v>1231</v>
      </c>
      <c r="D2">
        <v>3302</v>
      </c>
      <c r="E2">
        <v>5113</v>
      </c>
      <c r="F2">
        <v>6735</v>
      </c>
      <c r="G2">
        <v>9197</v>
      </c>
      <c r="H2">
        <v>21</v>
      </c>
      <c r="I2">
        <v>12.3</v>
      </c>
      <c r="J2">
        <v>33</v>
      </c>
      <c r="K2">
        <v>51.1</v>
      </c>
      <c r="L2">
        <v>67.3</v>
      </c>
      <c r="M2">
        <v>92</v>
      </c>
      <c r="N2">
        <v>4.8</v>
      </c>
      <c r="O2">
        <v>8.1</v>
      </c>
      <c r="P2">
        <v>3</v>
      </c>
      <c r="Q2">
        <v>2</v>
      </c>
      <c r="R2">
        <v>1.5</v>
      </c>
      <c r="S2">
        <v>1.1000000000000001</v>
      </c>
    </row>
    <row r="3" spans="1:26" x14ac:dyDescent="0.25">
      <c r="A3" t="s">
        <v>11</v>
      </c>
      <c r="B3">
        <v>1663</v>
      </c>
      <c r="C3">
        <v>1288</v>
      </c>
      <c r="D3">
        <v>2775</v>
      </c>
      <c r="E3">
        <v>4724</v>
      </c>
      <c r="F3">
        <v>6293</v>
      </c>
      <c r="G3">
        <v>8988</v>
      </c>
      <c r="H3">
        <v>16.600000000000001</v>
      </c>
      <c r="I3">
        <v>12.9</v>
      </c>
      <c r="J3">
        <v>27.8</v>
      </c>
      <c r="K3">
        <v>47.2</v>
      </c>
      <c r="L3">
        <v>62.9</v>
      </c>
      <c r="M3">
        <v>89.9</v>
      </c>
      <c r="N3">
        <v>6</v>
      </c>
      <c r="O3">
        <v>7.8</v>
      </c>
      <c r="P3">
        <v>3.6</v>
      </c>
      <c r="Q3">
        <v>2.1</v>
      </c>
      <c r="R3">
        <v>1.6</v>
      </c>
      <c r="S3">
        <v>1.1000000000000001</v>
      </c>
    </row>
    <row r="4" spans="1:26" x14ac:dyDescent="0.25">
      <c r="A4" t="s">
        <v>18</v>
      </c>
      <c r="B4">
        <v>1544</v>
      </c>
      <c r="C4">
        <v>906</v>
      </c>
      <c r="D4">
        <v>2909</v>
      </c>
      <c r="E4">
        <v>4483</v>
      </c>
      <c r="F4">
        <v>6949</v>
      </c>
      <c r="G4">
        <v>8294</v>
      </c>
      <c r="H4">
        <v>15.4</v>
      </c>
      <c r="I4">
        <v>9.1</v>
      </c>
      <c r="J4">
        <v>29.1</v>
      </c>
      <c r="K4">
        <v>44.8</v>
      </c>
      <c r="L4">
        <v>69.5</v>
      </c>
      <c r="M4">
        <v>82.9</v>
      </c>
      <c r="N4">
        <v>6.5</v>
      </c>
      <c r="O4">
        <v>11</v>
      </c>
      <c r="P4">
        <v>3.4</v>
      </c>
      <c r="Q4">
        <v>2.2000000000000002</v>
      </c>
      <c r="R4">
        <v>1.4</v>
      </c>
      <c r="S4">
        <v>1.2</v>
      </c>
    </row>
    <row r="5" spans="1:26" x14ac:dyDescent="0.25">
      <c r="A5" t="s">
        <v>10</v>
      </c>
      <c r="B5">
        <v>664</v>
      </c>
      <c r="C5">
        <v>623</v>
      </c>
      <c r="D5">
        <v>1384</v>
      </c>
      <c r="E5">
        <v>2577</v>
      </c>
      <c r="F5">
        <v>4508</v>
      </c>
      <c r="G5">
        <v>7195</v>
      </c>
      <c r="H5">
        <v>6.6</v>
      </c>
      <c r="I5">
        <v>6.2</v>
      </c>
      <c r="J5">
        <v>13.8</v>
      </c>
      <c r="K5">
        <v>25.8</v>
      </c>
      <c r="L5">
        <v>45.1</v>
      </c>
      <c r="M5">
        <v>72</v>
      </c>
      <c r="N5">
        <v>15.1</v>
      </c>
      <c r="O5">
        <v>16.100000000000001</v>
      </c>
      <c r="P5">
        <v>7.2</v>
      </c>
      <c r="Q5">
        <v>3.9</v>
      </c>
      <c r="R5">
        <v>2.2000000000000002</v>
      </c>
      <c r="S5">
        <v>1.4</v>
      </c>
    </row>
    <row r="6" spans="1:26" x14ac:dyDescent="0.25">
      <c r="A6" t="s">
        <v>16</v>
      </c>
      <c r="B6">
        <v>639</v>
      </c>
      <c r="C6">
        <v>597</v>
      </c>
      <c r="D6">
        <v>1392</v>
      </c>
      <c r="E6">
        <v>2719</v>
      </c>
      <c r="F6">
        <v>5096</v>
      </c>
      <c r="G6">
        <v>7026</v>
      </c>
      <c r="H6">
        <v>6.4</v>
      </c>
      <c r="I6">
        <v>6</v>
      </c>
      <c r="J6">
        <v>13.9</v>
      </c>
      <c r="K6">
        <v>27.2</v>
      </c>
      <c r="L6">
        <v>51</v>
      </c>
      <c r="M6">
        <v>70.3</v>
      </c>
      <c r="N6">
        <v>15.6</v>
      </c>
      <c r="O6">
        <v>16.8</v>
      </c>
      <c r="P6">
        <v>7.2</v>
      </c>
      <c r="Q6">
        <v>3.7</v>
      </c>
      <c r="R6">
        <v>2</v>
      </c>
      <c r="S6">
        <v>1.4</v>
      </c>
      <c r="V6" t="s">
        <v>140</v>
      </c>
      <c r="Y6">
        <f>SUM(B2:B7)</f>
        <v>7227</v>
      </c>
      <c r="Z6" s="3">
        <f>Y6/10000</f>
        <v>0.72270000000000001</v>
      </c>
    </row>
    <row r="7" spans="1:26" x14ac:dyDescent="0.25">
      <c r="A7" t="s">
        <v>2</v>
      </c>
      <c r="B7">
        <v>620</v>
      </c>
      <c r="C7">
        <v>581</v>
      </c>
      <c r="D7">
        <v>1354</v>
      </c>
      <c r="E7">
        <v>2464</v>
      </c>
      <c r="F7">
        <v>4808</v>
      </c>
      <c r="G7">
        <v>8149</v>
      </c>
      <c r="H7">
        <v>6.2</v>
      </c>
      <c r="I7">
        <v>5.8</v>
      </c>
      <c r="J7">
        <v>13.5</v>
      </c>
      <c r="K7">
        <v>24.6</v>
      </c>
      <c r="L7">
        <v>48.1</v>
      </c>
      <c r="M7">
        <v>81.5</v>
      </c>
      <c r="N7">
        <v>16.100000000000001</v>
      </c>
      <c r="O7">
        <v>17.2</v>
      </c>
      <c r="P7">
        <v>7.4</v>
      </c>
      <c r="Q7">
        <v>4.0999999999999996</v>
      </c>
      <c r="R7">
        <v>2.1</v>
      </c>
      <c r="S7">
        <v>1.2</v>
      </c>
      <c r="V7" t="s">
        <v>142</v>
      </c>
      <c r="Y7">
        <f>SUM(B8:B17)</f>
        <v>2338</v>
      </c>
      <c r="Z7" s="3">
        <f>Y7/10000</f>
        <v>0.23380000000000001</v>
      </c>
    </row>
    <row r="8" spans="1:26" x14ac:dyDescent="0.25">
      <c r="A8" t="s">
        <v>9</v>
      </c>
      <c r="B8">
        <v>339</v>
      </c>
      <c r="C8">
        <v>557</v>
      </c>
      <c r="D8">
        <v>772</v>
      </c>
      <c r="E8">
        <v>1836</v>
      </c>
      <c r="F8">
        <v>4938</v>
      </c>
      <c r="G8">
        <v>8039</v>
      </c>
      <c r="H8">
        <v>3.4</v>
      </c>
      <c r="I8">
        <v>5.6</v>
      </c>
      <c r="J8">
        <v>7.7</v>
      </c>
      <c r="K8">
        <v>18.399999999999999</v>
      </c>
      <c r="L8">
        <v>49.4</v>
      </c>
      <c r="M8">
        <v>80.400000000000006</v>
      </c>
      <c r="N8">
        <v>29.5</v>
      </c>
      <c r="O8">
        <v>18</v>
      </c>
      <c r="P8">
        <v>13</v>
      </c>
      <c r="Q8">
        <v>5.4</v>
      </c>
      <c r="R8">
        <v>2</v>
      </c>
      <c r="S8">
        <v>1.2</v>
      </c>
      <c r="V8" t="s">
        <v>141</v>
      </c>
      <c r="Y8">
        <f>SUM(B18:B33)</f>
        <v>435</v>
      </c>
      <c r="Z8" s="3">
        <f>Y8/10000</f>
        <v>4.3499999999999997E-2</v>
      </c>
    </row>
    <row r="9" spans="1:26" x14ac:dyDescent="0.25">
      <c r="A9" t="s">
        <v>6</v>
      </c>
      <c r="B9">
        <v>320</v>
      </c>
      <c r="C9">
        <v>518</v>
      </c>
      <c r="D9">
        <v>686</v>
      </c>
      <c r="E9">
        <v>1673</v>
      </c>
      <c r="F9">
        <v>4317</v>
      </c>
      <c r="G9">
        <v>7654</v>
      </c>
      <c r="H9">
        <v>3.2</v>
      </c>
      <c r="I9">
        <v>5.2</v>
      </c>
      <c r="J9">
        <v>6.9</v>
      </c>
      <c r="K9">
        <v>16.7</v>
      </c>
      <c r="L9">
        <v>43.2</v>
      </c>
      <c r="M9">
        <v>76.5</v>
      </c>
      <c r="N9">
        <v>31.2</v>
      </c>
      <c r="O9">
        <v>19.3</v>
      </c>
      <c r="P9">
        <v>14.6</v>
      </c>
      <c r="Q9">
        <v>6</v>
      </c>
      <c r="R9">
        <v>2.2999999999999998</v>
      </c>
      <c r="S9">
        <v>1.3</v>
      </c>
    </row>
    <row r="10" spans="1:26" x14ac:dyDescent="0.25">
      <c r="A10" t="s">
        <v>4</v>
      </c>
      <c r="B10">
        <v>298</v>
      </c>
      <c r="C10">
        <v>461</v>
      </c>
      <c r="D10">
        <v>712</v>
      </c>
      <c r="E10">
        <v>1684</v>
      </c>
      <c r="F10">
        <v>4831</v>
      </c>
      <c r="G10">
        <v>8106</v>
      </c>
      <c r="H10">
        <v>3</v>
      </c>
      <c r="I10">
        <v>4.5999999999999996</v>
      </c>
      <c r="J10">
        <v>7.1</v>
      </c>
      <c r="K10">
        <v>16.8</v>
      </c>
      <c r="L10">
        <v>48.3</v>
      </c>
      <c r="M10">
        <v>81.099999999999994</v>
      </c>
      <c r="N10">
        <v>33.6</v>
      </c>
      <c r="O10">
        <v>21.7</v>
      </c>
      <c r="P10">
        <v>14</v>
      </c>
      <c r="Q10">
        <v>5.9</v>
      </c>
      <c r="R10">
        <v>2.1</v>
      </c>
      <c r="S10">
        <v>1.2</v>
      </c>
    </row>
    <row r="11" spans="1:26" x14ac:dyDescent="0.25">
      <c r="A11" t="s">
        <v>31</v>
      </c>
      <c r="B11">
        <v>283</v>
      </c>
      <c r="C11">
        <v>445</v>
      </c>
      <c r="D11">
        <v>726</v>
      </c>
      <c r="E11">
        <v>1712</v>
      </c>
      <c r="F11">
        <v>3352</v>
      </c>
      <c r="G11">
        <v>6187</v>
      </c>
      <c r="H11">
        <v>2.8</v>
      </c>
      <c r="I11">
        <v>4.5</v>
      </c>
      <c r="J11">
        <v>7.3</v>
      </c>
      <c r="K11">
        <v>17.100000000000001</v>
      </c>
      <c r="L11">
        <v>33.5</v>
      </c>
      <c r="M11">
        <v>61.9</v>
      </c>
      <c r="N11">
        <v>35.299999999999997</v>
      </c>
      <c r="O11">
        <v>22.5</v>
      </c>
      <c r="P11">
        <v>13.8</v>
      </c>
      <c r="Q11">
        <v>5.8</v>
      </c>
      <c r="R11">
        <v>3</v>
      </c>
      <c r="S11">
        <v>1.6</v>
      </c>
    </row>
    <row r="12" spans="1:26" x14ac:dyDescent="0.25">
      <c r="A12" t="s">
        <v>20</v>
      </c>
      <c r="B12">
        <v>273</v>
      </c>
      <c r="C12">
        <v>456</v>
      </c>
      <c r="D12">
        <v>694</v>
      </c>
      <c r="E12">
        <v>1779</v>
      </c>
      <c r="F12">
        <v>3777</v>
      </c>
      <c r="G12">
        <v>8688</v>
      </c>
      <c r="H12">
        <v>2.7</v>
      </c>
      <c r="I12">
        <v>4.5999999999999996</v>
      </c>
      <c r="J12">
        <v>6.9</v>
      </c>
      <c r="K12">
        <v>17.8</v>
      </c>
      <c r="L12">
        <v>37.799999999999997</v>
      </c>
      <c r="M12">
        <v>86.9</v>
      </c>
      <c r="N12">
        <v>36.6</v>
      </c>
      <c r="O12">
        <v>21.9</v>
      </c>
      <c r="P12">
        <v>14.4</v>
      </c>
      <c r="Q12">
        <v>5.6</v>
      </c>
      <c r="R12">
        <v>2.6</v>
      </c>
      <c r="S12">
        <v>1.2</v>
      </c>
    </row>
    <row r="13" spans="1:26" x14ac:dyDescent="0.25">
      <c r="A13" t="s">
        <v>19</v>
      </c>
      <c r="B13">
        <v>199</v>
      </c>
      <c r="C13">
        <v>365</v>
      </c>
      <c r="D13">
        <v>463</v>
      </c>
      <c r="E13">
        <v>1201</v>
      </c>
      <c r="F13">
        <v>2209</v>
      </c>
      <c r="G13">
        <v>5767</v>
      </c>
      <c r="H13">
        <v>2</v>
      </c>
      <c r="I13">
        <v>3.6</v>
      </c>
      <c r="J13">
        <v>4.5999999999999996</v>
      </c>
      <c r="K13">
        <v>12</v>
      </c>
      <c r="L13">
        <v>22.1</v>
      </c>
      <c r="M13">
        <v>57.7</v>
      </c>
      <c r="N13">
        <v>50.3</v>
      </c>
      <c r="O13">
        <v>27.4</v>
      </c>
      <c r="P13">
        <v>21.6</v>
      </c>
      <c r="Q13">
        <v>8.3000000000000007</v>
      </c>
      <c r="R13">
        <v>4.5</v>
      </c>
      <c r="S13">
        <v>1.7</v>
      </c>
      <c r="V13" t="s">
        <v>143</v>
      </c>
      <c r="X13">
        <f>SUM(B2:B11)</f>
        <v>8467</v>
      </c>
      <c r="Y13" s="3">
        <f>X13/10000</f>
        <v>0.84670000000000001</v>
      </c>
    </row>
    <row r="14" spans="1:26" x14ac:dyDescent="0.25">
      <c r="A14" t="s">
        <v>8</v>
      </c>
      <c r="B14">
        <v>188</v>
      </c>
      <c r="C14">
        <v>245</v>
      </c>
      <c r="D14">
        <v>477</v>
      </c>
      <c r="E14">
        <v>1102</v>
      </c>
      <c r="F14">
        <v>2517</v>
      </c>
      <c r="G14">
        <v>5553</v>
      </c>
      <c r="H14">
        <v>1.9</v>
      </c>
      <c r="I14">
        <v>2.5</v>
      </c>
      <c r="J14">
        <v>4.8</v>
      </c>
      <c r="K14">
        <v>11</v>
      </c>
      <c r="L14">
        <v>25.2</v>
      </c>
      <c r="M14">
        <v>55.5</v>
      </c>
      <c r="N14">
        <v>53.2</v>
      </c>
      <c r="O14">
        <v>40.799999999999997</v>
      </c>
      <c r="P14">
        <v>21</v>
      </c>
      <c r="Q14">
        <v>9.1</v>
      </c>
      <c r="R14">
        <v>4</v>
      </c>
      <c r="S14">
        <v>1.8</v>
      </c>
      <c r="V14" t="s">
        <v>144</v>
      </c>
      <c r="X14">
        <f>10000-X13-X15</f>
        <v>1371</v>
      </c>
      <c r="Y14" s="3">
        <f>X14/10000</f>
        <v>0.1371</v>
      </c>
    </row>
    <row r="15" spans="1:26" x14ac:dyDescent="0.25">
      <c r="A15" t="s">
        <v>14</v>
      </c>
      <c r="B15">
        <v>171</v>
      </c>
      <c r="C15">
        <v>330</v>
      </c>
      <c r="D15">
        <v>440</v>
      </c>
      <c r="E15">
        <v>1125</v>
      </c>
      <c r="F15">
        <v>2037</v>
      </c>
      <c r="G15">
        <v>5367</v>
      </c>
      <c r="H15">
        <v>1.7</v>
      </c>
      <c r="I15">
        <v>3.3</v>
      </c>
      <c r="J15">
        <v>4.4000000000000004</v>
      </c>
      <c r="K15">
        <v>11.2</v>
      </c>
      <c r="L15">
        <v>20.399999999999999</v>
      </c>
      <c r="M15">
        <v>53.7</v>
      </c>
      <c r="N15">
        <v>58.5</v>
      </c>
      <c r="O15">
        <v>30.3</v>
      </c>
      <c r="P15">
        <v>22.7</v>
      </c>
      <c r="Q15">
        <v>8.9</v>
      </c>
      <c r="R15">
        <v>4.9000000000000004</v>
      </c>
      <c r="S15">
        <v>1.9</v>
      </c>
      <c r="V15" t="s">
        <v>145</v>
      </c>
      <c r="X15">
        <f>SUM(B24:B33)</f>
        <v>162</v>
      </c>
      <c r="Y15" s="3">
        <f>X15/10000</f>
        <v>1.6199999999999999E-2</v>
      </c>
    </row>
    <row r="16" spans="1:26" x14ac:dyDescent="0.25">
      <c r="A16" t="s">
        <v>25</v>
      </c>
      <c r="B16">
        <v>137</v>
      </c>
      <c r="C16">
        <v>249</v>
      </c>
      <c r="D16">
        <v>372</v>
      </c>
      <c r="E16">
        <v>917</v>
      </c>
      <c r="F16">
        <v>1997</v>
      </c>
      <c r="G16">
        <v>4190</v>
      </c>
      <c r="H16">
        <v>1.4</v>
      </c>
      <c r="I16">
        <v>2.5</v>
      </c>
      <c r="J16">
        <v>3.7</v>
      </c>
      <c r="K16">
        <v>9.1999999999999993</v>
      </c>
      <c r="L16">
        <v>20</v>
      </c>
      <c r="M16">
        <v>41.9</v>
      </c>
      <c r="N16">
        <v>73</v>
      </c>
      <c r="O16">
        <v>40.200000000000003</v>
      </c>
      <c r="P16">
        <v>26.9</v>
      </c>
      <c r="Q16">
        <v>10.9</v>
      </c>
      <c r="R16">
        <v>5</v>
      </c>
      <c r="S16">
        <v>2.4</v>
      </c>
    </row>
    <row r="17" spans="1:19" x14ac:dyDescent="0.25">
      <c r="A17" t="s">
        <v>32</v>
      </c>
      <c r="B17">
        <v>130</v>
      </c>
      <c r="C17">
        <v>215</v>
      </c>
      <c r="D17">
        <v>290</v>
      </c>
      <c r="E17">
        <v>745</v>
      </c>
      <c r="F17">
        <v>2536</v>
      </c>
      <c r="G17">
        <v>5706</v>
      </c>
      <c r="H17">
        <v>1.3</v>
      </c>
      <c r="I17">
        <v>2.1</v>
      </c>
      <c r="J17">
        <v>2.9</v>
      </c>
      <c r="K17">
        <v>7.4</v>
      </c>
      <c r="L17">
        <v>25.4</v>
      </c>
      <c r="M17">
        <v>57.1</v>
      </c>
      <c r="N17">
        <v>76.900000000000006</v>
      </c>
      <c r="O17">
        <v>46.5</v>
      </c>
      <c r="P17">
        <v>34.5</v>
      </c>
      <c r="Q17">
        <v>13.4</v>
      </c>
      <c r="R17">
        <v>3.9</v>
      </c>
      <c r="S17">
        <v>1.8</v>
      </c>
    </row>
    <row r="18" spans="1:19" x14ac:dyDescent="0.25">
      <c r="A18" t="s">
        <v>12</v>
      </c>
      <c r="B18">
        <v>62</v>
      </c>
      <c r="C18">
        <v>118</v>
      </c>
      <c r="D18">
        <v>185</v>
      </c>
      <c r="E18">
        <v>519</v>
      </c>
      <c r="F18">
        <v>1442</v>
      </c>
      <c r="G18">
        <v>2671</v>
      </c>
      <c r="H18">
        <v>0.6</v>
      </c>
      <c r="I18">
        <v>1.2</v>
      </c>
      <c r="J18">
        <v>1.8</v>
      </c>
      <c r="K18">
        <v>5.2</v>
      </c>
      <c r="L18">
        <v>14.4</v>
      </c>
      <c r="M18">
        <v>26.7</v>
      </c>
      <c r="N18">
        <v>161.30000000000001</v>
      </c>
      <c r="O18">
        <v>84.7</v>
      </c>
      <c r="P18">
        <v>54.1</v>
      </c>
      <c r="Q18">
        <v>19.3</v>
      </c>
      <c r="R18">
        <v>6.9</v>
      </c>
      <c r="S18">
        <v>3.7</v>
      </c>
    </row>
    <row r="19" spans="1:19" x14ac:dyDescent="0.25">
      <c r="A19" t="s">
        <v>36</v>
      </c>
      <c r="B19">
        <v>59</v>
      </c>
      <c r="C19">
        <v>100</v>
      </c>
      <c r="D19">
        <v>137</v>
      </c>
      <c r="E19">
        <v>418</v>
      </c>
      <c r="F19">
        <v>907</v>
      </c>
      <c r="G19">
        <v>3181</v>
      </c>
      <c r="H19">
        <v>0.6</v>
      </c>
      <c r="I19">
        <v>1</v>
      </c>
      <c r="J19">
        <v>1.4</v>
      </c>
      <c r="K19">
        <v>4.2</v>
      </c>
      <c r="L19">
        <v>9.1</v>
      </c>
      <c r="M19">
        <v>31.8</v>
      </c>
      <c r="N19">
        <v>169.5</v>
      </c>
      <c r="O19">
        <v>100</v>
      </c>
      <c r="P19">
        <v>73</v>
      </c>
      <c r="Q19">
        <v>23.9</v>
      </c>
      <c r="R19">
        <v>11</v>
      </c>
      <c r="S19">
        <v>3.1</v>
      </c>
    </row>
    <row r="20" spans="1:19" x14ac:dyDescent="0.25">
      <c r="A20" t="s">
        <v>27</v>
      </c>
      <c r="B20">
        <v>56</v>
      </c>
      <c r="C20">
        <v>89</v>
      </c>
      <c r="D20">
        <v>146</v>
      </c>
      <c r="E20">
        <v>434</v>
      </c>
      <c r="F20">
        <v>1253</v>
      </c>
      <c r="G20">
        <v>3671</v>
      </c>
      <c r="H20">
        <v>0.6</v>
      </c>
      <c r="I20">
        <v>0.9</v>
      </c>
      <c r="J20">
        <v>1.5</v>
      </c>
      <c r="K20">
        <v>4.3</v>
      </c>
      <c r="L20">
        <v>12.5</v>
      </c>
      <c r="M20">
        <v>36.700000000000003</v>
      </c>
      <c r="N20">
        <v>178.6</v>
      </c>
      <c r="O20">
        <v>112.4</v>
      </c>
      <c r="P20">
        <v>68.5</v>
      </c>
      <c r="Q20">
        <v>23</v>
      </c>
      <c r="R20">
        <v>8</v>
      </c>
      <c r="S20">
        <v>2.7</v>
      </c>
    </row>
    <row r="21" spans="1:19" x14ac:dyDescent="0.25">
      <c r="A21" t="s">
        <v>7</v>
      </c>
      <c r="B21">
        <v>40</v>
      </c>
      <c r="C21">
        <v>60</v>
      </c>
      <c r="D21">
        <v>79</v>
      </c>
      <c r="E21">
        <v>245</v>
      </c>
      <c r="F21">
        <v>592</v>
      </c>
      <c r="G21">
        <v>2399</v>
      </c>
      <c r="H21">
        <v>0.4</v>
      </c>
      <c r="I21">
        <v>0.6</v>
      </c>
      <c r="J21">
        <v>0.8</v>
      </c>
      <c r="K21">
        <v>2.5</v>
      </c>
      <c r="L21">
        <v>5.9</v>
      </c>
      <c r="M21">
        <v>24</v>
      </c>
      <c r="N21">
        <v>250</v>
      </c>
      <c r="O21">
        <v>166.7</v>
      </c>
      <c r="P21">
        <v>126.6</v>
      </c>
      <c r="Q21">
        <v>40.799999999999997</v>
      </c>
      <c r="R21">
        <v>16.899999999999999</v>
      </c>
      <c r="S21">
        <v>4.2</v>
      </c>
    </row>
    <row r="22" spans="1:19" x14ac:dyDescent="0.25">
      <c r="A22" t="s">
        <v>35</v>
      </c>
      <c r="B22">
        <v>30</v>
      </c>
      <c r="C22">
        <v>82</v>
      </c>
      <c r="D22">
        <v>88</v>
      </c>
      <c r="E22">
        <v>282</v>
      </c>
      <c r="F22">
        <v>653</v>
      </c>
      <c r="G22">
        <v>2637</v>
      </c>
      <c r="H22">
        <v>0.3</v>
      </c>
      <c r="I22">
        <v>0.8</v>
      </c>
      <c r="J22">
        <v>0.9</v>
      </c>
      <c r="K22">
        <v>2.8</v>
      </c>
      <c r="L22">
        <v>6.5</v>
      </c>
      <c r="M22">
        <v>26.4</v>
      </c>
      <c r="N22">
        <v>333.3</v>
      </c>
      <c r="O22">
        <v>122</v>
      </c>
      <c r="P22">
        <v>113.6</v>
      </c>
      <c r="Q22">
        <v>35.5</v>
      </c>
      <c r="R22">
        <v>15.3</v>
      </c>
      <c r="S22">
        <v>3.8</v>
      </c>
    </row>
    <row r="23" spans="1:19" x14ac:dyDescent="0.25">
      <c r="A23" t="s">
        <v>29</v>
      </c>
      <c r="B23">
        <v>26</v>
      </c>
      <c r="C23">
        <v>70</v>
      </c>
      <c r="D23">
        <v>90</v>
      </c>
      <c r="E23">
        <v>315</v>
      </c>
      <c r="F23">
        <v>932</v>
      </c>
      <c r="G23">
        <v>2009</v>
      </c>
      <c r="H23">
        <v>0.3</v>
      </c>
      <c r="I23">
        <v>0.7</v>
      </c>
      <c r="J23">
        <v>0.9</v>
      </c>
      <c r="K23">
        <v>3.1</v>
      </c>
      <c r="L23">
        <v>9.3000000000000007</v>
      </c>
      <c r="M23">
        <v>20.100000000000001</v>
      </c>
      <c r="N23">
        <v>384.6</v>
      </c>
      <c r="O23">
        <v>142.9</v>
      </c>
      <c r="P23">
        <v>111.1</v>
      </c>
      <c r="Q23">
        <v>31.7</v>
      </c>
      <c r="R23">
        <v>10.7</v>
      </c>
      <c r="S23">
        <v>5</v>
      </c>
    </row>
    <row r="24" spans="1:19" x14ac:dyDescent="0.25">
      <c r="A24" t="s">
        <v>28</v>
      </c>
      <c r="B24">
        <v>24</v>
      </c>
      <c r="C24">
        <v>57</v>
      </c>
      <c r="D24">
        <v>52</v>
      </c>
      <c r="E24">
        <v>223</v>
      </c>
      <c r="F24">
        <v>574</v>
      </c>
      <c r="G24">
        <v>2464</v>
      </c>
      <c r="H24">
        <v>0.2</v>
      </c>
      <c r="I24">
        <v>0.6</v>
      </c>
      <c r="J24">
        <v>0.5</v>
      </c>
      <c r="K24">
        <v>2.2000000000000002</v>
      </c>
      <c r="L24">
        <v>5.7</v>
      </c>
      <c r="M24">
        <v>24.6</v>
      </c>
      <c r="N24">
        <v>416.7</v>
      </c>
      <c r="O24">
        <v>175.4</v>
      </c>
      <c r="P24">
        <v>192.3</v>
      </c>
      <c r="Q24">
        <v>44.8</v>
      </c>
      <c r="R24">
        <v>17.399999999999999</v>
      </c>
      <c r="S24">
        <v>4.0999999999999996</v>
      </c>
    </row>
    <row r="25" spans="1:19" x14ac:dyDescent="0.25">
      <c r="A25" t="s">
        <v>34</v>
      </c>
      <c r="B25">
        <v>23</v>
      </c>
      <c r="C25">
        <v>62</v>
      </c>
      <c r="D25">
        <v>80</v>
      </c>
      <c r="E25">
        <v>280</v>
      </c>
      <c r="F25">
        <v>1301</v>
      </c>
      <c r="G25">
        <v>3831</v>
      </c>
      <c r="H25">
        <v>0.2</v>
      </c>
      <c r="I25">
        <v>0.6</v>
      </c>
      <c r="J25">
        <v>0.8</v>
      </c>
      <c r="K25">
        <v>2.8</v>
      </c>
      <c r="L25">
        <v>13</v>
      </c>
      <c r="M25">
        <v>38.299999999999997</v>
      </c>
      <c r="N25">
        <v>434.8</v>
      </c>
      <c r="O25">
        <v>161.30000000000001</v>
      </c>
      <c r="P25">
        <v>125</v>
      </c>
      <c r="Q25">
        <v>35.700000000000003</v>
      </c>
      <c r="R25">
        <v>7.7</v>
      </c>
      <c r="S25">
        <v>2.6</v>
      </c>
    </row>
    <row r="26" spans="1:19" x14ac:dyDescent="0.25">
      <c r="A26" t="s">
        <v>17</v>
      </c>
      <c r="B26">
        <v>22</v>
      </c>
      <c r="C26">
        <v>49</v>
      </c>
      <c r="D26">
        <v>72</v>
      </c>
      <c r="E26">
        <v>272</v>
      </c>
      <c r="F26">
        <v>895</v>
      </c>
      <c r="G26">
        <v>4795</v>
      </c>
      <c r="H26">
        <v>0.2</v>
      </c>
      <c r="I26">
        <v>0.5</v>
      </c>
      <c r="J26">
        <v>0.7</v>
      </c>
      <c r="K26">
        <v>2.7</v>
      </c>
      <c r="L26">
        <v>8.9</v>
      </c>
      <c r="M26">
        <v>47.9</v>
      </c>
      <c r="N26">
        <v>454.5</v>
      </c>
      <c r="O26">
        <v>204.1</v>
      </c>
      <c r="P26">
        <v>138.9</v>
      </c>
      <c r="Q26">
        <v>36.799999999999997</v>
      </c>
      <c r="R26">
        <v>11.2</v>
      </c>
      <c r="S26">
        <v>2.1</v>
      </c>
    </row>
    <row r="27" spans="1:19" x14ac:dyDescent="0.25">
      <c r="A27" t="s">
        <v>3</v>
      </c>
      <c r="B27">
        <v>21</v>
      </c>
      <c r="C27">
        <v>46</v>
      </c>
      <c r="D27">
        <v>76</v>
      </c>
      <c r="E27">
        <v>258</v>
      </c>
      <c r="F27">
        <v>812</v>
      </c>
      <c r="G27">
        <v>2428</v>
      </c>
      <c r="H27">
        <v>0.2</v>
      </c>
      <c r="I27">
        <v>0.5</v>
      </c>
      <c r="J27">
        <v>0.8</v>
      </c>
      <c r="K27">
        <v>2.6</v>
      </c>
      <c r="L27">
        <v>8.1</v>
      </c>
      <c r="M27">
        <v>24.3</v>
      </c>
      <c r="N27">
        <v>476.2</v>
      </c>
      <c r="O27">
        <v>217.4</v>
      </c>
      <c r="P27">
        <v>131.6</v>
      </c>
      <c r="Q27">
        <v>38.799999999999997</v>
      </c>
      <c r="R27">
        <v>12.3</v>
      </c>
      <c r="S27">
        <v>4.0999999999999996</v>
      </c>
    </row>
    <row r="28" spans="1:19" x14ac:dyDescent="0.25">
      <c r="A28" t="s">
        <v>13</v>
      </c>
      <c r="B28">
        <v>20</v>
      </c>
      <c r="C28">
        <v>52</v>
      </c>
      <c r="D28">
        <v>63</v>
      </c>
      <c r="E28">
        <v>216</v>
      </c>
      <c r="F28">
        <v>880</v>
      </c>
      <c r="G28">
        <v>2809</v>
      </c>
      <c r="H28">
        <v>0.2</v>
      </c>
      <c r="I28">
        <v>0.5</v>
      </c>
      <c r="J28">
        <v>0.6</v>
      </c>
      <c r="K28">
        <v>2.2000000000000002</v>
      </c>
      <c r="L28">
        <v>8.8000000000000007</v>
      </c>
      <c r="M28">
        <v>28.1</v>
      </c>
      <c r="N28">
        <v>500</v>
      </c>
      <c r="O28">
        <v>192.3</v>
      </c>
      <c r="P28">
        <v>158.69999999999999</v>
      </c>
      <c r="Q28">
        <v>46.3</v>
      </c>
      <c r="R28">
        <v>11.4</v>
      </c>
      <c r="S28">
        <v>3.6</v>
      </c>
    </row>
    <row r="29" spans="1:19" x14ac:dyDescent="0.25">
      <c r="A29" t="s">
        <v>15</v>
      </c>
      <c r="B29">
        <v>18</v>
      </c>
      <c r="C29">
        <v>52</v>
      </c>
      <c r="D29">
        <v>76</v>
      </c>
      <c r="E29">
        <v>238</v>
      </c>
      <c r="F29">
        <v>753</v>
      </c>
      <c r="G29">
        <v>2627</v>
      </c>
      <c r="H29">
        <v>0.2</v>
      </c>
      <c r="I29">
        <v>0.5</v>
      </c>
      <c r="J29">
        <v>0.8</v>
      </c>
      <c r="K29">
        <v>2.4</v>
      </c>
      <c r="L29">
        <v>7.5</v>
      </c>
      <c r="M29">
        <v>26.3</v>
      </c>
      <c r="N29">
        <v>555.6</v>
      </c>
      <c r="O29">
        <v>192.3</v>
      </c>
      <c r="P29">
        <v>131.6</v>
      </c>
      <c r="Q29">
        <v>42</v>
      </c>
      <c r="R29">
        <v>13.3</v>
      </c>
      <c r="S29">
        <v>3.8</v>
      </c>
    </row>
    <row r="30" spans="1:19" x14ac:dyDescent="0.25">
      <c r="A30" t="s">
        <v>37</v>
      </c>
      <c r="B30">
        <v>11</v>
      </c>
      <c r="C30">
        <v>25</v>
      </c>
      <c r="D30">
        <v>28</v>
      </c>
      <c r="E30">
        <v>106</v>
      </c>
      <c r="F30">
        <v>498</v>
      </c>
      <c r="G30">
        <v>1652</v>
      </c>
      <c r="H30">
        <v>0.1</v>
      </c>
      <c r="I30">
        <v>0.2</v>
      </c>
      <c r="J30">
        <v>0.3</v>
      </c>
      <c r="K30">
        <v>1.1000000000000001</v>
      </c>
      <c r="L30">
        <v>5</v>
      </c>
      <c r="M30">
        <v>16.5</v>
      </c>
      <c r="N30">
        <v>909.1</v>
      </c>
      <c r="O30">
        <v>400</v>
      </c>
      <c r="P30">
        <v>357.1</v>
      </c>
      <c r="Q30">
        <v>94.3</v>
      </c>
      <c r="R30">
        <v>20.100000000000001</v>
      </c>
      <c r="S30">
        <v>6.1</v>
      </c>
    </row>
    <row r="31" spans="1:19" x14ac:dyDescent="0.25">
      <c r="A31" t="s">
        <v>26</v>
      </c>
      <c r="B31">
        <v>10</v>
      </c>
      <c r="C31">
        <v>34</v>
      </c>
      <c r="D31">
        <v>32</v>
      </c>
      <c r="E31">
        <v>155</v>
      </c>
      <c r="F31">
        <v>599</v>
      </c>
      <c r="G31">
        <v>3611</v>
      </c>
      <c r="H31">
        <v>0.1</v>
      </c>
      <c r="I31">
        <v>0.3</v>
      </c>
      <c r="J31">
        <v>0.3</v>
      </c>
      <c r="K31">
        <v>1.6</v>
      </c>
      <c r="L31">
        <v>6</v>
      </c>
      <c r="M31">
        <v>36.1</v>
      </c>
      <c r="N31">
        <v>1000</v>
      </c>
      <c r="O31">
        <v>294.10000000000002</v>
      </c>
      <c r="P31">
        <v>312.5</v>
      </c>
      <c r="Q31">
        <v>64.5</v>
      </c>
      <c r="R31">
        <v>16.7</v>
      </c>
      <c r="S31">
        <v>2.8</v>
      </c>
    </row>
    <row r="32" spans="1:19" x14ac:dyDescent="0.25">
      <c r="A32" t="s">
        <v>30</v>
      </c>
      <c r="B32">
        <v>8</v>
      </c>
      <c r="C32">
        <v>27</v>
      </c>
      <c r="D32">
        <v>33</v>
      </c>
      <c r="E32">
        <v>129</v>
      </c>
      <c r="F32">
        <v>699</v>
      </c>
      <c r="G32">
        <v>2203</v>
      </c>
      <c r="H32">
        <v>0.1</v>
      </c>
      <c r="I32">
        <v>0.3</v>
      </c>
      <c r="J32">
        <v>0.3</v>
      </c>
      <c r="K32">
        <v>1.3</v>
      </c>
      <c r="L32">
        <v>7</v>
      </c>
      <c r="M32">
        <v>22</v>
      </c>
      <c r="N32">
        <v>1250</v>
      </c>
      <c r="O32">
        <v>370.4</v>
      </c>
      <c r="P32">
        <v>303</v>
      </c>
      <c r="Q32">
        <v>77.5</v>
      </c>
      <c r="R32">
        <v>14.3</v>
      </c>
      <c r="S32">
        <v>4.5</v>
      </c>
    </row>
    <row r="33" spans="1:19" x14ac:dyDescent="0.25">
      <c r="A33" t="s">
        <v>33</v>
      </c>
      <c r="B33">
        <v>5</v>
      </c>
      <c r="C33">
        <v>10</v>
      </c>
      <c r="D33">
        <v>15</v>
      </c>
      <c r="E33">
        <v>56</v>
      </c>
      <c r="F33">
        <v>310</v>
      </c>
      <c r="G33">
        <v>2906</v>
      </c>
      <c r="H33">
        <v>0.1</v>
      </c>
      <c r="I33">
        <v>0.1</v>
      </c>
      <c r="J33">
        <v>0.1</v>
      </c>
      <c r="K33">
        <v>0.6</v>
      </c>
      <c r="L33">
        <v>3.1</v>
      </c>
      <c r="M33">
        <v>29.1</v>
      </c>
      <c r="N33">
        <v>2000</v>
      </c>
      <c r="O33">
        <v>1000</v>
      </c>
      <c r="P33">
        <v>666.7</v>
      </c>
      <c r="Q33">
        <v>178.6</v>
      </c>
      <c r="R33">
        <v>32.299999999999997</v>
      </c>
      <c r="S33">
        <v>3.4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D9CD-BC4B-41C5-89D4-04A07034CAFF}">
  <dimension ref="A1:S82"/>
  <sheetViews>
    <sheetView tabSelected="1" workbookViewId="0">
      <selection activeCell="J5" sqref="J5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1948</v>
      </c>
      <c r="C2">
        <v>975</v>
      </c>
      <c r="D2">
        <v>3085</v>
      </c>
      <c r="E2">
        <v>4543</v>
      </c>
      <c r="F2">
        <v>6365</v>
      </c>
      <c r="G2">
        <v>9128</v>
      </c>
      <c r="H2" t="s">
        <v>673</v>
      </c>
      <c r="I2" t="s">
        <v>905</v>
      </c>
      <c r="J2" t="s">
        <v>1291</v>
      </c>
      <c r="K2" t="s">
        <v>1292</v>
      </c>
      <c r="L2" t="s">
        <v>1293</v>
      </c>
      <c r="M2" t="s">
        <v>1294</v>
      </c>
      <c r="N2" t="s">
        <v>512</v>
      </c>
      <c r="O2" t="s">
        <v>779</v>
      </c>
      <c r="P2" t="s">
        <v>502</v>
      </c>
      <c r="Q2" t="s">
        <v>540</v>
      </c>
      <c r="R2" t="s">
        <v>603</v>
      </c>
      <c r="S2" t="s">
        <v>501</v>
      </c>
    </row>
    <row r="3" spans="1:19" x14ac:dyDescent="0.25">
      <c r="A3" t="s">
        <v>18</v>
      </c>
      <c r="B3">
        <v>1528</v>
      </c>
      <c r="C3">
        <v>1064</v>
      </c>
      <c r="D3">
        <v>2859</v>
      </c>
      <c r="E3">
        <v>4728</v>
      </c>
      <c r="F3">
        <v>7723</v>
      </c>
      <c r="G3">
        <v>10000</v>
      </c>
      <c r="H3" t="s">
        <v>699</v>
      </c>
      <c r="I3" t="s">
        <v>550</v>
      </c>
      <c r="J3" t="s">
        <v>1335</v>
      </c>
      <c r="K3" t="s">
        <v>1007</v>
      </c>
      <c r="L3" t="s">
        <v>1336</v>
      </c>
      <c r="M3" t="s">
        <v>268</v>
      </c>
      <c r="N3" t="s">
        <v>704</v>
      </c>
      <c r="O3" t="s">
        <v>556</v>
      </c>
      <c r="P3" t="s">
        <v>511</v>
      </c>
      <c r="Q3" t="s">
        <v>497</v>
      </c>
      <c r="R3" t="s">
        <v>521</v>
      </c>
      <c r="S3" t="s">
        <v>727</v>
      </c>
    </row>
    <row r="4" spans="1:19" x14ac:dyDescent="0.25">
      <c r="A4" t="s">
        <v>11</v>
      </c>
      <c r="B4">
        <v>954</v>
      </c>
      <c r="C4">
        <v>609</v>
      </c>
      <c r="D4">
        <v>1558</v>
      </c>
      <c r="E4">
        <v>2501</v>
      </c>
      <c r="F4">
        <v>3662</v>
      </c>
      <c r="G4">
        <v>6978</v>
      </c>
      <c r="H4" t="s">
        <v>1031</v>
      </c>
      <c r="I4" t="s">
        <v>620</v>
      </c>
      <c r="J4" t="s">
        <v>634</v>
      </c>
      <c r="K4" t="s">
        <v>1309</v>
      </c>
      <c r="L4" t="s">
        <v>1310</v>
      </c>
      <c r="M4" t="s">
        <v>1311</v>
      </c>
      <c r="N4" t="s">
        <v>1033</v>
      </c>
      <c r="O4" t="s">
        <v>625</v>
      </c>
      <c r="P4" t="s">
        <v>628</v>
      </c>
      <c r="Q4" t="s">
        <v>496</v>
      </c>
      <c r="R4" t="s">
        <v>572</v>
      </c>
      <c r="S4" t="s">
        <v>593</v>
      </c>
    </row>
    <row r="5" spans="1:19" x14ac:dyDescent="0.25">
      <c r="A5" t="s">
        <v>10</v>
      </c>
      <c r="B5">
        <v>926</v>
      </c>
      <c r="C5">
        <v>846</v>
      </c>
      <c r="D5">
        <v>1963</v>
      </c>
      <c r="E5">
        <v>3632</v>
      </c>
      <c r="F5">
        <v>6466</v>
      </c>
      <c r="G5">
        <v>10000</v>
      </c>
      <c r="H5" t="s">
        <v>503</v>
      </c>
      <c r="I5" t="s">
        <v>1298</v>
      </c>
      <c r="J5" t="s">
        <v>518</v>
      </c>
      <c r="K5" t="s">
        <v>1307</v>
      </c>
      <c r="L5" t="s">
        <v>1308</v>
      </c>
      <c r="M5" t="s">
        <v>268</v>
      </c>
      <c r="N5" t="s">
        <v>509</v>
      </c>
      <c r="O5" t="s">
        <v>787</v>
      </c>
      <c r="P5" t="s">
        <v>512</v>
      </c>
      <c r="Q5" t="s">
        <v>619</v>
      </c>
      <c r="R5" t="s">
        <v>532</v>
      </c>
      <c r="S5" t="s">
        <v>727</v>
      </c>
    </row>
    <row r="6" spans="1:19" x14ac:dyDescent="0.25">
      <c r="A6" t="s">
        <v>8</v>
      </c>
      <c r="B6">
        <v>852</v>
      </c>
      <c r="C6">
        <v>712</v>
      </c>
      <c r="D6">
        <v>1720</v>
      </c>
      <c r="E6">
        <v>3188</v>
      </c>
      <c r="F6">
        <v>6415</v>
      </c>
      <c r="G6">
        <v>10000</v>
      </c>
      <c r="H6" t="s">
        <v>1298</v>
      </c>
      <c r="I6" t="s">
        <v>760</v>
      </c>
      <c r="J6" t="s">
        <v>535</v>
      </c>
      <c r="K6" t="s">
        <v>1299</v>
      </c>
      <c r="L6" t="s">
        <v>1300</v>
      </c>
      <c r="M6" t="s">
        <v>268</v>
      </c>
      <c r="N6" t="s">
        <v>1301</v>
      </c>
      <c r="O6" t="s">
        <v>539</v>
      </c>
      <c r="P6" t="s">
        <v>488</v>
      </c>
      <c r="Q6" t="s">
        <v>763</v>
      </c>
      <c r="R6" t="s">
        <v>603</v>
      </c>
      <c r="S6" t="s">
        <v>727</v>
      </c>
    </row>
    <row r="7" spans="1:19" x14ac:dyDescent="0.25">
      <c r="A7" t="s">
        <v>4</v>
      </c>
      <c r="B7">
        <v>653</v>
      </c>
      <c r="C7">
        <v>757</v>
      </c>
      <c r="D7">
        <v>1347</v>
      </c>
      <c r="E7">
        <v>2813</v>
      </c>
      <c r="F7">
        <v>6570</v>
      </c>
      <c r="G7">
        <v>9386</v>
      </c>
      <c r="H7" t="s">
        <v>704</v>
      </c>
      <c r="I7" t="s">
        <v>754</v>
      </c>
      <c r="J7" t="s">
        <v>546</v>
      </c>
      <c r="K7" t="s">
        <v>929</v>
      </c>
      <c r="L7" t="s">
        <v>1289</v>
      </c>
      <c r="M7" t="s">
        <v>1290</v>
      </c>
      <c r="N7" t="s">
        <v>699</v>
      </c>
      <c r="O7" t="s">
        <v>519</v>
      </c>
      <c r="P7" t="s">
        <v>495</v>
      </c>
      <c r="Q7" t="s">
        <v>547</v>
      </c>
      <c r="R7" t="s">
        <v>532</v>
      </c>
      <c r="S7" t="s">
        <v>501</v>
      </c>
    </row>
    <row r="8" spans="1:19" x14ac:dyDescent="0.25">
      <c r="A8" t="s">
        <v>16</v>
      </c>
      <c r="B8">
        <v>573</v>
      </c>
      <c r="C8">
        <v>746</v>
      </c>
      <c r="D8">
        <v>1372</v>
      </c>
      <c r="E8">
        <v>2851</v>
      </c>
      <c r="F8">
        <v>5295</v>
      </c>
      <c r="G8">
        <v>7883</v>
      </c>
      <c r="H8" t="s">
        <v>520</v>
      </c>
      <c r="I8" t="s">
        <v>513</v>
      </c>
      <c r="J8" t="s">
        <v>1018</v>
      </c>
      <c r="K8" t="s">
        <v>1327</v>
      </c>
      <c r="L8" t="s">
        <v>1328</v>
      </c>
      <c r="M8" t="s">
        <v>1024</v>
      </c>
      <c r="N8" t="s">
        <v>514</v>
      </c>
      <c r="O8" t="s">
        <v>961</v>
      </c>
      <c r="P8" t="s">
        <v>977</v>
      </c>
      <c r="Q8" t="s">
        <v>511</v>
      </c>
      <c r="R8" t="s">
        <v>531</v>
      </c>
      <c r="S8" t="s">
        <v>521</v>
      </c>
    </row>
    <row r="9" spans="1:19" x14ac:dyDescent="0.25">
      <c r="A9" t="s">
        <v>14</v>
      </c>
      <c r="B9">
        <v>539</v>
      </c>
      <c r="C9">
        <v>709</v>
      </c>
      <c r="D9">
        <v>1036</v>
      </c>
      <c r="E9">
        <v>2353</v>
      </c>
      <c r="F9">
        <v>3890</v>
      </c>
      <c r="G9">
        <v>8399</v>
      </c>
      <c r="H9" t="s">
        <v>578</v>
      </c>
      <c r="I9" t="s">
        <v>760</v>
      </c>
      <c r="J9" t="s">
        <v>767</v>
      </c>
      <c r="K9" t="s">
        <v>677</v>
      </c>
      <c r="L9" t="s">
        <v>1316</v>
      </c>
      <c r="M9" t="s">
        <v>609</v>
      </c>
      <c r="N9" t="s">
        <v>583</v>
      </c>
      <c r="O9" t="s">
        <v>794</v>
      </c>
      <c r="P9" t="s">
        <v>780</v>
      </c>
      <c r="Q9" t="s">
        <v>707</v>
      </c>
      <c r="R9" t="s">
        <v>750</v>
      </c>
      <c r="S9" t="s">
        <v>498</v>
      </c>
    </row>
    <row r="10" spans="1:19" x14ac:dyDescent="0.25">
      <c r="A10" t="s">
        <v>19</v>
      </c>
      <c r="B10">
        <v>474</v>
      </c>
      <c r="C10">
        <v>769</v>
      </c>
      <c r="D10">
        <v>998</v>
      </c>
      <c r="E10">
        <v>2533</v>
      </c>
      <c r="F10">
        <v>4517</v>
      </c>
      <c r="G10">
        <v>9789</v>
      </c>
      <c r="H10" t="s">
        <v>528</v>
      </c>
      <c r="I10" t="s">
        <v>693</v>
      </c>
      <c r="J10" t="s">
        <v>1338</v>
      </c>
      <c r="K10" t="s">
        <v>1029</v>
      </c>
      <c r="L10" t="s">
        <v>1339</v>
      </c>
      <c r="M10" t="s">
        <v>1340</v>
      </c>
      <c r="N10" t="s">
        <v>713</v>
      </c>
      <c r="O10" t="s">
        <v>698</v>
      </c>
      <c r="P10" t="s">
        <v>1338</v>
      </c>
      <c r="Q10" t="s">
        <v>510</v>
      </c>
      <c r="R10" t="s">
        <v>540</v>
      </c>
      <c r="S10" t="s">
        <v>727</v>
      </c>
    </row>
    <row r="11" spans="1:19" x14ac:dyDescent="0.25">
      <c r="A11" t="s">
        <v>9</v>
      </c>
      <c r="B11">
        <v>412</v>
      </c>
      <c r="C11">
        <v>679</v>
      </c>
      <c r="D11">
        <v>922</v>
      </c>
      <c r="E11">
        <v>2277</v>
      </c>
      <c r="F11">
        <v>5892</v>
      </c>
      <c r="G11">
        <v>9108</v>
      </c>
      <c r="H11" t="s">
        <v>557</v>
      </c>
      <c r="I11" t="s">
        <v>586</v>
      </c>
      <c r="J11" t="s">
        <v>635</v>
      </c>
      <c r="K11" t="s">
        <v>649</v>
      </c>
      <c r="L11" t="s">
        <v>1305</v>
      </c>
      <c r="M11" t="s">
        <v>1306</v>
      </c>
      <c r="N11" t="s">
        <v>807</v>
      </c>
      <c r="O11" t="s">
        <v>656</v>
      </c>
      <c r="P11" t="s">
        <v>509</v>
      </c>
      <c r="Q11" t="s">
        <v>653</v>
      </c>
      <c r="R11" t="s">
        <v>558</v>
      </c>
      <c r="S11" t="s">
        <v>501</v>
      </c>
    </row>
    <row r="12" spans="1:19" x14ac:dyDescent="0.25">
      <c r="A12" t="s">
        <v>25</v>
      </c>
      <c r="B12">
        <v>219</v>
      </c>
      <c r="C12">
        <v>373</v>
      </c>
      <c r="D12">
        <v>591</v>
      </c>
      <c r="E12">
        <v>1496</v>
      </c>
      <c r="F12">
        <v>3762</v>
      </c>
      <c r="G12">
        <v>9289</v>
      </c>
      <c r="H12" t="s">
        <v>540</v>
      </c>
      <c r="I12" t="s">
        <v>602</v>
      </c>
      <c r="J12" t="s">
        <v>618</v>
      </c>
      <c r="K12" t="s">
        <v>965</v>
      </c>
      <c r="L12" t="s">
        <v>1302</v>
      </c>
      <c r="M12" t="s">
        <v>1303</v>
      </c>
      <c r="N12" t="s">
        <v>1304</v>
      </c>
      <c r="O12" t="s">
        <v>725</v>
      </c>
      <c r="P12" t="s">
        <v>613</v>
      </c>
      <c r="Q12" t="s">
        <v>587</v>
      </c>
      <c r="R12" t="s">
        <v>572</v>
      </c>
      <c r="S12" t="s">
        <v>501</v>
      </c>
    </row>
    <row r="13" spans="1:19" x14ac:dyDescent="0.25">
      <c r="A13" t="s">
        <v>17</v>
      </c>
      <c r="B13">
        <v>186</v>
      </c>
      <c r="C13">
        <v>263</v>
      </c>
      <c r="D13">
        <v>463</v>
      </c>
      <c r="E13">
        <v>1191</v>
      </c>
      <c r="F13">
        <v>2960</v>
      </c>
      <c r="G13">
        <v>10000</v>
      </c>
      <c r="H13" t="s">
        <v>531</v>
      </c>
      <c r="I13" t="s">
        <v>750</v>
      </c>
      <c r="J13" t="s">
        <v>626</v>
      </c>
      <c r="K13" t="s">
        <v>662</v>
      </c>
      <c r="L13" t="s">
        <v>1329</v>
      </c>
      <c r="M13" t="s">
        <v>268</v>
      </c>
      <c r="N13" t="s">
        <v>1330</v>
      </c>
      <c r="O13" t="s">
        <v>1331</v>
      </c>
      <c r="P13" t="s">
        <v>1037</v>
      </c>
      <c r="Q13" t="s">
        <v>657</v>
      </c>
      <c r="R13" t="s">
        <v>675</v>
      </c>
      <c r="S13" t="s">
        <v>727</v>
      </c>
    </row>
    <row r="14" spans="1:19" x14ac:dyDescent="0.25">
      <c r="A14" t="s">
        <v>20</v>
      </c>
      <c r="B14">
        <v>157</v>
      </c>
      <c r="C14">
        <v>296</v>
      </c>
      <c r="D14">
        <v>423</v>
      </c>
      <c r="E14">
        <v>1141</v>
      </c>
      <c r="F14">
        <v>3004</v>
      </c>
      <c r="G14">
        <v>10000</v>
      </c>
      <c r="H14" t="s">
        <v>603</v>
      </c>
      <c r="I14" t="s">
        <v>530</v>
      </c>
      <c r="J14" t="s">
        <v>707</v>
      </c>
      <c r="K14" t="s">
        <v>1343</v>
      </c>
      <c r="L14" t="s">
        <v>1012</v>
      </c>
      <c r="M14" t="s">
        <v>268</v>
      </c>
      <c r="N14" t="s">
        <v>1017</v>
      </c>
      <c r="O14" t="s">
        <v>524</v>
      </c>
      <c r="P14" t="s">
        <v>757</v>
      </c>
      <c r="Q14" t="s">
        <v>1344</v>
      </c>
      <c r="R14" t="s">
        <v>533</v>
      </c>
      <c r="S14" t="s">
        <v>727</v>
      </c>
    </row>
    <row r="15" spans="1:19" x14ac:dyDescent="0.25">
      <c r="A15" t="s">
        <v>2</v>
      </c>
      <c r="B15">
        <v>131</v>
      </c>
      <c r="C15">
        <v>243</v>
      </c>
      <c r="D15">
        <v>377</v>
      </c>
      <c r="E15">
        <v>963</v>
      </c>
      <c r="F15">
        <v>1999</v>
      </c>
      <c r="G15">
        <v>5239</v>
      </c>
      <c r="H15" t="s">
        <v>521</v>
      </c>
      <c r="I15" t="s">
        <v>568</v>
      </c>
      <c r="J15" t="s">
        <v>559</v>
      </c>
      <c r="K15" t="s">
        <v>768</v>
      </c>
      <c r="L15" t="s">
        <v>1283</v>
      </c>
      <c r="M15" t="s">
        <v>1284</v>
      </c>
      <c r="N15" t="s">
        <v>938</v>
      </c>
      <c r="O15" t="s">
        <v>687</v>
      </c>
      <c r="P15" t="s">
        <v>1285</v>
      </c>
      <c r="Q15" t="s">
        <v>767</v>
      </c>
      <c r="R15" t="s">
        <v>722</v>
      </c>
      <c r="S15" t="s">
        <v>531</v>
      </c>
    </row>
    <row r="16" spans="1:19" x14ac:dyDescent="0.25">
      <c r="A16" t="s">
        <v>6</v>
      </c>
      <c r="B16">
        <v>128</v>
      </c>
      <c r="C16">
        <v>178</v>
      </c>
      <c r="D16">
        <v>288</v>
      </c>
      <c r="E16">
        <v>692</v>
      </c>
      <c r="F16">
        <v>1859</v>
      </c>
      <c r="G16">
        <v>4180</v>
      </c>
      <c r="H16" t="s">
        <v>521</v>
      </c>
      <c r="I16" t="s">
        <v>548</v>
      </c>
      <c r="J16" t="s">
        <v>770</v>
      </c>
      <c r="K16" t="s">
        <v>915</v>
      </c>
      <c r="L16" t="s">
        <v>583</v>
      </c>
      <c r="M16" t="s">
        <v>1295</v>
      </c>
      <c r="N16" t="s">
        <v>986</v>
      </c>
      <c r="O16" t="s">
        <v>1296</v>
      </c>
      <c r="P16" t="s">
        <v>1297</v>
      </c>
      <c r="Q16" t="s">
        <v>920</v>
      </c>
      <c r="R16" t="s">
        <v>578</v>
      </c>
      <c r="S16" t="s">
        <v>568</v>
      </c>
    </row>
    <row r="17" spans="1:19" x14ac:dyDescent="0.25">
      <c r="A17" t="s">
        <v>13</v>
      </c>
      <c r="B17">
        <v>65</v>
      </c>
      <c r="C17">
        <v>133</v>
      </c>
      <c r="D17">
        <v>182</v>
      </c>
      <c r="E17">
        <v>546</v>
      </c>
      <c r="F17">
        <v>1953</v>
      </c>
      <c r="G17">
        <v>6788</v>
      </c>
      <c r="H17" t="s">
        <v>571</v>
      </c>
      <c r="I17" t="s">
        <v>521</v>
      </c>
      <c r="J17" t="s">
        <v>548</v>
      </c>
      <c r="K17" t="s">
        <v>810</v>
      </c>
      <c r="L17" t="s">
        <v>673</v>
      </c>
      <c r="M17" t="s">
        <v>1313</v>
      </c>
      <c r="N17" t="s">
        <v>1314</v>
      </c>
      <c r="O17" t="s">
        <v>963</v>
      </c>
      <c r="P17" t="s">
        <v>1020</v>
      </c>
      <c r="Q17" t="s">
        <v>820</v>
      </c>
      <c r="R17" t="s">
        <v>512</v>
      </c>
      <c r="S17" t="s">
        <v>532</v>
      </c>
    </row>
    <row r="18" spans="1:19" x14ac:dyDescent="0.25">
      <c r="A18" t="s">
        <v>34</v>
      </c>
      <c r="B18">
        <v>63</v>
      </c>
      <c r="C18">
        <v>199</v>
      </c>
      <c r="D18">
        <v>199</v>
      </c>
      <c r="E18">
        <v>657</v>
      </c>
      <c r="F18">
        <v>2263</v>
      </c>
      <c r="G18">
        <v>6364</v>
      </c>
      <c r="H18" t="s">
        <v>627</v>
      </c>
      <c r="I18" t="s">
        <v>585</v>
      </c>
      <c r="J18" t="s">
        <v>585</v>
      </c>
      <c r="K18" t="s">
        <v>742</v>
      </c>
      <c r="L18" t="s">
        <v>911</v>
      </c>
      <c r="M18" t="s">
        <v>1293</v>
      </c>
      <c r="N18" t="s">
        <v>1325</v>
      </c>
      <c r="O18" t="s">
        <v>900</v>
      </c>
      <c r="P18" t="s">
        <v>900</v>
      </c>
      <c r="Q18" t="s">
        <v>740</v>
      </c>
      <c r="R18" t="s">
        <v>653</v>
      </c>
      <c r="S18" t="s">
        <v>603</v>
      </c>
    </row>
    <row r="19" spans="1:19" x14ac:dyDescent="0.25">
      <c r="A19" t="s">
        <v>36</v>
      </c>
      <c r="B19">
        <v>62</v>
      </c>
      <c r="C19">
        <v>121</v>
      </c>
      <c r="D19">
        <v>166</v>
      </c>
      <c r="E19">
        <v>473</v>
      </c>
      <c r="F19">
        <v>1079</v>
      </c>
      <c r="G19">
        <v>4083</v>
      </c>
      <c r="H19" t="s">
        <v>627</v>
      </c>
      <c r="I19" t="s">
        <v>498</v>
      </c>
      <c r="J19" t="s">
        <v>558</v>
      </c>
      <c r="K19" t="s">
        <v>528</v>
      </c>
      <c r="L19" t="s">
        <v>509</v>
      </c>
      <c r="M19" t="s">
        <v>562</v>
      </c>
      <c r="N19" t="s">
        <v>631</v>
      </c>
      <c r="O19" t="s">
        <v>720</v>
      </c>
      <c r="P19" t="s">
        <v>1337</v>
      </c>
      <c r="Q19" t="s">
        <v>713</v>
      </c>
      <c r="R19" t="s">
        <v>503</v>
      </c>
      <c r="S19" t="s">
        <v>568</v>
      </c>
    </row>
    <row r="20" spans="1:19" x14ac:dyDescent="0.25">
      <c r="A20" t="s">
        <v>32</v>
      </c>
      <c r="B20">
        <v>42</v>
      </c>
      <c r="C20">
        <v>63</v>
      </c>
      <c r="D20">
        <v>119</v>
      </c>
      <c r="E20">
        <v>272</v>
      </c>
      <c r="F20">
        <v>900</v>
      </c>
      <c r="G20">
        <v>2668</v>
      </c>
      <c r="H20" t="s">
        <v>604</v>
      </c>
      <c r="I20" t="s">
        <v>627</v>
      </c>
      <c r="J20" t="s">
        <v>498</v>
      </c>
      <c r="K20" t="s">
        <v>572</v>
      </c>
      <c r="L20" t="s">
        <v>818</v>
      </c>
      <c r="M20" t="s">
        <v>960</v>
      </c>
      <c r="N20" t="s">
        <v>1324</v>
      </c>
      <c r="O20" t="s">
        <v>1325</v>
      </c>
      <c r="P20" t="s">
        <v>609</v>
      </c>
      <c r="Q20" t="s">
        <v>1326</v>
      </c>
      <c r="R20" t="s">
        <v>815</v>
      </c>
      <c r="S20" t="s">
        <v>602</v>
      </c>
    </row>
    <row r="21" spans="1:19" x14ac:dyDescent="0.25">
      <c r="A21" t="s">
        <v>12</v>
      </c>
      <c r="B21">
        <v>34</v>
      </c>
      <c r="C21">
        <v>95</v>
      </c>
      <c r="D21">
        <v>109</v>
      </c>
      <c r="E21">
        <v>367</v>
      </c>
      <c r="F21">
        <v>1018</v>
      </c>
      <c r="G21">
        <v>2117</v>
      </c>
      <c r="H21" t="s">
        <v>499</v>
      </c>
      <c r="I21" t="s">
        <v>541</v>
      </c>
      <c r="J21" t="s">
        <v>501</v>
      </c>
      <c r="K21" t="s">
        <v>602</v>
      </c>
      <c r="L21" t="s">
        <v>908</v>
      </c>
      <c r="M21" t="s">
        <v>522</v>
      </c>
      <c r="N21" t="s">
        <v>654</v>
      </c>
      <c r="O21" t="s">
        <v>695</v>
      </c>
      <c r="P21" t="s">
        <v>907</v>
      </c>
      <c r="Q21" t="s">
        <v>987</v>
      </c>
      <c r="R21" t="s">
        <v>905</v>
      </c>
      <c r="S21" t="s">
        <v>528</v>
      </c>
    </row>
    <row r="22" spans="1:19" x14ac:dyDescent="0.25">
      <c r="A22" t="s">
        <v>15</v>
      </c>
      <c r="B22">
        <v>20</v>
      </c>
      <c r="C22">
        <v>58</v>
      </c>
      <c r="D22">
        <v>87</v>
      </c>
      <c r="E22">
        <v>311</v>
      </c>
      <c r="F22">
        <v>960</v>
      </c>
      <c r="G22">
        <v>4124</v>
      </c>
      <c r="H22" t="s">
        <v>570</v>
      </c>
      <c r="I22" t="s">
        <v>627</v>
      </c>
      <c r="J22" t="s">
        <v>541</v>
      </c>
      <c r="K22" t="s">
        <v>763</v>
      </c>
      <c r="L22" t="s">
        <v>768</v>
      </c>
      <c r="M22" t="s">
        <v>687</v>
      </c>
      <c r="N22" t="s">
        <v>1317</v>
      </c>
      <c r="O22" t="s">
        <v>1318</v>
      </c>
      <c r="P22" t="s">
        <v>1319</v>
      </c>
      <c r="Q22" t="s">
        <v>1320</v>
      </c>
      <c r="R22" t="s">
        <v>767</v>
      </c>
      <c r="S22" t="s">
        <v>568</v>
      </c>
    </row>
    <row r="23" spans="1:19" x14ac:dyDescent="0.25">
      <c r="A23" t="s">
        <v>35</v>
      </c>
      <c r="B23">
        <v>14</v>
      </c>
      <c r="C23">
        <v>30</v>
      </c>
      <c r="D23">
        <v>57</v>
      </c>
      <c r="E23">
        <v>149</v>
      </c>
      <c r="F23">
        <v>364</v>
      </c>
      <c r="G23">
        <v>1083</v>
      </c>
      <c r="H23" t="s">
        <v>569</v>
      </c>
      <c r="I23" t="s">
        <v>499</v>
      </c>
      <c r="J23" t="s">
        <v>627</v>
      </c>
      <c r="K23" t="s">
        <v>532</v>
      </c>
      <c r="L23" t="s">
        <v>547</v>
      </c>
      <c r="M23" t="s">
        <v>509</v>
      </c>
      <c r="N23" t="s">
        <v>1312</v>
      </c>
      <c r="O23" t="s">
        <v>1332</v>
      </c>
      <c r="P23" t="s">
        <v>1333</v>
      </c>
      <c r="Q23" t="s">
        <v>1334</v>
      </c>
      <c r="R23" t="s">
        <v>629</v>
      </c>
      <c r="S23" t="s">
        <v>635</v>
      </c>
    </row>
    <row r="24" spans="1:19" x14ac:dyDescent="0.25">
      <c r="A24" t="s">
        <v>37</v>
      </c>
      <c r="B24">
        <v>7</v>
      </c>
      <c r="C24">
        <v>28</v>
      </c>
      <c r="D24">
        <v>25</v>
      </c>
      <c r="E24">
        <v>104</v>
      </c>
      <c r="F24">
        <v>343</v>
      </c>
      <c r="G24">
        <v>812</v>
      </c>
      <c r="H24" t="s">
        <v>569</v>
      </c>
      <c r="I24" t="s">
        <v>499</v>
      </c>
      <c r="J24" t="s">
        <v>570</v>
      </c>
      <c r="K24" t="s">
        <v>727</v>
      </c>
      <c r="L24" t="s">
        <v>675</v>
      </c>
      <c r="M24" t="s">
        <v>579</v>
      </c>
      <c r="N24" t="s">
        <v>954</v>
      </c>
      <c r="O24" t="s">
        <v>719</v>
      </c>
      <c r="P24" t="s">
        <v>1341</v>
      </c>
      <c r="Q24" t="s">
        <v>1342</v>
      </c>
      <c r="R24" t="s">
        <v>681</v>
      </c>
      <c r="S24" t="s">
        <v>748</v>
      </c>
    </row>
    <row r="25" spans="1:19" x14ac:dyDescent="0.25">
      <c r="A25" t="s">
        <v>30</v>
      </c>
      <c r="B25">
        <v>5</v>
      </c>
      <c r="C25">
        <v>10</v>
      </c>
      <c r="D25">
        <v>14</v>
      </c>
      <c r="E25">
        <v>50</v>
      </c>
      <c r="F25">
        <v>220</v>
      </c>
      <c r="G25">
        <v>694</v>
      </c>
      <c r="H25" t="s">
        <v>569</v>
      </c>
      <c r="I25" t="s">
        <v>569</v>
      </c>
      <c r="J25" t="s">
        <v>569</v>
      </c>
      <c r="K25" t="s">
        <v>706</v>
      </c>
      <c r="L25" t="s">
        <v>540</v>
      </c>
      <c r="M25" t="s">
        <v>915</v>
      </c>
      <c r="N25" t="s">
        <v>1321</v>
      </c>
      <c r="O25" t="s">
        <v>1322</v>
      </c>
      <c r="P25" t="s">
        <v>1312</v>
      </c>
      <c r="Q25" t="s">
        <v>1323</v>
      </c>
      <c r="R25" t="s">
        <v>998</v>
      </c>
      <c r="S25" t="s">
        <v>686</v>
      </c>
    </row>
    <row r="26" spans="1:19" x14ac:dyDescent="0.25">
      <c r="A26" t="s">
        <v>3</v>
      </c>
      <c r="B26">
        <v>4</v>
      </c>
      <c r="C26">
        <v>17</v>
      </c>
      <c r="D26">
        <v>21</v>
      </c>
      <c r="E26">
        <v>76</v>
      </c>
      <c r="F26">
        <v>225</v>
      </c>
      <c r="G26">
        <v>711</v>
      </c>
      <c r="H26" t="s">
        <v>640</v>
      </c>
      <c r="I26" t="s">
        <v>570</v>
      </c>
      <c r="J26" t="s">
        <v>570</v>
      </c>
      <c r="K26" t="s">
        <v>500</v>
      </c>
      <c r="L26" t="s">
        <v>540</v>
      </c>
      <c r="M26" t="s">
        <v>760</v>
      </c>
      <c r="N26" t="s">
        <v>912</v>
      </c>
      <c r="O26" t="s">
        <v>1286</v>
      </c>
      <c r="P26" t="s">
        <v>575</v>
      </c>
      <c r="Q26" t="s">
        <v>1287</v>
      </c>
      <c r="R26" t="s">
        <v>1288</v>
      </c>
      <c r="S26" t="s">
        <v>794</v>
      </c>
    </row>
    <row r="27" spans="1:19" x14ac:dyDescent="0.25">
      <c r="A27" t="s">
        <v>27</v>
      </c>
      <c r="B27">
        <v>2</v>
      </c>
      <c r="C27">
        <v>14</v>
      </c>
      <c r="D27">
        <v>15</v>
      </c>
      <c r="E27">
        <v>56</v>
      </c>
      <c r="F27">
        <v>173</v>
      </c>
      <c r="G27">
        <v>637</v>
      </c>
      <c r="H27" t="s">
        <v>640</v>
      </c>
      <c r="I27" t="s">
        <v>569</v>
      </c>
      <c r="J27" t="s">
        <v>569</v>
      </c>
      <c r="K27" t="s">
        <v>627</v>
      </c>
      <c r="L27" t="s">
        <v>558</v>
      </c>
      <c r="M27" t="s">
        <v>628</v>
      </c>
      <c r="N27" t="s">
        <v>642</v>
      </c>
      <c r="O27" t="s">
        <v>1312</v>
      </c>
      <c r="P27" t="s">
        <v>943</v>
      </c>
      <c r="Q27" t="s">
        <v>650</v>
      </c>
      <c r="R27" t="s">
        <v>939</v>
      </c>
      <c r="S27" t="s">
        <v>652</v>
      </c>
    </row>
    <row r="28" spans="1:19" x14ac:dyDescent="0.25">
      <c r="A28" t="s">
        <v>28</v>
      </c>
      <c r="B28">
        <v>2</v>
      </c>
      <c r="C28">
        <v>13</v>
      </c>
      <c r="D28">
        <v>4</v>
      </c>
      <c r="E28">
        <v>37</v>
      </c>
      <c r="F28">
        <v>123</v>
      </c>
      <c r="G28">
        <v>540</v>
      </c>
      <c r="H28" t="s">
        <v>640</v>
      </c>
      <c r="I28" t="s">
        <v>569</v>
      </c>
      <c r="J28" t="s">
        <v>640</v>
      </c>
      <c r="K28" t="s">
        <v>604</v>
      </c>
      <c r="L28" t="s">
        <v>498</v>
      </c>
      <c r="M28" t="s">
        <v>578</v>
      </c>
      <c r="N28" t="s">
        <v>642</v>
      </c>
      <c r="O28" t="s">
        <v>622</v>
      </c>
      <c r="P28" t="s">
        <v>912</v>
      </c>
      <c r="Q28" t="s">
        <v>990</v>
      </c>
      <c r="R28" t="s">
        <v>1315</v>
      </c>
      <c r="S28" t="s">
        <v>756</v>
      </c>
    </row>
    <row r="29" spans="1:19" x14ac:dyDescent="0.25">
      <c r="A29" t="s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640</v>
      </c>
      <c r="I29" t="s">
        <v>640</v>
      </c>
      <c r="J29" t="s">
        <v>640</v>
      </c>
      <c r="K29" t="s">
        <v>640</v>
      </c>
      <c r="L29" t="s">
        <v>640</v>
      </c>
      <c r="M29" t="s">
        <v>640</v>
      </c>
      <c r="N29" t="s">
        <v>640</v>
      </c>
      <c r="O29" t="s">
        <v>640</v>
      </c>
      <c r="P29" t="s">
        <v>640</v>
      </c>
      <c r="Q29" t="s">
        <v>640</v>
      </c>
      <c r="R29" t="s">
        <v>640</v>
      </c>
      <c r="S29" t="s">
        <v>640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640</v>
      </c>
      <c r="I30" t="s">
        <v>640</v>
      </c>
      <c r="J30" t="s">
        <v>640</v>
      </c>
      <c r="K30" t="s">
        <v>640</v>
      </c>
      <c r="L30" t="s">
        <v>640</v>
      </c>
      <c r="M30" t="s">
        <v>640</v>
      </c>
      <c r="N30" t="s">
        <v>640</v>
      </c>
      <c r="O30" t="s">
        <v>640</v>
      </c>
      <c r="P30" t="s">
        <v>640</v>
      </c>
      <c r="Q30" t="s">
        <v>640</v>
      </c>
      <c r="R30" t="s">
        <v>640</v>
      </c>
      <c r="S30" t="s">
        <v>640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640</v>
      </c>
      <c r="I31" t="s">
        <v>640</v>
      </c>
      <c r="J31" t="s">
        <v>640</v>
      </c>
      <c r="K31" t="s">
        <v>640</v>
      </c>
      <c r="L31" t="s">
        <v>640</v>
      </c>
      <c r="M31" t="s">
        <v>640</v>
      </c>
      <c r="N31" t="s">
        <v>640</v>
      </c>
      <c r="O31" t="s">
        <v>640</v>
      </c>
      <c r="P31" t="s">
        <v>640</v>
      </c>
      <c r="Q31" t="s">
        <v>640</v>
      </c>
      <c r="R31" t="s">
        <v>640</v>
      </c>
      <c r="S31" t="s">
        <v>640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640</v>
      </c>
      <c r="I32" t="s">
        <v>640</v>
      </c>
      <c r="J32" t="s">
        <v>640</v>
      </c>
      <c r="K32" t="s">
        <v>640</v>
      </c>
      <c r="L32" t="s">
        <v>640</v>
      </c>
      <c r="M32" t="s">
        <v>640</v>
      </c>
      <c r="N32" t="s">
        <v>640</v>
      </c>
      <c r="O32" t="s">
        <v>640</v>
      </c>
      <c r="P32" t="s">
        <v>640</v>
      </c>
      <c r="Q32" t="s">
        <v>640</v>
      </c>
      <c r="R32" t="s">
        <v>640</v>
      </c>
      <c r="S32" t="s">
        <v>640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640</v>
      </c>
      <c r="I33" t="s">
        <v>640</v>
      </c>
      <c r="J33" t="s">
        <v>640</v>
      </c>
      <c r="K33" t="s">
        <v>640</v>
      </c>
      <c r="L33" t="s">
        <v>640</v>
      </c>
      <c r="M33" t="s">
        <v>640</v>
      </c>
      <c r="N33" t="s">
        <v>640</v>
      </c>
      <c r="O33" t="s">
        <v>640</v>
      </c>
      <c r="P33" t="s">
        <v>640</v>
      </c>
      <c r="Q33" t="s">
        <v>640</v>
      </c>
      <c r="R33" t="s">
        <v>640</v>
      </c>
      <c r="S33" t="s">
        <v>640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43274</v>
      </c>
      <c r="B36" t="s">
        <v>117</v>
      </c>
      <c r="C36" t="s">
        <v>97</v>
      </c>
      <c r="D36" t="s">
        <v>85</v>
      </c>
      <c r="E36">
        <v>1774</v>
      </c>
      <c r="F36">
        <v>1678</v>
      </c>
      <c r="G36">
        <v>6548</v>
      </c>
      <c r="H36">
        <v>17.7</v>
      </c>
      <c r="I36">
        <v>16.8</v>
      </c>
      <c r="J36">
        <v>65.5</v>
      </c>
      <c r="K36">
        <v>5.6</v>
      </c>
      <c r="L36">
        <v>6</v>
      </c>
      <c r="M36">
        <v>1.5</v>
      </c>
      <c r="N36">
        <v>1.6</v>
      </c>
      <c r="O36">
        <v>2.4</v>
      </c>
    </row>
    <row r="37" spans="1:19" x14ac:dyDescent="0.25">
      <c r="A37" s="1">
        <v>43274</v>
      </c>
      <c r="B37" t="s">
        <v>118</v>
      </c>
      <c r="C37" t="s">
        <v>84</v>
      </c>
      <c r="D37" t="s">
        <v>96</v>
      </c>
      <c r="E37">
        <v>6736</v>
      </c>
      <c r="F37">
        <v>1609</v>
      </c>
      <c r="G37">
        <v>1655</v>
      </c>
      <c r="H37">
        <v>67.400000000000006</v>
      </c>
      <c r="I37">
        <v>16.100000000000001</v>
      </c>
      <c r="J37">
        <v>16.600000000000001</v>
      </c>
      <c r="K37">
        <v>1.5</v>
      </c>
      <c r="L37">
        <v>6.2</v>
      </c>
      <c r="M37">
        <v>6</v>
      </c>
      <c r="N37">
        <v>2.4</v>
      </c>
      <c r="O37">
        <v>1.7</v>
      </c>
    </row>
    <row r="38" spans="1:19" x14ac:dyDescent="0.25">
      <c r="A38" s="1">
        <v>43274</v>
      </c>
      <c r="B38" t="s">
        <v>119</v>
      </c>
      <c r="C38" t="s">
        <v>99</v>
      </c>
      <c r="D38" t="s">
        <v>93</v>
      </c>
      <c r="E38">
        <v>7519</v>
      </c>
      <c r="F38">
        <v>1312</v>
      </c>
      <c r="G38">
        <v>1169</v>
      </c>
      <c r="H38">
        <v>75.2</v>
      </c>
      <c r="I38">
        <v>13.1</v>
      </c>
      <c r="J38">
        <v>11.7</v>
      </c>
      <c r="K38">
        <v>1.3</v>
      </c>
      <c r="L38">
        <v>7.6</v>
      </c>
      <c r="M38">
        <v>8.6</v>
      </c>
      <c r="N38">
        <v>2.6</v>
      </c>
      <c r="O38">
        <v>1.6</v>
      </c>
    </row>
    <row r="39" spans="1:19" x14ac:dyDescent="0.25">
      <c r="A39" s="1">
        <v>43275</v>
      </c>
      <c r="B39" t="s">
        <v>120</v>
      </c>
      <c r="C39" t="s">
        <v>106</v>
      </c>
      <c r="D39" t="s">
        <v>103</v>
      </c>
      <c r="E39">
        <v>2747</v>
      </c>
      <c r="F39">
        <v>2073</v>
      </c>
      <c r="G39">
        <v>5180</v>
      </c>
      <c r="H39">
        <v>27.5</v>
      </c>
      <c r="I39">
        <v>20.7</v>
      </c>
      <c r="J39">
        <v>51.8</v>
      </c>
      <c r="K39">
        <v>3.6</v>
      </c>
      <c r="L39">
        <v>4.8</v>
      </c>
      <c r="M39">
        <v>1.9</v>
      </c>
      <c r="N39">
        <v>1.8</v>
      </c>
      <c r="O39">
        <v>2.1</v>
      </c>
    </row>
    <row r="40" spans="1:19" x14ac:dyDescent="0.25">
      <c r="A40" s="1">
        <v>43275</v>
      </c>
      <c r="B40" t="s">
        <v>121</v>
      </c>
      <c r="C40" t="s">
        <v>94</v>
      </c>
      <c r="D40" t="s">
        <v>100</v>
      </c>
      <c r="E40">
        <v>7759</v>
      </c>
      <c r="F40">
        <v>1244</v>
      </c>
      <c r="G40">
        <v>997</v>
      </c>
      <c r="H40">
        <v>77.599999999999994</v>
      </c>
      <c r="I40">
        <v>12.4</v>
      </c>
      <c r="J40">
        <v>10</v>
      </c>
      <c r="K40">
        <v>1.3</v>
      </c>
      <c r="L40">
        <v>8</v>
      </c>
      <c r="M40">
        <v>10</v>
      </c>
      <c r="N40">
        <v>2.6</v>
      </c>
      <c r="O40">
        <v>1.5</v>
      </c>
    </row>
    <row r="41" spans="1:19" x14ac:dyDescent="0.25">
      <c r="A41" s="1">
        <v>43275</v>
      </c>
      <c r="B41" t="s">
        <v>122</v>
      </c>
      <c r="C41" t="s">
        <v>104</v>
      </c>
      <c r="D41" t="s">
        <v>107</v>
      </c>
      <c r="E41">
        <v>3319</v>
      </c>
      <c r="F41">
        <v>2014</v>
      </c>
      <c r="G41">
        <v>4667</v>
      </c>
      <c r="H41">
        <v>33.200000000000003</v>
      </c>
      <c r="I41">
        <v>20.100000000000001</v>
      </c>
      <c r="J41">
        <v>46.7</v>
      </c>
      <c r="K41">
        <v>3</v>
      </c>
      <c r="L41">
        <v>5</v>
      </c>
      <c r="M41">
        <v>2.1</v>
      </c>
      <c r="N41">
        <v>1.8</v>
      </c>
      <c r="O41">
        <v>2</v>
      </c>
    </row>
    <row r="42" spans="1:19" x14ac:dyDescent="0.25">
      <c r="A42" s="1">
        <v>43276</v>
      </c>
      <c r="B42" t="s">
        <v>123</v>
      </c>
      <c r="C42" t="s">
        <v>61</v>
      </c>
      <c r="D42" t="s">
        <v>69</v>
      </c>
      <c r="E42">
        <v>2996</v>
      </c>
      <c r="F42">
        <v>1959</v>
      </c>
      <c r="G42">
        <v>5045</v>
      </c>
      <c r="H42">
        <v>30</v>
      </c>
      <c r="I42">
        <v>19.600000000000001</v>
      </c>
      <c r="J42">
        <v>50.5</v>
      </c>
      <c r="K42">
        <v>3.3</v>
      </c>
      <c r="L42">
        <v>5.0999999999999996</v>
      </c>
      <c r="M42">
        <v>2</v>
      </c>
      <c r="N42">
        <v>1.8</v>
      </c>
      <c r="O42">
        <v>2</v>
      </c>
    </row>
    <row r="43" spans="1:19" x14ac:dyDescent="0.25">
      <c r="A43" s="1">
        <v>43276</v>
      </c>
      <c r="B43" t="s">
        <v>124</v>
      </c>
      <c r="C43" t="s">
        <v>67</v>
      </c>
      <c r="D43" t="s">
        <v>63</v>
      </c>
      <c r="E43">
        <v>7762</v>
      </c>
      <c r="F43">
        <v>1215</v>
      </c>
      <c r="G43">
        <v>1023</v>
      </c>
      <c r="H43">
        <v>77.599999999999994</v>
      </c>
      <c r="I43">
        <v>12.2</v>
      </c>
      <c r="J43">
        <v>10.199999999999999</v>
      </c>
      <c r="K43">
        <v>1.3</v>
      </c>
      <c r="L43">
        <v>8.1999999999999993</v>
      </c>
      <c r="M43">
        <v>9.8000000000000007</v>
      </c>
      <c r="N43">
        <v>2.6</v>
      </c>
      <c r="O43">
        <v>1.5</v>
      </c>
    </row>
    <row r="44" spans="1:19" x14ac:dyDescent="0.25">
      <c r="A44" s="1">
        <v>43276</v>
      </c>
      <c r="B44" t="s">
        <v>125</v>
      </c>
      <c r="C44" t="s">
        <v>64</v>
      </c>
      <c r="D44" t="s">
        <v>66</v>
      </c>
      <c r="E44">
        <v>2117</v>
      </c>
      <c r="F44">
        <v>1927</v>
      </c>
      <c r="G44">
        <v>5956</v>
      </c>
      <c r="H44">
        <v>21.2</v>
      </c>
      <c r="I44">
        <v>19.3</v>
      </c>
      <c r="J44">
        <v>59.6</v>
      </c>
      <c r="K44">
        <v>4.7</v>
      </c>
      <c r="L44">
        <v>5.2</v>
      </c>
      <c r="M44">
        <v>1.7</v>
      </c>
      <c r="N44">
        <v>1.7</v>
      </c>
      <c r="O44">
        <v>2.1</v>
      </c>
    </row>
    <row r="45" spans="1:19" x14ac:dyDescent="0.25">
      <c r="A45" s="1">
        <v>43276</v>
      </c>
      <c r="B45" t="s">
        <v>126</v>
      </c>
      <c r="C45" t="s">
        <v>70</v>
      </c>
      <c r="D45" t="s">
        <v>60</v>
      </c>
      <c r="E45">
        <v>4148</v>
      </c>
      <c r="F45">
        <v>2049</v>
      </c>
      <c r="G45">
        <v>3803</v>
      </c>
      <c r="H45">
        <v>41.5</v>
      </c>
      <c r="I45">
        <v>20.5</v>
      </c>
      <c r="J45">
        <v>38</v>
      </c>
      <c r="K45">
        <v>2.4</v>
      </c>
      <c r="L45">
        <v>4.9000000000000004</v>
      </c>
      <c r="M45">
        <v>2.6</v>
      </c>
      <c r="N45">
        <v>1.9</v>
      </c>
      <c r="O45">
        <v>1.9</v>
      </c>
    </row>
    <row r="46" spans="1:19" x14ac:dyDescent="0.25">
      <c r="A46" s="1">
        <v>43277</v>
      </c>
      <c r="B46" t="s">
        <v>127</v>
      </c>
      <c r="C46" t="s">
        <v>82</v>
      </c>
      <c r="D46" t="s">
        <v>78</v>
      </c>
      <c r="E46">
        <v>2336</v>
      </c>
      <c r="F46">
        <v>1909</v>
      </c>
      <c r="G46">
        <v>5755</v>
      </c>
      <c r="H46">
        <v>23.4</v>
      </c>
      <c r="I46">
        <v>19.100000000000001</v>
      </c>
      <c r="J46">
        <v>57.5</v>
      </c>
      <c r="K46">
        <v>4.3</v>
      </c>
      <c r="L46">
        <v>5.2</v>
      </c>
      <c r="M46">
        <v>1.7</v>
      </c>
      <c r="N46">
        <v>1.7</v>
      </c>
      <c r="O46">
        <v>2.2000000000000002</v>
      </c>
    </row>
    <row r="47" spans="1:19" x14ac:dyDescent="0.25">
      <c r="A47" s="1">
        <v>43277</v>
      </c>
      <c r="B47" t="s">
        <v>128</v>
      </c>
      <c r="C47" t="s">
        <v>79</v>
      </c>
      <c r="D47" t="s">
        <v>81</v>
      </c>
      <c r="E47">
        <v>1661</v>
      </c>
      <c r="F47">
        <v>1716</v>
      </c>
      <c r="G47">
        <v>6623</v>
      </c>
      <c r="H47">
        <v>16.600000000000001</v>
      </c>
      <c r="I47">
        <v>17.2</v>
      </c>
      <c r="J47">
        <v>66.2</v>
      </c>
      <c r="K47">
        <v>6</v>
      </c>
      <c r="L47">
        <v>5.8</v>
      </c>
      <c r="M47">
        <v>1.5</v>
      </c>
      <c r="N47">
        <v>1.6</v>
      </c>
      <c r="O47">
        <v>2.2999999999999998</v>
      </c>
    </row>
    <row r="48" spans="1:19" x14ac:dyDescent="0.25">
      <c r="A48" s="1">
        <v>43277</v>
      </c>
      <c r="B48" t="s">
        <v>129</v>
      </c>
      <c r="C48" t="s">
        <v>76</v>
      </c>
      <c r="D48" t="s">
        <v>72</v>
      </c>
      <c r="E48">
        <v>2610</v>
      </c>
      <c r="F48">
        <v>1974</v>
      </c>
      <c r="G48">
        <v>5416</v>
      </c>
      <c r="H48">
        <v>26.1</v>
      </c>
      <c r="I48">
        <v>19.7</v>
      </c>
      <c r="J48">
        <v>54.2</v>
      </c>
      <c r="K48">
        <v>3.8</v>
      </c>
      <c r="L48">
        <v>5.0999999999999996</v>
      </c>
      <c r="M48">
        <v>1.8</v>
      </c>
      <c r="N48">
        <v>1.7</v>
      </c>
      <c r="O48">
        <v>2.1</v>
      </c>
    </row>
    <row r="49" spans="1:15" x14ac:dyDescent="0.25">
      <c r="A49" s="1">
        <v>43277</v>
      </c>
      <c r="B49" t="s">
        <v>130</v>
      </c>
      <c r="C49" t="s">
        <v>73</v>
      </c>
      <c r="D49" t="s">
        <v>75</v>
      </c>
      <c r="E49">
        <v>2828</v>
      </c>
      <c r="F49">
        <v>2029</v>
      </c>
      <c r="G49">
        <v>5143</v>
      </c>
      <c r="H49">
        <v>28.3</v>
      </c>
      <c r="I49">
        <v>20.3</v>
      </c>
      <c r="J49">
        <v>51.4</v>
      </c>
      <c r="K49">
        <v>3.5</v>
      </c>
      <c r="L49">
        <v>4.9000000000000004</v>
      </c>
      <c r="M49">
        <v>1.9</v>
      </c>
      <c r="N49">
        <v>1.7</v>
      </c>
      <c r="O49">
        <v>2</v>
      </c>
    </row>
    <row r="50" spans="1:15" x14ac:dyDescent="0.25">
      <c r="A50" s="1">
        <v>43278</v>
      </c>
      <c r="B50" t="s">
        <v>131</v>
      </c>
      <c r="C50" t="s">
        <v>88</v>
      </c>
      <c r="D50" t="s">
        <v>90</v>
      </c>
      <c r="E50">
        <v>1083</v>
      </c>
      <c r="F50">
        <v>1328</v>
      </c>
      <c r="G50">
        <v>7589</v>
      </c>
      <c r="H50">
        <v>10.8</v>
      </c>
      <c r="I50">
        <v>13.3</v>
      </c>
      <c r="J50">
        <v>75.900000000000006</v>
      </c>
      <c r="K50">
        <v>9.1999999999999993</v>
      </c>
      <c r="L50">
        <v>7.5</v>
      </c>
      <c r="M50">
        <v>1.3</v>
      </c>
      <c r="N50">
        <v>1.5</v>
      </c>
      <c r="O50">
        <v>2.5</v>
      </c>
    </row>
    <row r="51" spans="1:15" x14ac:dyDescent="0.25">
      <c r="A51" s="1">
        <v>43278</v>
      </c>
      <c r="B51" t="s">
        <v>132</v>
      </c>
      <c r="C51" t="s">
        <v>91</v>
      </c>
      <c r="D51" t="s">
        <v>87</v>
      </c>
      <c r="E51">
        <v>6470</v>
      </c>
      <c r="F51">
        <v>1796</v>
      </c>
      <c r="G51">
        <v>1734</v>
      </c>
      <c r="H51">
        <v>64.7</v>
      </c>
      <c r="I51">
        <v>18</v>
      </c>
      <c r="J51">
        <v>17.3</v>
      </c>
      <c r="K51">
        <v>1.5</v>
      </c>
      <c r="L51">
        <v>5.6</v>
      </c>
      <c r="M51">
        <v>5.8</v>
      </c>
      <c r="N51">
        <v>2.2999999999999998</v>
      </c>
      <c r="O51">
        <v>1.6</v>
      </c>
    </row>
    <row r="52" spans="1:15" x14ac:dyDescent="0.25">
      <c r="A52" s="1">
        <v>43278</v>
      </c>
      <c r="B52" t="s">
        <v>133</v>
      </c>
      <c r="C52" t="s">
        <v>97</v>
      </c>
      <c r="D52" t="s">
        <v>84</v>
      </c>
      <c r="E52">
        <v>1155</v>
      </c>
      <c r="F52">
        <v>1322</v>
      </c>
      <c r="G52">
        <v>7523</v>
      </c>
      <c r="H52">
        <v>11.6</v>
      </c>
      <c r="I52">
        <v>13.2</v>
      </c>
      <c r="J52">
        <v>75.2</v>
      </c>
      <c r="K52">
        <v>8.6999999999999993</v>
      </c>
      <c r="L52">
        <v>7.6</v>
      </c>
      <c r="M52">
        <v>1.3</v>
      </c>
      <c r="N52">
        <v>1.6</v>
      </c>
      <c r="O52">
        <v>2.7</v>
      </c>
    </row>
    <row r="53" spans="1:15" x14ac:dyDescent="0.25">
      <c r="A53" s="1">
        <v>43278</v>
      </c>
      <c r="B53" t="s">
        <v>134</v>
      </c>
      <c r="C53" t="s">
        <v>85</v>
      </c>
      <c r="D53" t="s">
        <v>96</v>
      </c>
      <c r="E53">
        <v>5623</v>
      </c>
      <c r="F53">
        <v>1900</v>
      </c>
      <c r="G53">
        <v>2477</v>
      </c>
      <c r="H53">
        <v>56.2</v>
      </c>
      <c r="I53">
        <v>19</v>
      </c>
      <c r="J53">
        <v>24.8</v>
      </c>
      <c r="K53">
        <v>1.8</v>
      </c>
      <c r="L53">
        <v>5.3</v>
      </c>
      <c r="M53">
        <v>4</v>
      </c>
      <c r="N53">
        <v>2.1</v>
      </c>
      <c r="O53">
        <v>1.8</v>
      </c>
    </row>
    <row r="54" spans="1:15" x14ac:dyDescent="0.25">
      <c r="A54" s="1">
        <v>43279</v>
      </c>
      <c r="B54" t="s">
        <v>135</v>
      </c>
      <c r="C54" t="s">
        <v>94</v>
      </c>
      <c r="D54" t="s">
        <v>99</v>
      </c>
      <c r="E54">
        <v>3434</v>
      </c>
      <c r="F54">
        <v>2092</v>
      </c>
      <c r="G54">
        <v>4474</v>
      </c>
      <c r="H54">
        <v>34.299999999999997</v>
      </c>
      <c r="I54">
        <v>20.9</v>
      </c>
      <c r="J54">
        <v>44.7</v>
      </c>
      <c r="K54">
        <v>2.9</v>
      </c>
      <c r="L54">
        <v>4.8</v>
      </c>
      <c r="M54">
        <v>2.2000000000000002</v>
      </c>
      <c r="N54">
        <v>1.8</v>
      </c>
      <c r="O54">
        <v>2</v>
      </c>
    </row>
    <row r="55" spans="1:15" x14ac:dyDescent="0.25">
      <c r="A55" s="1">
        <v>43279</v>
      </c>
      <c r="B55" t="s">
        <v>136</v>
      </c>
      <c r="C55" t="s">
        <v>107</v>
      </c>
      <c r="D55" t="s">
        <v>103</v>
      </c>
      <c r="E55">
        <v>2997</v>
      </c>
      <c r="F55">
        <v>2048</v>
      </c>
      <c r="G55">
        <v>4955</v>
      </c>
      <c r="H55">
        <v>30</v>
      </c>
      <c r="I55">
        <v>20.5</v>
      </c>
      <c r="J55">
        <v>49.5</v>
      </c>
      <c r="K55">
        <v>3.3</v>
      </c>
      <c r="L55">
        <v>4.9000000000000004</v>
      </c>
      <c r="M55">
        <v>2</v>
      </c>
      <c r="N55">
        <v>1.8</v>
      </c>
      <c r="O55">
        <v>2</v>
      </c>
    </row>
    <row r="56" spans="1:15" x14ac:dyDescent="0.25">
      <c r="A56" s="1">
        <v>43279</v>
      </c>
      <c r="B56" t="s">
        <v>137</v>
      </c>
      <c r="C56" t="s">
        <v>104</v>
      </c>
      <c r="D56" t="s">
        <v>106</v>
      </c>
      <c r="E56">
        <v>3492</v>
      </c>
      <c r="F56">
        <v>1979</v>
      </c>
      <c r="G56">
        <v>4529</v>
      </c>
      <c r="H56">
        <v>34.9</v>
      </c>
      <c r="I56">
        <v>19.8</v>
      </c>
      <c r="J56">
        <v>45.3</v>
      </c>
      <c r="K56">
        <v>2.9</v>
      </c>
      <c r="L56">
        <v>5.0999999999999996</v>
      </c>
      <c r="M56">
        <v>2.2000000000000002</v>
      </c>
      <c r="N56">
        <v>1.9</v>
      </c>
      <c r="O56">
        <v>2</v>
      </c>
    </row>
    <row r="57" spans="1:15" x14ac:dyDescent="0.25">
      <c r="A57" s="1">
        <v>43279</v>
      </c>
      <c r="B57" t="s">
        <v>138</v>
      </c>
      <c r="C57" t="s">
        <v>100</v>
      </c>
      <c r="D57" t="s">
        <v>93</v>
      </c>
      <c r="E57">
        <v>3252</v>
      </c>
      <c r="F57">
        <v>2057</v>
      </c>
      <c r="G57">
        <v>4691</v>
      </c>
      <c r="H57">
        <v>32.5</v>
      </c>
      <c r="I57">
        <v>20.6</v>
      </c>
      <c r="J57">
        <v>46.9</v>
      </c>
      <c r="K57">
        <v>3.1</v>
      </c>
      <c r="L57">
        <v>4.9000000000000004</v>
      </c>
      <c r="M57">
        <v>2.1</v>
      </c>
      <c r="N57">
        <v>1.8</v>
      </c>
      <c r="O57">
        <v>2</v>
      </c>
    </row>
    <row r="59" spans="1:15" x14ac:dyDescent="0.25">
      <c r="A59" t="s">
        <v>149</v>
      </c>
      <c r="B59" t="s">
        <v>150</v>
      </c>
      <c r="C59" t="s">
        <v>151</v>
      </c>
      <c r="D59" t="s">
        <v>152</v>
      </c>
      <c r="E59" t="s">
        <v>153</v>
      </c>
    </row>
    <row r="60" spans="1:15" x14ac:dyDescent="0.25">
      <c r="A60" t="s">
        <v>154</v>
      </c>
      <c r="B60" t="s">
        <v>1234</v>
      </c>
      <c r="C60" t="s">
        <v>1345</v>
      </c>
      <c r="D60" t="s">
        <v>1234</v>
      </c>
      <c r="E60" t="s">
        <v>1346</v>
      </c>
    </row>
    <row r="61" spans="1:15" x14ac:dyDescent="0.25">
      <c r="A61" t="s">
        <v>155</v>
      </c>
      <c r="B61" t="s">
        <v>1234</v>
      </c>
      <c r="C61" t="s">
        <v>1346</v>
      </c>
      <c r="D61" t="s">
        <v>1234</v>
      </c>
      <c r="E61" t="s">
        <v>1345</v>
      </c>
    </row>
    <row r="62" spans="1:15" x14ac:dyDescent="0.25">
      <c r="A62" t="s">
        <v>156</v>
      </c>
      <c r="B62" t="s">
        <v>157</v>
      </c>
      <c r="C62" t="s">
        <v>158</v>
      </c>
      <c r="D62" t="s">
        <v>159</v>
      </c>
      <c r="E62" t="s">
        <v>160</v>
      </c>
    </row>
    <row r="63" spans="1:15" x14ac:dyDescent="0.25">
      <c r="A63" t="s">
        <v>154</v>
      </c>
      <c r="B63" t="s">
        <v>1347</v>
      </c>
      <c r="C63" t="s">
        <v>1234</v>
      </c>
      <c r="D63" t="s">
        <v>1348</v>
      </c>
      <c r="E63" t="s">
        <v>1349</v>
      </c>
    </row>
    <row r="64" spans="1:15" x14ac:dyDescent="0.25">
      <c r="A64" t="s">
        <v>155</v>
      </c>
      <c r="B64" t="s">
        <v>1350</v>
      </c>
      <c r="C64" t="s">
        <v>1234</v>
      </c>
      <c r="D64" t="s">
        <v>1351</v>
      </c>
      <c r="E64" t="s">
        <v>1352</v>
      </c>
    </row>
    <row r="65" spans="1:5" x14ac:dyDescent="0.25">
      <c r="A65" t="s">
        <v>161</v>
      </c>
      <c r="B65" t="s">
        <v>162</v>
      </c>
      <c r="C65" t="s">
        <v>163</v>
      </c>
      <c r="D65" t="s">
        <v>164</v>
      </c>
      <c r="E65" t="s">
        <v>165</v>
      </c>
    </row>
    <row r="66" spans="1:5" x14ac:dyDescent="0.25">
      <c r="A66" t="s">
        <v>154</v>
      </c>
      <c r="B66" t="s">
        <v>1234</v>
      </c>
      <c r="C66" t="s">
        <v>1353</v>
      </c>
      <c r="D66" t="s">
        <v>1354</v>
      </c>
      <c r="E66" t="s">
        <v>1234</v>
      </c>
    </row>
    <row r="67" spans="1:5" x14ac:dyDescent="0.25">
      <c r="A67" t="s">
        <v>155</v>
      </c>
      <c r="B67" t="s">
        <v>1355</v>
      </c>
      <c r="C67" t="s">
        <v>1356</v>
      </c>
      <c r="D67" t="s">
        <v>1353</v>
      </c>
      <c r="E67" t="s">
        <v>1234</v>
      </c>
    </row>
    <row r="68" spans="1:5" x14ac:dyDescent="0.25">
      <c r="A68" t="s">
        <v>166</v>
      </c>
      <c r="B68" t="s">
        <v>167</v>
      </c>
      <c r="C68" t="s">
        <v>168</v>
      </c>
      <c r="D68" t="s">
        <v>169</v>
      </c>
      <c r="E68" t="s">
        <v>170</v>
      </c>
    </row>
    <row r="69" spans="1:5" x14ac:dyDescent="0.25">
      <c r="A69" t="s">
        <v>154</v>
      </c>
      <c r="B69" t="s">
        <v>1234</v>
      </c>
      <c r="C69" t="s">
        <v>1357</v>
      </c>
      <c r="D69" t="s">
        <v>1234</v>
      </c>
      <c r="E69" t="s">
        <v>1358</v>
      </c>
    </row>
    <row r="70" spans="1:5" x14ac:dyDescent="0.25">
      <c r="A70" t="s">
        <v>155</v>
      </c>
      <c r="B70" t="s">
        <v>1359</v>
      </c>
      <c r="C70" t="s">
        <v>1358</v>
      </c>
      <c r="D70" t="s">
        <v>1360</v>
      </c>
      <c r="E70" t="s">
        <v>1361</v>
      </c>
    </row>
    <row r="71" spans="1:5" x14ac:dyDescent="0.25">
      <c r="A71" t="s">
        <v>171</v>
      </c>
      <c r="B71" t="s">
        <v>172</v>
      </c>
      <c r="C71" t="s">
        <v>173</v>
      </c>
      <c r="D71" t="s">
        <v>174</v>
      </c>
      <c r="E71" t="s">
        <v>175</v>
      </c>
    </row>
    <row r="72" spans="1:5" x14ac:dyDescent="0.25">
      <c r="A72" t="s">
        <v>154</v>
      </c>
      <c r="B72" t="s">
        <v>1362</v>
      </c>
      <c r="C72" t="s">
        <v>1234</v>
      </c>
      <c r="D72" t="s">
        <v>1363</v>
      </c>
      <c r="E72" t="s">
        <v>1364</v>
      </c>
    </row>
    <row r="73" spans="1:5" x14ac:dyDescent="0.25">
      <c r="A73" t="s">
        <v>155</v>
      </c>
      <c r="B73" t="s">
        <v>1365</v>
      </c>
      <c r="C73" t="s">
        <v>1234</v>
      </c>
      <c r="D73" t="s">
        <v>1366</v>
      </c>
      <c r="E73" t="s">
        <v>1367</v>
      </c>
    </row>
    <row r="74" spans="1:5" x14ac:dyDescent="0.25">
      <c r="A74" t="s">
        <v>176</v>
      </c>
      <c r="B74" t="s">
        <v>177</v>
      </c>
      <c r="C74" t="s">
        <v>178</v>
      </c>
      <c r="D74" t="s">
        <v>179</v>
      </c>
      <c r="E74" t="s">
        <v>180</v>
      </c>
    </row>
    <row r="75" spans="1:5" x14ac:dyDescent="0.25">
      <c r="A75" t="s">
        <v>154</v>
      </c>
      <c r="B75" t="s">
        <v>1368</v>
      </c>
      <c r="C75" t="s">
        <v>1369</v>
      </c>
      <c r="D75" t="s">
        <v>1370</v>
      </c>
      <c r="E75" t="s">
        <v>1371</v>
      </c>
    </row>
    <row r="76" spans="1:5" x14ac:dyDescent="0.25">
      <c r="A76" t="s">
        <v>155</v>
      </c>
      <c r="B76" t="s">
        <v>1372</v>
      </c>
      <c r="C76" t="s">
        <v>1373</v>
      </c>
      <c r="D76" t="s">
        <v>1374</v>
      </c>
      <c r="E76" t="s">
        <v>1375</v>
      </c>
    </row>
    <row r="77" spans="1:5" x14ac:dyDescent="0.25">
      <c r="A77" t="s">
        <v>181</v>
      </c>
      <c r="B77" t="s">
        <v>182</v>
      </c>
      <c r="C77" t="s">
        <v>183</v>
      </c>
      <c r="D77" t="s">
        <v>184</v>
      </c>
      <c r="E77" t="s">
        <v>185</v>
      </c>
    </row>
    <row r="78" spans="1:5" x14ac:dyDescent="0.25">
      <c r="A78" t="s">
        <v>154</v>
      </c>
      <c r="B78" t="s">
        <v>1376</v>
      </c>
      <c r="C78" t="s">
        <v>1377</v>
      </c>
      <c r="D78" t="s">
        <v>1378</v>
      </c>
      <c r="E78" t="s">
        <v>1379</v>
      </c>
    </row>
    <row r="79" spans="1:5" x14ac:dyDescent="0.25">
      <c r="A79" t="s">
        <v>155</v>
      </c>
      <c r="B79" t="s">
        <v>1380</v>
      </c>
      <c r="C79" t="s">
        <v>1381</v>
      </c>
      <c r="D79" t="s">
        <v>1382</v>
      </c>
      <c r="E79" t="s">
        <v>1383</v>
      </c>
    </row>
    <row r="80" spans="1:5" x14ac:dyDescent="0.25">
      <c r="A80" t="s">
        <v>186</v>
      </c>
      <c r="B80" t="s">
        <v>187</v>
      </c>
      <c r="C80" t="s">
        <v>188</v>
      </c>
      <c r="D80" t="s">
        <v>189</v>
      </c>
      <c r="E80" t="s">
        <v>190</v>
      </c>
    </row>
    <row r="81" spans="1:5" x14ac:dyDescent="0.25">
      <c r="A81" t="s">
        <v>154</v>
      </c>
      <c r="B81" t="s">
        <v>1384</v>
      </c>
      <c r="C81" t="s">
        <v>1385</v>
      </c>
      <c r="D81" t="s">
        <v>1386</v>
      </c>
      <c r="E81" t="s">
        <v>1387</v>
      </c>
    </row>
    <row r="82" spans="1:5" x14ac:dyDescent="0.25">
      <c r="A82" t="s">
        <v>155</v>
      </c>
      <c r="B82" t="s">
        <v>1388</v>
      </c>
      <c r="C82" t="s">
        <v>1389</v>
      </c>
      <c r="D82" t="s">
        <v>1390</v>
      </c>
      <c r="E82" t="s">
        <v>1391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63C6-69AD-4193-9DBA-194A46BCC28D}">
  <dimension ref="A1:M49"/>
  <sheetViews>
    <sheetView workbookViewId="0">
      <selection activeCell="A2" sqref="A2"/>
    </sheetView>
  </sheetViews>
  <sheetFormatPr baseColWidth="10" defaultRowHeight="15" x14ac:dyDescent="0.25"/>
  <cols>
    <col min="3" max="4" width="14.7109375" customWidth="1"/>
  </cols>
  <sheetData>
    <row r="1" spans="1:13" x14ac:dyDescent="0.25">
      <c r="A1" s="2" t="s">
        <v>51</v>
      </c>
      <c r="B1" t="s">
        <v>52</v>
      </c>
      <c r="C1" t="s">
        <v>53</v>
      </c>
      <c r="D1" t="s">
        <v>54</v>
      </c>
      <c r="E1" t="s">
        <v>21</v>
      </c>
      <c r="F1" t="s">
        <v>55</v>
      </c>
      <c r="G1" t="s">
        <v>22</v>
      </c>
      <c r="H1" t="s">
        <v>39</v>
      </c>
      <c r="I1" t="s">
        <v>56</v>
      </c>
      <c r="J1" t="s">
        <v>41</v>
      </c>
      <c r="K1" t="s">
        <v>45</v>
      </c>
      <c r="L1" t="s">
        <v>57</v>
      </c>
      <c r="M1" t="s">
        <v>58</v>
      </c>
    </row>
    <row r="2" spans="1:13" x14ac:dyDescent="0.25">
      <c r="A2" s="1">
        <v>43265</v>
      </c>
      <c r="B2" t="s">
        <v>59</v>
      </c>
      <c r="C2" t="s">
        <v>60</v>
      </c>
      <c r="D2" t="s">
        <v>61</v>
      </c>
      <c r="E2">
        <v>5254</v>
      </c>
      <c r="F2">
        <v>1900</v>
      </c>
      <c r="G2">
        <v>2846</v>
      </c>
      <c r="H2">
        <v>52.5</v>
      </c>
      <c r="I2">
        <v>19</v>
      </c>
      <c r="J2">
        <v>28.5</v>
      </c>
      <c r="K2">
        <v>1.9</v>
      </c>
      <c r="L2">
        <v>5.3</v>
      </c>
      <c r="M2">
        <v>3.5</v>
      </c>
    </row>
    <row r="3" spans="1:13" x14ac:dyDescent="0.25">
      <c r="A3" s="1">
        <v>43266</v>
      </c>
      <c r="B3" t="s">
        <v>62</v>
      </c>
      <c r="C3" t="s">
        <v>63</v>
      </c>
      <c r="D3" t="s">
        <v>64</v>
      </c>
      <c r="E3">
        <v>3309</v>
      </c>
      <c r="F3">
        <v>1962</v>
      </c>
      <c r="G3">
        <v>4729</v>
      </c>
      <c r="H3">
        <v>33.1</v>
      </c>
      <c r="I3">
        <v>19.600000000000001</v>
      </c>
      <c r="J3">
        <v>47.3</v>
      </c>
      <c r="K3">
        <v>3</v>
      </c>
      <c r="L3">
        <v>5.0999999999999996</v>
      </c>
      <c r="M3">
        <v>2.1</v>
      </c>
    </row>
    <row r="4" spans="1:13" x14ac:dyDescent="0.25">
      <c r="A4" s="1">
        <v>43266</v>
      </c>
      <c r="B4" t="s">
        <v>65</v>
      </c>
      <c r="C4" t="s">
        <v>66</v>
      </c>
      <c r="D4" t="s">
        <v>67</v>
      </c>
      <c r="E4">
        <v>2877</v>
      </c>
      <c r="F4">
        <v>1964</v>
      </c>
      <c r="G4">
        <v>5159</v>
      </c>
      <c r="H4">
        <v>28.8</v>
      </c>
      <c r="I4">
        <v>19.600000000000001</v>
      </c>
      <c r="J4">
        <v>51.6</v>
      </c>
      <c r="K4">
        <v>3.5</v>
      </c>
      <c r="L4">
        <v>5.0999999999999996</v>
      </c>
      <c r="M4">
        <v>1.9</v>
      </c>
    </row>
    <row r="5" spans="1:13" x14ac:dyDescent="0.25">
      <c r="A5" s="1">
        <v>43266</v>
      </c>
      <c r="B5" t="s">
        <v>68</v>
      </c>
      <c r="C5" t="s">
        <v>69</v>
      </c>
      <c r="D5" t="s">
        <v>70</v>
      </c>
      <c r="E5">
        <v>1408</v>
      </c>
      <c r="F5">
        <v>1411</v>
      </c>
      <c r="G5">
        <v>7181</v>
      </c>
      <c r="H5">
        <v>14.1</v>
      </c>
      <c r="I5">
        <v>14.1</v>
      </c>
      <c r="J5">
        <v>71.8</v>
      </c>
      <c r="K5">
        <v>7.1</v>
      </c>
      <c r="L5">
        <v>7.1</v>
      </c>
      <c r="M5">
        <v>1.4</v>
      </c>
    </row>
    <row r="6" spans="1:13" x14ac:dyDescent="0.25">
      <c r="A6" s="1">
        <v>43267</v>
      </c>
      <c r="B6" t="s">
        <v>71</v>
      </c>
      <c r="C6" t="s">
        <v>72</v>
      </c>
      <c r="D6" t="s">
        <v>73</v>
      </c>
      <c r="E6">
        <v>6854</v>
      </c>
      <c r="F6">
        <v>1545</v>
      </c>
      <c r="G6">
        <v>1601</v>
      </c>
      <c r="H6">
        <v>68.5</v>
      </c>
      <c r="I6">
        <v>15.4</v>
      </c>
      <c r="J6">
        <v>16</v>
      </c>
      <c r="K6">
        <v>1.5</v>
      </c>
      <c r="L6">
        <v>6.5</v>
      </c>
      <c r="M6">
        <v>6.2</v>
      </c>
    </row>
    <row r="7" spans="1:13" x14ac:dyDescent="0.25">
      <c r="A7" s="1">
        <v>43267</v>
      </c>
      <c r="B7" t="s">
        <v>74</v>
      </c>
      <c r="C7" t="s">
        <v>75</v>
      </c>
      <c r="D7" t="s">
        <v>76</v>
      </c>
      <c r="E7">
        <v>4878</v>
      </c>
      <c r="F7">
        <v>1960</v>
      </c>
      <c r="G7">
        <v>3162</v>
      </c>
      <c r="H7">
        <v>48.8</v>
      </c>
      <c r="I7">
        <v>19.600000000000001</v>
      </c>
      <c r="J7">
        <v>31.6</v>
      </c>
      <c r="K7">
        <v>2.1</v>
      </c>
      <c r="L7">
        <v>5.0999999999999996</v>
      </c>
      <c r="M7">
        <v>3.2</v>
      </c>
    </row>
    <row r="8" spans="1:13" x14ac:dyDescent="0.25">
      <c r="A8" s="1">
        <v>43267</v>
      </c>
      <c r="B8" t="s">
        <v>77</v>
      </c>
      <c r="C8" t="s">
        <v>78</v>
      </c>
      <c r="D8" t="s">
        <v>79</v>
      </c>
      <c r="E8">
        <v>6480</v>
      </c>
      <c r="F8">
        <v>1672</v>
      </c>
      <c r="G8">
        <v>1848</v>
      </c>
      <c r="H8">
        <v>64.8</v>
      </c>
      <c r="I8">
        <v>16.7</v>
      </c>
      <c r="J8">
        <v>18.5</v>
      </c>
      <c r="K8">
        <v>1.5</v>
      </c>
      <c r="L8">
        <v>6</v>
      </c>
      <c r="M8">
        <v>5.4</v>
      </c>
    </row>
    <row r="9" spans="1:13" x14ac:dyDescent="0.25">
      <c r="A9" s="1">
        <v>43267</v>
      </c>
      <c r="B9" t="s">
        <v>80</v>
      </c>
      <c r="C9" t="s">
        <v>81</v>
      </c>
      <c r="D9" t="s">
        <v>82</v>
      </c>
      <c r="E9">
        <v>5826</v>
      </c>
      <c r="F9">
        <v>1767</v>
      </c>
      <c r="G9">
        <v>2407</v>
      </c>
      <c r="H9">
        <v>58.3</v>
      </c>
      <c r="I9">
        <v>17.7</v>
      </c>
      <c r="J9">
        <v>24.1</v>
      </c>
      <c r="K9">
        <v>1.7</v>
      </c>
      <c r="L9">
        <v>5.7</v>
      </c>
      <c r="M9">
        <v>4.2</v>
      </c>
    </row>
    <row r="10" spans="1:13" x14ac:dyDescent="0.25">
      <c r="A10" s="1">
        <v>43268</v>
      </c>
      <c r="B10" t="s">
        <v>83</v>
      </c>
      <c r="C10" t="s">
        <v>84</v>
      </c>
      <c r="D10" t="s">
        <v>85</v>
      </c>
      <c r="E10">
        <v>6770</v>
      </c>
      <c r="F10">
        <v>1561</v>
      </c>
      <c r="G10">
        <v>1669</v>
      </c>
      <c r="H10">
        <v>67.7</v>
      </c>
      <c r="I10">
        <v>15.6</v>
      </c>
      <c r="J10">
        <v>16.7</v>
      </c>
      <c r="K10">
        <v>1.5</v>
      </c>
      <c r="L10">
        <v>6.4</v>
      </c>
      <c r="M10">
        <v>6</v>
      </c>
    </row>
    <row r="11" spans="1:13" x14ac:dyDescent="0.25">
      <c r="A11" s="1">
        <v>43268</v>
      </c>
      <c r="B11" t="s">
        <v>86</v>
      </c>
      <c r="C11" t="s">
        <v>87</v>
      </c>
      <c r="D11" t="s">
        <v>88</v>
      </c>
      <c r="E11">
        <v>3775</v>
      </c>
      <c r="F11">
        <v>2133</v>
      </c>
      <c r="G11">
        <v>4092</v>
      </c>
      <c r="H11">
        <v>37.799999999999997</v>
      </c>
      <c r="I11">
        <v>21.3</v>
      </c>
      <c r="J11">
        <v>40.9</v>
      </c>
      <c r="K11">
        <v>2.6</v>
      </c>
      <c r="L11">
        <v>4.7</v>
      </c>
      <c r="M11">
        <v>2.4</v>
      </c>
    </row>
    <row r="12" spans="1:13" x14ac:dyDescent="0.25">
      <c r="A12" s="1">
        <v>43268</v>
      </c>
      <c r="B12" t="s">
        <v>89</v>
      </c>
      <c r="C12" t="s">
        <v>90</v>
      </c>
      <c r="D12" t="s">
        <v>91</v>
      </c>
      <c r="E12">
        <v>6769</v>
      </c>
      <c r="F12">
        <v>1564</v>
      </c>
      <c r="G12">
        <v>1667</v>
      </c>
      <c r="H12">
        <v>67.7</v>
      </c>
      <c r="I12">
        <v>15.6</v>
      </c>
      <c r="J12">
        <v>16.7</v>
      </c>
      <c r="K12">
        <v>1.5</v>
      </c>
      <c r="L12">
        <v>6.4</v>
      </c>
      <c r="M12">
        <v>6</v>
      </c>
    </row>
    <row r="13" spans="1:13" x14ac:dyDescent="0.25">
      <c r="A13" s="1">
        <v>43269</v>
      </c>
      <c r="B13" t="s">
        <v>92</v>
      </c>
      <c r="C13" t="s">
        <v>93</v>
      </c>
      <c r="D13" t="s">
        <v>94</v>
      </c>
      <c r="E13">
        <v>1214</v>
      </c>
      <c r="F13">
        <v>1284</v>
      </c>
      <c r="G13">
        <v>7502</v>
      </c>
      <c r="H13">
        <v>12.1</v>
      </c>
      <c r="I13">
        <v>12.8</v>
      </c>
      <c r="J13">
        <v>75</v>
      </c>
      <c r="K13">
        <v>8.1999999999999993</v>
      </c>
      <c r="L13">
        <v>7.8</v>
      </c>
      <c r="M13">
        <v>1.3</v>
      </c>
    </row>
    <row r="14" spans="1:13" x14ac:dyDescent="0.25">
      <c r="A14" s="1">
        <v>43269</v>
      </c>
      <c r="B14" t="s">
        <v>95</v>
      </c>
      <c r="C14" t="s">
        <v>96</v>
      </c>
      <c r="D14" t="s">
        <v>97</v>
      </c>
      <c r="E14">
        <v>4335</v>
      </c>
      <c r="F14">
        <v>2112</v>
      </c>
      <c r="G14">
        <v>3553</v>
      </c>
      <c r="H14">
        <v>43.4</v>
      </c>
      <c r="I14">
        <v>21.1</v>
      </c>
      <c r="J14">
        <v>35.5</v>
      </c>
      <c r="K14">
        <v>2.2999999999999998</v>
      </c>
      <c r="L14">
        <v>4.7</v>
      </c>
      <c r="M14">
        <v>2.8</v>
      </c>
    </row>
    <row r="15" spans="1:13" x14ac:dyDescent="0.25">
      <c r="A15" s="1">
        <v>43269</v>
      </c>
      <c r="B15" t="s">
        <v>98</v>
      </c>
      <c r="C15" t="s">
        <v>99</v>
      </c>
      <c r="D15" t="s">
        <v>100</v>
      </c>
      <c r="E15">
        <v>7151</v>
      </c>
      <c r="F15">
        <v>1472</v>
      </c>
      <c r="G15">
        <v>1377</v>
      </c>
      <c r="H15">
        <v>71.5</v>
      </c>
      <c r="I15">
        <v>14.7</v>
      </c>
      <c r="J15">
        <v>13.8</v>
      </c>
      <c r="K15">
        <v>1.4</v>
      </c>
      <c r="L15">
        <v>6.8</v>
      </c>
      <c r="M15">
        <v>7.3</v>
      </c>
    </row>
    <row r="16" spans="1:13" x14ac:dyDescent="0.25">
      <c r="A16" s="1">
        <v>43270</v>
      </c>
      <c r="B16" t="s">
        <v>101</v>
      </c>
      <c r="C16" t="s">
        <v>60</v>
      </c>
      <c r="D16" t="s">
        <v>69</v>
      </c>
      <c r="E16">
        <v>4627</v>
      </c>
      <c r="F16">
        <v>1991</v>
      </c>
      <c r="G16">
        <v>3382</v>
      </c>
      <c r="H16">
        <v>46.3</v>
      </c>
      <c r="I16">
        <v>19.899999999999999</v>
      </c>
      <c r="J16">
        <v>33.799999999999997</v>
      </c>
      <c r="K16">
        <v>2.2000000000000002</v>
      </c>
      <c r="L16">
        <v>5</v>
      </c>
      <c r="M16">
        <v>3</v>
      </c>
    </row>
    <row r="17" spans="1:13" x14ac:dyDescent="0.25">
      <c r="A17" s="1">
        <v>43270</v>
      </c>
      <c r="B17" t="s">
        <v>102</v>
      </c>
      <c r="C17" t="s">
        <v>103</v>
      </c>
      <c r="D17" t="s">
        <v>104</v>
      </c>
      <c r="E17">
        <v>6833</v>
      </c>
      <c r="F17">
        <v>1558</v>
      </c>
      <c r="G17">
        <v>1609</v>
      </c>
      <c r="H17">
        <v>68.3</v>
      </c>
      <c r="I17">
        <v>15.6</v>
      </c>
      <c r="J17">
        <v>16.100000000000001</v>
      </c>
      <c r="K17">
        <v>1.5</v>
      </c>
      <c r="L17">
        <v>6.4</v>
      </c>
      <c r="M17">
        <v>6.2</v>
      </c>
    </row>
    <row r="18" spans="1:13" x14ac:dyDescent="0.25">
      <c r="A18" s="1">
        <v>43270</v>
      </c>
      <c r="B18" t="s">
        <v>105</v>
      </c>
      <c r="C18" t="s">
        <v>106</v>
      </c>
      <c r="D18" t="s">
        <v>107</v>
      </c>
      <c r="E18">
        <v>4830</v>
      </c>
      <c r="F18">
        <v>2009</v>
      </c>
      <c r="G18">
        <v>3161</v>
      </c>
      <c r="H18">
        <v>48.3</v>
      </c>
      <c r="I18">
        <v>20.100000000000001</v>
      </c>
      <c r="J18">
        <v>31.6</v>
      </c>
      <c r="K18">
        <v>2.1</v>
      </c>
      <c r="L18">
        <v>5</v>
      </c>
      <c r="M18">
        <v>3.2</v>
      </c>
    </row>
    <row r="19" spans="1:13" x14ac:dyDescent="0.25">
      <c r="A19" s="1">
        <v>43271</v>
      </c>
      <c r="B19" t="s">
        <v>108</v>
      </c>
      <c r="C19" t="s">
        <v>66</v>
      </c>
      <c r="D19" t="s">
        <v>63</v>
      </c>
      <c r="E19">
        <v>6924</v>
      </c>
      <c r="F19">
        <v>1544</v>
      </c>
      <c r="G19">
        <v>1532</v>
      </c>
      <c r="H19">
        <v>69.2</v>
      </c>
      <c r="I19">
        <v>15.4</v>
      </c>
      <c r="J19">
        <v>15.3</v>
      </c>
      <c r="K19">
        <v>1.4</v>
      </c>
      <c r="L19">
        <v>6.5</v>
      </c>
      <c r="M19">
        <v>6.5</v>
      </c>
    </row>
    <row r="20" spans="1:13" x14ac:dyDescent="0.25">
      <c r="A20" s="1">
        <v>43271</v>
      </c>
      <c r="B20" t="s">
        <v>109</v>
      </c>
      <c r="C20" t="s">
        <v>70</v>
      </c>
      <c r="D20" t="s">
        <v>61</v>
      </c>
      <c r="E20">
        <v>7654</v>
      </c>
      <c r="F20">
        <v>1248</v>
      </c>
      <c r="G20">
        <v>1098</v>
      </c>
      <c r="H20">
        <v>76.5</v>
      </c>
      <c r="I20">
        <v>12.5</v>
      </c>
      <c r="J20">
        <v>11</v>
      </c>
      <c r="K20">
        <v>1.3</v>
      </c>
      <c r="L20">
        <v>8</v>
      </c>
      <c r="M20">
        <v>9.1</v>
      </c>
    </row>
    <row r="21" spans="1:13" x14ac:dyDescent="0.25">
      <c r="A21" s="1">
        <v>43271</v>
      </c>
      <c r="B21" t="s">
        <v>110</v>
      </c>
      <c r="C21" t="s">
        <v>64</v>
      </c>
      <c r="D21" t="s">
        <v>67</v>
      </c>
      <c r="E21">
        <v>1326</v>
      </c>
      <c r="F21">
        <v>1389</v>
      </c>
      <c r="G21">
        <v>7285</v>
      </c>
      <c r="H21">
        <v>13.3</v>
      </c>
      <c r="I21">
        <v>13.9</v>
      </c>
      <c r="J21">
        <v>72.8</v>
      </c>
      <c r="K21">
        <v>7.5</v>
      </c>
      <c r="L21">
        <v>7.2</v>
      </c>
      <c r="M21">
        <v>1.4</v>
      </c>
    </row>
    <row r="22" spans="1:13" x14ac:dyDescent="0.25">
      <c r="A22" s="1">
        <v>43272</v>
      </c>
      <c r="B22" t="s">
        <v>111</v>
      </c>
      <c r="C22" t="s">
        <v>76</v>
      </c>
      <c r="D22" t="s">
        <v>73</v>
      </c>
      <c r="E22">
        <v>5401</v>
      </c>
      <c r="F22">
        <v>1880</v>
      </c>
      <c r="G22">
        <v>2719</v>
      </c>
      <c r="H22">
        <v>54</v>
      </c>
      <c r="I22">
        <v>18.8</v>
      </c>
      <c r="J22">
        <v>27.2</v>
      </c>
      <c r="K22">
        <v>1.9</v>
      </c>
      <c r="L22">
        <v>5.3</v>
      </c>
      <c r="M22">
        <v>3.7</v>
      </c>
    </row>
    <row r="23" spans="1:13" x14ac:dyDescent="0.25">
      <c r="A23" s="1">
        <v>43272</v>
      </c>
      <c r="B23" t="s">
        <v>112</v>
      </c>
      <c r="C23" t="s">
        <v>78</v>
      </c>
      <c r="D23" t="s">
        <v>81</v>
      </c>
      <c r="E23">
        <v>5382</v>
      </c>
      <c r="F23">
        <v>1895</v>
      </c>
      <c r="G23">
        <v>2723</v>
      </c>
      <c r="H23">
        <v>53.8</v>
      </c>
      <c r="I23">
        <v>18.899999999999999</v>
      </c>
      <c r="J23">
        <v>27.2</v>
      </c>
      <c r="K23">
        <v>1.9</v>
      </c>
      <c r="L23">
        <v>5.3</v>
      </c>
      <c r="M23">
        <v>3.7</v>
      </c>
    </row>
    <row r="24" spans="1:13" x14ac:dyDescent="0.25">
      <c r="A24" s="1">
        <v>43272</v>
      </c>
      <c r="B24" t="s">
        <v>113</v>
      </c>
      <c r="C24" t="s">
        <v>72</v>
      </c>
      <c r="D24" t="s">
        <v>75</v>
      </c>
      <c r="E24">
        <v>4661</v>
      </c>
      <c r="F24">
        <v>1988</v>
      </c>
      <c r="G24">
        <v>3351</v>
      </c>
      <c r="H24">
        <v>46.6</v>
      </c>
      <c r="I24">
        <v>19.899999999999999</v>
      </c>
      <c r="J24">
        <v>33.5</v>
      </c>
      <c r="K24">
        <v>2.1</v>
      </c>
      <c r="L24">
        <v>5</v>
      </c>
      <c r="M24">
        <v>3</v>
      </c>
    </row>
    <row r="25" spans="1:13" x14ac:dyDescent="0.25">
      <c r="A25" s="1">
        <v>43273</v>
      </c>
      <c r="B25" t="s">
        <v>114</v>
      </c>
      <c r="C25" t="s">
        <v>90</v>
      </c>
      <c r="D25" t="s">
        <v>87</v>
      </c>
      <c r="E25">
        <v>8138</v>
      </c>
      <c r="F25">
        <v>1041</v>
      </c>
      <c r="G25">
        <v>821</v>
      </c>
      <c r="H25">
        <v>81.400000000000006</v>
      </c>
      <c r="I25">
        <v>10.4</v>
      </c>
      <c r="J25">
        <v>8.1999999999999993</v>
      </c>
      <c r="K25">
        <v>1.2</v>
      </c>
      <c r="L25">
        <v>9.6</v>
      </c>
      <c r="M25">
        <v>12.2</v>
      </c>
    </row>
    <row r="26" spans="1:13" x14ac:dyDescent="0.25">
      <c r="A26" s="1">
        <v>43273</v>
      </c>
      <c r="B26" t="s">
        <v>115</v>
      </c>
      <c r="C26" t="s">
        <v>82</v>
      </c>
      <c r="D26" t="s">
        <v>79</v>
      </c>
      <c r="E26">
        <v>3230</v>
      </c>
      <c r="F26">
        <v>1949</v>
      </c>
      <c r="G26">
        <v>4821</v>
      </c>
      <c r="H26">
        <v>32.299999999999997</v>
      </c>
      <c r="I26">
        <v>19.5</v>
      </c>
      <c r="J26">
        <v>48.2</v>
      </c>
      <c r="K26">
        <v>3.1</v>
      </c>
      <c r="L26">
        <v>5.0999999999999996</v>
      </c>
      <c r="M26">
        <v>2.1</v>
      </c>
    </row>
    <row r="27" spans="1:13" x14ac:dyDescent="0.25">
      <c r="A27" s="1">
        <v>43273</v>
      </c>
      <c r="B27" t="s">
        <v>116</v>
      </c>
      <c r="C27" t="s">
        <v>88</v>
      </c>
      <c r="D27" t="s">
        <v>91</v>
      </c>
      <c r="E27">
        <v>2561</v>
      </c>
      <c r="F27">
        <v>1974</v>
      </c>
      <c r="G27">
        <v>5465</v>
      </c>
      <c r="H27">
        <v>25.6</v>
      </c>
      <c r="I27">
        <v>19.7</v>
      </c>
      <c r="J27">
        <v>54.6</v>
      </c>
      <c r="K27">
        <v>3.9</v>
      </c>
      <c r="L27">
        <v>5.0999999999999996</v>
      </c>
      <c r="M27">
        <v>1.8</v>
      </c>
    </row>
    <row r="28" spans="1:13" x14ac:dyDescent="0.25">
      <c r="A28" s="1">
        <v>43274</v>
      </c>
      <c r="B28" t="s">
        <v>117</v>
      </c>
      <c r="C28" t="s">
        <v>97</v>
      </c>
      <c r="D28" t="s">
        <v>85</v>
      </c>
      <c r="E28">
        <v>2678</v>
      </c>
      <c r="F28">
        <v>1891</v>
      </c>
      <c r="G28">
        <v>5431</v>
      </c>
      <c r="H28">
        <v>26.8</v>
      </c>
      <c r="I28">
        <v>18.899999999999999</v>
      </c>
      <c r="J28">
        <v>54.3</v>
      </c>
      <c r="K28">
        <v>3.7</v>
      </c>
      <c r="L28">
        <v>5.3</v>
      </c>
      <c r="M28">
        <v>1.8</v>
      </c>
    </row>
    <row r="29" spans="1:13" x14ac:dyDescent="0.25">
      <c r="A29" s="1">
        <v>43274</v>
      </c>
      <c r="B29" t="s">
        <v>118</v>
      </c>
      <c r="C29" t="s">
        <v>84</v>
      </c>
      <c r="D29" t="s">
        <v>96</v>
      </c>
      <c r="E29">
        <v>7661</v>
      </c>
      <c r="F29">
        <v>1286</v>
      </c>
      <c r="G29">
        <v>1053</v>
      </c>
      <c r="H29">
        <v>76.599999999999994</v>
      </c>
      <c r="I29">
        <v>12.9</v>
      </c>
      <c r="J29">
        <v>10.5</v>
      </c>
      <c r="K29">
        <v>1.3</v>
      </c>
      <c r="L29">
        <v>7.8</v>
      </c>
      <c r="M29">
        <v>9.5</v>
      </c>
    </row>
    <row r="30" spans="1:13" x14ac:dyDescent="0.25">
      <c r="A30" s="1">
        <v>43274</v>
      </c>
      <c r="B30" t="s">
        <v>119</v>
      </c>
      <c r="C30" t="s">
        <v>99</v>
      </c>
      <c r="D30" t="s">
        <v>93</v>
      </c>
      <c r="E30">
        <v>7460</v>
      </c>
      <c r="F30">
        <v>1337</v>
      </c>
      <c r="G30">
        <v>1203</v>
      </c>
      <c r="H30">
        <v>74.599999999999994</v>
      </c>
      <c r="I30">
        <v>13.4</v>
      </c>
      <c r="J30">
        <v>12</v>
      </c>
      <c r="K30">
        <v>1.3</v>
      </c>
      <c r="L30">
        <v>7.5</v>
      </c>
      <c r="M30">
        <v>8.3000000000000007</v>
      </c>
    </row>
    <row r="31" spans="1:13" x14ac:dyDescent="0.25">
      <c r="A31" s="1">
        <v>43275</v>
      </c>
      <c r="B31" t="s">
        <v>120</v>
      </c>
      <c r="C31" t="s">
        <v>106</v>
      </c>
      <c r="D31" t="s">
        <v>103</v>
      </c>
      <c r="E31">
        <v>2756</v>
      </c>
      <c r="F31">
        <v>1891</v>
      </c>
      <c r="G31">
        <v>5353</v>
      </c>
      <c r="H31">
        <v>27.6</v>
      </c>
      <c r="I31">
        <v>18.899999999999999</v>
      </c>
      <c r="J31">
        <v>53.5</v>
      </c>
      <c r="K31">
        <v>3.6</v>
      </c>
      <c r="L31">
        <v>5.3</v>
      </c>
      <c r="M31">
        <v>1.9</v>
      </c>
    </row>
    <row r="32" spans="1:13" x14ac:dyDescent="0.25">
      <c r="A32" s="1">
        <v>43275</v>
      </c>
      <c r="B32" t="s">
        <v>121</v>
      </c>
      <c r="C32" t="s">
        <v>94</v>
      </c>
      <c r="D32" t="s">
        <v>100</v>
      </c>
      <c r="E32">
        <v>7244</v>
      </c>
      <c r="F32">
        <v>1416</v>
      </c>
      <c r="G32">
        <v>1340</v>
      </c>
      <c r="H32">
        <v>72.400000000000006</v>
      </c>
      <c r="I32">
        <v>14.2</v>
      </c>
      <c r="J32">
        <v>13.4</v>
      </c>
      <c r="K32">
        <v>1.4</v>
      </c>
      <c r="L32">
        <v>7.1</v>
      </c>
      <c r="M32">
        <v>7.5</v>
      </c>
    </row>
    <row r="33" spans="1:13" x14ac:dyDescent="0.25">
      <c r="A33" s="1">
        <v>43275</v>
      </c>
      <c r="B33" t="s">
        <v>122</v>
      </c>
      <c r="C33" t="s">
        <v>104</v>
      </c>
      <c r="D33" t="s">
        <v>107</v>
      </c>
      <c r="E33">
        <v>3275</v>
      </c>
      <c r="F33">
        <v>1999</v>
      </c>
      <c r="G33">
        <v>4726</v>
      </c>
      <c r="H33">
        <v>32.799999999999997</v>
      </c>
      <c r="I33">
        <v>20</v>
      </c>
      <c r="J33">
        <v>47.3</v>
      </c>
      <c r="K33">
        <v>3.1</v>
      </c>
      <c r="L33">
        <v>5</v>
      </c>
      <c r="M33">
        <v>2.1</v>
      </c>
    </row>
    <row r="34" spans="1:13" x14ac:dyDescent="0.25">
      <c r="A34" s="1">
        <v>43276</v>
      </c>
      <c r="B34" t="s">
        <v>123</v>
      </c>
      <c r="C34" t="s">
        <v>61</v>
      </c>
      <c r="D34" t="s">
        <v>69</v>
      </c>
      <c r="E34">
        <v>3365</v>
      </c>
      <c r="F34">
        <v>2092</v>
      </c>
      <c r="G34">
        <v>4543</v>
      </c>
      <c r="H34">
        <v>33.6</v>
      </c>
      <c r="I34">
        <v>20.9</v>
      </c>
      <c r="J34">
        <v>45.4</v>
      </c>
      <c r="K34">
        <v>3</v>
      </c>
      <c r="L34">
        <v>4.8</v>
      </c>
      <c r="M34">
        <v>2.2000000000000002</v>
      </c>
    </row>
    <row r="35" spans="1:13" x14ac:dyDescent="0.25">
      <c r="A35" s="1">
        <v>43276</v>
      </c>
      <c r="B35" t="s">
        <v>124</v>
      </c>
      <c r="C35" t="s">
        <v>67</v>
      </c>
      <c r="D35" t="s">
        <v>63</v>
      </c>
      <c r="E35">
        <v>7789</v>
      </c>
      <c r="F35">
        <v>1215</v>
      </c>
      <c r="G35">
        <v>996</v>
      </c>
      <c r="H35">
        <v>77.900000000000006</v>
      </c>
      <c r="I35">
        <v>12.2</v>
      </c>
      <c r="J35">
        <v>10</v>
      </c>
      <c r="K35">
        <v>1.3</v>
      </c>
      <c r="L35">
        <v>8.1999999999999993</v>
      </c>
      <c r="M35">
        <v>10</v>
      </c>
    </row>
    <row r="36" spans="1:13" x14ac:dyDescent="0.25">
      <c r="A36" s="1">
        <v>43276</v>
      </c>
      <c r="B36" t="s">
        <v>125</v>
      </c>
      <c r="C36" t="s">
        <v>64</v>
      </c>
      <c r="D36" t="s">
        <v>66</v>
      </c>
      <c r="E36">
        <v>2024</v>
      </c>
      <c r="F36">
        <v>1711</v>
      </c>
      <c r="G36">
        <v>6265</v>
      </c>
      <c r="H36">
        <v>20.2</v>
      </c>
      <c r="I36">
        <v>17.100000000000001</v>
      </c>
      <c r="J36">
        <v>62.6</v>
      </c>
      <c r="K36">
        <v>4.9000000000000004</v>
      </c>
      <c r="L36">
        <v>5.8</v>
      </c>
      <c r="M36">
        <v>1.6</v>
      </c>
    </row>
    <row r="37" spans="1:13" x14ac:dyDescent="0.25">
      <c r="A37" s="1">
        <v>43276</v>
      </c>
      <c r="B37" t="s">
        <v>126</v>
      </c>
      <c r="C37" t="s">
        <v>70</v>
      </c>
      <c r="D37" t="s">
        <v>60</v>
      </c>
      <c r="E37">
        <v>6565</v>
      </c>
      <c r="F37">
        <v>1564</v>
      </c>
      <c r="G37">
        <v>1871</v>
      </c>
      <c r="H37">
        <v>65.7</v>
      </c>
      <c r="I37">
        <v>15.6</v>
      </c>
      <c r="J37">
        <v>18.7</v>
      </c>
      <c r="K37">
        <v>1.5</v>
      </c>
      <c r="L37">
        <v>6.4</v>
      </c>
      <c r="M37">
        <v>5.3</v>
      </c>
    </row>
    <row r="38" spans="1:13" x14ac:dyDescent="0.25">
      <c r="A38" s="1">
        <v>43277</v>
      </c>
      <c r="B38" t="s">
        <v>127</v>
      </c>
      <c r="C38" t="s">
        <v>82</v>
      </c>
      <c r="D38" t="s">
        <v>78</v>
      </c>
      <c r="E38">
        <v>1342</v>
      </c>
      <c r="F38">
        <v>1398</v>
      </c>
      <c r="G38">
        <v>7260</v>
      </c>
      <c r="H38">
        <v>13.4</v>
      </c>
      <c r="I38">
        <v>14</v>
      </c>
      <c r="J38">
        <v>72.599999999999994</v>
      </c>
      <c r="K38">
        <v>7.5</v>
      </c>
      <c r="L38">
        <v>7.2</v>
      </c>
      <c r="M38">
        <v>1.4</v>
      </c>
    </row>
    <row r="39" spans="1:13" x14ac:dyDescent="0.25">
      <c r="A39" s="1">
        <v>43277</v>
      </c>
      <c r="B39" t="s">
        <v>128</v>
      </c>
      <c r="C39" t="s">
        <v>79</v>
      </c>
      <c r="D39" t="s">
        <v>81</v>
      </c>
      <c r="E39">
        <v>3031</v>
      </c>
      <c r="F39">
        <v>2005</v>
      </c>
      <c r="G39">
        <v>4964</v>
      </c>
      <c r="H39">
        <v>30.3</v>
      </c>
      <c r="I39">
        <v>20.100000000000001</v>
      </c>
      <c r="J39">
        <v>49.6</v>
      </c>
      <c r="K39">
        <v>3.3</v>
      </c>
      <c r="L39">
        <v>5</v>
      </c>
      <c r="M39">
        <v>2</v>
      </c>
    </row>
    <row r="40" spans="1:13" x14ac:dyDescent="0.25">
      <c r="A40" s="1">
        <v>43277</v>
      </c>
      <c r="B40" t="s">
        <v>129</v>
      </c>
      <c r="C40" t="s">
        <v>76</v>
      </c>
      <c r="D40" t="s">
        <v>72</v>
      </c>
      <c r="E40">
        <v>2639</v>
      </c>
      <c r="F40">
        <v>1767</v>
      </c>
      <c r="G40">
        <v>5594</v>
      </c>
      <c r="H40">
        <v>26.4</v>
      </c>
      <c r="I40">
        <v>17.7</v>
      </c>
      <c r="J40">
        <v>55.9</v>
      </c>
      <c r="K40">
        <v>3.8</v>
      </c>
      <c r="L40">
        <v>5.7</v>
      </c>
      <c r="M40">
        <v>1.8</v>
      </c>
    </row>
    <row r="41" spans="1:13" x14ac:dyDescent="0.25">
      <c r="A41" s="1">
        <v>43277</v>
      </c>
      <c r="B41" t="s">
        <v>130</v>
      </c>
      <c r="C41" t="s">
        <v>73</v>
      </c>
      <c r="D41" t="s">
        <v>75</v>
      </c>
      <c r="E41">
        <v>2013</v>
      </c>
      <c r="F41">
        <v>1732</v>
      </c>
      <c r="G41">
        <v>6255</v>
      </c>
      <c r="H41">
        <v>20.100000000000001</v>
      </c>
      <c r="I41">
        <v>17.3</v>
      </c>
      <c r="J41">
        <v>62.5</v>
      </c>
      <c r="K41">
        <v>5</v>
      </c>
      <c r="L41">
        <v>5.8</v>
      </c>
      <c r="M41">
        <v>1.6</v>
      </c>
    </row>
    <row r="42" spans="1:13" x14ac:dyDescent="0.25">
      <c r="A42" s="1">
        <v>43278</v>
      </c>
      <c r="B42" t="s">
        <v>131</v>
      </c>
      <c r="C42" t="s">
        <v>88</v>
      </c>
      <c r="D42" t="s">
        <v>90</v>
      </c>
      <c r="E42">
        <v>866</v>
      </c>
      <c r="F42">
        <v>1064</v>
      </c>
      <c r="G42">
        <v>8070</v>
      </c>
      <c r="H42">
        <v>8.6999999999999993</v>
      </c>
      <c r="I42">
        <v>10.6</v>
      </c>
      <c r="J42">
        <v>80.7</v>
      </c>
      <c r="K42">
        <v>11.5</v>
      </c>
      <c r="L42">
        <v>9.4</v>
      </c>
      <c r="M42">
        <v>1.2</v>
      </c>
    </row>
    <row r="43" spans="1:13" x14ac:dyDescent="0.25">
      <c r="A43" s="1">
        <v>43278</v>
      </c>
      <c r="B43" t="s">
        <v>132</v>
      </c>
      <c r="C43" t="s">
        <v>91</v>
      </c>
      <c r="D43" t="s">
        <v>87</v>
      </c>
      <c r="E43">
        <v>5603</v>
      </c>
      <c r="F43">
        <v>1882</v>
      </c>
      <c r="G43">
        <v>2515</v>
      </c>
      <c r="H43">
        <v>56</v>
      </c>
      <c r="I43">
        <v>18.8</v>
      </c>
      <c r="J43">
        <v>25.1</v>
      </c>
      <c r="K43">
        <v>1.8</v>
      </c>
      <c r="L43">
        <v>5.3</v>
      </c>
      <c r="M43">
        <v>4</v>
      </c>
    </row>
    <row r="44" spans="1:13" x14ac:dyDescent="0.25">
      <c r="A44" s="1">
        <v>43278</v>
      </c>
      <c r="B44" t="s">
        <v>133</v>
      </c>
      <c r="C44" t="s">
        <v>97</v>
      </c>
      <c r="D44" t="s">
        <v>84</v>
      </c>
      <c r="E44">
        <v>876</v>
      </c>
      <c r="F44">
        <v>1220</v>
      </c>
      <c r="G44">
        <v>7904</v>
      </c>
      <c r="H44">
        <v>8.8000000000000007</v>
      </c>
      <c r="I44">
        <v>12.2</v>
      </c>
      <c r="J44">
        <v>79</v>
      </c>
      <c r="K44">
        <v>11.4</v>
      </c>
      <c r="L44">
        <v>8.1999999999999993</v>
      </c>
      <c r="M44">
        <v>1.3</v>
      </c>
    </row>
    <row r="45" spans="1:13" x14ac:dyDescent="0.25">
      <c r="A45" s="1">
        <v>43278</v>
      </c>
      <c r="B45" t="s">
        <v>134</v>
      </c>
      <c r="C45" t="s">
        <v>85</v>
      </c>
      <c r="D45" t="s">
        <v>96</v>
      </c>
      <c r="E45">
        <v>4912</v>
      </c>
      <c r="F45">
        <v>2014</v>
      </c>
      <c r="G45">
        <v>3074</v>
      </c>
      <c r="H45">
        <v>49.1</v>
      </c>
      <c r="I45">
        <v>20.100000000000001</v>
      </c>
      <c r="J45">
        <v>30.7</v>
      </c>
      <c r="K45">
        <v>2</v>
      </c>
      <c r="L45">
        <v>5</v>
      </c>
      <c r="M45">
        <v>3.3</v>
      </c>
    </row>
    <row r="46" spans="1:13" x14ac:dyDescent="0.25">
      <c r="A46" s="1">
        <v>43279</v>
      </c>
      <c r="B46" t="s">
        <v>135</v>
      </c>
      <c r="C46" t="s">
        <v>94</v>
      </c>
      <c r="D46" t="s">
        <v>99</v>
      </c>
      <c r="E46">
        <v>4000</v>
      </c>
      <c r="F46">
        <v>2159</v>
      </c>
      <c r="G46">
        <v>3841</v>
      </c>
      <c r="H46">
        <v>40</v>
      </c>
      <c r="I46">
        <v>21.6</v>
      </c>
      <c r="J46">
        <v>38.4</v>
      </c>
      <c r="K46">
        <v>2.5</v>
      </c>
      <c r="L46">
        <v>4.5999999999999996</v>
      </c>
      <c r="M46">
        <v>2.6</v>
      </c>
    </row>
    <row r="47" spans="1:13" x14ac:dyDescent="0.25">
      <c r="A47" s="1">
        <v>43279</v>
      </c>
      <c r="B47" t="s">
        <v>136</v>
      </c>
      <c r="C47" t="s">
        <v>107</v>
      </c>
      <c r="D47" t="s">
        <v>103</v>
      </c>
      <c r="E47">
        <v>2073</v>
      </c>
      <c r="F47">
        <v>1767</v>
      </c>
      <c r="G47">
        <v>6160</v>
      </c>
      <c r="H47">
        <v>20.7</v>
      </c>
      <c r="I47">
        <v>17.7</v>
      </c>
      <c r="J47">
        <v>61.6</v>
      </c>
      <c r="K47">
        <v>4.8</v>
      </c>
      <c r="L47">
        <v>5.7</v>
      </c>
      <c r="M47">
        <v>1.6</v>
      </c>
    </row>
    <row r="48" spans="1:13" x14ac:dyDescent="0.25">
      <c r="A48" s="1">
        <v>43279</v>
      </c>
      <c r="B48" t="s">
        <v>137</v>
      </c>
      <c r="C48" t="s">
        <v>104</v>
      </c>
      <c r="D48" t="s">
        <v>106</v>
      </c>
      <c r="E48">
        <v>2680</v>
      </c>
      <c r="F48">
        <v>1865</v>
      </c>
      <c r="G48">
        <v>5455</v>
      </c>
      <c r="H48">
        <v>26.8</v>
      </c>
      <c r="I48">
        <v>18.600000000000001</v>
      </c>
      <c r="J48">
        <v>54.5</v>
      </c>
      <c r="K48">
        <v>3.7</v>
      </c>
      <c r="L48">
        <v>5.4</v>
      </c>
      <c r="M48">
        <v>1.8</v>
      </c>
    </row>
    <row r="49" spans="1:13" x14ac:dyDescent="0.25">
      <c r="A49" s="1">
        <v>43279</v>
      </c>
      <c r="B49" t="s">
        <v>138</v>
      </c>
      <c r="C49" t="s">
        <v>100</v>
      </c>
      <c r="D49" t="s">
        <v>93</v>
      </c>
      <c r="E49">
        <v>4391</v>
      </c>
      <c r="F49">
        <v>1968</v>
      </c>
      <c r="G49">
        <v>3641</v>
      </c>
      <c r="H49">
        <v>43.9</v>
      </c>
      <c r="I49">
        <v>19.7</v>
      </c>
      <c r="J49">
        <v>36.4</v>
      </c>
      <c r="K49">
        <v>2.2999999999999998</v>
      </c>
      <c r="L49">
        <v>5.0999999999999996</v>
      </c>
      <c r="M49">
        <v>2.7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7E61-1085-4725-A850-A165B02DB5E5}">
  <dimension ref="A1:S86"/>
  <sheetViews>
    <sheetView workbookViewId="0">
      <selection activeCell="H66" sqref="H66"/>
    </sheetView>
  </sheetViews>
  <sheetFormatPr baseColWidth="10" defaultRowHeight="15" x14ac:dyDescent="0.25"/>
  <cols>
    <col min="1" max="1" width="15.28515625" customWidth="1"/>
    <col min="3" max="4" width="15" customWidth="1"/>
  </cols>
  <sheetData>
    <row r="1" spans="1:19" x14ac:dyDescent="0.25">
      <c r="A1" t="s">
        <v>146</v>
      </c>
      <c r="B1" s="4" t="s">
        <v>147</v>
      </c>
    </row>
    <row r="2" spans="1:19" x14ac:dyDescent="0.25">
      <c r="B2" t="s">
        <v>148</v>
      </c>
    </row>
    <row r="4" spans="1:19" x14ac:dyDescent="0.25">
      <c r="A4" t="s">
        <v>38</v>
      </c>
      <c r="B4" t="s">
        <v>21</v>
      </c>
      <c r="C4" t="s">
        <v>0</v>
      </c>
      <c r="D4" t="s">
        <v>22</v>
      </c>
      <c r="E4" t="s">
        <v>23</v>
      </c>
      <c r="F4" t="s">
        <v>24</v>
      </c>
      <c r="G4" t="s">
        <v>1</v>
      </c>
      <c r="H4" t="s">
        <v>39</v>
      </c>
      <c r="I4" t="s">
        <v>40</v>
      </c>
      <c r="J4" t="s">
        <v>41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50</v>
      </c>
    </row>
    <row r="5" spans="1:19" x14ac:dyDescent="0.25">
      <c r="A5" t="s">
        <v>5</v>
      </c>
      <c r="B5">
        <v>2150</v>
      </c>
      <c r="C5">
        <v>1210</v>
      </c>
      <c r="D5">
        <v>3351</v>
      </c>
      <c r="E5">
        <v>5121</v>
      </c>
      <c r="F5">
        <v>6751</v>
      </c>
      <c r="G5">
        <v>9185</v>
      </c>
      <c r="H5">
        <v>21.5</v>
      </c>
      <c r="I5">
        <v>12.1</v>
      </c>
      <c r="J5">
        <v>33.5</v>
      </c>
      <c r="K5">
        <v>51.2</v>
      </c>
      <c r="L5">
        <v>67.5</v>
      </c>
      <c r="M5">
        <v>91.8</v>
      </c>
      <c r="N5">
        <v>4.7</v>
      </c>
      <c r="O5">
        <v>8.3000000000000007</v>
      </c>
      <c r="P5">
        <v>3</v>
      </c>
      <c r="Q5">
        <v>2</v>
      </c>
      <c r="R5">
        <v>1.5</v>
      </c>
      <c r="S5">
        <v>1.1000000000000001</v>
      </c>
    </row>
    <row r="6" spans="1:19" x14ac:dyDescent="0.25">
      <c r="A6" t="s">
        <v>11</v>
      </c>
      <c r="B6">
        <v>1695</v>
      </c>
      <c r="C6">
        <v>1296</v>
      </c>
      <c r="D6">
        <v>2759</v>
      </c>
      <c r="E6">
        <v>4665</v>
      </c>
      <c r="F6">
        <v>6236</v>
      </c>
      <c r="G6">
        <v>8983</v>
      </c>
      <c r="H6">
        <v>17</v>
      </c>
      <c r="I6">
        <v>13</v>
      </c>
      <c r="J6">
        <v>27.6</v>
      </c>
      <c r="K6">
        <v>46.7</v>
      </c>
      <c r="L6">
        <v>62.4</v>
      </c>
      <c r="M6">
        <v>89.8</v>
      </c>
      <c r="N6">
        <v>5.9</v>
      </c>
      <c r="O6">
        <v>7.7</v>
      </c>
      <c r="P6">
        <v>3.6</v>
      </c>
      <c r="Q6">
        <v>2.1</v>
      </c>
      <c r="R6">
        <v>1.6</v>
      </c>
      <c r="S6">
        <v>1.1000000000000001</v>
      </c>
    </row>
    <row r="7" spans="1:19" x14ac:dyDescent="0.25">
      <c r="A7" t="s">
        <v>18</v>
      </c>
      <c r="B7">
        <v>1492</v>
      </c>
      <c r="C7">
        <v>950</v>
      </c>
      <c r="D7">
        <v>2845</v>
      </c>
      <c r="E7">
        <v>4483</v>
      </c>
      <c r="F7">
        <v>6974</v>
      </c>
      <c r="G7">
        <v>8388</v>
      </c>
      <c r="H7">
        <v>14.9</v>
      </c>
      <c r="I7">
        <v>9.5</v>
      </c>
      <c r="J7">
        <v>28.4</v>
      </c>
      <c r="K7">
        <v>44.8</v>
      </c>
      <c r="L7">
        <v>69.7</v>
      </c>
      <c r="M7">
        <v>83.9</v>
      </c>
      <c r="N7">
        <v>6.7</v>
      </c>
      <c r="O7">
        <v>10.5</v>
      </c>
      <c r="P7">
        <v>3.5</v>
      </c>
      <c r="Q7">
        <v>2.2000000000000002</v>
      </c>
      <c r="R7">
        <v>1.4</v>
      </c>
      <c r="S7">
        <v>1.2</v>
      </c>
    </row>
    <row r="8" spans="1:19" x14ac:dyDescent="0.25">
      <c r="A8" t="s">
        <v>2</v>
      </c>
      <c r="B8">
        <v>658</v>
      </c>
      <c r="C8">
        <v>508</v>
      </c>
      <c r="D8">
        <v>1351</v>
      </c>
      <c r="E8">
        <v>2393</v>
      </c>
      <c r="F8">
        <v>4564</v>
      </c>
      <c r="G8">
        <v>7788</v>
      </c>
      <c r="H8">
        <v>6.6</v>
      </c>
      <c r="I8">
        <v>5.0999999999999996</v>
      </c>
      <c r="J8">
        <v>13.5</v>
      </c>
      <c r="K8">
        <v>23.9</v>
      </c>
      <c r="L8">
        <v>45.6</v>
      </c>
      <c r="M8">
        <v>77.900000000000006</v>
      </c>
      <c r="N8">
        <v>15.2</v>
      </c>
      <c r="O8">
        <v>19.7</v>
      </c>
      <c r="P8">
        <v>7.4</v>
      </c>
      <c r="Q8">
        <v>4.2</v>
      </c>
      <c r="R8">
        <v>2.2000000000000002</v>
      </c>
      <c r="S8">
        <v>1.3</v>
      </c>
    </row>
    <row r="9" spans="1:19" x14ac:dyDescent="0.25">
      <c r="A9" t="s">
        <v>10</v>
      </c>
      <c r="B9">
        <v>629</v>
      </c>
      <c r="C9">
        <v>678</v>
      </c>
      <c r="D9">
        <v>1399</v>
      </c>
      <c r="E9">
        <v>2689</v>
      </c>
      <c r="F9">
        <v>4625</v>
      </c>
      <c r="G9">
        <v>7278</v>
      </c>
      <c r="H9">
        <v>6.3</v>
      </c>
      <c r="I9">
        <v>6.8</v>
      </c>
      <c r="J9">
        <v>14</v>
      </c>
      <c r="K9">
        <v>26.9</v>
      </c>
      <c r="L9">
        <v>46.2</v>
      </c>
      <c r="M9">
        <v>72.8</v>
      </c>
      <c r="N9">
        <v>15.9</v>
      </c>
      <c r="O9">
        <v>14.7</v>
      </c>
      <c r="P9">
        <v>7.1</v>
      </c>
      <c r="Q9">
        <v>3.7</v>
      </c>
      <c r="R9">
        <v>2.2000000000000002</v>
      </c>
      <c r="S9">
        <v>1.4</v>
      </c>
    </row>
    <row r="10" spans="1:19" x14ac:dyDescent="0.25">
      <c r="A10" t="s">
        <v>16</v>
      </c>
      <c r="B10">
        <v>621</v>
      </c>
      <c r="C10">
        <v>671</v>
      </c>
      <c r="D10">
        <v>1362</v>
      </c>
      <c r="E10">
        <v>2739</v>
      </c>
      <c r="F10">
        <v>4960</v>
      </c>
      <c r="G10">
        <v>6826</v>
      </c>
      <c r="H10">
        <v>6.2</v>
      </c>
      <c r="I10">
        <v>6.7</v>
      </c>
      <c r="J10">
        <v>13.6</v>
      </c>
      <c r="K10">
        <v>27.4</v>
      </c>
      <c r="L10">
        <v>49.6</v>
      </c>
      <c r="M10">
        <v>68.3</v>
      </c>
      <c r="N10">
        <v>16.100000000000001</v>
      </c>
      <c r="O10">
        <v>14.9</v>
      </c>
      <c r="P10">
        <v>7.3</v>
      </c>
      <c r="Q10">
        <v>3.7</v>
      </c>
      <c r="R10">
        <v>2</v>
      </c>
      <c r="S10">
        <v>1.5</v>
      </c>
    </row>
    <row r="11" spans="1:19" x14ac:dyDescent="0.25">
      <c r="A11" t="s">
        <v>9</v>
      </c>
      <c r="B11">
        <v>336</v>
      </c>
      <c r="C11">
        <v>507</v>
      </c>
      <c r="D11">
        <v>765</v>
      </c>
      <c r="E11">
        <v>1779</v>
      </c>
      <c r="F11">
        <v>4838</v>
      </c>
      <c r="G11">
        <v>8004</v>
      </c>
      <c r="H11">
        <v>3.4</v>
      </c>
      <c r="I11">
        <v>5.0999999999999996</v>
      </c>
      <c r="J11">
        <v>7.6</v>
      </c>
      <c r="K11">
        <v>17.8</v>
      </c>
      <c r="L11">
        <v>48.4</v>
      </c>
      <c r="M11">
        <v>80</v>
      </c>
      <c r="N11">
        <v>29.8</v>
      </c>
      <c r="O11">
        <v>19.7</v>
      </c>
      <c r="P11">
        <v>13.1</v>
      </c>
      <c r="Q11">
        <v>5.6</v>
      </c>
      <c r="R11">
        <v>2.1</v>
      </c>
      <c r="S11">
        <v>1.2</v>
      </c>
    </row>
    <row r="12" spans="1:19" x14ac:dyDescent="0.25">
      <c r="A12" t="s">
        <v>4</v>
      </c>
      <c r="B12">
        <v>305</v>
      </c>
      <c r="C12">
        <v>470</v>
      </c>
      <c r="D12">
        <v>711</v>
      </c>
      <c r="E12">
        <v>1754</v>
      </c>
      <c r="F12">
        <v>4889</v>
      </c>
      <c r="G12">
        <v>8184</v>
      </c>
      <c r="H12">
        <v>3</v>
      </c>
      <c r="I12">
        <v>4.7</v>
      </c>
      <c r="J12">
        <v>7.1</v>
      </c>
      <c r="K12">
        <v>17.5</v>
      </c>
      <c r="L12">
        <v>48.9</v>
      </c>
      <c r="M12">
        <v>81.8</v>
      </c>
      <c r="N12">
        <v>32.799999999999997</v>
      </c>
      <c r="O12">
        <v>21.3</v>
      </c>
      <c r="P12">
        <v>14.1</v>
      </c>
      <c r="Q12">
        <v>5.7</v>
      </c>
      <c r="R12">
        <v>2</v>
      </c>
      <c r="S12">
        <v>1.2</v>
      </c>
    </row>
    <row r="13" spans="1:19" x14ac:dyDescent="0.25">
      <c r="A13" t="s">
        <v>6</v>
      </c>
      <c r="B13">
        <v>287</v>
      </c>
      <c r="C13">
        <v>458</v>
      </c>
      <c r="D13">
        <v>697</v>
      </c>
      <c r="E13">
        <v>1656</v>
      </c>
      <c r="F13">
        <v>4456</v>
      </c>
      <c r="G13">
        <v>7711</v>
      </c>
      <c r="H13">
        <v>2.9</v>
      </c>
      <c r="I13">
        <v>4.5999999999999996</v>
      </c>
      <c r="J13">
        <v>7</v>
      </c>
      <c r="K13">
        <v>16.600000000000001</v>
      </c>
      <c r="L13">
        <v>44.6</v>
      </c>
      <c r="M13">
        <v>77.099999999999994</v>
      </c>
      <c r="N13">
        <v>34.799999999999997</v>
      </c>
      <c r="O13">
        <v>21.8</v>
      </c>
      <c r="P13">
        <v>14.3</v>
      </c>
      <c r="Q13">
        <v>6</v>
      </c>
      <c r="R13">
        <v>2.2000000000000002</v>
      </c>
      <c r="S13">
        <v>1.3</v>
      </c>
    </row>
    <row r="14" spans="1:19" x14ac:dyDescent="0.25">
      <c r="A14" t="s">
        <v>20</v>
      </c>
      <c r="B14">
        <v>270</v>
      </c>
      <c r="C14">
        <v>438</v>
      </c>
      <c r="D14">
        <v>721</v>
      </c>
      <c r="E14">
        <v>1771</v>
      </c>
      <c r="F14">
        <v>3863</v>
      </c>
      <c r="G14">
        <v>8757</v>
      </c>
      <c r="H14">
        <v>2.7</v>
      </c>
      <c r="I14">
        <v>4.4000000000000004</v>
      </c>
      <c r="J14">
        <v>7.2</v>
      </c>
      <c r="K14">
        <v>17.7</v>
      </c>
      <c r="L14">
        <v>38.6</v>
      </c>
      <c r="M14">
        <v>87.6</v>
      </c>
      <c r="N14">
        <v>37</v>
      </c>
      <c r="O14">
        <v>22.8</v>
      </c>
      <c r="P14">
        <v>13.9</v>
      </c>
      <c r="Q14">
        <v>5.6</v>
      </c>
      <c r="R14">
        <v>2.6</v>
      </c>
      <c r="S14">
        <v>1.1000000000000001</v>
      </c>
    </row>
    <row r="15" spans="1:19" x14ac:dyDescent="0.25">
      <c r="A15" t="s">
        <v>31</v>
      </c>
      <c r="B15">
        <v>268</v>
      </c>
      <c r="C15">
        <v>453</v>
      </c>
      <c r="D15">
        <v>700</v>
      </c>
      <c r="E15">
        <v>1660</v>
      </c>
      <c r="F15">
        <v>3475</v>
      </c>
      <c r="G15">
        <v>6199</v>
      </c>
      <c r="H15">
        <v>2.7</v>
      </c>
      <c r="I15">
        <v>4.5</v>
      </c>
      <c r="J15">
        <v>7</v>
      </c>
      <c r="K15">
        <v>16.600000000000001</v>
      </c>
      <c r="L15">
        <v>34.799999999999997</v>
      </c>
      <c r="M15">
        <v>62</v>
      </c>
      <c r="N15">
        <v>37.299999999999997</v>
      </c>
      <c r="O15">
        <v>22.1</v>
      </c>
      <c r="P15">
        <v>14.3</v>
      </c>
      <c r="Q15">
        <v>6</v>
      </c>
      <c r="R15">
        <v>2.9</v>
      </c>
      <c r="S15">
        <v>1.6</v>
      </c>
    </row>
    <row r="16" spans="1:19" x14ac:dyDescent="0.25">
      <c r="A16" t="s">
        <v>19</v>
      </c>
      <c r="B16">
        <v>228</v>
      </c>
      <c r="C16">
        <v>393</v>
      </c>
      <c r="D16">
        <v>492</v>
      </c>
      <c r="E16">
        <v>1301</v>
      </c>
      <c r="F16">
        <v>2388</v>
      </c>
      <c r="G16">
        <v>5805</v>
      </c>
      <c r="H16">
        <v>2.2999999999999998</v>
      </c>
      <c r="I16">
        <v>3.9</v>
      </c>
      <c r="J16">
        <v>4.9000000000000004</v>
      </c>
      <c r="K16">
        <v>13</v>
      </c>
      <c r="L16">
        <v>23.9</v>
      </c>
      <c r="M16">
        <v>58.1</v>
      </c>
      <c r="N16">
        <v>43.9</v>
      </c>
      <c r="O16">
        <v>25.4</v>
      </c>
      <c r="P16">
        <v>20.3</v>
      </c>
      <c r="Q16">
        <v>7.7</v>
      </c>
      <c r="R16">
        <v>4.2</v>
      </c>
      <c r="S16">
        <v>1.7</v>
      </c>
    </row>
    <row r="17" spans="1:19" x14ac:dyDescent="0.25">
      <c r="A17" t="s">
        <v>8</v>
      </c>
      <c r="B17">
        <v>199</v>
      </c>
      <c r="C17">
        <v>253</v>
      </c>
      <c r="D17">
        <v>485</v>
      </c>
      <c r="E17">
        <v>1101</v>
      </c>
      <c r="F17">
        <v>2555</v>
      </c>
      <c r="G17">
        <v>5895</v>
      </c>
      <c r="H17">
        <v>2</v>
      </c>
      <c r="I17">
        <v>2.5</v>
      </c>
      <c r="J17">
        <v>4.9000000000000004</v>
      </c>
      <c r="K17">
        <v>11</v>
      </c>
      <c r="L17">
        <v>25.6</v>
      </c>
      <c r="M17">
        <v>59</v>
      </c>
      <c r="N17">
        <v>50.3</v>
      </c>
      <c r="O17">
        <v>39.5</v>
      </c>
      <c r="P17">
        <v>20.6</v>
      </c>
      <c r="Q17">
        <v>9.1</v>
      </c>
      <c r="R17">
        <v>3.9</v>
      </c>
      <c r="S17">
        <v>1.7</v>
      </c>
    </row>
    <row r="18" spans="1:19" x14ac:dyDescent="0.25">
      <c r="A18" t="s">
        <v>14</v>
      </c>
      <c r="B18">
        <v>162</v>
      </c>
      <c r="C18">
        <v>316</v>
      </c>
      <c r="D18">
        <v>403</v>
      </c>
      <c r="E18">
        <v>1061</v>
      </c>
      <c r="F18">
        <v>1937</v>
      </c>
      <c r="G18">
        <v>5379</v>
      </c>
      <c r="H18">
        <v>1.6</v>
      </c>
      <c r="I18">
        <v>3.2</v>
      </c>
      <c r="J18">
        <v>4</v>
      </c>
      <c r="K18">
        <v>10.6</v>
      </c>
      <c r="L18">
        <v>19.399999999999999</v>
      </c>
      <c r="M18">
        <v>53.8</v>
      </c>
      <c r="N18">
        <v>61.7</v>
      </c>
      <c r="O18">
        <v>31.6</v>
      </c>
      <c r="P18">
        <v>24.8</v>
      </c>
      <c r="Q18">
        <v>9.4</v>
      </c>
      <c r="R18">
        <v>5.2</v>
      </c>
      <c r="S18">
        <v>1.9</v>
      </c>
    </row>
    <row r="19" spans="1:19" x14ac:dyDescent="0.25">
      <c r="A19" t="s">
        <v>25</v>
      </c>
      <c r="B19">
        <v>153</v>
      </c>
      <c r="C19">
        <v>239</v>
      </c>
      <c r="D19">
        <v>396</v>
      </c>
      <c r="E19">
        <v>929</v>
      </c>
      <c r="F19">
        <v>2026</v>
      </c>
      <c r="G19">
        <v>4206</v>
      </c>
      <c r="H19">
        <v>1.5</v>
      </c>
      <c r="I19">
        <v>2.4</v>
      </c>
      <c r="J19">
        <v>4</v>
      </c>
      <c r="K19">
        <v>9.3000000000000007</v>
      </c>
      <c r="L19">
        <v>20.3</v>
      </c>
      <c r="M19">
        <v>42.1</v>
      </c>
      <c r="N19">
        <v>65.400000000000006</v>
      </c>
      <c r="O19">
        <v>41.8</v>
      </c>
      <c r="P19">
        <v>25.3</v>
      </c>
      <c r="Q19">
        <v>10.8</v>
      </c>
      <c r="R19">
        <v>4.9000000000000004</v>
      </c>
      <c r="S19">
        <v>2.4</v>
      </c>
    </row>
    <row r="20" spans="1:19" x14ac:dyDescent="0.25">
      <c r="A20" t="s">
        <v>32</v>
      </c>
      <c r="B20">
        <v>104</v>
      </c>
      <c r="C20">
        <v>206</v>
      </c>
      <c r="D20">
        <v>263</v>
      </c>
      <c r="E20">
        <v>729</v>
      </c>
      <c r="F20">
        <v>2236</v>
      </c>
      <c r="G20">
        <v>5236</v>
      </c>
      <c r="H20">
        <v>1</v>
      </c>
      <c r="I20">
        <v>2.1</v>
      </c>
      <c r="J20">
        <v>2.6</v>
      </c>
      <c r="K20">
        <v>7.3</v>
      </c>
      <c r="L20">
        <v>22.4</v>
      </c>
      <c r="M20">
        <v>52.4</v>
      </c>
      <c r="N20">
        <v>96.2</v>
      </c>
      <c r="O20">
        <v>48.5</v>
      </c>
      <c r="P20">
        <v>38</v>
      </c>
      <c r="Q20">
        <v>13.7</v>
      </c>
      <c r="R20">
        <v>4.5</v>
      </c>
      <c r="S20">
        <v>1.9</v>
      </c>
    </row>
    <row r="21" spans="1:19" x14ac:dyDescent="0.25">
      <c r="A21" t="s">
        <v>12</v>
      </c>
      <c r="B21">
        <v>73</v>
      </c>
      <c r="C21">
        <v>115</v>
      </c>
      <c r="D21">
        <v>206</v>
      </c>
      <c r="E21">
        <v>597</v>
      </c>
      <c r="F21">
        <v>1602</v>
      </c>
      <c r="G21">
        <v>2977</v>
      </c>
      <c r="H21">
        <v>0.7</v>
      </c>
      <c r="I21">
        <v>1.1000000000000001</v>
      </c>
      <c r="J21">
        <v>2.1</v>
      </c>
      <c r="K21">
        <v>6</v>
      </c>
      <c r="L21">
        <v>16</v>
      </c>
      <c r="M21">
        <v>29.8</v>
      </c>
      <c r="N21">
        <v>137</v>
      </c>
      <c r="O21">
        <v>87</v>
      </c>
      <c r="P21">
        <v>48.5</v>
      </c>
      <c r="Q21">
        <v>16.8</v>
      </c>
      <c r="R21">
        <v>6.2</v>
      </c>
      <c r="S21">
        <v>3.4</v>
      </c>
    </row>
    <row r="22" spans="1:19" x14ac:dyDescent="0.25">
      <c r="A22" t="s">
        <v>27</v>
      </c>
      <c r="B22">
        <v>48</v>
      </c>
      <c r="C22">
        <v>100</v>
      </c>
      <c r="D22">
        <v>166</v>
      </c>
      <c r="E22">
        <v>431</v>
      </c>
      <c r="F22">
        <v>1275</v>
      </c>
      <c r="G22">
        <v>3885</v>
      </c>
      <c r="H22">
        <v>0.5</v>
      </c>
      <c r="I22">
        <v>1</v>
      </c>
      <c r="J22">
        <v>1.7</v>
      </c>
      <c r="K22">
        <v>4.3</v>
      </c>
      <c r="L22">
        <v>12.8</v>
      </c>
      <c r="M22">
        <v>38.9</v>
      </c>
      <c r="N22">
        <v>208.3</v>
      </c>
      <c r="O22">
        <v>100</v>
      </c>
      <c r="P22">
        <v>60.2</v>
      </c>
      <c r="Q22">
        <v>23.2</v>
      </c>
      <c r="R22">
        <v>7.8</v>
      </c>
      <c r="S22">
        <v>2.6</v>
      </c>
    </row>
    <row r="23" spans="1:19" x14ac:dyDescent="0.25">
      <c r="A23" t="s">
        <v>36</v>
      </c>
      <c r="B23">
        <v>43</v>
      </c>
      <c r="C23">
        <v>115</v>
      </c>
      <c r="D23">
        <v>122</v>
      </c>
      <c r="E23">
        <v>390</v>
      </c>
      <c r="F23">
        <v>849</v>
      </c>
      <c r="G23">
        <v>3220</v>
      </c>
      <c r="H23">
        <v>0.4</v>
      </c>
      <c r="I23">
        <v>1.1000000000000001</v>
      </c>
      <c r="J23">
        <v>1.2</v>
      </c>
      <c r="K23">
        <v>3.9</v>
      </c>
      <c r="L23">
        <v>8.5</v>
      </c>
      <c r="M23">
        <v>32.200000000000003</v>
      </c>
      <c r="N23">
        <v>232.6</v>
      </c>
      <c r="O23">
        <v>87</v>
      </c>
      <c r="P23">
        <v>82</v>
      </c>
      <c r="Q23">
        <v>25.6</v>
      </c>
      <c r="R23">
        <v>11.8</v>
      </c>
      <c r="S23">
        <v>3.1</v>
      </c>
    </row>
    <row r="24" spans="1:19" x14ac:dyDescent="0.25">
      <c r="A24" t="s">
        <v>28</v>
      </c>
      <c r="B24">
        <v>35</v>
      </c>
      <c r="C24">
        <v>73</v>
      </c>
      <c r="D24">
        <v>83</v>
      </c>
      <c r="E24">
        <v>264</v>
      </c>
      <c r="F24">
        <v>586</v>
      </c>
      <c r="G24">
        <v>2418</v>
      </c>
      <c r="H24">
        <v>0.4</v>
      </c>
      <c r="I24">
        <v>0.7</v>
      </c>
      <c r="J24">
        <v>0.8</v>
      </c>
      <c r="K24">
        <v>2.6</v>
      </c>
      <c r="L24">
        <v>5.9</v>
      </c>
      <c r="M24">
        <v>24.2</v>
      </c>
      <c r="N24">
        <v>285.7</v>
      </c>
      <c r="O24">
        <v>137</v>
      </c>
      <c r="P24">
        <v>120.5</v>
      </c>
      <c r="Q24">
        <v>37.9</v>
      </c>
      <c r="R24">
        <v>17.100000000000001</v>
      </c>
      <c r="S24">
        <v>4.0999999999999996</v>
      </c>
    </row>
    <row r="25" spans="1:19" x14ac:dyDescent="0.25">
      <c r="A25" t="s">
        <v>7</v>
      </c>
      <c r="B25">
        <v>33</v>
      </c>
      <c r="C25">
        <v>64</v>
      </c>
      <c r="D25">
        <v>83</v>
      </c>
      <c r="E25">
        <v>259</v>
      </c>
      <c r="F25">
        <v>577</v>
      </c>
      <c r="G25">
        <v>2404</v>
      </c>
      <c r="H25">
        <v>0.3</v>
      </c>
      <c r="I25">
        <v>0.6</v>
      </c>
      <c r="J25">
        <v>0.8</v>
      </c>
      <c r="K25">
        <v>2.6</v>
      </c>
      <c r="L25">
        <v>5.8</v>
      </c>
      <c r="M25">
        <v>24</v>
      </c>
      <c r="N25">
        <v>303</v>
      </c>
      <c r="O25">
        <v>156.19999999999999</v>
      </c>
      <c r="P25">
        <v>120.5</v>
      </c>
      <c r="Q25">
        <v>38.6</v>
      </c>
      <c r="R25">
        <v>17.3</v>
      </c>
      <c r="S25">
        <v>4.2</v>
      </c>
    </row>
    <row r="26" spans="1:19" x14ac:dyDescent="0.25">
      <c r="A26" t="s">
        <v>29</v>
      </c>
      <c r="B26">
        <v>29</v>
      </c>
      <c r="C26">
        <v>60</v>
      </c>
      <c r="D26">
        <v>80</v>
      </c>
      <c r="E26">
        <v>264</v>
      </c>
      <c r="F26">
        <v>841</v>
      </c>
      <c r="G26">
        <v>1809</v>
      </c>
      <c r="H26">
        <v>0.3</v>
      </c>
      <c r="I26">
        <v>0.6</v>
      </c>
      <c r="J26">
        <v>0.8</v>
      </c>
      <c r="K26">
        <v>2.6</v>
      </c>
      <c r="L26">
        <v>8.4</v>
      </c>
      <c r="M26">
        <v>18.100000000000001</v>
      </c>
      <c r="N26">
        <v>344.8</v>
      </c>
      <c r="O26">
        <v>166.7</v>
      </c>
      <c r="P26">
        <v>125</v>
      </c>
      <c r="Q26">
        <v>37.9</v>
      </c>
      <c r="R26">
        <v>11.9</v>
      </c>
      <c r="S26">
        <v>5.5</v>
      </c>
    </row>
    <row r="27" spans="1:19" x14ac:dyDescent="0.25">
      <c r="A27" t="s">
        <v>35</v>
      </c>
      <c r="B27">
        <v>29</v>
      </c>
      <c r="C27">
        <v>60</v>
      </c>
      <c r="D27">
        <v>81</v>
      </c>
      <c r="E27">
        <v>265</v>
      </c>
      <c r="F27">
        <v>676</v>
      </c>
      <c r="G27">
        <v>2606</v>
      </c>
      <c r="H27">
        <v>0.3</v>
      </c>
      <c r="I27">
        <v>0.6</v>
      </c>
      <c r="J27">
        <v>0.8</v>
      </c>
      <c r="K27">
        <v>2.6</v>
      </c>
      <c r="L27">
        <v>6.8</v>
      </c>
      <c r="M27">
        <v>26.1</v>
      </c>
      <c r="N27">
        <v>344.8</v>
      </c>
      <c r="O27">
        <v>166.7</v>
      </c>
      <c r="P27">
        <v>123.5</v>
      </c>
      <c r="Q27">
        <v>37.700000000000003</v>
      </c>
      <c r="R27">
        <v>14.8</v>
      </c>
      <c r="S27">
        <v>3.8</v>
      </c>
    </row>
    <row r="28" spans="1:19" x14ac:dyDescent="0.25">
      <c r="A28" t="s">
        <v>34</v>
      </c>
      <c r="B28">
        <v>28</v>
      </c>
      <c r="C28">
        <v>95</v>
      </c>
      <c r="D28">
        <v>77</v>
      </c>
      <c r="E28">
        <v>338</v>
      </c>
      <c r="F28">
        <v>1491</v>
      </c>
      <c r="G28">
        <v>4179</v>
      </c>
      <c r="H28">
        <v>0.3</v>
      </c>
      <c r="I28">
        <v>0.9</v>
      </c>
      <c r="J28">
        <v>0.8</v>
      </c>
      <c r="K28">
        <v>3.4</v>
      </c>
      <c r="L28">
        <v>14.9</v>
      </c>
      <c r="M28">
        <v>41.8</v>
      </c>
      <c r="N28">
        <v>357.1</v>
      </c>
      <c r="O28">
        <v>105.3</v>
      </c>
      <c r="P28">
        <v>129.9</v>
      </c>
      <c r="Q28">
        <v>29.6</v>
      </c>
      <c r="R28">
        <v>6.7</v>
      </c>
      <c r="S28">
        <v>2.4</v>
      </c>
    </row>
    <row r="29" spans="1:19" x14ac:dyDescent="0.25">
      <c r="A29" t="s">
        <v>15</v>
      </c>
      <c r="B29">
        <v>25</v>
      </c>
      <c r="C29">
        <v>56</v>
      </c>
      <c r="D29">
        <v>89</v>
      </c>
      <c r="E29">
        <v>254</v>
      </c>
      <c r="F29">
        <v>709</v>
      </c>
      <c r="G29">
        <v>2432</v>
      </c>
      <c r="H29">
        <v>0.2</v>
      </c>
      <c r="I29">
        <v>0.6</v>
      </c>
      <c r="J29">
        <v>0.9</v>
      </c>
      <c r="K29">
        <v>2.5</v>
      </c>
      <c r="L29">
        <v>7.1</v>
      </c>
      <c r="M29">
        <v>24.3</v>
      </c>
      <c r="N29">
        <v>400</v>
      </c>
      <c r="O29">
        <v>178.6</v>
      </c>
      <c r="P29">
        <v>112.4</v>
      </c>
      <c r="Q29">
        <v>39.4</v>
      </c>
      <c r="R29">
        <v>14.1</v>
      </c>
      <c r="S29">
        <v>4.0999999999999996</v>
      </c>
    </row>
    <row r="30" spans="1:19" x14ac:dyDescent="0.25">
      <c r="A30" t="s">
        <v>17</v>
      </c>
      <c r="B30">
        <v>21</v>
      </c>
      <c r="C30">
        <v>41</v>
      </c>
      <c r="D30">
        <v>77</v>
      </c>
      <c r="E30">
        <v>251</v>
      </c>
      <c r="F30">
        <v>943</v>
      </c>
      <c r="G30">
        <v>5192</v>
      </c>
      <c r="H30">
        <v>0.2</v>
      </c>
      <c r="I30">
        <v>0.4</v>
      </c>
      <c r="J30">
        <v>0.8</v>
      </c>
      <c r="K30">
        <v>2.5</v>
      </c>
      <c r="L30">
        <v>9.4</v>
      </c>
      <c r="M30">
        <v>51.9</v>
      </c>
      <c r="N30">
        <v>476.2</v>
      </c>
      <c r="O30">
        <v>243.9</v>
      </c>
      <c r="P30">
        <v>129.9</v>
      </c>
      <c r="Q30">
        <v>39.799999999999997</v>
      </c>
      <c r="R30">
        <v>10.6</v>
      </c>
      <c r="S30">
        <v>1.9</v>
      </c>
    </row>
    <row r="31" spans="1:19" x14ac:dyDescent="0.25">
      <c r="A31" t="s">
        <v>3</v>
      </c>
      <c r="B31">
        <v>19</v>
      </c>
      <c r="C31">
        <v>62</v>
      </c>
      <c r="D31">
        <v>75</v>
      </c>
      <c r="E31">
        <v>254</v>
      </c>
      <c r="F31">
        <v>771</v>
      </c>
      <c r="G31">
        <v>2317</v>
      </c>
      <c r="H31">
        <v>0.2</v>
      </c>
      <c r="I31">
        <v>0.6</v>
      </c>
      <c r="J31">
        <v>0.8</v>
      </c>
      <c r="K31">
        <v>2.5</v>
      </c>
      <c r="L31">
        <v>7.7</v>
      </c>
      <c r="M31">
        <v>23.2</v>
      </c>
      <c r="N31">
        <v>526.29999999999995</v>
      </c>
      <c r="O31">
        <v>161.30000000000001</v>
      </c>
      <c r="P31">
        <v>133.30000000000001</v>
      </c>
      <c r="Q31">
        <v>39.4</v>
      </c>
      <c r="R31">
        <v>13</v>
      </c>
      <c r="S31">
        <v>4.3</v>
      </c>
    </row>
    <row r="32" spans="1:19" x14ac:dyDescent="0.25">
      <c r="A32" t="s">
        <v>13</v>
      </c>
      <c r="B32">
        <v>17</v>
      </c>
      <c r="C32">
        <v>29</v>
      </c>
      <c r="D32">
        <v>55</v>
      </c>
      <c r="E32">
        <v>196</v>
      </c>
      <c r="F32">
        <v>891</v>
      </c>
      <c r="G32">
        <v>2874</v>
      </c>
      <c r="H32">
        <v>0.2</v>
      </c>
      <c r="I32">
        <v>0.3</v>
      </c>
      <c r="J32">
        <v>0.5</v>
      </c>
      <c r="K32">
        <v>2</v>
      </c>
      <c r="L32">
        <v>8.9</v>
      </c>
      <c r="M32">
        <v>28.7</v>
      </c>
      <c r="N32">
        <v>588.20000000000005</v>
      </c>
      <c r="O32">
        <v>344.8</v>
      </c>
      <c r="P32">
        <v>181.8</v>
      </c>
      <c r="Q32">
        <v>51</v>
      </c>
      <c r="R32">
        <v>11.2</v>
      </c>
      <c r="S32">
        <v>3.5</v>
      </c>
    </row>
    <row r="33" spans="1:19" x14ac:dyDescent="0.25">
      <c r="A33" t="s">
        <v>26</v>
      </c>
      <c r="B33">
        <v>13</v>
      </c>
      <c r="C33">
        <v>29</v>
      </c>
      <c r="D33">
        <v>37</v>
      </c>
      <c r="E33">
        <v>135</v>
      </c>
      <c r="F33">
        <v>559</v>
      </c>
      <c r="G33">
        <v>3620</v>
      </c>
      <c r="H33">
        <v>0.1</v>
      </c>
      <c r="I33">
        <v>0.3</v>
      </c>
      <c r="J33">
        <v>0.4</v>
      </c>
      <c r="K33">
        <v>1.4</v>
      </c>
      <c r="L33">
        <v>5.6</v>
      </c>
      <c r="M33">
        <v>36.200000000000003</v>
      </c>
      <c r="N33">
        <v>769.2</v>
      </c>
      <c r="O33">
        <v>344.8</v>
      </c>
      <c r="P33">
        <v>270.3</v>
      </c>
      <c r="Q33">
        <v>74.099999999999994</v>
      </c>
      <c r="R33">
        <v>17.899999999999999</v>
      </c>
      <c r="S33">
        <v>2.8</v>
      </c>
    </row>
    <row r="34" spans="1:19" x14ac:dyDescent="0.25">
      <c r="A34" t="s">
        <v>37</v>
      </c>
      <c r="B34">
        <v>13</v>
      </c>
      <c r="C34">
        <v>15</v>
      </c>
      <c r="D34">
        <v>24</v>
      </c>
      <c r="E34">
        <v>90</v>
      </c>
      <c r="F34">
        <v>511</v>
      </c>
      <c r="G34">
        <v>1672</v>
      </c>
      <c r="H34">
        <v>0.1</v>
      </c>
      <c r="I34">
        <v>0.1</v>
      </c>
      <c r="J34">
        <v>0.2</v>
      </c>
      <c r="K34">
        <v>0.9</v>
      </c>
      <c r="L34">
        <v>5.0999999999999996</v>
      </c>
      <c r="M34">
        <v>16.7</v>
      </c>
      <c r="N34">
        <v>769.2</v>
      </c>
      <c r="O34">
        <v>666.7</v>
      </c>
      <c r="P34">
        <v>416.7</v>
      </c>
      <c r="Q34">
        <v>111.1</v>
      </c>
      <c r="R34">
        <v>19.600000000000001</v>
      </c>
      <c r="S34">
        <v>6</v>
      </c>
    </row>
    <row r="35" spans="1:19" x14ac:dyDescent="0.25">
      <c r="A35" t="s">
        <v>30</v>
      </c>
      <c r="B35">
        <v>12</v>
      </c>
      <c r="C35">
        <v>31</v>
      </c>
      <c r="D35">
        <v>34</v>
      </c>
      <c r="E35">
        <v>132</v>
      </c>
      <c r="F35">
        <v>688</v>
      </c>
      <c r="G35">
        <v>2140</v>
      </c>
      <c r="H35">
        <v>0.1</v>
      </c>
      <c r="I35">
        <v>0.3</v>
      </c>
      <c r="J35">
        <v>0.3</v>
      </c>
      <c r="K35">
        <v>1.3</v>
      </c>
      <c r="L35">
        <v>6.9</v>
      </c>
      <c r="M35">
        <v>21.4</v>
      </c>
      <c r="N35">
        <v>833.3</v>
      </c>
      <c r="O35">
        <v>322.60000000000002</v>
      </c>
      <c r="P35">
        <v>294.10000000000002</v>
      </c>
      <c r="Q35">
        <v>75.8</v>
      </c>
      <c r="R35">
        <v>14.5</v>
      </c>
      <c r="S35">
        <v>4.7</v>
      </c>
    </row>
    <row r="36" spans="1:19" x14ac:dyDescent="0.25">
      <c r="A36" t="s">
        <v>33</v>
      </c>
      <c r="B36">
        <v>5</v>
      </c>
      <c r="C36">
        <v>9</v>
      </c>
      <c r="D36">
        <v>11</v>
      </c>
      <c r="E36">
        <v>49</v>
      </c>
      <c r="F36">
        <v>258</v>
      </c>
      <c r="G36">
        <v>2431</v>
      </c>
      <c r="H36">
        <v>0.1</v>
      </c>
      <c r="I36">
        <v>0.1</v>
      </c>
      <c r="J36">
        <v>0.1</v>
      </c>
      <c r="K36">
        <v>0.5</v>
      </c>
      <c r="L36">
        <v>2.6</v>
      </c>
      <c r="M36">
        <v>24.3</v>
      </c>
      <c r="N36">
        <v>2000</v>
      </c>
      <c r="O36">
        <v>1111.0999999999999</v>
      </c>
      <c r="P36">
        <v>909.1</v>
      </c>
      <c r="Q36">
        <v>204.1</v>
      </c>
      <c r="R36">
        <v>38.799999999999997</v>
      </c>
      <c r="S36">
        <v>4.0999999999999996</v>
      </c>
    </row>
    <row r="38" spans="1:19" x14ac:dyDescent="0.25">
      <c r="A38" t="s">
        <v>51</v>
      </c>
      <c r="B38" t="s">
        <v>52</v>
      </c>
      <c r="C38" t="s">
        <v>53</v>
      </c>
      <c r="D38" t="s">
        <v>54</v>
      </c>
      <c r="E38" t="s">
        <v>21</v>
      </c>
      <c r="F38" t="s">
        <v>55</v>
      </c>
      <c r="G38" t="s">
        <v>22</v>
      </c>
      <c r="H38" t="s">
        <v>39</v>
      </c>
      <c r="I38" t="s">
        <v>56</v>
      </c>
      <c r="J38" t="s">
        <v>41</v>
      </c>
      <c r="K38" t="s">
        <v>45</v>
      </c>
      <c r="L38" t="s">
        <v>57</v>
      </c>
      <c r="M38" t="s">
        <v>58</v>
      </c>
    </row>
    <row r="39" spans="1:19" x14ac:dyDescent="0.25">
      <c r="A39" s="1">
        <v>43265</v>
      </c>
      <c r="B39" t="s">
        <v>59</v>
      </c>
      <c r="C39" t="s">
        <v>60</v>
      </c>
      <c r="D39" t="s">
        <v>61</v>
      </c>
      <c r="E39">
        <v>5383</v>
      </c>
      <c r="F39">
        <v>1860</v>
      </c>
      <c r="G39">
        <v>2757</v>
      </c>
      <c r="H39">
        <v>53.8</v>
      </c>
      <c r="I39">
        <v>18.600000000000001</v>
      </c>
      <c r="J39">
        <v>27.6</v>
      </c>
      <c r="K39">
        <v>1.9</v>
      </c>
      <c r="L39">
        <v>5.4</v>
      </c>
      <c r="M39">
        <v>3.6</v>
      </c>
    </row>
    <row r="40" spans="1:19" x14ac:dyDescent="0.25">
      <c r="A40" s="1">
        <v>43266</v>
      </c>
      <c r="B40" t="s">
        <v>62</v>
      </c>
      <c r="C40" t="s">
        <v>63</v>
      </c>
      <c r="D40" t="s">
        <v>64</v>
      </c>
      <c r="E40">
        <v>3245</v>
      </c>
      <c r="F40">
        <v>2016</v>
      </c>
      <c r="G40">
        <v>4739</v>
      </c>
      <c r="H40">
        <v>32.5</v>
      </c>
      <c r="I40">
        <v>20.2</v>
      </c>
      <c r="J40">
        <v>47.4</v>
      </c>
      <c r="K40">
        <v>3.1</v>
      </c>
      <c r="L40">
        <v>5</v>
      </c>
      <c r="M40">
        <v>2.1</v>
      </c>
    </row>
    <row r="41" spans="1:19" x14ac:dyDescent="0.25">
      <c r="A41" s="1">
        <v>43266</v>
      </c>
      <c r="B41" t="s">
        <v>65</v>
      </c>
      <c r="C41" t="s">
        <v>66</v>
      </c>
      <c r="D41" t="s">
        <v>67</v>
      </c>
      <c r="E41">
        <v>2886</v>
      </c>
      <c r="F41">
        <v>1991</v>
      </c>
      <c r="G41">
        <v>5123</v>
      </c>
      <c r="H41">
        <v>28.9</v>
      </c>
      <c r="I41">
        <v>19.899999999999999</v>
      </c>
      <c r="J41">
        <v>51.2</v>
      </c>
      <c r="K41">
        <v>3.5</v>
      </c>
      <c r="L41">
        <v>5</v>
      </c>
      <c r="M41">
        <v>2</v>
      </c>
    </row>
    <row r="42" spans="1:19" x14ac:dyDescent="0.25">
      <c r="A42" s="1">
        <v>43266</v>
      </c>
      <c r="B42" t="s">
        <v>68</v>
      </c>
      <c r="C42" t="s">
        <v>69</v>
      </c>
      <c r="D42" t="s">
        <v>70</v>
      </c>
      <c r="E42">
        <v>1463</v>
      </c>
      <c r="F42">
        <v>1399</v>
      </c>
      <c r="G42">
        <v>7138</v>
      </c>
      <c r="H42">
        <v>14.6</v>
      </c>
      <c r="I42">
        <v>14</v>
      </c>
      <c r="J42">
        <v>71.400000000000006</v>
      </c>
      <c r="K42">
        <v>6.8</v>
      </c>
      <c r="L42">
        <v>7.1</v>
      </c>
      <c r="M42">
        <v>1.4</v>
      </c>
    </row>
    <row r="43" spans="1:19" x14ac:dyDescent="0.25">
      <c r="A43" s="1">
        <v>43267</v>
      </c>
      <c r="B43" t="s">
        <v>71</v>
      </c>
      <c r="C43" t="s">
        <v>72</v>
      </c>
      <c r="D43" t="s">
        <v>73</v>
      </c>
      <c r="E43">
        <v>6938</v>
      </c>
      <c r="F43">
        <v>1473</v>
      </c>
      <c r="G43">
        <v>1589</v>
      </c>
      <c r="H43">
        <v>69.400000000000006</v>
      </c>
      <c r="I43">
        <v>14.7</v>
      </c>
      <c r="J43">
        <v>15.9</v>
      </c>
      <c r="K43">
        <v>1.4</v>
      </c>
      <c r="L43">
        <v>6.8</v>
      </c>
      <c r="M43">
        <v>6.3</v>
      </c>
    </row>
    <row r="44" spans="1:19" x14ac:dyDescent="0.25">
      <c r="A44" s="1">
        <v>43267</v>
      </c>
      <c r="B44" t="s">
        <v>74</v>
      </c>
      <c r="C44" t="s">
        <v>75</v>
      </c>
      <c r="D44" t="s">
        <v>76</v>
      </c>
      <c r="E44">
        <v>4918</v>
      </c>
      <c r="F44">
        <v>1964</v>
      </c>
      <c r="G44">
        <v>3118</v>
      </c>
      <c r="H44">
        <v>49.2</v>
      </c>
      <c r="I44">
        <v>19.600000000000001</v>
      </c>
      <c r="J44">
        <v>31.2</v>
      </c>
      <c r="K44">
        <v>2</v>
      </c>
      <c r="L44">
        <v>5.0999999999999996</v>
      </c>
      <c r="M44">
        <v>3.2</v>
      </c>
    </row>
    <row r="45" spans="1:19" x14ac:dyDescent="0.25">
      <c r="A45" s="1">
        <v>43267</v>
      </c>
      <c r="B45" t="s">
        <v>77</v>
      </c>
      <c r="C45" t="s">
        <v>78</v>
      </c>
      <c r="D45" t="s">
        <v>79</v>
      </c>
      <c r="E45">
        <v>6338</v>
      </c>
      <c r="F45">
        <v>1655</v>
      </c>
      <c r="G45">
        <v>2007</v>
      </c>
      <c r="H45">
        <v>63.4</v>
      </c>
      <c r="I45">
        <v>16.600000000000001</v>
      </c>
      <c r="J45">
        <v>20.100000000000001</v>
      </c>
      <c r="K45">
        <v>1.6</v>
      </c>
      <c r="L45">
        <v>6</v>
      </c>
      <c r="M45">
        <v>5</v>
      </c>
    </row>
    <row r="46" spans="1:19" x14ac:dyDescent="0.25">
      <c r="A46" s="1">
        <v>43267</v>
      </c>
      <c r="B46" t="s">
        <v>80</v>
      </c>
      <c r="C46" t="s">
        <v>81</v>
      </c>
      <c r="D46" t="s">
        <v>82</v>
      </c>
      <c r="E46">
        <v>5817</v>
      </c>
      <c r="F46">
        <v>1801</v>
      </c>
      <c r="G46">
        <v>2382</v>
      </c>
      <c r="H46">
        <v>58.2</v>
      </c>
      <c r="I46">
        <v>18</v>
      </c>
      <c r="J46">
        <v>23.8</v>
      </c>
      <c r="K46">
        <v>1.7</v>
      </c>
      <c r="L46">
        <v>5.6</v>
      </c>
      <c r="M46">
        <v>4.2</v>
      </c>
    </row>
    <row r="47" spans="1:19" x14ac:dyDescent="0.25">
      <c r="A47" s="1">
        <v>43268</v>
      </c>
      <c r="B47" t="s">
        <v>83</v>
      </c>
      <c r="C47" t="s">
        <v>84</v>
      </c>
      <c r="D47" t="s">
        <v>85</v>
      </c>
      <c r="E47">
        <v>6746</v>
      </c>
      <c r="F47">
        <v>1578</v>
      </c>
      <c r="G47">
        <v>1676</v>
      </c>
      <c r="H47">
        <v>67.5</v>
      </c>
      <c r="I47">
        <v>15.8</v>
      </c>
      <c r="J47">
        <v>16.8</v>
      </c>
      <c r="K47">
        <v>1.5</v>
      </c>
      <c r="L47">
        <v>6.3</v>
      </c>
      <c r="M47">
        <v>6</v>
      </c>
    </row>
    <row r="48" spans="1:19" x14ac:dyDescent="0.25">
      <c r="A48" s="1">
        <v>43268</v>
      </c>
      <c r="B48" t="s">
        <v>86</v>
      </c>
      <c r="C48" t="s">
        <v>87</v>
      </c>
      <c r="D48" t="s">
        <v>88</v>
      </c>
      <c r="E48">
        <v>3769</v>
      </c>
      <c r="F48">
        <v>2135</v>
      </c>
      <c r="G48">
        <v>4096</v>
      </c>
      <c r="H48">
        <v>37.700000000000003</v>
      </c>
      <c r="I48">
        <v>21.4</v>
      </c>
      <c r="J48">
        <v>41</v>
      </c>
      <c r="K48">
        <v>2.7</v>
      </c>
      <c r="L48">
        <v>4.7</v>
      </c>
      <c r="M48">
        <v>2.4</v>
      </c>
    </row>
    <row r="49" spans="1:13" x14ac:dyDescent="0.25">
      <c r="A49" s="1">
        <v>43268</v>
      </c>
      <c r="B49" t="s">
        <v>89</v>
      </c>
      <c r="C49" t="s">
        <v>90</v>
      </c>
      <c r="D49" t="s">
        <v>91</v>
      </c>
      <c r="E49">
        <v>6732</v>
      </c>
      <c r="F49">
        <v>1582</v>
      </c>
      <c r="G49">
        <v>1686</v>
      </c>
      <c r="H49">
        <v>67.3</v>
      </c>
      <c r="I49">
        <v>15.8</v>
      </c>
      <c r="J49">
        <v>16.899999999999999</v>
      </c>
      <c r="K49">
        <v>1.5</v>
      </c>
      <c r="L49">
        <v>6.3</v>
      </c>
      <c r="M49">
        <v>5.9</v>
      </c>
    </row>
    <row r="50" spans="1:13" x14ac:dyDescent="0.25">
      <c r="A50" s="1">
        <v>43269</v>
      </c>
      <c r="B50" t="s">
        <v>92</v>
      </c>
      <c r="C50" t="s">
        <v>93</v>
      </c>
      <c r="D50" t="s">
        <v>94</v>
      </c>
      <c r="E50">
        <v>1268</v>
      </c>
      <c r="F50">
        <v>1309</v>
      </c>
      <c r="G50">
        <v>7423</v>
      </c>
      <c r="H50">
        <v>12.7</v>
      </c>
      <c r="I50">
        <v>13.1</v>
      </c>
      <c r="J50">
        <v>74.2</v>
      </c>
      <c r="K50">
        <v>7.9</v>
      </c>
      <c r="L50">
        <v>7.6</v>
      </c>
      <c r="M50">
        <v>1.3</v>
      </c>
    </row>
    <row r="51" spans="1:13" x14ac:dyDescent="0.25">
      <c r="A51" s="1">
        <v>43269</v>
      </c>
      <c r="B51" t="s">
        <v>95</v>
      </c>
      <c r="C51" t="s">
        <v>96</v>
      </c>
      <c r="D51" t="s">
        <v>97</v>
      </c>
      <c r="E51">
        <v>4378</v>
      </c>
      <c r="F51">
        <v>2108</v>
      </c>
      <c r="G51">
        <v>3514</v>
      </c>
      <c r="H51">
        <v>43.8</v>
      </c>
      <c r="I51">
        <v>21.1</v>
      </c>
      <c r="J51">
        <v>35.1</v>
      </c>
      <c r="K51">
        <v>2.2999999999999998</v>
      </c>
      <c r="L51">
        <v>4.7</v>
      </c>
      <c r="M51">
        <v>2.8</v>
      </c>
    </row>
    <row r="52" spans="1:13" x14ac:dyDescent="0.25">
      <c r="A52" s="1">
        <v>43269</v>
      </c>
      <c r="B52" t="s">
        <v>98</v>
      </c>
      <c r="C52" t="s">
        <v>99</v>
      </c>
      <c r="D52" t="s">
        <v>100</v>
      </c>
      <c r="E52">
        <v>7201</v>
      </c>
      <c r="F52">
        <v>1424</v>
      </c>
      <c r="G52">
        <v>1375</v>
      </c>
      <c r="H52">
        <v>72</v>
      </c>
      <c r="I52">
        <v>14.2</v>
      </c>
      <c r="J52">
        <v>13.8</v>
      </c>
      <c r="K52">
        <v>1.4</v>
      </c>
      <c r="L52">
        <v>7</v>
      </c>
      <c r="M52">
        <v>7.3</v>
      </c>
    </row>
    <row r="53" spans="1:13" x14ac:dyDescent="0.25">
      <c r="A53" s="1">
        <v>43270</v>
      </c>
      <c r="B53" t="s">
        <v>101</v>
      </c>
      <c r="C53" t="s">
        <v>60</v>
      </c>
      <c r="D53" t="s">
        <v>69</v>
      </c>
      <c r="E53">
        <v>4602</v>
      </c>
      <c r="F53">
        <v>1983</v>
      </c>
      <c r="G53">
        <v>3415</v>
      </c>
      <c r="H53">
        <v>46</v>
      </c>
      <c r="I53">
        <v>19.8</v>
      </c>
      <c r="J53">
        <v>34.1</v>
      </c>
      <c r="K53">
        <v>2.2000000000000002</v>
      </c>
      <c r="L53">
        <v>5</v>
      </c>
      <c r="M53">
        <v>2.9</v>
      </c>
    </row>
    <row r="54" spans="1:13" x14ac:dyDescent="0.25">
      <c r="A54" s="1">
        <v>43270</v>
      </c>
      <c r="B54" t="s">
        <v>102</v>
      </c>
      <c r="C54" t="s">
        <v>103</v>
      </c>
      <c r="D54" t="s">
        <v>104</v>
      </c>
      <c r="E54">
        <v>6761</v>
      </c>
      <c r="F54">
        <v>1541</v>
      </c>
      <c r="G54">
        <v>1698</v>
      </c>
      <c r="H54">
        <v>67.599999999999994</v>
      </c>
      <c r="I54">
        <v>15.4</v>
      </c>
      <c r="J54">
        <v>17</v>
      </c>
      <c r="K54">
        <v>1.5</v>
      </c>
      <c r="L54">
        <v>6.5</v>
      </c>
      <c r="M54">
        <v>5.9</v>
      </c>
    </row>
    <row r="55" spans="1:13" x14ac:dyDescent="0.25">
      <c r="A55" s="1">
        <v>43270</v>
      </c>
      <c r="B55" t="s">
        <v>105</v>
      </c>
      <c r="C55" t="s">
        <v>106</v>
      </c>
      <c r="D55" t="s">
        <v>107</v>
      </c>
      <c r="E55">
        <v>4741</v>
      </c>
      <c r="F55">
        <v>2024</v>
      </c>
      <c r="G55">
        <v>3235</v>
      </c>
      <c r="H55">
        <v>47.4</v>
      </c>
      <c r="I55">
        <v>20.2</v>
      </c>
      <c r="J55">
        <v>32.4</v>
      </c>
      <c r="K55">
        <v>2.1</v>
      </c>
      <c r="L55">
        <v>4.9000000000000004</v>
      </c>
      <c r="M55">
        <v>3.1</v>
      </c>
    </row>
    <row r="56" spans="1:13" x14ac:dyDescent="0.25">
      <c r="A56" s="1">
        <v>43271</v>
      </c>
      <c r="B56" t="s">
        <v>108</v>
      </c>
      <c r="C56" t="s">
        <v>66</v>
      </c>
      <c r="D56" t="s">
        <v>63</v>
      </c>
      <c r="E56">
        <v>6837</v>
      </c>
      <c r="F56">
        <v>1542</v>
      </c>
      <c r="G56">
        <v>1621</v>
      </c>
      <c r="H56">
        <v>68.400000000000006</v>
      </c>
      <c r="I56">
        <v>15.4</v>
      </c>
      <c r="J56">
        <v>16.2</v>
      </c>
      <c r="K56">
        <v>1.5</v>
      </c>
      <c r="L56">
        <v>6.5</v>
      </c>
      <c r="M56">
        <v>6.2</v>
      </c>
    </row>
    <row r="57" spans="1:13" x14ac:dyDescent="0.25">
      <c r="A57" s="1">
        <v>43271</v>
      </c>
      <c r="B57" t="s">
        <v>109</v>
      </c>
      <c r="C57" t="s">
        <v>70</v>
      </c>
      <c r="D57" t="s">
        <v>61</v>
      </c>
      <c r="E57">
        <v>7708</v>
      </c>
      <c r="F57">
        <v>1205</v>
      </c>
      <c r="G57">
        <v>1087</v>
      </c>
      <c r="H57">
        <v>77.099999999999994</v>
      </c>
      <c r="I57">
        <v>12.1</v>
      </c>
      <c r="J57">
        <v>10.9</v>
      </c>
      <c r="K57">
        <v>1.3</v>
      </c>
      <c r="L57">
        <v>8.3000000000000007</v>
      </c>
      <c r="M57">
        <v>9.1999999999999993</v>
      </c>
    </row>
    <row r="58" spans="1:13" x14ac:dyDescent="0.25">
      <c r="A58" s="1">
        <v>43271</v>
      </c>
      <c r="B58" t="s">
        <v>110</v>
      </c>
      <c r="C58" t="s">
        <v>64</v>
      </c>
      <c r="D58" t="s">
        <v>67</v>
      </c>
      <c r="E58">
        <v>1384</v>
      </c>
      <c r="F58">
        <v>1350</v>
      </c>
      <c r="G58">
        <v>7266</v>
      </c>
      <c r="H58">
        <v>13.8</v>
      </c>
      <c r="I58">
        <v>13.5</v>
      </c>
      <c r="J58">
        <v>72.7</v>
      </c>
      <c r="K58">
        <v>7.2</v>
      </c>
      <c r="L58">
        <v>7.4</v>
      </c>
      <c r="M58">
        <v>1.4</v>
      </c>
    </row>
    <row r="59" spans="1:13" x14ac:dyDescent="0.25">
      <c r="A59" s="1">
        <v>43272</v>
      </c>
      <c r="B59" t="s">
        <v>111</v>
      </c>
      <c r="C59" t="s">
        <v>76</v>
      </c>
      <c r="D59" t="s">
        <v>73</v>
      </c>
      <c r="E59">
        <v>5424</v>
      </c>
      <c r="F59">
        <v>1894</v>
      </c>
      <c r="G59">
        <v>2682</v>
      </c>
      <c r="H59">
        <v>54.2</v>
      </c>
      <c r="I59">
        <v>18.899999999999999</v>
      </c>
      <c r="J59">
        <v>26.8</v>
      </c>
      <c r="K59">
        <v>1.8</v>
      </c>
      <c r="L59">
        <v>5.3</v>
      </c>
      <c r="M59">
        <v>3.7</v>
      </c>
    </row>
    <row r="60" spans="1:13" x14ac:dyDescent="0.25">
      <c r="A60" s="1">
        <v>43272</v>
      </c>
      <c r="B60" t="s">
        <v>112</v>
      </c>
      <c r="C60" t="s">
        <v>78</v>
      </c>
      <c r="D60" t="s">
        <v>81</v>
      </c>
      <c r="E60">
        <v>5405</v>
      </c>
      <c r="F60">
        <v>1865</v>
      </c>
      <c r="G60">
        <v>2730</v>
      </c>
      <c r="H60">
        <v>54</v>
      </c>
      <c r="I60">
        <v>18.600000000000001</v>
      </c>
      <c r="J60">
        <v>27.3</v>
      </c>
      <c r="K60">
        <v>1.9</v>
      </c>
      <c r="L60">
        <v>5.4</v>
      </c>
      <c r="M60">
        <v>3.7</v>
      </c>
    </row>
    <row r="61" spans="1:13" x14ac:dyDescent="0.25">
      <c r="A61" s="1">
        <v>43272</v>
      </c>
      <c r="B61" t="s">
        <v>113</v>
      </c>
      <c r="C61" t="s">
        <v>72</v>
      </c>
      <c r="D61" t="s">
        <v>75</v>
      </c>
      <c r="E61">
        <v>4542</v>
      </c>
      <c r="F61">
        <v>2075</v>
      </c>
      <c r="G61">
        <v>3383</v>
      </c>
      <c r="H61">
        <v>45.4</v>
      </c>
      <c r="I61">
        <v>20.8</v>
      </c>
      <c r="J61">
        <v>33.799999999999997</v>
      </c>
      <c r="K61">
        <v>2.2000000000000002</v>
      </c>
      <c r="L61">
        <v>4.8</v>
      </c>
      <c r="M61">
        <v>3</v>
      </c>
    </row>
    <row r="62" spans="1:13" x14ac:dyDescent="0.25">
      <c r="A62" s="1">
        <v>43273</v>
      </c>
      <c r="B62" t="s">
        <v>114</v>
      </c>
      <c r="C62" t="s">
        <v>90</v>
      </c>
      <c r="D62" t="s">
        <v>87</v>
      </c>
      <c r="E62">
        <v>8077</v>
      </c>
      <c r="F62">
        <v>1098</v>
      </c>
      <c r="G62">
        <v>825</v>
      </c>
      <c r="H62">
        <v>80.8</v>
      </c>
      <c r="I62">
        <v>11</v>
      </c>
      <c r="J62">
        <v>8.1999999999999993</v>
      </c>
      <c r="K62">
        <v>1.2</v>
      </c>
      <c r="L62">
        <v>9.1</v>
      </c>
      <c r="M62">
        <v>12.1</v>
      </c>
    </row>
    <row r="63" spans="1:13" x14ac:dyDescent="0.25">
      <c r="A63" s="1">
        <v>43273</v>
      </c>
      <c r="B63" t="s">
        <v>115</v>
      </c>
      <c r="C63" t="s">
        <v>82</v>
      </c>
      <c r="D63" t="s">
        <v>79</v>
      </c>
      <c r="E63">
        <v>3172</v>
      </c>
      <c r="F63">
        <v>1987</v>
      </c>
      <c r="G63">
        <v>4841</v>
      </c>
      <c r="H63">
        <v>31.7</v>
      </c>
      <c r="I63">
        <v>19.899999999999999</v>
      </c>
      <c r="J63">
        <v>48.4</v>
      </c>
      <c r="K63">
        <v>3.2</v>
      </c>
      <c r="L63">
        <v>5</v>
      </c>
      <c r="M63">
        <v>2.1</v>
      </c>
    </row>
    <row r="64" spans="1:13" x14ac:dyDescent="0.25">
      <c r="A64" s="1">
        <v>43273</v>
      </c>
      <c r="B64" t="s">
        <v>116</v>
      </c>
      <c r="C64" t="s">
        <v>88</v>
      </c>
      <c r="D64" t="s">
        <v>91</v>
      </c>
      <c r="E64">
        <v>2560</v>
      </c>
      <c r="F64">
        <v>1950</v>
      </c>
      <c r="G64">
        <v>5490</v>
      </c>
      <c r="H64">
        <v>25.6</v>
      </c>
      <c r="I64">
        <v>19.5</v>
      </c>
      <c r="J64">
        <v>54.9</v>
      </c>
      <c r="K64">
        <v>3.9</v>
      </c>
      <c r="L64">
        <v>5.0999999999999996</v>
      </c>
      <c r="M64">
        <v>1.8</v>
      </c>
    </row>
    <row r="65" spans="1:13" x14ac:dyDescent="0.25">
      <c r="A65" s="1">
        <v>43274</v>
      </c>
      <c r="B65" t="s">
        <v>117</v>
      </c>
      <c r="C65" t="s">
        <v>97</v>
      </c>
      <c r="D65" t="s">
        <v>85</v>
      </c>
      <c r="E65">
        <v>2722</v>
      </c>
      <c r="F65">
        <v>1919</v>
      </c>
      <c r="G65">
        <v>5359</v>
      </c>
      <c r="H65">
        <v>27.2</v>
      </c>
      <c r="I65">
        <v>19.2</v>
      </c>
      <c r="J65">
        <v>53.6</v>
      </c>
      <c r="K65">
        <v>3.7</v>
      </c>
      <c r="L65">
        <v>5.2</v>
      </c>
      <c r="M65">
        <v>1.9</v>
      </c>
    </row>
    <row r="66" spans="1:13" x14ac:dyDescent="0.25">
      <c r="A66" s="1">
        <v>43274</v>
      </c>
      <c r="B66" t="s">
        <v>118</v>
      </c>
      <c r="C66" t="s">
        <v>84</v>
      </c>
      <c r="D66" t="s">
        <v>96</v>
      </c>
      <c r="E66">
        <v>7653</v>
      </c>
      <c r="F66">
        <v>1288</v>
      </c>
      <c r="G66">
        <v>1059</v>
      </c>
      <c r="H66">
        <v>76.5</v>
      </c>
      <c r="I66">
        <v>12.9</v>
      </c>
      <c r="J66">
        <v>10.6</v>
      </c>
      <c r="K66">
        <v>1.3</v>
      </c>
      <c r="L66">
        <v>7.8</v>
      </c>
      <c r="M66">
        <v>9.4</v>
      </c>
    </row>
    <row r="67" spans="1:13" x14ac:dyDescent="0.25">
      <c r="A67" s="1">
        <v>43274</v>
      </c>
      <c r="B67" t="s">
        <v>119</v>
      </c>
      <c r="C67" t="s">
        <v>99</v>
      </c>
      <c r="D67" t="s">
        <v>93</v>
      </c>
      <c r="E67">
        <v>7533</v>
      </c>
      <c r="F67">
        <v>1308</v>
      </c>
      <c r="G67">
        <v>1159</v>
      </c>
      <c r="H67">
        <v>75.3</v>
      </c>
      <c r="I67">
        <v>13.1</v>
      </c>
      <c r="J67">
        <v>11.6</v>
      </c>
      <c r="K67">
        <v>1.3</v>
      </c>
      <c r="L67">
        <v>7.6</v>
      </c>
      <c r="M67">
        <v>8.6</v>
      </c>
    </row>
    <row r="68" spans="1:13" x14ac:dyDescent="0.25">
      <c r="A68" s="1">
        <v>43275</v>
      </c>
      <c r="B68" t="s">
        <v>120</v>
      </c>
      <c r="C68" t="s">
        <v>106</v>
      </c>
      <c r="D68" t="s">
        <v>103</v>
      </c>
      <c r="E68">
        <v>2658</v>
      </c>
      <c r="F68">
        <v>1899</v>
      </c>
      <c r="G68">
        <v>5443</v>
      </c>
      <c r="H68">
        <v>26.6</v>
      </c>
      <c r="I68">
        <v>19</v>
      </c>
      <c r="J68">
        <v>54.4</v>
      </c>
      <c r="K68">
        <v>3.8</v>
      </c>
      <c r="L68">
        <v>5.3</v>
      </c>
      <c r="M68">
        <v>1.8</v>
      </c>
    </row>
    <row r="69" spans="1:13" x14ac:dyDescent="0.25">
      <c r="A69" s="1">
        <v>43275</v>
      </c>
      <c r="B69" t="s">
        <v>121</v>
      </c>
      <c r="C69" t="s">
        <v>94</v>
      </c>
      <c r="D69" t="s">
        <v>100</v>
      </c>
      <c r="E69">
        <v>7321</v>
      </c>
      <c r="F69">
        <v>1354</v>
      </c>
      <c r="G69">
        <v>1325</v>
      </c>
      <c r="H69">
        <v>73.2</v>
      </c>
      <c r="I69">
        <v>13.5</v>
      </c>
      <c r="J69">
        <v>13.2</v>
      </c>
      <c r="K69">
        <v>1.4</v>
      </c>
      <c r="L69">
        <v>7.4</v>
      </c>
      <c r="M69">
        <v>7.5</v>
      </c>
    </row>
    <row r="70" spans="1:13" x14ac:dyDescent="0.25">
      <c r="A70" s="1">
        <v>43275</v>
      </c>
      <c r="B70" t="s">
        <v>122</v>
      </c>
      <c r="C70" t="s">
        <v>104</v>
      </c>
      <c r="D70" t="s">
        <v>107</v>
      </c>
      <c r="E70">
        <v>3292</v>
      </c>
      <c r="F70">
        <v>1942</v>
      </c>
      <c r="G70">
        <v>4766</v>
      </c>
      <c r="H70">
        <v>32.9</v>
      </c>
      <c r="I70">
        <v>19.399999999999999</v>
      </c>
      <c r="J70">
        <v>47.7</v>
      </c>
      <c r="K70">
        <v>3</v>
      </c>
      <c r="L70">
        <v>5.0999999999999996</v>
      </c>
      <c r="M70">
        <v>2.1</v>
      </c>
    </row>
    <row r="71" spans="1:13" x14ac:dyDescent="0.25">
      <c r="A71" s="1">
        <v>43276</v>
      </c>
      <c r="B71" t="s">
        <v>123</v>
      </c>
      <c r="C71" t="s">
        <v>61</v>
      </c>
      <c r="D71" t="s">
        <v>69</v>
      </c>
      <c r="E71">
        <v>3336</v>
      </c>
      <c r="F71">
        <v>2048</v>
      </c>
      <c r="G71">
        <v>4616</v>
      </c>
      <c r="H71">
        <v>33.4</v>
      </c>
      <c r="I71">
        <v>20.5</v>
      </c>
      <c r="J71">
        <v>46.2</v>
      </c>
      <c r="K71">
        <v>3</v>
      </c>
      <c r="L71">
        <v>4.9000000000000004</v>
      </c>
      <c r="M71">
        <v>2.2000000000000002</v>
      </c>
    </row>
    <row r="72" spans="1:13" x14ac:dyDescent="0.25">
      <c r="A72" s="1">
        <v>43276</v>
      </c>
      <c r="B72" t="s">
        <v>124</v>
      </c>
      <c r="C72" t="s">
        <v>67</v>
      </c>
      <c r="D72" t="s">
        <v>63</v>
      </c>
      <c r="E72">
        <v>7777</v>
      </c>
      <c r="F72">
        <v>1162</v>
      </c>
      <c r="G72">
        <v>1061</v>
      </c>
      <c r="H72">
        <v>77.8</v>
      </c>
      <c r="I72">
        <v>11.6</v>
      </c>
      <c r="J72">
        <v>10.6</v>
      </c>
      <c r="K72">
        <v>1.3</v>
      </c>
      <c r="L72">
        <v>8.6</v>
      </c>
      <c r="M72">
        <v>9.4</v>
      </c>
    </row>
    <row r="73" spans="1:13" x14ac:dyDescent="0.25">
      <c r="A73" s="1">
        <v>43276</v>
      </c>
      <c r="B73" t="s">
        <v>125</v>
      </c>
      <c r="C73" t="s">
        <v>64</v>
      </c>
      <c r="D73" t="s">
        <v>66</v>
      </c>
      <c r="E73">
        <v>2082</v>
      </c>
      <c r="F73">
        <v>1796</v>
      </c>
      <c r="G73">
        <v>6122</v>
      </c>
      <c r="H73">
        <v>20.8</v>
      </c>
      <c r="I73">
        <v>18</v>
      </c>
      <c r="J73">
        <v>61.2</v>
      </c>
      <c r="K73">
        <v>4.8</v>
      </c>
      <c r="L73">
        <v>5.6</v>
      </c>
      <c r="M73">
        <v>1.6</v>
      </c>
    </row>
    <row r="74" spans="1:13" x14ac:dyDescent="0.25">
      <c r="A74" s="1">
        <v>43276</v>
      </c>
      <c r="B74" t="s">
        <v>126</v>
      </c>
      <c r="C74" t="s">
        <v>70</v>
      </c>
      <c r="D74" t="s">
        <v>60</v>
      </c>
      <c r="E74">
        <v>6680</v>
      </c>
      <c r="F74">
        <v>1554</v>
      </c>
      <c r="G74">
        <v>1766</v>
      </c>
      <c r="H74">
        <v>66.8</v>
      </c>
      <c r="I74">
        <v>15.5</v>
      </c>
      <c r="J74">
        <v>17.7</v>
      </c>
      <c r="K74">
        <v>1.5</v>
      </c>
      <c r="L74">
        <v>6.4</v>
      </c>
      <c r="M74">
        <v>5.7</v>
      </c>
    </row>
    <row r="75" spans="1:13" x14ac:dyDescent="0.25">
      <c r="A75" s="1">
        <v>43277</v>
      </c>
      <c r="B75" t="s">
        <v>127</v>
      </c>
      <c r="C75" t="s">
        <v>82</v>
      </c>
      <c r="D75" t="s">
        <v>78</v>
      </c>
      <c r="E75">
        <v>1429</v>
      </c>
      <c r="F75">
        <v>1413</v>
      </c>
      <c r="G75">
        <v>7158</v>
      </c>
      <c r="H75">
        <v>14.3</v>
      </c>
      <c r="I75">
        <v>14.1</v>
      </c>
      <c r="J75">
        <v>71.599999999999994</v>
      </c>
      <c r="K75">
        <v>7</v>
      </c>
      <c r="L75">
        <v>7.1</v>
      </c>
      <c r="M75">
        <v>1.4</v>
      </c>
    </row>
    <row r="76" spans="1:13" x14ac:dyDescent="0.25">
      <c r="A76" s="1">
        <v>43277</v>
      </c>
      <c r="B76" t="s">
        <v>128</v>
      </c>
      <c r="C76" t="s">
        <v>79</v>
      </c>
      <c r="D76" t="s">
        <v>81</v>
      </c>
      <c r="E76">
        <v>3101</v>
      </c>
      <c r="F76">
        <v>1966</v>
      </c>
      <c r="G76">
        <v>4933</v>
      </c>
      <c r="H76">
        <v>31</v>
      </c>
      <c r="I76">
        <v>19.7</v>
      </c>
      <c r="J76">
        <v>49.3</v>
      </c>
      <c r="K76">
        <v>3.2</v>
      </c>
      <c r="L76">
        <v>5.0999999999999996</v>
      </c>
      <c r="M76">
        <v>2</v>
      </c>
    </row>
    <row r="77" spans="1:13" x14ac:dyDescent="0.25">
      <c r="A77" s="1">
        <v>43277</v>
      </c>
      <c r="B77" t="s">
        <v>129</v>
      </c>
      <c r="C77" t="s">
        <v>76</v>
      </c>
      <c r="D77" t="s">
        <v>72</v>
      </c>
      <c r="E77">
        <v>2586</v>
      </c>
      <c r="F77">
        <v>1906</v>
      </c>
      <c r="G77">
        <v>5508</v>
      </c>
      <c r="H77">
        <v>25.9</v>
      </c>
      <c r="I77">
        <v>19.100000000000001</v>
      </c>
      <c r="J77">
        <v>55.1</v>
      </c>
      <c r="K77">
        <v>3.9</v>
      </c>
      <c r="L77">
        <v>5.2</v>
      </c>
      <c r="M77">
        <v>1.8</v>
      </c>
    </row>
    <row r="78" spans="1:13" x14ac:dyDescent="0.25">
      <c r="A78" s="1">
        <v>43277</v>
      </c>
      <c r="B78" t="s">
        <v>130</v>
      </c>
      <c r="C78" t="s">
        <v>73</v>
      </c>
      <c r="D78" t="s">
        <v>75</v>
      </c>
      <c r="E78">
        <v>1947</v>
      </c>
      <c r="F78">
        <v>1683</v>
      </c>
      <c r="G78">
        <v>6370</v>
      </c>
      <c r="H78">
        <v>19.5</v>
      </c>
      <c r="I78">
        <v>16.8</v>
      </c>
      <c r="J78">
        <v>63.7</v>
      </c>
      <c r="K78">
        <v>5.0999999999999996</v>
      </c>
      <c r="L78">
        <v>5.9</v>
      </c>
      <c r="M78">
        <v>1.6</v>
      </c>
    </row>
    <row r="79" spans="1:13" x14ac:dyDescent="0.25">
      <c r="A79" s="1">
        <v>43278</v>
      </c>
      <c r="B79" t="s">
        <v>131</v>
      </c>
      <c r="C79" t="s">
        <v>88</v>
      </c>
      <c r="D79" t="s">
        <v>90</v>
      </c>
      <c r="E79">
        <v>846</v>
      </c>
      <c r="F79">
        <v>1134</v>
      </c>
      <c r="G79">
        <v>8020</v>
      </c>
      <c r="H79">
        <v>8.5</v>
      </c>
      <c r="I79">
        <v>11.3</v>
      </c>
      <c r="J79">
        <v>80.2</v>
      </c>
      <c r="K79">
        <v>11.8</v>
      </c>
      <c r="L79">
        <v>8.8000000000000007</v>
      </c>
      <c r="M79">
        <v>1.2</v>
      </c>
    </row>
    <row r="80" spans="1:13" x14ac:dyDescent="0.25">
      <c r="A80" s="1">
        <v>43278</v>
      </c>
      <c r="B80" t="s">
        <v>132</v>
      </c>
      <c r="C80" t="s">
        <v>91</v>
      </c>
      <c r="D80" t="s">
        <v>87</v>
      </c>
      <c r="E80">
        <v>5568</v>
      </c>
      <c r="F80">
        <v>1852</v>
      </c>
      <c r="G80">
        <v>2580</v>
      </c>
      <c r="H80">
        <v>55.7</v>
      </c>
      <c r="I80">
        <v>18.5</v>
      </c>
      <c r="J80">
        <v>25.8</v>
      </c>
      <c r="K80">
        <v>1.8</v>
      </c>
      <c r="L80">
        <v>5.4</v>
      </c>
      <c r="M80">
        <v>3.9</v>
      </c>
    </row>
    <row r="81" spans="1:13" x14ac:dyDescent="0.25">
      <c r="A81" s="1">
        <v>43278</v>
      </c>
      <c r="B81" t="s">
        <v>133</v>
      </c>
      <c r="C81" t="s">
        <v>97</v>
      </c>
      <c r="D81" t="s">
        <v>84</v>
      </c>
      <c r="E81">
        <v>913</v>
      </c>
      <c r="F81">
        <v>1192</v>
      </c>
      <c r="G81">
        <v>7895</v>
      </c>
      <c r="H81">
        <v>9.1</v>
      </c>
      <c r="I81">
        <v>11.9</v>
      </c>
      <c r="J81">
        <v>79</v>
      </c>
      <c r="K81">
        <v>11</v>
      </c>
      <c r="L81">
        <v>8.4</v>
      </c>
      <c r="M81">
        <v>1.3</v>
      </c>
    </row>
    <row r="82" spans="1:13" x14ac:dyDescent="0.25">
      <c r="A82" s="1">
        <v>43278</v>
      </c>
      <c r="B82" t="s">
        <v>134</v>
      </c>
      <c r="C82" t="s">
        <v>85</v>
      </c>
      <c r="D82" t="s">
        <v>96</v>
      </c>
      <c r="E82">
        <v>5001</v>
      </c>
      <c r="F82">
        <v>1897</v>
      </c>
      <c r="G82">
        <v>3102</v>
      </c>
      <c r="H82">
        <v>50</v>
      </c>
      <c r="I82">
        <v>19</v>
      </c>
      <c r="J82">
        <v>31</v>
      </c>
      <c r="K82">
        <v>2</v>
      </c>
      <c r="L82">
        <v>5.3</v>
      </c>
      <c r="M82">
        <v>3.2</v>
      </c>
    </row>
    <row r="83" spans="1:13" x14ac:dyDescent="0.25">
      <c r="A83" s="1">
        <v>43279</v>
      </c>
      <c r="B83" t="s">
        <v>135</v>
      </c>
      <c r="C83" t="s">
        <v>94</v>
      </c>
      <c r="D83" t="s">
        <v>99</v>
      </c>
      <c r="E83">
        <v>4013</v>
      </c>
      <c r="F83">
        <v>2079</v>
      </c>
      <c r="G83">
        <v>3908</v>
      </c>
      <c r="H83">
        <v>40.1</v>
      </c>
      <c r="I83">
        <v>20.8</v>
      </c>
      <c r="J83">
        <v>39.1</v>
      </c>
      <c r="K83">
        <v>2.5</v>
      </c>
      <c r="L83">
        <v>4.8</v>
      </c>
      <c r="M83">
        <v>2.6</v>
      </c>
    </row>
    <row r="84" spans="1:13" x14ac:dyDescent="0.25">
      <c r="A84" s="1">
        <v>43279</v>
      </c>
      <c r="B84" t="s">
        <v>136</v>
      </c>
      <c r="C84" t="s">
        <v>107</v>
      </c>
      <c r="D84" t="s">
        <v>103</v>
      </c>
      <c r="E84">
        <v>2019</v>
      </c>
      <c r="F84">
        <v>1831</v>
      </c>
      <c r="G84">
        <v>6150</v>
      </c>
      <c r="H84">
        <v>20.2</v>
      </c>
      <c r="I84">
        <v>18.3</v>
      </c>
      <c r="J84">
        <v>61.5</v>
      </c>
      <c r="K84">
        <v>5</v>
      </c>
      <c r="L84">
        <v>5.5</v>
      </c>
      <c r="M84">
        <v>1.6</v>
      </c>
    </row>
    <row r="85" spans="1:13" x14ac:dyDescent="0.25">
      <c r="A85" s="1">
        <v>43279</v>
      </c>
      <c r="B85" t="s">
        <v>137</v>
      </c>
      <c r="C85" t="s">
        <v>104</v>
      </c>
      <c r="D85" t="s">
        <v>106</v>
      </c>
      <c r="E85">
        <v>2645</v>
      </c>
      <c r="F85">
        <v>1826</v>
      </c>
      <c r="G85">
        <v>5529</v>
      </c>
      <c r="H85">
        <v>26.4</v>
      </c>
      <c r="I85">
        <v>18.3</v>
      </c>
      <c r="J85">
        <v>55.3</v>
      </c>
      <c r="K85">
        <v>3.8</v>
      </c>
      <c r="L85">
        <v>5.5</v>
      </c>
      <c r="M85">
        <v>1.8</v>
      </c>
    </row>
    <row r="86" spans="1:13" x14ac:dyDescent="0.25">
      <c r="A86" s="1">
        <v>43279</v>
      </c>
      <c r="B86" t="s">
        <v>138</v>
      </c>
      <c r="C86" t="s">
        <v>100</v>
      </c>
      <c r="D86" t="s">
        <v>93</v>
      </c>
      <c r="E86">
        <v>4247</v>
      </c>
      <c r="F86">
        <v>1949</v>
      </c>
      <c r="G86">
        <v>3804</v>
      </c>
      <c r="H86">
        <v>42.5</v>
      </c>
      <c r="I86">
        <v>19.5</v>
      </c>
      <c r="J86">
        <v>38</v>
      </c>
      <c r="K86">
        <v>2.4</v>
      </c>
      <c r="L86">
        <v>5.0999999999999996</v>
      </c>
      <c r="M86">
        <v>2.6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C70E-4B25-4A02-BEF5-B30B1429A772}">
  <dimension ref="A1:S143"/>
  <sheetViews>
    <sheetView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5" customWidth="1"/>
    <col min="4" max="4" width="17.285156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2142</v>
      </c>
      <c r="C2">
        <v>1301</v>
      </c>
      <c r="D2">
        <v>3426</v>
      </c>
      <c r="E2">
        <v>5349</v>
      </c>
      <c r="F2">
        <v>7007</v>
      </c>
      <c r="G2">
        <v>9271</v>
      </c>
      <c r="H2">
        <v>21.4</v>
      </c>
      <c r="I2">
        <v>13</v>
      </c>
      <c r="J2">
        <v>34.299999999999997</v>
      </c>
      <c r="K2">
        <v>53.5</v>
      </c>
      <c r="L2">
        <v>70.099999999999994</v>
      </c>
      <c r="M2">
        <v>92.7</v>
      </c>
      <c r="N2">
        <v>4.7</v>
      </c>
      <c r="O2">
        <v>7.7</v>
      </c>
      <c r="P2">
        <v>2.9</v>
      </c>
      <c r="Q2">
        <v>1.9</v>
      </c>
      <c r="R2">
        <v>1.4</v>
      </c>
      <c r="S2">
        <v>1.1000000000000001</v>
      </c>
    </row>
    <row r="3" spans="1:19" x14ac:dyDescent="0.25">
      <c r="A3" t="s">
        <v>11</v>
      </c>
      <c r="B3">
        <v>1690</v>
      </c>
      <c r="C3">
        <v>1169</v>
      </c>
      <c r="D3">
        <v>2718</v>
      </c>
      <c r="E3">
        <v>4450</v>
      </c>
      <c r="F3">
        <v>5983</v>
      </c>
      <c r="G3">
        <v>8836</v>
      </c>
      <c r="H3">
        <v>16.899999999999999</v>
      </c>
      <c r="I3">
        <v>11.7</v>
      </c>
      <c r="J3">
        <v>27.2</v>
      </c>
      <c r="K3">
        <v>44.5</v>
      </c>
      <c r="L3">
        <v>59.8</v>
      </c>
      <c r="M3">
        <v>88.4</v>
      </c>
      <c r="N3">
        <v>5.9</v>
      </c>
      <c r="O3">
        <v>8.6</v>
      </c>
      <c r="P3">
        <v>3.7</v>
      </c>
      <c r="Q3">
        <v>2.2000000000000002</v>
      </c>
      <c r="R3">
        <v>1.7</v>
      </c>
      <c r="S3">
        <v>1.1000000000000001</v>
      </c>
    </row>
    <row r="4" spans="1:19" x14ac:dyDescent="0.25">
      <c r="A4" t="s">
        <v>18</v>
      </c>
      <c r="B4">
        <v>1553</v>
      </c>
      <c r="C4">
        <v>931</v>
      </c>
      <c r="D4">
        <v>2917</v>
      </c>
      <c r="E4">
        <v>4505</v>
      </c>
      <c r="F4">
        <v>6948</v>
      </c>
      <c r="G4">
        <v>8301</v>
      </c>
      <c r="H4">
        <v>15.5</v>
      </c>
      <c r="I4">
        <v>9.3000000000000007</v>
      </c>
      <c r="J4">
        <v>29.2</v>
      </c>
      <c r="K4">
        <v>45.1</v>
      </c>
      <c r="L4">
        <v>69.5</v>
      </c>
      <c r="M4">
        <v>83</v>
      </c>
      <c r="N4">
        <v>6.4</v>
      </c>
      <c r="O4">
        <v>10.7</v>
      </c>
      <c r="P4">
        <v>3.4</v>
      </c>
      <c r="Q4">
        <v>2.2000000000000002</v>
      </c>
      <c r="R4">
        <v>1.4</v>
      </c>
      <c r="S4">
        <v>1.2</v>
      </c>
    </row>
    <row r="5" spans="1:19" x14ac:dyDescent="0.25">
      <c r="A5" t="s">
        <v>10</v>
      </c>
      <c r="B5">
        <v>725</v>
      </c>
      <c r="C5">
        <v>707</v>
      </c>
      <c r="D5">
        <v>1523</v>
      </c>
      <c r="E5">
        <v>2864</v>
      </c>
      <c r="F5">
        <v>4756</v>
      </c>
      <c r="G5">
        <v>7370</v>
      </c>
      <c r="H5">
        <v>7.2</v>
      </c>
      <c r="I5">
        <v>7.1</v>
      </c>
      <c r="J5">
        <v>15.2</v>
      </c>
      <c r="K5">
        <v>28.6</v>
      </c>
      <c r="L5">
        <v>47.6</v>
      </c>
      <c r="M5">
        <v>73.7</v>
      </c>
      <c r="N5">
        <v>13.8</v>
      </c>
      <c r="O5">
        <v>14.1</v>
      </c>
      <c r="P5">
        <v>6.6</v>
      </c>
      <c r="Q5">
        <v>3.5</v>
      </c>
      <c r="R5">
        <v>2.1</v>
      </c>
      <c r="S5">
        <v>1.4</v>
      </c>
    </row>
    <row r="6" spans="1:19" x14ac:dyDescent="0.25">
      <c r="A6" t="s">
        <v>2</v>
      </c>
      <c r="B6">
        <v>576</v>
      </c>
      <c r="C6">
        <v>551</v>
      </c>
      <c r="D6">
        <v>1245</v>
      </c>
      <c r="E6">
        <v>2390</v>
      </c>
      <c r="F6">
        <v>4637</v>
      </c>
      <c r="G6">
        <v>8234</v>
      </c>
      <c r="H6">
        <v>5.8</v>
      </c>
      <c r="I6">
        <v>5.5</v>
      </c>
      <c r="J6">
        <v>12.4</v>
      </c>
      <c r="K6">
        <v>23.9</v>
      </c>
      <c r="L6">
        <v>46.4</v>
      </c>
      <c r="M6">
        <v>82.3</v>
      </c>
      <c r="N6">
        <v>17.399999999999999</v>
      </c>
      <c r="O6">
        <v>18.100000000000001</v>
      </c>
      <c r="P6">
        <v>8</v>
      </c>
      <c r="Q6">
        <v>4.2</v>
      </c>
      <c r="R6">
        <v>2.2000000000000002</v>
      </c>
      <c r="S6">
        <v>1.2</v>
      </c>
    </row>
    <row r="7" spans="1:19" x14ac:dyDescent="0.25">
      <c r="A7" t="s">
        <v>16</v>
      </c>
      <c r="B7">
        <v>535</v>
      </c>
      <c r="C7">
        <v>634</v>
      </c>
      <c r="D7">
        <v>1258</v>
      </c>
      <c r="E7">
        <v>2558</v>
      </c>
      <c r="F7">
        <v>4904</v>
      </c>
      <c r="G7">
        <v>6789</v>
      </c>
      <c r="H7">
        <v>5.3</v>
      </c>
      <c r="I7">
        <v>6.3</v>
      </c>
      <c r="J7">
        <v>12.6</v>
      </c>
      <c r="K7">
        <v>25.6</v>
      </c>
      <c r="L7">
        <v>49</v>
      </c>
      <c r="M7">
        <v>67.900000000000006</v>
      </c>
      <c r="N7">
        <v>18.7</v>
      </c>
      <c r="O7">
        <v>15.8</v>
      </c>
      <c r="P7">
        <v>7.9</v>
      </c>
      <c r="Q7">
        <v>3.9</v>
      </c>
      <c r="R7">
        <v>2</v>
      </c>
      <c r="S7">
        <v>1.5</v>
      </c>
    </row>
    <row r="8" spans="1:19" x14ac:dyDescent="0.25">
      <c r="A8" t="s">
        <v>31</v>
      </c>
      <c r="B8">
        <v>317</v>
      </c>
      <c r="C8">
        <v>445</v>
      </c>
      <c r="D8">
        <v>804</v>
      </c>
      <c r="E8">
        <v>1796</v>
      </c>
      <c r="F8">
        <v>3595</v>
      </c>
      <c r="G8">
        <v>6391</v>
      </c>
      <c r="H8">
        <v>3.2</v>
      </c>
      <c r="I8">
        <v>4.5</v>
      </c>
      <c r="J8">
        <v>8</v>
      </c>
      <c r="K8">
        <v>18</v>
      </c>
      <c r="L8">
        <v>35.9</v>
      </c>
      <c r="M8">
        <v>63.9</v>
      </c>
      <c r="N8">
        <v>31.5</v>
      </c>
      <c r="O8">
        <v>22.5</v>
      </c>
      <c r="P8">
        <v>12.4</v>
      </c>
      <c r="Q8">
        <v>5.6</v>
      </c>
      <c r="R8">
        <v>2.8</v>
      </c>
      <c r="S8">
        <v>1.6</v>
      </c>
    </row>
    <row r="9" spans="1:19" x14ac:dyDescent="0.25">
      <c r="A9" t="s">
        <v>9</v>
      </c>
      <c r="B9">
        <v>315</v>
      </c>
      <c r="C9">
        <v>512</v>
      </c>
      <c r="D9">
        <v>736</v>
      </c>
      <c r="E9">
        <v>1808</v>
      </c>
      <c r="F9">
        <v>4885</v>
      </c>
      <c r="G9">
        <v>8086</v>
      </c>
      <c r="H9">
        <v>3.1</v>
      </c>
      <c r="I9">
        <v>5.0999999999999996</v>
      </c>
      <c r="J9">
        <v>7.4</v>
      </c>
      <c r="K9">
        <v>18.100000000000001</v>
      </c>
      <c r="L9">
        <v>48.9</v>
      </c>
      <c r="M9">
        <v>80.900000000000006</v>
      </c>
      <c r="N9">
        <v>31.7</v>
      </c>
      <c r="O9">
        <v>19.5</v>
      </c>
      <c r="P9">
        <v>13.6</v>
      </c>
      <c r="Q9">
        <v>5.5</v>
      </c>
      <c r="R9">
        <v>2</v>
      </c>
      <c r="S9">
        <v>1.2</v>
      </c>
    </row>
    <row r="10" spans="1:19" x14ac:dyDescent="0.25">
      <c r="A10" t="s">
        <v>4</v>
      </c>
      <c r="B10">
        <v>314</v>
      </c>
      <c r="C10">
        <v>503</v>
      </c>
      <c r="D10">
        <v>721</v>
      </c>
      <c r="E10">
        <v>1780</v>
      </c>
      <c r="F10">
        <v>4888</v>
      </c>
      <c r="G10">
        <v>7947</v>
      </c>
      <c r="H10">
        <v>3.1</v>
      </c>
      <c r="I10">
        <v>5</v>
      </c>
      <c r="J10">
        <v>7.2</v>
      </c>
      <c r="K10">
        <v>17.8</v>
      </c>
      <c r="L10">
        <v>48.9</v>
      </c>
      <c r="M10">
        <v>79.5</v>
      </c>
      <c r="N10">
        <v>31.8</v>
      </c>
      <c r="O10">
        <v>19.899999999999999</v>
      </c>
      <c r="P10">
        <v>13.9</v>
      </c>
      <c r="Q10">
        <v>5.6</v>
      </c>
      <c r="R10">
        <v>2</v>
      </c>
      <c r="S10">
        <v>1.3</v>
      </c>
    </row>
    <row r="11" spans="1:19" x14ac:dyDescent="0.25">
      <c r="A11" t="s">
        <v>6</v>
      </c>
      <c r="B11">
        <v>307</v>
      </c>
      <c r="C11">
        <v>502</v>
      </c>
      <c r="D11">
        <v>715</v>
      </c>
      <c r="E11">
        <v>1744</v>
      </c>
      <c r="F11">
        <v>4625</v>
      </c>
      <c r="G11">
        <v>8071</v>
      </c>
      <c r="H11">
        <v>3.1</v>
      </c>
      <c r="I11">
        <v>5</v>
      </c>
      <c r="J11">
        <v>7.1</v>
      </c>
      <c r="K11">
        <v>17.399999999999999</v>
      </c>
      <c r="L11">
        <v>46.2</v>
      </c>
      <c r="M11">
        <v>80.7</v>
      </c>
      <c r="N11">
        <v>32.6</v>
      </c>
      <c r="O11">
        <v>19.899999999999999</v>
      </c>
      <c r="P11">
        <v>14</v>
      </c>
      <c r="Q11">
        <v>5.7</v>
      </c>
      <c r="R11">
        <v>2.2000000000000002</v>
      </c>
      <c r="S11">
        <v>1.2</v>
      </c>
    </row>
    <row r="12" spans="1:19" x14ac:dyDescent="0.25">
      <c r="A12" t="s">
        <v>20</v>
      </c>
      <c r="B12">
        <v>306</v>
      </c>
      <c r="C12">
        <v>462</v>
      </c>
      <c r="D12">
        <v>767</v>
      </c>
      <c r="E12">
        <v>1847</v>
      </c>
      <c r="F12">
        <v>3891</v>
      </c>
      <c r="G12">
        <v>8541</v>
      </c>
      <c r="H12">
        <v>3.1</v>
      </c>
      <c r="I12">
        <v>4.5999999999999996</v>
      </c>
      <c r="J12">
        <v>7.7</v>
      </c>
      <c r="K12">
        <v>18.5</v>
      </c>
      <c r="L12">
        <v>38.9</v>
      </c>
      <c r="M12">
        <v>85.4</v>
      </c>
      <c r="N12">
        <v>32.700000000000003</v>
      </c>
      <c r="O12">
        <v>21.6</v>
      </c>
      <c r="P12">
        <v>13</v>
      </c>
      <c r="Q12">
        <v>5.4</v>
      </c>
      <c r="R12">
        <v>2.6</v>
      </c>
      <c r="S12">
        <v>1.2</v>
      </c>
    </row>
    <row r="13" spans="1:19" x14ac:dyDescent="0.25">
      <c r="A13" t="s">
        <v>19</v>
      </c>
      <c r="B13">
        <v>237</v>
      </c>
      <c r="C13">
        <v>379</v>
      </c>
      <c r="D13">
        <v>531</v>
      </c>
      <c r="E13">
        <v>1311</v>
      </c>
      <c r="F13">
        <v>2345</v>
      </c>
      <c r="G13">
        <v>5660</v>
      </c>
      <c r="H13">
        <v>2.4</v>
      </c>
      <c r="I13">
        <v>3.8</v>
      </c>
      <c r="J13">
        <v>5.3</v>
      </c>
      <c r="K13">
        <v>13.1</v>
      </c>
      <c r="L13">
        <v>23.4</v>
      </c>
      <c r="M13">
        <v>56.6</v>
      </c>
      <c r="N13">
        <v>42.2</v>
      </c>
      <c r="O13">
        <v>26.4</v>
      </c>
      <c r="P13">
        <v>18.8</v>
      </c>
      <c r="Q13">
        <v>7.6</v>
      </c>
      <c r="R13">
        <v>4.3</v>
      </c>
      <c r="S13">
        <v>1.8</v>
      </c>
    </row>
    <row r="14" spans="1:19" x14ac:dyDescent="0.25">
      <c r="A14" t="s">
        <v>25</v>
      </c>
      <c r="B14">
        <v>164</v>
      </c>
      <c r="C14">
        <v>209</v>
      </c>
      <c r="D14">
        <v>413</v>
      </c>
      <c r="E14">
        <v>883</v>
      </c>
      <c r="F14">
        <v>1974</v>
      </c>
      <c r="G14">
        <v>3953</v>
      </c>
      <c r="H14">
        <v>1.6</v>
      </c>
      <c r="I14">
        <v>2.1</v>
      </c>
      <c r="J14">
        <v>4.0999999999999996</v>
      </c>
      <c r="K14">
        <v>8.8000000000000007</v>
      </c>
      <c r="L14">
        <v>19.7</v>
      </c>
      <c r="M14">
        <v>39.5</v>
      </c>
      <c r="N14">
        <v>61</v>
      </c>
      <c r="O14">
        <v>47.8</v>
      </c>
      <c r="P14">
        <v>24.2</v>
      </c>
      <c r="Q14">
        <v>11.3</v>
      </c>
      <c r="R14">
        <v>5.0999999999999996</v>
      </c>
      <c r="S14">
        <v>2.5</v>
      </c>
    </row>
    <row r="15" spans="1:19" x14ac:dyDescent="0.25">
      <c r="A15" t="s">
        <v>14</v>
      </c>
      <c r="B15">
        <v>162</v>
      </c>
      <c r="C15">
        <v>294</v>
      </c>
      <c r="D15">
        <v>373</v>
      </c>
      <c r="E15">
        <v>1002</v>
      </c>
      <c r="F15">
        <v>1834</v>
      </c>
      <c r="G15">
        <v>5092</v>
      </c>
      <c r="H15">
        <v>1.6</v>
      </c>
      <c r="I15">
        <v>2.9</v>
      </c>
      <c r="J15">
        <v>3.7</v>
      </c>
      <c r="K15">
        <v>10</v>
      </c>
      <c r="L15">
        <v>18.3</v>
      </c>
      <c r="M15">
        <v>50.9</v>
      </c>
      <c r="N15">
        <v>61.7</v>
      </c>
      <c r="O15">
        <v>34</v>
      </c>
      <c r="P15">
        <v>26.8</v>
      </c>
      <c r="Q15">
        <v>10</v>
      </c>
      <c r="R15">
        <v>5.5</v>
      </c>
      <c r="S15">
        <v>2</v>
      </c>
    </row>
    <row r="16" spans="1:19" x14ac:dyDescent="0.25">
      <c r="A16" t="s">
        <v>8</v>
      </c>
      <c r="B16">
        <v>156</v>
      </c>
      <c r="C16">
        <v>237</v>
      </c>
      <c r="D16">
        <v>408</v>
      </c>
      <c r="E16">
        <v>973</v>
      </c>
      <c r="F16">
        <v>2300</v>
      </c>
      <c r="G16">
        <v>5503</v>
      </c>
      <c r="H16">
        <v>1.6</v>
      </c>
      <c r="I16">
        <v>2.4</v>
      </c>
      <c r="J16">
        <v>4.0999999999999996</v>
      </c>
      <c r="K16">
        <v>9.6999999999999993</v>
      </c>
      <c r="L16">
        <v>23</v>
      </c>
      <c r="M16">
        <v>55</v>
      </c>
      <c r="N16">
        <v>64.099999999999994</v>
      </c>
      <c r="O16">
        <v>42.2</v>
      </c>
      <c r="P16">
        <v>24.5</v>
      </c>
      <c r="Q16">
        <v>10.3</v>
      </c>
      <c r="R16">
        <v>4.3</v>
      </c>
      <c r="S16">
        <v>1.8</v>
      </c>
    </row>
    <row r="17" spans="1:19" x14ac:dyDescent="0.25">
      <c r="A17" t="s">
        <v>32</v>
      </c>
      <c r="B17">
        <v>93</v>
      </c>
      <c r="C17">
        <v>177</v>
      </c>
      <c r="D17">
        <v>245</v>
      </c>
      <c r="E17">
        <v>696</v>
      </c>
      <c r="F17">
        <v>2447</v>
      </c>
      <c r="G17">
        <v>5851</v>
      </c>
      <c r="H17">
        <v>0.9</v>
      </c>
      <c r="I17">
        <v>1.8</v>
      </c>
      <c r="J17">
        <v>2.5</v>
      </c>
      <c r="K17">
        <v>7</v>
      </c>
      <c r="L17">
        <v>24.5</v>
      </c>
      <c r="M17">
        <v>58.5</v>
      </c>
      <c r="N17">
        <v>107.5</v>
      </c>
      <c r="O17">
        <v>56.5</v>
      </c>
      <c r="P17">
        <v>40.799999999999997</v>
      </c>
      <c r="Q17">
        <v>14.4</v>
      </c>
      <c r="R17">
        <v>4.0999999999999996</v>
      </c>
      <c r="S17">
        <v>1.7</v>
      </c>
    </row>
    <row r="18" spans="1:19" x14ac:dyDescent="0.25">
      <c r="A18" t="s">
        <v>12</v>
      </c>
      <c r="B18">
        <v>50</v>
      </c>
      <c r="C18">
        <v>120</v>
      </c>
      <c r="D18">
        <v>165</v>
      </c>
      <c r="E18">
        <v>517</v>
      </c>
      <c r="F18">
        <v>1532</v>
      </c>
      <c r="G18">
        <v>2969</v>
      </c>
      <c r="H18">
        <v>0.5</v>
      </c>
      <c r="I18">
        <v>1.2</v>
      </c>
      <c r="J18">
        <v>1.7</v>
      </c>
      <c r="K18">
        <v>5.2</v>
      </c>
      <c r="L18">
        <v>15.3</v>
      </c>
      <c r="M18">
        <v>29.7</v>
      </c>
      <c r="N18">
        <v>200</v>
      </c>
      <c r="O18">
        <v>83.3</v>
      </c>
      <c r="P18">
        <v>60.6</v>
      </c>
      <c r="Q18">
        <v>19.3</v>
      </c>
      <c r="R18">
        <v>6.5</v>
      </c>
      <c r="S18">
        <v>3.4</v>
      </c>
    </row>
    <row r="19" spans="1:19" x14ac:dyDescent="0.25">
      <c r="A19" t="s">
        <v>34</v>
      </c>
      <c r="B19">
        <v>45</v>
      </c>
      <c r="C19">
        <v>84</v>
      </c>
      <c r="D19">
        <v>103</v>
      </c>
      <c r="E19">
        <v>313</v>
      </c>
      <c r="F19">
        <v>1323</v>
      </c>
      <c r="G19">
        <v>3780</v>
      </c>
      <c r="H19">
        <v>0.4</v>
      </c>
      <c r="I19">
        <v>0.8</v>
      </c>
      <c r="J19">
        <v>1</v>
      </c>
      <c r="K19">
        <v>3.1</v>
      </c>
      <c r="L19">
        <v>13.2</v>
      </c>
      <c r="M19">
        <v>37.799999999999997</v>
      </c>
      <c r="N19">
        <v>222.2</v>
      </c>
      <c r="O19">
        <v>119</v>
      </c>
      <c r="P19">
        <v>97.1</v>
      </c>
      <c r="Q19">
        <v>31.9</v>
      </c>
      <c r="R19">
        <v>7.6</v>
      </c>
      <c r="S19">
        <v>2.6</v>
      </c>
    </row>
    <row r="20" spans="1:19" x14ac:dyDescent="0.25">
      <c r="A20" t="s">
        <v>36</v>
      </c>
      <c r="B20">
        <v>44</v>
      </c>
      <c r="C20">
        <v>114</v>
      </c>
      <c r="D20">
        <v>109</v>
      </c>
      <c r="E20">
        <v>372</v>
      </c>
      <c r="F20">
        <v>883</v>
      </c>
      <c r="G20">
        <v>3369</v>
      </c>
      <c r="H20">
        <v>0.4</v>
      </c>
      <c r="I20">
        <v>1.1000000000000001</v>
      </c>
      <c r="J20">
        <v>1.1000000000000001</v>
      </c>
      <c r="K20">
        <v>3.7</v>
      </c>
      <c r="L20">
        <v>8.8000000000000007</v>
      </c>
      <c r="M20">
        <v>33.700000000000003</v>
      </c>
      <c r="N20">
        <v>227.3</v>
      </c>
      <c r="O20">
        <v>87.7</v>
      </c>
      <c r="P20">
        <v>91.7</v>
      </c>
      <c r="Q20">
        <v>26.9</v>
      </c>
      <c r="R20">
        <v>11.3</v>
      </c>
      <c r="S20">
        <v>3</v>
      </c>
    </row>
    <row r="21" spans="1:19" x14ac:dyDescent="0.25">
      <c r="A21" t="s">
        <v>3</v>
      </c>
      <c r="B21">
        <v>39</v>
      </c>
      <c r="C21">
        <v>65</v>
      </c>
      <c r="D21">
        <v>113</v>
      </c>
      <c r="E21">
        <v>312</v>
      </c>
      <c r="F21">
        <v>879</v>
      </c>
      <c r="G21">
        <v>2286</v>
      </c>
      <c r="H21">
        <v>0.4</v>
      </c>
      <c r="I21">
        <v>0.7</v>
      </c>
      <c r="J21">
        <v>1.1000000000000001</v>
      </c>
      <c r="K21">
        <v>3.1</v>
      </c>
      <c r="L21">
        <v>8.8000000000000007</v>
      </c>
      <c r="M21">
        <v>22.9</v>
      </c>
      <c r="N21">
        <v>256.39999999999998</v>
      </c>
      <c r="O21">
        <v>153.80000000000001</v>
      </c>
      <c r="P21">
        <v>88.5</v>
      </c>
      <c r="Q21">
        <v>32.1</v>
      </c>
      <c r="R21">
        <v>11.4</v>
      </c>
      <c r="S21">
        <v>4.4000000000000004</v>
      </c>
    </row>
    <row r="22" spans="1:19" x14ac:dyDescent="0.25">
      <c r="A22" t="s">
        <v>27</v>
      </c>
      <c r="B22">
        <v>38</v>
      </c>
      <c r="C22">
        <v>74</v>
      </c>
      <c r="D22">
        <v>130</v>
      </c>
      <c r="E22">
        <v>383</v>
      </c>
      <c r="F22">
        <v>1255</v>
      </c>
      <c r="G22">
        <v>3975</v>
      </c>
      <c r="H22">
        <v>0.4</v>
      </c>
      <c r="I22">
        <v>0.7</v>
      </c>
      <c r="J22">
        <v>1.3</v>
      </c>
      <c r="K22">
        <v>3.8</v>
      </c>
      <c r="L22">
        <v>12.6</v>
      </c>
      <c r="M22">
        <v>39.799999999999997</v>
      </c>
      <c r="N22">
        <v>263.2</v>
      </c>
      <c r="O22">
        <v>135.1</v>
      </c>
      <c r="P22">
        <v>76.900000000000006</v>
      </c>
      <c r="Q22">
        <v>26.1</v>
      </c>
      <c r="R22">
        <v>8</v>
      </c>
      <c r="S22">
        <v>2.5</v>
      </c>
    </row>
    <row r="23" spans="1:19" x14ac:dyDescent="0.25">
      <c r="A23" t="s">
        <v>35</v>
      </c>
      <c r="B23">
        <v>31</v>
      </c>
      <c r="C23">
        <v>81</v>
      </c>
      <c r="D23">
        <v>85</v>
      </c>
      <c r="E23">
        <v>306</v>
      </c>
      <c r="F23">
        <v>745</v>
      </c>
      <c r="G23">
        <v>2769</v>
      </c>
      <c r="H23">
        <v>0.3</v>
      </c>
      <c r="I23">
        <v>0.8</v>
      </c>
      <c r="J23">
        <v>0.9</v>
      </c>
      <c r="K23">
        <v>3.1</v>
      </c>
      <c r="L23">
        <v>7.4</v>
      </c>
      <c r="M23">
        <v>27.7</v>
      </c>
      <c r="N23">
        <v>322.60000000000002</v>
      </c>
      <c r="O23">
        <v>123.5</v>
      </c>
      <c r="P23">
        <v>117.6</v>
      </c>
      <c r="Q23">
        <v>32.700000000000003</v>
      </c>
      <c r="R23">
        <v>13.4</v>
      </c>
      <c r="S23">
        <v>3.6</v>
      </c>
    </row>
    <row r="24" spans="1:19" x14ac:dyDescent="0.25">
      <c r="A24" t="s">
        <v>7</v>
      </c>
      <c r="B24">
        <v>30</v>
      </c>
      <c r="C24">
        <v>65</v>
      </c>
      <c r="D24">
        <v>80</v>
      </c>
      <c r="E24">
        <v>255</v>
      </c>
      <c r="F24">
        <v>599</v>
      </c>
      <c r="G24">
        <v>2300</v>
      </c>
      <c r="H24">
        <v>0.3</v>
      </c>
      <c r="I24">
        <v>0.7</v>
      </c>
      <c r="J24">
        <v>0.8</v>
      </c>
      <c r="K24">
        <v>2.5</v>
      </c>
      <c r="L24">
        <v>6</v>
      </c>
      <c r="M24">
        <v>23</v>
      </c>
      <c r="N24">
        <v>333.3</v>
      </c>
      <c r="O24">
        <v>153.80000000000001</v>
      </c>
      <c r="P24">
        <v>125</v>
      </c>
      <c r="Q24">
        <v>39.200000000000003</v>
      </c>
      <c r="R24">
        <v>16.7</v>
      </c>
      <c r="S24">
        <v>4.3</v>
      </c>
    </row>
    <row r="25" spans="1:19" x14ac:dyDescent="0.25">
      <c r="A25" t="s">
        <v>29</v>
      </c>
      <c r="B25">
        <v>30</v>
      </c>
      <c r="C25">
        <v>70</v>
      </c>
      <c r="D25">
        <v>97</v>
      </c>
      <c r="E25">
        <v>311</v>
      </c>
      <c r="F25">
        <v>947</v>
      </c>
      <c r="G25">
        <v>1941</v>
      </c>
      <c r="H25">
        <v>0.3</v>
      </c>
      <c r="I25">
        <v>0.7</v>
      </c>
      <c r="J25">
        <v>1</v>
      </c>
      <c r="K25">
        <v>3.1</v>
      </c>
      <c r="L25">
        <v>9.5</v>
      </c>
      <c r="M25">
        <v>19.399999999999999</v>
      </c>
      <c r="N25">
        <v>333.3</v>
      </c>
      <c r="O25">
        <v>142.9</v>
      </c>
      <c r="P25">
        <v>103.1</v>
      </c>
      <c r="Q25">
        <v>32.200000000000003</v>
      </c>
      <c r="R25">
        <v>10.6</v>
      </c>
      <c r="S25">
        <v>5.2</v>
      </c>
    </row>
    <row r="26" spans="1:19" x14ac:dyDescent="0.25">
      <c r="A26" t="s">
        <v>17</v>
      </c>
      <c r="B26">
        <v>21</v>
      </c>
      <c r="C26">
        <v>47</v>
      </c>
      <c r="D26">
        <v>65</v>
      </c>
      <c r="E26">
        <v>230</v>
      </c>
      <c r="F26">
        <v>831</v>
      </c>
      <c r="G26">
        <v>4726</v>
      </c>
      <c r="H26">
        <v>0.2</v>
      </c>
      <c r="I26">
        <v>0.5</v>
      </c>
      <c r="J26">
        <v>0.7</v>
      </c>
      <c r="K26">
        <v>2.2999999999999998</v>
      </c>
      <c r="L26">
        <v>8.3000000000000007</v>
      </c>
      <c r="M26">
        <v>47.3</v>
      </c>
      <c r="N26">
        <v>476.2</v>
      </c>
      <c r="O26">
        <v>212.8</v>
      </c>
      <c r="P26">
        <v>153.80000000000001</v>
      </c>
      <c r="Q26">
        <v>43.5</v>
      </c>
      <c r="R26">
        <v>12</v>
      </c>
      <c r="S26">
        <v>2.1</v>
      </c>
    </row>
    <row r="27" spans="1:19" x14ac:dyDescent="0.25">
      <c r="A27" t="s">
        <v>28</v>
      </c>
      <c r="B27">
        <v>20</v>
      </c>
      <c r="C27">
        <v>61</v>
      </c>
      <c r="D27">
        <v>70</v>
      </c>
      <c r="E27">
        <v>236</v>
      </c>
      <c r="F27">
        <v>604</v>
      </c>
      <c r="G27">
        <v>2703</v>
      </c>
      <c r="H27">
        <v>0.2</v>
      </c>
      <c r="I27">
        <v>0.6</v>
      </c>
      <c r="J27">
        <v>0.7</v>
      </c>
      <c r="K27">
        <v>2.4</v>
      </c>
      <c r="L27">
        <v>6</v>
      </c>
      <c r="M27">
        <v>27</v>
      </c>
      <c r="N27">
        <v>500</v>
      </c>
      <c r="O27">
        <v>163.9</v>
      </c>
      <c r="P27">
        <v>142.9</v>
      </c>
      <c r="Q27">
        <v>42.4</v>
      </c>
      <c r="R27">
        <v>16.600000000000001</v>
      </c>
      <c r="S27">
        <v>3.7</v>
      </c>
    </row>
    <row r="28" spans="1:19" x14ac:dyDescent="0.25">
      <c r="A28" t="s">
        <v>15</v>
      </c>
      <c r="B28">
        <v>17</v>
      </c>
      <c r="C28">
        <v>57</v>
      </c>
      <c r="D28">
        <v>46</v>
      </c>
      <c r="E28">
        <v>202</v>
      </c>
      <c r="F28">
        <v>604</v>
      </c>
      <c r="G28">
        <v>2288</v>
      </c>
      <c r="H28">
        <v>0.2</v>
      </c>
      <c r="I28">
        <v>0.6</v>
      </c>
      <c r="J28">
        <v>0.5</v>
      </c>
      <c r="K28">
        <v>2</v>
      </c>
      <c r="L28">
        <v>6</v>
      </c>
      <c r="M28">
        <v>22.9</v>
      </c>
      <c r="N28">
        <v>588.20000000000005</v>
      </c>
      <c r="O28">
        <v>175.4</v>
      </c>
      <c r="P28">
        <v>217.4</v>
      </c>
      <c r="Q28">
        <v>49.5</v>
      </c>
      <c r="R28">
        <v>16.600000000000001</v>
      </c>
      <c r="S28">
        <v>4.4000000000000004</v>
      </c>
    </row>
    <row r="29" spans="1:19" x14ac:dyDescent="0.25">
      <c r="A29" t="s">
        <v>26</v>
      </c>
      <c r="B29">
        <v>14</v>
      </c>
      <c r="C29">
        <v>42</v>
      </c>
      <c r="D29">
        <v>34</v>
      </c>
      <c r="E29">
        <v>156</v>
      </c>
      <c r="F29">
        <v>583</v>
      </c>
      <c r="G29">
        <v>3707</v>
      </c>
      <c r="H29">
        <v>0.1</v>
      </c>
      <c r="I29">
        <v>0.4</v>
      </c>
      <c r="J29">
        <v>0.3</v>
      </c>
      <c r="K29">
        <v>1.6</v>
      </c>
      <c r="L29">
        <v>5.8</v>
      </c>
      <c r="M29">
        <v>37.1</v>
      </c>
      <c r="N29">
        <v>714.3</v>
      </c>
      <c r="O29">
        <v>238.1</v>
      </c>
      <c r="P29">
        <v>294.10000000000002</v>
      </c>
      <c r="Q29">
        <v>64.099999999999994</v>
      </c>
      <c r="R29">
        <v>17.2</v>
      </c>
      <c r="S29">
        <v>2.7</v>
      </c>
    </row>
    <row r="30" spans="1:19" x14ac:dyDescent="0.25">
      <c r="A30" t="s">
        <v>30</v>
      </c>
      <c r="B30">
        <v>10</v>
      </c>
      <c r="C30">
        <v>37</v>
      </c>
      <c r="D30">
        <v>35</v>
      </c>
      <c r="E30">
        <v>142</v>
      </c>
      <c r="F30">
        <v>651</v>
      </c>
      <c r="G30">
        <v>2042</v>
      </c>
      <c r="H30">
        <v>0.1</v>
      </c>
      <c r="I30">
        <v>0.4</v>
      </c>
      <c r="J30">
        <v>0.4</v>
      </c>
      <c r="K30">
        <v>1.4</v>
      </c>
      <c r="L30">
        <v>6.5</v>
      </c>
      <c r="M30">
        <v>20.399999999999999</v>
      </c>
      <c r="N30">
        <v>1000</v>
      </c>
      <c r="O30">
        <v>270.3</v>
      </c>
      <c r="P30">
        <v>285.7</v>
      </c>
      <c r="Q30">
        <v>70.400000000000006</v>
      </c>
      <c r="R30">
        <v>15.4</v>
      </c>
      <c r="S30">
        <v>4.9000000000000004</v>
      </c>
    </row>
    <row r="31" spans="1:19" x14ac:dyDescent="0.25">
      <c r="A31" t="s">
        <v>13</v>
      </c>
      <c r="B31">
        <v>7</v>
      </c>
      <c r="C31">
        <v>32</v>
      </c>
      <c r="D31">
        <v>31</v>
      </c>
      <c r="E31">
        <v>135</v>
      </c>
      <c r="F31">
        <v>653</v>
      </c>
      <c r="G31">
        <v>2298</v>
      </c>
      <c r="H31">
        <v>0.1</v>
      </c>
      <c r="I31">
        <v>0.3</v>
      </c>
      <c r="J31">
        <v>0.3</v>
      </c>
      <c r="K31">
        <v>1.4</v>
      </c>
      <c r="L31">
        <v>6.5</v>
      </c>
      <c r="M31">
        <v>23</v>
      </c>
      <c r="N31">
        <v>1428.6</v>
      </c>
      <c r="O31">
        <v>312.5</v>
      </c>
      <c r="P31">
        <v>322.60000000000002</v>
      </c>
      <c r="Q31">
        <v>74.099999999999994</v>
      </c>
      <c r="R31">
        <v>15.3</v>
      </c>
      <c r="S31">
        <v>4.4000000000000004</v>
      </c>
    </row>
    <row r="32" spans="1:19" x14ac:dyDescent="0.25">
      <c r="A32" t="s">
        <v>37</v>
      </c>
      <c r="B32">
        <v>7</v>
      </c>
      <c r="C32">
        <v>22</v>
      </c>
      <c r="D32">
        <v>22</v>
      </c>
      <c r="E32">
        <v>101</v>
      </c>
      <c r="F32">
        <v>528</v>
      </c>
      <c r="G32">
        <v>1925</v>
      </c>
      <c r="H32">
        <v>0.1</v>
      </c>
      <c r="I32">
        <v>0.2</v>
      </c>
      <c r="J32">
        <v>0.2</v>
      </c>
      <c r="K32">
        <v>1</v>
      </c>
      <c r="L32">
        <v>5.3</v>
      </c>
      <c r="M32">
        <v>19.2</v>
      </c>
      <c r="N32">
        <v>1428.6</v>
      </c>
      <c r="O32">
        <v>454.5</v>
      </c>
      <c r="P32">
        <v>454.5</v>
      </c>
      <c r="Q32">
        <v>99</v>
      </c>
      <c r="R32">
        <v>18.899999999999999</v>
      </c>
      <c r="S32">
        <v>5.2</v>
      </c>
    </row>
    <row r="33" spans="1:19" x14ac:dyDescent="0.25">
      <c r="A33" t="s">
        <v>33</v>
      </c>
      <c r="B33">
        <v>5</v>
      </c>
      <c r="C33">
        <v>16</v>
      </c>
      <c r="D33">
        <v>15</v>
      </c>
      <c r="E33">
        <v>73</v>
      </c>
      <c r="F33">
        <v>364</v>
      </c>
      <c r="G33">
        <v>3026</v>
      </c>
      <c r="H33">
        <v>0.1</v>
      </c>
      <c r="I33">
        <v>0.2</v>
      </c>
      <c r="J33">
        <v>0.1</v>
      </c>
      <c r="K33">
        <v>0.7</v>
      </c>
      <c r="L33">
        <v>3.6</v>
      </c>
      <c r="M33">
        <v>30.3</v>
      </c>
      <c r="N33">
        <v>2000</v>
      </c>
      <c r="O33">
        <v>625</v>
      </c>
      <c r="P33">
        <v>666.7</v>
      </c>
      <c r="Q33">
        <v>137</v>
      </c>
      <c r="R33">
        <v>27.5</v>
      </c>
      <c r="S33">
        <v>3.3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50</v>
      </c>
      <c r="F36">
        <v>14</v>
      </c>
      <c r="G36">
        <v>36</v>
      </c>
      <c r="H36">
        <v>50</v>
      </c>
      <c r="I36">
        <v>14</v>
      </c>
      <c r="J36">
        <v>36</v>
      </c>
      <c r="K36">
        <v>2</v>
      </c>
      <c r="L36">
        <v>7.1</v>
      </c>
      <c r="M36">
        <v>2.8</v>
      </c>
      <c r="N36">
        <v>1.9</v>
      </c>
      <c r="O36">
        <v>1.7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33</v>
      </c>
      <c r="F37">
        <v>20</v>
      </c>
      <c r="G37">
        <v>47</v>
      </c>
      <c r="H37">
        <v>33</v>
      </c>
      <c r="I37">
        <v>20</v>
      </c>
      <c r="J37">
        <v>47</v>
      </c>
      <c r="K37">
        <v>3</v>
      </c>
      <c r="L37">
        <v>5</v>
      </c>
      <c r="M37">
        <v>2.1</v>
      </c>
      <c r="N37">
        <v>1.8</v>
      </c>
      <c r="O37">
        <v>1.9</v>
      </c>
    </row>
    <row r="38" spans="1:19" x14ac:dyDescent="0.25">
      <c r="A38" s="1">
        <v>43266</v>
      </c>
      <c r="B38" t="s">
        <v>65</v>
      </c>
      <c r="C38" t="s">
        <v>66</v>
      </c>
      <c r="D38" t="s">
        <v>67</v>
      </c>
      <c r="E38">
        <v>33</v>
      </c>
      <c r="F38">
        <v>24</v>
      </c>
      <c r="G38">
        <v>43</v>
      </c>
      <c r="H38">
        <v>33</v>
      </c>
      <c r="I38">
        <v>24</v>
      </c>
      <c r="J38">
        <v>43</v>
      </c>
      <c r="K38">
        <v>3</v>
      </c>
      <c r="L38">
        <v>4.2</v>
      </c>
      <c r="M38">
        <v>2.2999999999999998</v>
      </c>
      <c r="N38">
        <v>1.7</v>
      </c>
      <c r="O38">
        <v>2.4</v>
      </c>
    </row>
    <row r="39" spans="1:19" x14ac:dyDescent="0.25">
      <c r="A39" s="1">
        <v>43266</v>
      </c>
      <c r="B39" t="s">
        <v>68</v>
      </c>
      <c r="C39" t="s">
        <v>69</v>
      </c>
      <c r="D39" t="s">
        <v>70</v>
      </c>
      <c r="E39">
        <v>9</v>
      </c>
      <c r="F39">
        <v>20</v>
      </c>
      <c r="G39">
        <v>71</v>
      </c>
      <c r="H39">
        <v>9</v>
      </c>
      <c r="I39">
        <v>20</v>
      </c>
      <c r="J39">
        <v>71</v>
      </c>
      <c r="K39">
        <v>11.1</v>
      </c>
      <c r="L39">
        <v>5</v>
      </c>
      <c r="M39">
        <v>1.4</v>
      </c>
      <c r="N39">
        <v>1.3</v>
      </c>
      <c r="O39">
        <v>2.4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74</v>
      </c>
      <c r="F40">
        <v>15</v>
      </c>
      <c r="G40">
        <v>11</v>
      </c>
      <c r="H40">
        <v>74</v>
      </c>
      <c r="I40">
        <v>15</v>
      </c>
      <c r="J40">
        <v>11</v>
      </c>
      <c r="K40">
        <v>1.4</v>
      </c>
      <c r="L40">
        <v>6.7</v>
      </c>
      <c r="M40">
        <v>9.1</v>
      </c>
      <c r="N40">
        <v>2.6</v>
      </c>
      <c r="O40">
        <v>1.8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58</v>
      </c>
      <c r="F41">
        <v>9</v>
      </c>
      <c r="G41">
        <v>33</v>
      </c>
      <c r="H41">
        <v>58</v>
      </c>
      <c r="I41">
        <v>9</v>
      </c>
      <c r="J41">
        <v>33</v>
      </c>
      <c r="K41">
        <v>1.7</v>
      </c>
      <c r="L41">
        <v>11.1</v>
      </c>
      <c r="M41">
        <v>3</v>
      </c>
      <c r="N41">
        <v>2.1</v>
      </c>
      <c r="O41">
        <v>2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67</v>
      </c>
      <c r="F42">
        <v>14</v>
      </c>
      <c r="G42">
        <v>19</v>
      </c>
      <c r="H42">
        <v>67</v>
      </c>
      <c r="I42">
        <v>14</v>
      </c>
      <c r="J42">
        <v>19</v>
      </c>
      <c r="K42">
        <v>1.5</v>
      </c>
      <c r="L42">
        <v>7.1</v>
      </c>
      <c r="M42">
        <v>5.3</v>
      </c>
      <c r="N42">
        <v>2.2999999999999998</v>
      </c>
      <c r="O42">
        <v>1.9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52</v>
      </c>
      <c r="F43">
        <v>26</v>
      </c>
      <c r="G43">
        <v>22</v>
      </c>
      <c r="H43">
        <v>52</v>
      </c>
      <c r="I43">
        <v>26</v>
      </c>
      <c r="J43">
        <v>22</v>
      </c>
      <c r="K43">
        <v>1.9</v>
      </c>
      <c r="L43">
        <v>3.8</v>
      </c>
      <c r="M43">
        <v>4.5</v>
      </c>
      <c r="N43">
        <v>2.5</v>
      </c>
      <c r="O43">
        <v>1.6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69</v>
      </c>
      <c r="F44">
        <v>16</v>
      </c>
      <c r="G44">
        <v>15</v>
      </c>
      <c r="H44">
        <v>69</v>
      </c>
      <c r="I44">
        <v>16</v>
      </c>
      <c r="J44">
        <v>15</v>
      </c>
      <c r="K44">
        <v>1.4</v>
      </c>
      <c r="L44">
        <v>6.2</v>
      </c>
      <c r="M44">
        <v>6.7</v>
      </c>
      <c r="N44">
        <v>2.7</v>
      </c>
      <c r="O44">
        <v>1.3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41</v>
      </c>
      <c r="F45">
        <v>18</v>
      </c>
      <c r="G45">
        <v>41</v>
      </c>
      <c r="H45">
        <v>41</v>
      </c>
      <c r="I45">
        <v>18</v>
      </c>
      <c r="J45">
        <v>41</v>
      </c>
      <c r="K45">
        <v>2.4</v>
      </c>
      <c r="L45">
        <v>5.6</v>
      </c>
      <c r="M45">
        <v>2.4</v>
      </c>
      <c r="N45">
        <v>2</v>
      </c>
      <c r="O45">
        <v>2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71</v>
      </c>
      <c r="F46">
        <v>16</v>
      </c>
      <c r="G46">
        <v>13</v>
      </c>
      <c r="H46">
        <v>71</v>
      </c>
      <c r="I46">
        <v>16</v>
      </c>
      <c r="J46">
        <v>13</v>
      </c>
      <c r="K46">
        <v>1.4</v>
      </c>
      <c r="L46">
        <v>6.2</v>
      </c>
      <c r="M46">
        <v>7.7</v>
      </c>
      <c r="N46">
        <v>2.4</v>
      </c>
      <c r="O46">
        <v>2.1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8</v>
      </c>
      <c r="F47">
        <v>18</v>
      </c>
      <c r="G47">
        <v>74</v>
      </c>
      <c r="H47">
        <v>8</v>
      </c>
      <c r="I47">
        <v>18</v>
      </c>
      <c r="J47">
        <v>74</v>
      </c>
      <c r="K47">
        <v>12.5</v>
      </c>
      <c r="L47">
        <v>5.6</v>
      </c>
      <c r="M47">
        <v>1.4</v>
      </c>
      <c r="N47">
        <v>1.9</v>
      </c>
      <c r="O47">
        <v>2.9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</v>
      </c>
      <c r="F48">
        <v>24</v>
      </c>
      <c r="G48">
        <v>31</v>
      </c>
      <c r="H48">
        <v>45</v>
      </c>
      <c r="I48">
        <v>24</v>
      </c>
      <c r="J48">
        <v>31</v>
      </c>
      <c r="K48">
        <v>2.2000000000000002</v>
      </c>
      <c r="L48">
        <v>4.2</v>
      </c>
      <c r="M48">
        <v>3.2</v>
      </c>
      <c r="N48">
        <v>2.2000000000000002</v>
      </c>
      <c r="O48">
        <v>1.7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</v>
      </c>
      <c r="F49">
        <v>11</v>
      </c>
      <c r="G49">
        <v>16</v>
      </c>
      <c r="H49">
        <v>73</v>
      </c>
      <c r="I49">
        <v>11</v>
      </c>
      <c r="J49">
        <v>16</v>
      </c>
      <c r="K49">
        <v>1.4</v>
      </c>
      <c r="L49">
        <v>9.1</v>
      </c>
      <c r="M49">
        <v>6.2</v>
      </c>
      <c r="N49">
        <v>2.7</v>
      </c>
      <c r="O49">
        <v>1.8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45</v>
      </c>
      <c r="F50">
        <v>18</v>
      </c>
      <c r="G50">
        <v>37</v>
      </c>
      <c r="H50">
        <v>45</v>
      </c>
      <c r="I50">
        <v>18</v>
      </c>
      <c r="J50">
        <v>37</v>
      </c>
      <c r="K50">
        <v>2.2000000000000002</v>
      </c>
      <c r="L50">
        <v>5.6</v>
      </c>
      <c r="M50">
        <v>2.7</v>
      </c>
      <c r="N50">
        <v>2</v>
      </c>
      <c r="O50">
        <v>1.9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66</v>
      </c>
      <c r="F51">
        <v>15</v>
      </c>
      <c r="G51">
        <v>19</v>
      </c>
      <c r="H51">
        <v>66</v>
      </c>
      <c r="I51">
        <v>15</v>
      </c>
      <c r="J51">
        <v>19</v>
      </c>
      <c r="K51">
        <v>1.5</v>
      </c>
      <c r="L51">
        <v>6.7</v>
      </c>
      <c r="M51">
        <v>5.3</v>
      </c>
      <c r="N51">
        <v>2.2999999999999998</v>
      </c>
      <c r="O51">
        <v>2.1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58</v>
      </c>
      <c r="F52">
        <v>15</v>
      </c>
      <c r="G52">
        <v>27</v>
      </c>
      <c r="H52">
        <v>58</v>
      </c>
      <c r="I52">
        <v>15</v>
      </c>
      <c r="J52">
        <v>27</v>
      </c>
      <c r="K52">
        <v>1.7</v>
      </c>
      <c r="L52">
        <v>6.7</v>
      </c>
      <c r="M52">
        <v>3.7</v>
      </c>
      <c r="N52">
        <v>1.9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69</v>
      </c>
      <c r="F53">
        <v>13</v>
      </c>
      <c r="G53">
        <v>18</v>
      </c>
      <c r="H53">
        <v>69</v>
      </c>
      <c r="I53">
        <v>13</v>
      </c>
      <c r="J53">
        <v>18</v>
      </c>
      <c r="K53">
        <v>1.4</v>
      </c>
      <c r="L53">
        <v>7.7</v>
      </c>
      <c r="M53">
        <v>5.6</v>
      </c>
      <c r="N53">
        <v>2.6</v>
      </c>
      <c r="O53">
        <v>1.7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81</v>
      </c>
      <c r="F54">
        <v>10</v>
      </c>
      <c r="G54">
        <v>9</v>
      </c>
      <c r="H54">
        <v>81</v>
      </c>
      <c r="I54">
        <v>10</v>
      </c>
      <c r="J54">
        <v>9</v>
      </c>
      <c r="K54">
        <v>1.2</v>
      </c>
      <c r="L54">
        <v>10</v>
      </c>
      <c r="M54">
        <v>11.1</v>
      </c>
      <c r="N54">
        <v>2.7</v>
      </c>
      <c r="O54">
        <v>1.4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12</v>
      </c>
      <c r="F55">
        <v>18</v>
      </c>
      <c r="G55">
        <v>70</v>
      </c>
      <c r="H55">
        <v>12</v>
      </c>
      <c r="I55">
        <v>18</v>
      </c>
      <c r="J55">
        <v>70</v>
      </c>
      <c r="K55">
        <v>8.3000000000000007</v>
      </c>
      <c r="L55">
        <v>5.6</v>
      </c>
      <c r="M55">
        <v>1.4</v>
      </c>
      <c r="N55">
        <v>1.6</v>
      </c>
      <c r="O55">
        <v>2.7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50</v>
      </c>
      <c r="F56">
        <v>21</v>
      </c>
      <c r="G56">
        <v>29</v>
      </c>
      <c r="H56">
        <v>50</v>
      </c>
      <c r="I56">
        <v>21</v>
      </c>
      <c r="J56">
        <v>29</v>
      </c>
      <c r="K56">
        <v>2</v>
      </c>
      <c r="L56">
        <v>4.8</v>
      </c>
      <c r="M56">
        <v>3.4</v>
      </c>
      <c r="N56">
        <v>2.1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55</v>
      </c>
      <c r="F57">
        <v>19</v>
      </c>
      <c r="G57">
        <v>26</v>
      </c>
      <c r="H57">
        <v>55</v>
      </c>
      <c r="I57">
        <v>19</v>
      </c>
      <c r="J57">
        <v>26</v>
      </c>
      <c r="K57">
        <v>1.8</v>
      </c>
      <c r="L57">
        <v>5.3</v>
      </c>
      <c r="M57">
        <v>3.8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40</v>
      </c>
      <c r="F58">
        <v>19</v>
      </c>
      <c r="G58">
        <v>41</v>
      </c>
      <c r="H58">
        <v>40</v>
      </c>
      <c r="I58">
        <v>19</v>
      </c>
      <c r="J58">
        <v>41</v>
      </c>
      <c r="K58">
        <v>2.5</v>
      </c>
      <c r="L58">
        <v>5.3</v>
      </c>
      <c r="M58">
        <v>2.4</v>
      </c>
      <c r="N58">
        <v>2.1</v>
      </c>
      <c r="O58">
        <v>1.9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82</v>
      </c>
      <c r="F59">
        <v>13</v>
      </c>
      <c r="G59">
        <v>5</v>
      </c>
      <c r="H59">
        <v>82</v>
      </c>
      <c r="I59">
        <v>13</v>
      </c>
      <c r="J59">
        <v>5</v>
      </c>
      <c r="K59">
        <v>1.2</v>
      </c>
      <c r="L59">
        <v>7.7</v>
      </c>
      <c r="M59">
        <v>20</v>
      </c>
      <c r="N59">
        <v>2.8</v>
      </c>
      <c r="O59">
        <v>1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</v>
      </c>
      <c r="F60">
        <v>23</v>
      </c>
      <c r="G60">
        <v>54</v>
      </c>
      <c r="H60">
        <v>23</v>
      </c>
      <c r="I60">
        <v>23</v>
      </c>
      <c r="J60">
        <v>54</v>
      </c>
      <c r="K60">
        <v>4.3</v>
      </c>
      <c r="L60">
        <v>4.3</v>
      </c>
      <c r="M60">
        <v>1.9</v>
      </c>
      <c r="N60">
        <v>1.8</v>
      </c>
      <c r="O60">
        <v>2.1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</v>
      </c>
      <c r="F61">
        <v>14</v>
      </c>
      <c r="G61">
        <v>58</v>
      </c>
      <c r="H61">
        <v>28</v>
      </c>
      <c r="I61">
        <v>14</v>
      </c>
      <c r="J61">
        <v>58</v>
      </c>
      <c r="K61">
        <v>3.6</v>
      </c>
      <c r="L61">
        <v>7.1</v>
      </c>
      <c r="M61">
        <v>1.7</v>
      </c>
      <c r="N61">
        <v>2.2999999999999998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22</v>
      </c>
      <c r="F62">
        <v>22</v>
      </c>
      <c r="G62">
        <v>56</v>
      </c>
      <c r="H62">
        <v>22</v>
      </c>
      <c r="I62">
        <v>22</v>
      </c>
      <c r="J62">
        <v>56</v>
      </c>
      <c r="K62">
        <v>4.5</v>
      </c>
      <c r="L62">
        <v>4.5</v>
      </c>
      <c r="M62">
        <v>1.8</v>
      </c>
      <c r="N62">
        <v>1.8</v>
      </c>
      <c r="O62">
        <v>2.1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77</v>
      </c>
      <c r="F63">
        <v>9</v>
      </c>
      <c r="G63">
        <v>14</v>
      </c>
      <c r="H63">
        <v>77</v>
      </c>
      <c r="I63">
        <v>9</v>
      </c>
      <c r="J63">
        <v>14</v>
      </c>
      <c r="K63">
        <v>1.3</v>
      </c>
      <c r="L63">
        <v>11.1</v>
      </c>
      <c r="M63">
        <v>7.1</v>
      </c>
      <c r="N63">
        <v>2.5</v>
      </c>
      <c r="O63">
        <v>1.5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</v>
      </c>
      <c r="F64">
        <v>17</v>
      </c>
      <c r="G64">
        <v>9</v>
      </c>
      <c r="H64">
        <v>74</v>
      </c>
      <c r="I64">
        <v>17</v>
      </c>
      <c r="J64">
        <v>9</v>
      </c>
      <c r="K64">
        <v>1.4</v>
      </c>
      <c r="L64">
        <v>5.9</v>
      </c>
      <c r="M64">
        <v>11.1</v>
      </c>
      <c r="N64">
        <v>2.5</v>
      </c>
      <c r="O64">
        <v>1.1000000000000001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30</v>
      </c>
      <c r="F65">
        <v>18</v>
      </c>
      <c r="G65">
        <v>52</v>
      </c>
      <c r="H65">
        <v>30</v>
      </c>
      <c r="I65">
        <v>18</v>
      </c>
      <c r="J65">
        <v>52</v>
      </c>
      <c r="K65">
        <v>3.3</v>
      </c>
      <c r="L65">
        <v>5.6</v>
      </c>
      <c r="M65">
        <v>1.9</v>
      </c>
      <c r="N65">
        <v>1.5</v>
      </c>
      <c r="O65">
        <v>2.2000000000000002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79</v>
      </c>
      <c r="F66">
        <v>13</v>
      </c>
      <c r="G66">
        <v>8</v>
      </c>
      <c r="H66">
        <v>79</v>
      </c>
      <c r="I66">
        <v>13</v>
      </c>
      <c r="J66">
        <v>8</v>
      </c>
      <c r="K66">
        <v>1.3</v>
      </c>
      <c r="L66">
        <v>7.7</v>
      </c>
      <c r="M66">
        <v>12.5</v>
      </c>
      <c r="N66">
        <v>2.7</v>
      </c>
      <c r="O66">
        <v>2.2000000000000002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25</v>
      </c>
      <c r="F67">
        <v>26</v>
      </c>
      <c r="G67">
        <v>49</v>
      </c>
      <c r="H67">
        <v>25</v>
      </c>
      <c r="I67">
        <v>26</v>
      </c>
      <c r="J67">
        <v>49</v>
      </c>
      <c r="K67">
        <v>4</v>
      </c>
      <c r="L67">
        <v>3.8</v>
      </c>
      <c r="M67">
        <v>2</v>
      </c>
      <c r="N67">
        <v>1.6</v>
      </c>
      <c r="O67">
        <v>2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38</v>
      </c>
      <c r="F68">
        <v>17</v>
      </c>
      <c r="G68">
        <v>45</v>
      </c>
      <c r="H68">
        <v>38</v>
      </c>
      <c r="I68">
        <v>17</v>
      </c>
      <c r="J68">
        <v>45</v>
      </c>
      <c r="K68">
        <v>2.6</v>
      </c>
      <c r="L68">
        <v>5.9</v>
      </c>
      <c r="M68">
        <v>2.2000000000000002</v>
      </c>
      <c r="N68">
        <v>1.9</v>
      </c>
      <c r="O68">
        <v>2.1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</v>
      </c>
      <c r="F69">
        <v>8</v>
      </c>
      <c r="G69">
        <v>13</v>
      </c>
      <c r="H69">
        <v>79</v>
      </c>
      <c r="I69">
        <v>8</v>
      </c>
      <c r="J69">
        <v>13</v>
      </c>
      <c r="K69">
        <v>1.3</v>
      </c>
      <c r="L69">
        <v>12.5</v>
      </c>
      <c r="M69">
        <v>7.7</v>
      </c>
      <c r="N69">
        <v>2.9</v>
      </c>
      <c r="O69">
        <v>1.4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16</v>
      </c>
      <c r="F70">
        <v>24</v>
      </c>
      <c r="G70">
        <v>60</v>
      </c>
      <c r="H70">
        <v>16</v>
      </c>
      <c r="I70">
        <v>24</v>
      </c>
      <c r="J70">
        <v>60</v>
      </c>
      <c r="K70">
        <v>6.2</v>
      </c>
      <c r="L70">
        <v>4.2</v>
      </c>
      <c r="M70">
        <v>1.7</v>
      </c>
      <c r="N70">
        <v>1.8</v>
      </c>
      <c r="O70">
        <v>2.2999999999999998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65</v>
      </c>
      <c r="F71">
        <v>17</v>
      </c>
      <c r="G71">
        <v>18</v>
      </c>
      <c r="H71">
        <v>65</v>
      </c>
      <c r="I71">
        <v>17</v>
      </c>
      <c r="J71">
        <v>18</v>
      </c>
      <c r="K71">
        <v>1.5</v>
      </c>
      <c r="L71">
        <v>5.9</v>
      </c>
      <c r="M71">
        <v>5.6</v>
      </c>
      <c r="N71">
        <v>2.7</v>
      </c>
      <c r="O71">
        <v>1.3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10</v>
      </c>
      <c r="F72">
        <v>16</v>
      </c>
      <c r="G72">
        <v>74</v>
      </c>
      <c r="H72">
        <v>10</v>
      </c>
      <c r="I72">
        <v>16</v>
      </c>
      <c r="J72">
        <v>74</v>
      </c>
      <c r="K72">
        <v>10</v>
      </c>
      <c r="L72">
        <v>6.2</v>
      </c>
      <c r="M72">
        <v>1.4</v>
      </c>
      <c r="N72">
        <v>1.9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34</v>
      </c>
      <c r="F73">
        <v>19</v>
      </c>
      <c r="G73">
        <v>47</v>
      </c>
      <c r="H73">
        <v>34</v>
      </c>
      <c r="I73">
        <v>19</v>
      </c>
      <c r="J73">
        <v>47</v>
      </c>
      <c r="K73">
        <v>2.9</v>
      </c>
      <c r="L73">
        <v>5.3</v>
      </c>
      <c r="M73">
        <v>2.1</v>
      </c>
      <c r="N73">
        <v>2</v>
      </c>
      <c r="O73">
        <v>2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20</v>
      </c>
      <c r="F74">
        <v>13</v>
      </c>
      <c r="G74">
        <v>67</v>
      </c>
      <c r="H74">
        <v>20</v>
      </c>
      <c r="I74">
        <v>13</v>
      </c>
      <c r="J74">
        <v>67</v>
      </c>
      <c r="K74">
        <v>5</v>
      </c>
      <c r="L74">
        <v>7.7</v>
      </c>
      <c r="M74">
        <v>1.5</v>
      </c>
      <c r="N74">
        <v>1.8</v>
      </c>
      <c r="O74">
        <v>2.2999999999999998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24</v>
      </c>
      <c r="F75">
        <v>16</v>
      </c>
      <c r="G75">
        <v>60</v>
      </c>
      <c r="H75">
        <v>24</v>
      </c>
      <c r="I75">
        <v>16</v>
      </c>
      <c r="J75">
        <v>60</v>
      </c>
      <c r="K75">
        <v>4.2</v>
      </c>
      <c r="L75">
        <v>6.2</v>
      </c>
      <c r="M75">
        <v>1.7</v>
      </c>
      <c r="N75">
        <v>1.5</v>
      </c>
      <c r="O75">
        <v>2.2999999999999998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</v>
      </c>
      <c r="F76">
        <v>13</v>
      </c>
      <c r="G76">
        <v>77</v>
      </c>
      <c r="H76">
        <v>10</v>
      </c>
      <c r="I76">
        <v>13</v>
      </c>
      <c r="J76">
        <v>77</v>
      </c>
      <c r="K76">
        <v>10</v>
      </c>
      <c r="L76">
        <v>7.7</v>
      </c>
      <c r="M76">
        <v>1.3</v>
      </c>
      <c r="N76">
        <v>1.9</v>
      </c>
      <c r="O76">
        <v>3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50</v>
      </c>
      <c r="F77">
        <v>26</v>
      </c>
      <c r="G77">
        <v>24</v>
      </c>
      <c r="H77">
        <v>50</v>
      </c>
      <c r="I77">
        <v>26</v>
      </c>
      <c r="J77">
        <v>24</v>
      </c>
      <c r="K77">
        <v>2</v>
      </c>
      <c r="L77">
        <v>3.8</v>
      </c>
      <c r="M77">
        <v>4.2</v>
      </c>
      <c r="N77">
        <v>1.9</v>
      </c>
      <c r="O77">
        <v>1.8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9</v>
      </c>
      <c r="F78">
        <v>11</v>
      </c>
      <c r="G78">
        <v>80</v>
      </c>
      <c r="H78">
        <v>9</v>
      </c>
      <c r="I78">
        <v>11</v>
      </c>
      <c r="J78">
        <v>80</v>
      </c>
      <c r="K78">
        <v>11.1</v>
      </c>
      <c r="L78">
        <v>9.1</v>
      </c>
      <c r="M78">
        <v>1.2</v>
      </c>
      <c r="N78">
        <v>1.6</v>
      </c>
      <c r="O78">
        <v>3.1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45</v>
      </c>
      <c r="F79">
        <v>25</v>
      </c>
      <c r="G79">
        <v>30</v>
      </c>
      <c r="H79">
        <v>45</v>
      </c>
      <c r="I79">
        <v>25</v>
      </c>
      <c r="J79">
        <v>30</v>
      </c>
      <c r="K79">
        <v>2.2000000000000002</v>
      </c>
      <c r="L79">
        <v>4</v>
      </c>
      <c r="M79">
        <v>3.3</v>
      </c>
      <c r="N79">
        <v>2.2000000000000002</v>
      </c>
      <c r="O79">
        <v>2.1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39</v>
      </c>
      <c r="F80">
        <v>21</v>
      </c>
      <c r="G80">
        <v>40</v>
      </c>
      <c r="H80">
        <v>39</v>
      </c>
      <c r="I80">
        <v>21</v>
      </c>
      <c r="J80">
        <v>40</v>
      </c>
      <c r="K80">
        <v>2.6</v>
      </c>
      <c r="L80">
        <v>4.8</v>
      </c>
      <c r="M80">
        <v>2.5</v>
      </c>
      <c r="N80">
        <v>2</v>
      </c>
      <c r="O80">
        <v>1.8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19</v>
      </c>
      <c r="F81">
        <v>14</v>
      </c>
      <c r="G81">
        <v>67</v>
      </c>
      <c r="H81">
        <v>19</v>
      </c>
      <c r="I81">
        <v>14</v>
      </c>
      <c r="J81">
        <v>67</v>
      </c>
      <c r="K81">
        <v>5.3</v>
      </c>
      <c r="L81">
        <v>7.1</v>
      </c>
      <c r="M81">
        <v>1.5</v>
      </c>
      <c r="N81">
        <v>1.5</v>
      </c>
      <c r="O81">
        <v>2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21</v>
      </c>
      <c r="F82">
        <v>24</v>
      </c>
      <c r="G82">
        <v>55</v>
      </c>
      <c r="H82">
        <v>21</v>
      </c>
      <c r="I82">
        <v>24</v>
      </c>
      <c r="J82">
        <v>55</v>
      </c>
      <c r="K82">
        <v>4.8</v>
      </c>
      <c r="L82">
        <v>4.2</v>
      </c>
      <c r="M82">
        <v>1.8</v>
      </c>
      <c r="N82">
        <v>1.5</v>
      </c>
      <c r="O82">
        <v>2.6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</v>
      </c>
      <c r="F83">
        <v>23</v>
      </c>
      <c r="G83">
        <v>36</v>
      </c>
      <c r="H83">
        <v>41</v>
      </c>
      <c r="I83">
        <v>23</v>
      </c>
      <c r="J83">
        <v>36</v>
      </c>
      <c r="K83">
        <v>2.4</v>
      </c>
      <c r="L83">
        <v>4.3</v>
      </c>
      <c r="M83">
        <v>2.8</v>
      </c>
      <c r="N83">
        <v>2</v>
      </c>
      <c r="O83">
        <v>1.9</v>
      </c>
    </row>
    <row r="85" spans="1:15" x14ac:dyDescent="0.25">
      <c r="A85" s="5" t="s">
        <v>149</v>
      </c>
      <c r="B85" s="6" t="s">
        <v>150</v>
      </c>
      <c r="C85" s="7" t="s">
        <v>151</v>
      </c>
      <c r="D85" s="6" t="s">
        <v>152</v>
      </c>
      <c r="E85" s="5" t="s">
        <v>153</v>
      </c>
    </row>
    <row r="86" spans="1:15" x14ac:dyDescent="0.25">
      <c r="A86" t="s">
        <v>154</v>
      </c>
      <c r="B86" t="s">
        <v>191</v>
      </c>
      <c r="C86" t="s">
        <v>192</v>
      </c>
      <c r="D86" t="s">
        <v>193</v>
      </c>
      <c r="E86" t="s">
        <v>194</v>
      </c>
    </row>
    <row r="87" spans="1:15" x14ac:dyDescent="0.25">
      <c r="A87" t="s">
        <v>155</v>
      </c>
      <c r="B87" t="s">
        <v>195</v>
      </c>
      <c r="C87" t="s">
        <v>196</v>
      </c>
      <c r="D87" t="s">
        <v>197</v>
      </c>
      <c r="E87" t="s">
        <v>198</v>
      </c>
    </row>
    <row r="88" spans="1:15" x14ac:dyDescent="0.25">
      <c r="A88" s="5" t="s">
        <v>156</v>
      </c>
      <c r="B88" s="6" t="s">
        <v>157</v>
      </c>
      <c r="C88" s="6" t="s">
        <v>158</v>
      </c>
      <c r="D88" s="7" t="s">
        <v>159</v>
      </c>
      <c r="E88" s="5" t="s">
        <v>160</v>
      </c>
    </row>
    <row r="89" spans="1:15" x14ac:dyDescent="0.25">
      <c r="A89" t="s">
        <v>154</v>
      </c>
      <c r="B89" t="s">
        <v>199</v>
      </c>
      <c r="C89" t="s">
        <v>200</v>
      </c>
      <c r="D89" t="s">
        <v>201</v>
      </c>
      <c r="E89" t="s">
        <v>202</v>
      </c>
    </row>
    <row r="90" spans="1:15" x14ac:dyDescent="0.25">
      <c r="A90" t="s">
        <v>155</v>
      </c>
      <c r="B90" t="s">
        <v>203</v>
      </c>
      <c r="C90" t="s">
        <v>204</v>
      </c>
      <c r="D90" t="s">
        <v>205</v>
      </c>
      <c r="E90" t="s">
        <v>206</v>
      </c>
    </row>
    <row r="91" spans="1:15" x14ac:dyDescent="0.25">
      <c r="A91" s="5" t="s">
        <v>161</v>
      </c>
      <c r="B91" s="6" t="s">
        <v>162</v>
      </c>
      <c r="C91" s="6" t="s">
        <v>163</v>
      </c>
      <c r="D91" s="5" t="s">
        <v>164</v>
      </c>
      <c r="E91" s="7" t="s">
        <v>165</v>
      </c>
    </row>
    <row r="92" spans="1:15" x14ac:dyDescent="0.25">
      <c r="A92" t="s">
        <v>154</v>
      </c>
      <c r="B92" t="s">
        <v>207</v>
      </c>
      <c r="C92" t="s">
        <v>208</v>
      </c>
      <c r="D92" t="s">
        <v>209</v>
      </c>
      <c r="E92" t="s">
        <v>210</v>
      </c>
    </row>
    <row r="93" spans="1:15" x14ac:dyDescent="0.25">
      <c r="A93" t="s">
        <v>155</v>
      </c>
      <c r="B93" t="s">
        <v>211</v>
      </c>
      <c r="C93" t="s">
        <v>212</v>
      </c>
      <c r="D93" t="s">
        <v>213</v>
      </c>
      <c r="E93" t="s">
        <v>214</v>
      </c>
    </row>
    <row r="94" spans="1:15" x14ac:dyDescent="0.25">
      <c r="A94" s="5" t="s">
        <v>166</v>
      </c>
      <c r="B94" s="5" t="s">
        <v>167</v>
      </c>
      <c r="C94" s="7" t="s">
        <v>168</v>
      </c>
      <c r="D94" s="6" t="s">
        <v>169</v>
      </c>
      <c r="E94" s="6" t="s">
        <v>170</v>
      </c>
    </row>
    <row r="95" spans="1:15" x14ac:dyDescent="0.25">
      <c r="A95" t="s">
        <v>154</v>
      </c>
      <c r="B95" t="s">
        <v>215</v>
      </c>
      <c r="C95" t="s">
        <v>216</v>
      </c>
      <c r="D95" t="s">
        <v>217</v>
      </c>
      <c r="E95" t="s">
        <v>218</v>
      </c>
    </row>
    <row r="96" spans="1:15" x14ac:dyDescent="0.25">
      <c r="A96" t="s">
        <v>155</v>
      </c>
      <c r="B96" t="s">
        <v>219</v>
      </c>
      <c r="C96" t="s">
        <v>220</v>
      </c>
      <c r="D96" t="s">
        <v>221</v>
      </c>
      <c r="E96" t="s">
        <v>222</v>
      </c>
    </row>
    <row r="97" spans="1:16" x14ac:dyDescent="0.25">
      <c r="A97" s="5" t="s">
        <v>171</v>
      </c>
      <c r="B97" s="5" t="s">
        <v>172</v>
      </c>
      <c r="C97" s="6" t="s">
        <v>173</v>
      </c>
      <c r="D97" s="6" t="s">
        <v>174</v>
      </c>
      <c r="E97" s="7" t="s">
        <v>175</v>
      </c>
    </row>
    <row r="98" spans="1:16" x14ac:dyDescent="0.25">
      <c r="A98" t="s">
        <v>154</v>
      </c>
      <c r="B98" t="s">
        <v>223</v>
      </c>
      <c r="C98" t="s">
        <v>224</v>
      </c>
      <c r="D98" t="s">
        <v>225</v>
      </c>
      <c r="E98" t="s">
        <v>226</v>
      </c>
    </row>
    <row r="99" spans="1:16" x14ac:dyDescent="0.25">
      <c r="A99" t="s">
        <v>155</v>
      </c>
      <c r="B99" t="s">
        <v>227</v>
      </c>
      <c r="C99" t="s">
        <v>228</v>
      </c>
      <c r="D99" t="s">
        <v>229</v>
      </c>
      <c r="E99" t="s">
        <v>230</v>
      </c>
    </row>
    <row r="100" spans="1:16" x14ac:dyDescent="0.25">
      <c r="A100" s="5" t="s">
        <v>176</v>
      </c>
      <c r="B100" s="5" t="s">
        <v>177</v>
      </c>
      <c r="C100" s="6" t="s">
        <v>178</v>
      </c>
      <c r="D100" s="7" t="s">
        <v>179</v>
      </c>
      <c r="E100" s="6" t="s">
        <v>180</v>
      </c>
    </row>
    <row r="101" spans="1:16" x14ac:dyDescent="0.25">
      <c r="A101" t="s">
        <v>154</v>
      </c>
      <c r="B101" t="s">
        <v>231</v>
      </c>
      <c r="C101" t="s">
        <v>232</v>
      </c>
      <c r="D101" t="s">
        <v>233</v>
      </c>
      <c r="E101" t="s">
        <v>234</v>
      </c>
    </row>
    <row r="102" spans="1:16" x14ac:dyDescent="0.25">
      <c r="A102" t="s">
        <v>155</v>
      </c>
      <c r="B102" t="s">
        <v>235</v>
      </c>
      <c r="C102" t="s">
        <v>236</v>
      </c>
      <c r="D102" t="s">
        <v>237</v>
      </c>
      <c r="E102" t="s">
        <v>238</v>
      </c>
    </row>
    <row r="103" spans="1:16" x14ac:dyDescent="0.25">
      <c r="A103" s="5" t="s">
        <v>181</v>
      </c>
      <c r="B103" s="7" t="s">
        <v>182</v>
      </c>
      <c r="C103" s="5" t="s">
        <v>183</v>
      </c>
      <c r="D103" s="6" t="s">
        <v>184</v>
      </c>
      <c r="E103" s="6" t="s">
        <v>185</v>
      </c>
    </row>
    <row r="104" spans="1:16" x14ac:dyDescent="0.25">
      <c r="A104" t="s">
        <v>154</v>
      </c>
      <c r="B104" t="s">
        <v>239</v>
      </c>
      <c r="C104" t="s">
        <v>240</v>
      </c>
      <c r="D104" t="s">
        <v>241</v>
      </c>
      <c r="E104" t="s">
        <v>242</v>
      </c>
    </row>
    <row r="105" spans="1:16" x14ac:dyDescent="0.25">
      <c r="A105" t="s">
        <v>155</v>
      </c>
      <c r="B105" t="s">
        <v>243</v>
      </c>
      <c r="C105" t="s">
        <v>244</v>
      </c>
      <c r="D105" t="s">
        <v>245</v>
      </c>
      <c r="E105" t="s">
        <v>246</v>
      </c>
    </row>
    <row r="106" spans="1:16" x14ac:dyDescent="0.25">
      <c r="A106" s="5" t="s">
        <v>186</v>
      </c>
      <c r="B106" s="5" t="s">
        <v>187</v>
      </c>
      <c r="C106" s="6" t="s">
        <v>188</v>
      </c>
      <c r="D106" s="7" t="s">
        <v>189</v>
      </c>
      <c r="E106" s="6" t="s">
        <v>190</v>
      </c>
    </row>
    <row r="107" spans="1:16" x14ac:dyDescent="0.25">
      <c r="A107" t="s">
        <v>154</v>
      </c>
      <c r="B107" t="s">
        <v>247</v>
      </c>
      <c r="C107" t="s">
        <v>248</v>
      </c>
      <c r="D107" t="s">
        <v>249</v>
      </c>
      <c r="E107" t="s">
        <v>250</v>
      </c>
    </row>
    <row r="108" spans="1:16" x14ac:dyDescent="0.25">
      <c r="A108" t="s">
        <v>155</v>
      </c>
      <c r="B108" t="s">
        <v>251</v>
      </c>
      <c r="C108" t="s">
        <v>252</v>
      </c>
      <c r="D108" t="s">
        <v>253</v>
      </c>
      <c r="E108" t="s">
        <v>254</v>
      </c>
    </row>
    <row r="111" spans="1:16" x14ac:dyDescent="0.25">
      <c r="A111" t="s">
        <v>257</v>
      </c>
      <c r="B111">
        <v>-5</v>
      </c>
      <c r="C111">
        <v>-4</v>
      </c>
      <c r="D111">
        <v>-3</v>
      </c>
      <c r="E111">
        <v>-2</v>
      </c>
      <c r="F111">
        <v>-1</v>
      </c>
      <c r="G111">
        <v>0</v>
      </c>
      <c r="H111">
        <v>1</v>
      </c>
      <c r="I111">
        <v>2</v>
      </c>
      <c r="J111">
        <v>3</v>
      </c>
      <c r="K111">
        <v>4</v>
      </c>
      <c r="L111">
        <v>5</v>
      </c>
      <c r="M111">
        <v>6</v>
      </c>
      <c r="N111" t="s">
        <v>258</v>
      </c>
    </row>
    <row r="112" spans="1:16" x14ac:dyDescent="0.25">
      <c r="A112" t="s">
        <v>259</v>
      </c>
      <c r="B112" t="s">
        <v>260</v>
      </c>
      <c r="C112" t="s">
        <v>260</v>
      </c>
      <c r="D112" t="s">
        <v>260</v>
      </c>
      <c r="E112" t="s">
        <v>261</v>
      </c>
      <c r="F112" t="s">
        <v>262</v>
      </c>
      <c r="G112" t="s">
        <v>263</v>
      </c>
      <c r="H112" t="s">
        <v>264</v>
      </c>
      <c r="I112" t="s">
        <v>265</v>
      </c>
      <c r="J112" t="s">
        <v>266</v>
      </c>
      <c r="K112" t="s">
        <v>267</v>
      </c>
      <c r="L112" t="s">
        <v>260</v>
      </c>
      <c r="M112" t="s">
        <v>260</v>
      </c>
      <c r="N112" t="s">
        <v>268</v>
      </c>
      <c r="O112" t="s">
        <v>269</v>
      </c>
      <c r="P112" t="s">
        <v>258</v>
      </c>
    </row>
    <row r="113" spans="1:16" x14ac:dyDescent="0.25">
      <c r="A113" t="s">
        <v>270</v>
      </c>
      <c r="B113" t="s">
        <v>260</v>
      </c>
      <c r="C113" t="s">
        <v>267</v>
      </c>
      <c r="D113" t="s">
        <v>271</v>
      </c>
      <c r="E113" t="s">
        <v>272</v>
      </c>
      <c r="F113" t="s">
        <v>264</v>
      </c>
      <c r="G113" t="s">
        <v>273</v>
      </c>
      <c r="H113" t="s">
        <v>274</v>
      </c>
      <c r="I113" t="s">
        <v>261</v>
      </c>
      <c r="J113" t="s">
        <v>260</v>
      </c>
      <c r="K113" t="s">
        <v>260</v>
      </c>
      <c r="L113" t="s">
        <v>260</v>
      </c>
      <c r="M113" t="s">
        <v>260</v>
      </c>
      <c r="N113" t="s">
        <v>268</v>
      </c>
      <c r="O113" t="s">
        <v>275</v>
      </c>
      <c r="P113" t="s">
        <v>258</v>
      </c>
    </row>
    <row r="114" spans="1:16" x14ac:dyDescent="0.25">
      <c r="A114" t="s">
        <v>276</v>
      </c>
      <c r="B114" t="s">
        <v>260</v>
      </c>
      <c r="C114" t="s">
        <v>260</v>
      </c>
      <c r="D114" t="s">
        <v>267</v>
      </c>
      <c r="E114" t="s">
        <v>269</v>
      </c>
      <c r="F114" t="s">
        <v>277</v>
      </c>
      <c r="G114" t="s">
        <v>264</v>
      </c>
      <c r="H114" t="s">
        <v>278</v>
      </c>
      <c r="I114" t="s">
        <v>279</v>
      </c>
      <c r="J114" t="s">
        <v>261</v>
      </c>
      <c r="K114" t="s">
        <v>260</v>
      </c>
      <c r="L114" t="s">
        <v>260</v>
      </c>
      <c r="M114" t="s">
        <v>260</v>
      </c>
      <c r="N114" t="s">
        <v>268</v>
      </c>
      <c r="O114" t="s">
        <v>261</v>
      </c>
      <c r="P114" t="s">
        <v>258</v>
      </c>
    </row>
    <row r="115" spans="1:16" x14ac:dyDescent="0.25">
      <c r="A115" t="s">
        <v>280</v>
      </c>
      <c r="B115" t="s">
        <v>260</v>
      </c>
      <c r="C115" t="s">
        <v>260</v>
      </c>
      <c r="D115" t="s">
        <v>260</v>
      </c>
      <c r="E115" t="s">
        <v>260</v>
      </c>
      <c r="F115" t="s">
        <v>261</v>
      </c>
      <c r="G115" t="s">
        <v>281</v>
      </c>
      <c r="H115" t="s">
        <v>282</v>
      </c>
      <c r="I115" t="s">
        <v>264</v>
      </c>
      <c r="J115" t="s">
        <v>283</v>
      </c>
      <c r="K115" t="s">
        <v>269</v>
      </c>
      <c r="L115" t="s">
        <v>267</v>
      </c>
      <c r="M115" t="s">
        <v>260</v>
      </c>
      <c r="N115" t="s">
        <v>268</v>
      </c>
      <c r="O115" t="s">
        <v>284</v>
      </c>
      <c r="P115" t="s">
        <v>258</v>
      </c>
    </row>
    <row r="116" spans="1:16" x14ac:dyDescent="0.25">
      <c r="A116" t="s">
        <v>285</v>
      </c>
      <c r="B116" t="s">
        <v>260</v>
      </c>
      <c r="C116" t="s">
        <v>260</v>
      </c>
      <c r="D116" t="s">
        <v>267</v>
      </c>
      <c r="E116" t="s">
        <v>269</v>
      </c>
      <c r="F116" t="s">
        <v>286</v>
      </c>
      <c r="G116" t="s">
        <v>264</v>
      </c>
      <c r="H116" t="s">
        <v>287</v>
      </c>
      <c r="I116" t="s">
        <v>279</v>
      </c>
      <c r="J116" t="s">
        <v>261</v>
      </c>
      <c r="K116" t="s">
        <v>260</v>
      </c>
      <c r="L116" t="s">
        <v>260</v>
      </c>
      <c r="M116" t="s">
        <v>260</v>
      </c>
      <c r="N116" t="s">
        <v>268</v>
      </c>
      <c r="O116" t="s">
        <v>261</v>
      </c>
      <c r="P116" t="s">
        <v>258</v>
      </c>
    </row>
    <row r="117" spans="1:16" x14ac:dyDescent="0.25">
      <c r="A117" t="s">
        <v>288</v>
      </c>
      <c r="B117" t="s">
        <v>260</v>
      </c>
      <c r="C117" t="s">
        <v>267</v>
      </c>
      <c r="D117" t="s">
        <v>289</v>
      </c>
      <c r="E117" t="s">
        <v>290</v>
      </c>
      <c r="F117" t="s">
        <v>264</v>
      </c>
      <c r="G117" t="s">
        <v>291</v>
      </c>
      <c r="H117" t="s">
        <v>292</v>
      </c>
      <c r="I117" t="s">
        <v>261</v>
      </c>
      <c r="J117" t="s">
        <v>260</v>
      </c>
      <c r="K117" t="s">
        <v>260</v>
      </c>
      <c r="L117" t="s">
        <v>260</v>
      </c>
      <c r="M117" t="s">
        <v>260</v>
      </c>
      <c r="N117" t="s">
        <v>268</v>
      </c>
      <c r="O117" t="s">
        <v>293</v>
      </c>
      <c r="P117" t="s">
        <v>258</v>
      </c>
    </row>
    <row r="118" spans="1:16" x14ac:dyDescent="0.25">
      <c r="A118" t="s">
        <v>294</v>
      </c>
      <c r="B118" t="s">
        <v>260</v>
      </c>
      <c r="C118" t="s">
        <v>260</v>
      </c>
      <c r="D118" t="s">
        <v>295</v>
      </c>
      <c r="E118" t="s">
        <v>296</v>
      </c>
      <c r="F118" t="s">
        <v>297</v>
      </c>
      <c r="G118" t="s">
        <v>264</v>
      </c>
      <c r="H118" t="s">
        <v>298</v>
      </c>
      <c r="I118" t="s">
        <v>299</v>
      </c>
      <c r="J118" t="s">
        <v>300</v>
      </c>
      <c r="K118" t="s">
        <v>260</v>
      </c>
      <c r="L118" t="s">
        <v>260</v>
      </c>
      <c r="M118" t="s">
        <v>260</v>
      </c>
      <c r="N118" t="s">
        <v>268</v>
      </c>
      <c r="O118" t="s">
        <v>301</v>
      </c>
      <c r="P118" t="s">
        <v>258</v>
      </c>
    </row>
    <row r="119" spans="1:16" x14ac:dyDescent="0.25">
      <c r="A119" t="s">
        <v>302</v>
      </c>
      <c r="B119" t="s">
        <v>260</v>
      </c>
      <c r="C119" t="s">
        <v>260</v>
      </c>
      <c r="D119" t="s">
        <v>295</v>
      </c>
      <c r="E119" t="s">
        <v>303</v>
      </c>
      <c r="F119" t="s">
        <v>304</v>
      </c>
      <c r="G119" t="s">
        <v>264</v>
      </c>
      <c r="H119" t="s">
        <v>305</v>
      </c>
      <c r="I119" t="s">
        <v>306</v>
      </c>
      <c r="J119" t="s">
        <v>300</v>
      </c>
      <c r="K119" t="s">
        <v>260</v>
      </c>
      <c r="L119" t="s">
        <v>260</v>
      </c>
      <c r="M119" t="s">
        <v>260</v>
      </c>
      <c r="N119" t="s">
        <v>268</v>
      </c>
      <c r="O119" t="s">
        <v>307</v>
      </c>
      <c r="P119" t="s">
        <v>258</v>
      </c>
    </row>
    <row r="120" spans="1:16" x14ac:dyDescent="0.25">
      <c r="A120" t="s">
        <v>308</v>
      </c>
      <c r="B120" t="s">
        <v>260</v>
      </c>
      <c r="C120" t="s">
        <v>261</v>
      </c>
      <c r="D120" t="s">
        <v>292</v>
      </c>
      <c r="E120" t="s">
        <v>291</v>
      </c>
      <c r="F120" t="s">
        <v>264</v>
      </c>
      <c r="G120" t="s">
        <v>290</v>
      </c>
      <c r="H120" t="s">
        <v>266</v>
      </c>
      <c r="I120" t="s">
        <v>267</v>
      </c>
      <c r="J120" t="s">
        <v>260</v>
      </c>
      <c r="K120" t="s">
        <v>260</v>
      </c>
      <c r="L120" t="s">
        <v>260</v>
      </c>
      <c r="M120" t="s">
        <v>260</v>
      </c>
      <c r="N120" t="s">
        <v>268</v>
      </c>
      <c r="O120" t="s">
        <v>309</v>
      </c>
      <c r="P120" t="s">
        <v>258</v>
      </c>
    </row>
    <row r="121" spans="1:16" x14ac:dyDescent="0.25">
      <c r="A121" t="s">
        <v>310</v>
      </c>
      <c r="B121" t="s">
        <v>260</v>
      </c>
      <c r="C121" t="s">
        <v>260</v>
      </c>
      <c r="D121" t="s">
        <v>267</v>
      </c>
      <c r="E121" t="s">
        <v>311</v>
      </c>
      <c r="F121" t="s">
        <v>312</v>
      </c>
      <c r="G121" t="s">
        <v>264</v>
      </c>
      <c r="H121" t="s">
        <v>313</v>
      </c>
      <c r="I121" t="s">
        <v>314</v>
      </c>
      <c r="J121" t="s">
        <v>261</v>
      </c>
      <c r="K121" t="s">
        <v>260</v>
      </c>
      <c r="L121" t="s">
        <v>260</v>
      </c>
      <c r="M121" t="s">
        <v>260</v>
      </c>
      <c r="N121" t="s">
        <v>268</v>
      </c>
      <c r="O121" t="s">
        <v>311</v>
      </c>
      <c r="P121" t="s">
        <v>258</v>
      </c>
    </row>
    <row r="122" spans="1:16" x14ac:dyDescent="0.25">
      <c r="A122" t="s">
        <v>315</v>
      </c>
      <c r="B122" t="s">
        <v>260</v>
      </c>
      <c r="C122" t="s">
        <v>260</v>
      </c>
      <c r="D122" t="s">
        <v>260</v>
      </c>
      <c r="E122" t="s">
        <v>261</v>
      </c>
      <c r="F122" t="s">
        <v>274</v>
      </c>
      <c r="G122" t="s">
        <v>273</v>
      </c>
      <c r="H122" t="s">
        <v>264</v>
      </c>
      <c r="I122" t="s">
        <v>272</v>
      </c>
      <c r="J122" t="s">
        <v>271</v>
      </c>
      <c r="K122" t="s">
        <v>267</v>
      </c>
      <c r="L122" t="s">
        <v>260</v>
      </c>
      <c r="M122" t="s">
        <v>260</v>
      </c>
      <c r="N122" t="s">
        <v>268</v>
      </c>
      <c r="O122" t="s">
        <v>269</v>
      </c>
      <c r="P122" t="s">
        <v>258</v>
      </c>
    </row>
    <row r="123" spans="1:16" x14ac:dyDescent="0.25">
      <c r="A123" t="s">
        <v>316</v>
      </c>
      <c r="B123" t="s">
        <v>260</v>
      </c>
      <c r="C123" t="s">
        <v>260</v>
      </c>
      <c r="D123" t="s">
        <v>260</v>
      </c>
      <c r="E123" t="s">
        <v>267</v>
      </c>
      <c r="F123" t="s">
        <v>266</v>
      </c>
      <c r="G123" t="s">
        <v>317</v>
      </c>
      <c r="H123" t="s">
        <v>264</v>
      </c>
      <c r="I123" t="s">
        <v>318</v>
      </c>
      <c r="J123" t="s">
        <v>262</v>
      </c>
      <c r="K123" t="s">
        <v>261</v>
      </c>
      <c r="L123" t="s">
        <v>260</v>
      </c>
      <c r="M123" t="s">
        <v>260</v>
      </c>
      <c r="N123" t="s">
        <v>268</v>
      </c>
      <c r="O123" t="s">
        <v>271</v>
      </c>
      <c r="P123" t="s">
        <v>258</v>
      </c>
    </row>
    <row r="124" spans="1:16" x14ac:dyDescent="0.25">
      <c r="A124" t="s">
        <v>319</v>
      </c>
      <c r="B124" t="s">
        <v>260</v>
      </c>
      <c r="C124" t="s">
        <v>267</v>
      </c>
      <c r="D124" t="s">
        <v>320</v>
      </c>
      <c r="E124" t="s">
        <v>321</v>
      </c>
      <c r="F124" t="s">
        <v>264</v>
      </c>
      <c r="G124" t="s">
        <v>322</v>
      </c>
      <c r="H124" t="s">
        <v>314</v>
      </c>
      <c r="I124" t="s">
        <v>261</v>
      </c>
      <c r="J124" t="s">
        <v>260</v>
      </c>
      <c r="K124" t="s">
        <v>260</v>
      </c>
      <c r="L124" t="s">
        <v>260</v>
      </c>
      <c r="M124" t="s">
        <v>260</v>
      </c>
      <c r="N124" t="s">
        <v>268</v>
      </c>
      <c r="O124" t="s">
        <v>323</v>
      </c>
      <c r="P124" t="s">
        <v>258</v>
      </c>
    </row>
    <row r="125" spans="1:16" x14ac:dyDescent="0.25">
      <c r="A125" t="s">
        <v>324</v>
      </c>
      <c r="B125" t="s">
        <v>260</v>
      </c>
      <c r="C125" t="s">
        <v>260</v>
      </c>
      <c r="D125" t="s">
        <v>261</v>
      </c>
      <c r="E125" t="s">
        <v>314</v>
      </c>
      <c r="F125" t="s">
        <v>325</v>
      </c>
      <c r="G125" t="s">
        <v>264</v>
      </c>
      <c r="H125" t="s">
        <v>326</v>
      </c>
      <c r="I125" t="s">
        <v>311</v>
      </c>
      <c r="J125" t="s">
        <v>267</v>
      </c>
      <c r="K125" t="s">
        <v>260</v>
      </c>
      <c r="L125" t="s">
        <v>260</v>
      </c>
      <c r="M125" t="s">
        <v>260</v>
      </c>
      <c r="N125" t="s">
        <v>268</v>
      </c>
      <c r="O125" t="s">
        <v>323</v>
      </c>
      <c r="P125" t="s">
        <v>258</v>
      </c>
    </row>
    <row r="126" spans="1:16" x14ac:dyDescent="0.25">
      <c r="A126" t="s">
        <v>327</v>
      </c>
      <c r="B126" t="s">
        <v>260</v>
      </c>
      <c r="C126" t="s">
        <v>295</v>
      </c>
      <c r="D126" t="s">
        <v>328</v>
      </c>
      <c r="E126" t="s">
        <v>329</v>
      </c>
      <c r="F126" t="s">
        <v>264</v>
      </c>
      <c r="G126" t="s">
        <v>330</v>
      </c>
      <c r="H126" t="s">
        <v>284</v>
      </c>
      <c r="I126" t="s">
        <v>300</v>
      </c>
      <c r="J126" t="s">
        <v>260</v>
      </c>
      <c r="K126" t="s">
        <v>260</v>
      </c>
      <c r="L126" t="s">
        <v>260</v>
      </c>
      <c r="M126" t="s">
        <v>260</v>
      </c>
      <c r="N126" t="s">
        <v>268</v>
      </c>
      <c r="O126" t="s">
        <v>331</v>
      </c>
      <c r="P126" t="s">
        <v>258</v>
      </c>
    </row>
    <row r="127" spans="1:16" x14ac:dyDescent="0.25">
      <c r="A127" t="s">
        <v>332</v>
      </c>
      <c r="B127" t="s">
        <v>260</v>
      </c>
      <c r="C127" t="s">
        <v>267</v>
      </c>
      <c r="D127" t="s">
        <v>333</v>
      </c>
      <c r="E127" t="s">
        <v>334</v>
      </c>
      <c r="F127" t="s">
        <v>264</v>
      </c>
      <c r="G127" t="s">
        <v>335</v>
      </c>
      <c r="H127" t="s">
        <v>336</v>
      </c>
      <c r="I127" t="s">
        <v>261</v>
      </c>
      <c r="J127" t="s">
        <v>260</v>
      </c>
      <c r="K127" t="s">
        <v>260</v>
      </c>
      <c r="L127" t="s">
        <v>260</v>
      </c>
      <c r="M127" t="s">
        <v>260</v>
      </c>
      <c r="N127" t="s">
        <v>268</v>
      </c>
      <c r="O127" t="s">
        <v>275</v>
      </c>
      <c r="P127" t="s">
        <v>258</v>
      </c>
    </row>
    <row r="128" spans="1:16" x14ac:dyDescent="0.25">
      <c r="A128" t="s">
        <v>337</v>
      </c>
      <c r="B128" t="s">
        <v>260</v>
      </c>
      <c r="C128" t="s">
        <v>260</v>
      </c>
      <c r="D128" t="s">
        <v>295</v>
      </c>
      <c r="E128" t="s">
        <v>338</v>
      </c>
      <c r="F128" t="s">
        <v>339</v>
      </c>
      <c r="G128" t="s">
        <v>264</v>
      </c>
      <c r="H128" t="s">
        <v>340</v>
      </c>
      <c r="I128" t="s">
        <v>341</v>
      </c>
      <c r="J128" t="s">
        <v>300</v>
      </c>
      <c r="K128" t="s">
        <v>260</v>
      </c>
      <c r="L128" t="s">
        <v>260</v>
      </c>
      <c r="M128" t="s">
        <v>260</v>
      </c>
      <c r="N128" t="s">
        <v>268</v>
      </c>
      <c r="O128" t="s">
        <v>342</v>
      </c>
      <c r="P128" t="s">
        <v>258</v>
      </c>
    </row>
    <row r="129" spans="1:16" x14ac:dyDescent="0.25">
      <c r="A129" t="s">
        <v>343</v>
      </c>
      <c r="B129" t="s">
        <v>260</v>
      </c>
      <c r="C129" t="s">
        <v>300</v>
      </c>
      <c r="D129" t="s">
        <v>344</v>
      </c>
      <c r="E129" t="s">
        <v>345</v>
      </c>
      <c r="F129" t="s">
        <v>264</v>
      </c>
      <c r="G129" t="s">
        <v>346</v>
      </c>
      <c r="H129" t="s">
        <v>347</v>
      </c>
      <c r="I129" t="s">
        <v>295</v>
      </c>
      <c r="J129" t="s">
        <v>260</v>
      </c>
      <c r="K129" t="s">
        <v>260</v>
      </c>
      <c r="L129" t="s">
        <v>260</v>
      </c>
      <c r="M129" t="s">
        <v>260</v>
      </c>
      <c r="N129" t="s">
        <v>268</v>
      </c>
      <c r="O129" t="s">
        <v>348</v>
      </c>
      <c r="P129" t="s">
        <v>258</v>
      </c>
    </row>
    <row r="130" spans="1:16" x14ac:dyDescent="0.25">
      <c r="A130" t="s">
        <v>349</v>
      </c>
      <c r="B130" t="s">
        <v>260</v>
      </c>
      <c r="C130" t="s">
        <v>295</v>
      </c>
      <c r="D130" t="s">
        <v>350</v>
      </c>
      <c r="E130" t="s">
        <v>351</v>
      </c>
      <c r="F130" t="s">
        <v>264</v>
      </c>
      <c r="G130" t="s">
        <v>352</v>
      </c>
      <c r="H130" t="s">
        <v>353</v>
      </c>
      <c r="I130" t="s">
        <v>300</v>
      </c>
      <c r="J130" t="s">
        <v>260</v>
      </c>
      <c r="K130" t="s">
        <v>260</v>
      </c>
      <c r="L130" t="s">
        <v>260</v>
      </c>
      <c r="M130" t="s">
        <v>260</v>
      </c>
      <c r="N130" t="s">
        <v>268</v>
      </c>
      <c r="O130" t="s">
        <v>354</v>
      </c>
      <c r="P130" t="s">
        <v>258</v>
      </c>
    </row>
    <row r="131" spans="1:16" x14ac:dyDescent="0.25">
      <c r="A131" t="s">
        <v>355</v>
      </c>
      <c r="B131" t="s">
        <v>260</v>
      </c>
      <c r="C131" t="s">
        <v>295</v>
      </c>
      <c r="D131" t="s">
        <v>336</v>
      </c>
      <c r="E131" t="s">
        <v>356</v>
      </c>
      <c r="F131" t="s">
        <v>264</v>
      </c>
      <c r="G131" t="s">
        <v>357</v>
      </c>
      <c r="H131" t="s">
        <v>358</v>
      </c>
      <c r="I131" t="s">
        <v>267</v>
      </c>
      <c r="J131" t="s">
        <v>260</v>
      </c>
      <c r="K131" t="s">
        <v>260</v>
      </c>
      <c r="L131" t="s">
        <v>260</v>
      </c>
      <c r="M131" t="s">
        <v>260</v>
      </c>
      <c r="N131" t="s">
        <v>268</v>
      </c>
      <c r="O131" t="s">
        <v>331</v>
      </c>
      <c r="P131" t="s">
        <v>258</v>
      </c>
    </row>
    <row r="132" spans="1:16" x14ac:dyDescent="0.25">
      <c r="A132" t="s">
        <v>359</v>
      </c>
      <c r="B132" t="s">
        <v>260</v>
      </c>
      <c r="C132" t="s">
        <v>260</v>
      </c>
      <c r="D132" t="s">
        <v>267</v>
      </c>
      <c r="E132" t="s">
        <v>266</v>
      </c>
      <c r="F132" t="s">
        <v>360</v>
      </c>
      <c r="G132" t="s">
        <v>264</v>
      </c>
      <c r="H132" t="s">
        <v>361</v>
      </c>
      <c r="I132" t="s">
        <v>292</v>
      </c>
      <c r="J132" t="s">
        <v>261</v>
      </c>
      <c r="K132" t="s">
        <v>260</v>
      </c>
      <c r="L132" t="s">
        <v>260</v>
      </c>
      <c r="M132" t="s">
        <v>260</v>
      </c>
      <c r="N132" t="s">
        <v>268</v>
      </c>
      <c r="O132" t="s">
        <v>295</v>
      </c>
      <c r="P132" t="s">
        <v>258</v>
      </c>
    </row>
    <row r="133" spans="1:16" x14ac:dyDescent="0.25">
      <c r="A133" t="s">
        <v>362</v>
      </c>
      <c r="B133" t="s">
        <v>260</v>
      </c>
      <c r="C133" t="s">
        <v>260</v>
      </c>
      <c r="D133" t="s">
        <v>261</v>
      </c>
      <c r="E133" t="s">
        <v>336</v>
      </c>
      <c r="F133" t="s">
        <v>363</v>
      </c>
      <c r="G133" t="s">
        <v>264</v>
      </c>
      <c r="H133" t="s">
        <v>364</v>
      </c>
      <c r="I133" t="s">
        <v>333</v>
      </c>
      <c r="J133" t="s">
        <v>267</v>
      </c>
      <c r="K133" t="s">
        <v>260</v>
      </c>
      <c r="L133" t="s">
        <v>260</v>
      </c>
      <c r="M133" t="s">
        <v>260</v>
      </c>
      <c r="N133" t="s">
        <v>268</v>
      </c>
      <c r="O133" t="s">
        <v>365</v>
      </c>
      <c r="P133" t="s">
        <v>258</v>
      </c>
    </row>
    <row r="134" spans="1:16" x14ac:dyDescent="0.25">
      <c r="A134" t="s">
        <v>366</v>
      </c>
      <c r="B134" t="s">
        <v>260</v>
      </c>
      <c r="C134" t="s">
        <v>260</v>
      </c>
      <c r="D134" t="s">
        <v>260</v>
      </c>
      <c r="E134" t="s">
        <v>261</v>
      </c>
      <c r="F134" t="s">
        <v>279</v>
      </c>
      <c r="G134" t="s">
        <v>367</v>
      </c>
      <c r="H134" t="s">
        <v>264</v>
      </c>
      <c r="I134" t="s">
        <v>368</v>
      </c>
      <c r="J134" t="s">
        <v>369</v>
      </c>
      <c r="K134" t="s">
        <v>267</v>
      </c>
      <c r="L134" t="s">
        <v>260</v>
      </c>
      <c r="M134" t="s">
        <v>260</v>
      </c>
      <c r="N134" t="s">
        <v>268</v>
      </c>
      <c r="O134" t="s">
        <v>320</v>
      </c>
      <c r="P134" t="s">
        <v>258</v>
      </c>
    </row>
    <row r="135" spans="1:16" x14ac:dyDescent="0.25">
      <c r="A135" t="s">
        <v>370</v>
      </c>
      <c r="B135" t="s">
        <v>260</v>
      </c>
      <c r="C135" t="s">
        <v>295</v>
      </c>
      <c r="D135" t="s">
        <v>303</v>
      </c>
      <c r="E135" t="s">
        <v>371</v>
      </c>
      <c r="F135" t="s">
        <v>264</v>
      </c>
      <c r="G135" t="s">
        <v>372</v>
      </c>
      <c r="H135" t="s">
        <v>373</v>
      </c>
      <c r="I135" t="s">
        <v>300</v>
      </c>
      <c r="J135" t="s">
        <v>260</v>
      </c>
      <c r="K135" t="s">
        <v>260</v>
      </c>
      <c r="L135" t="s">
        <v>260</v>
      </c>
      <c r="M135" t="s">
        <v>260</v>
      </c>
      <c r="N135" t="s">
        <v>268</v>
      </c>
      <c r="O135" t="s">
        <v>331</v>
      </c>
      <c r="P135" t="s">
        <v>258</v>
      </c>
    </row>
    <row r="136" spans="1:16" x14ac:dyDescent="0.25">
      <c r="A136" t="s">
        <v>374</v>
      </c>
      <c r="B136" t="s">
        <v>267</v>
      </c>
      <c r="C136" t="s">
        <v>269</v>
      </c>
      <c r="D136" t="s">
        <v>283</v>
      </c>
      <c r="E136" t="s">
        <v>264</v>
      </c>
      <c r="F136" t="s">
        <v>282</v>
      </c>
      <c r="G136" t="s">
        <v>281</v>
      </c>
      <c r="H136" t="s">
        <v>261</v>
      </c>
      <c r="I136" t="s">
        <v>260</v>
      </c>
      <c r="J136" t="s">
        <v>260</v>
      </c>
      <c r="K136" t="s">
        <v>260</v>
      </c>
      <c r="L136" t="s">
        <v>260</v>
      </c>
      <c r="M136" t="s">
        <v>260</v>
      </c>
      <c r="N136" t="s">
        <v>268</v>
      </c>
      <c r="O136" t="s">
        <v>375</v>
      </c>
      <c r="P136" t="s">
        <v>258</v>
      </c>
    </row>
    <row r="137" spans="1:16" x14ac:dyDescent="0.25">
      <c r="A137" t="s">
        <v>376</v>
      </c>
      <c r="B137" t="s">
        <v>260</v>
      </c>
      <c r="C137" t="s">
        <v>267</v>
      </c>
      <c r="D137" t="s">
        <v>377</v>
      </c>
      <c r="E137" t="s">
        <v>378</v>
      </c>
      <c r="F137" t="s">
        <v>264</v>
      </c>
      <c r="G137" t="s">
        <v>379</v>
      </c>
      <c r="H137" t="s">
        <v>262</v>
      </c>
      <c r="I137" t="s">
        <v>261</v>
      </c>
      <c r="J137" t="s">
        <v>260</v>
      </c>
      <c r="K137" t="s">
        <v>260</v>
      </c>
      <c r="L137" t="s">
        <v>260</v>
      </c>
      <c r="M137" t="s">
        <v>260</v>
      </c>
      <c r="N137" t="s">
        <v>268</v>
      </c>
      <c r="O137" t="s">
        <v>275</v>
      </c>
      <c r="P137" t="s">
        <v>258</v>
      </c>
    </row>
    <row r="138" spans="1:16" x14ac:dyDescent="0.25">
      <c r="A138" t="s">
        <v>380</v>
      </c>
      <c r="B138" t="s">
        <v>260</v>
      </c>
      <c r="C138" t="s">
        <v>267</v>
      </c>
      <c r="D138" t="s">
        <v>320</v>
      </c>
      <c r="E138" t="s">
        <v>321</v>
      </c>
      <c r="F138" t="s">
        <v>264</v>
      </c>
      <c r="G138" t="s">
        <v>322</v>
      </c>
      <c r="H138" t="s">
        <v>314</v>
      </c>
      <c r="I138" t="s">
        <v>261</v>
      </c>
      <c r="J138" t="s">
        <v>260</v>
      </c>
      <c r="K138" t="s">
        <v>260</v>
      </c>
      <c r="L138" t="s">
        <v>260</v>
      </c>
      <c r="M138" t="s">
        <v>260</v>
      </c>
      <c r="N138" t="s">
        <v>268</v>
      </c>
      <c r="O138" t="s">
        <v>323</v>
      </c>
      <c r="P138" t="s">
        <v>258</v>
      </c>
    </row>
    <row r="139" spans="1:16" x14ac:dyDescent="0.25">
      <c r="A139" t="s">
        <v>381</v>
      </c>
      <c r="B139" t="s">
        <v>260</v>
      </c>
      <c r="C139" t="s">
        <v>260</v>
      </c>
      <c r="D139" t="s">
        <v>260</v>
      </c>
      <c r="E139" t="s">
        <v>300</v>
      </c>
      <c r="F139" t="s">
        <v>373</v>
      </c>
      <c r="G139" t="s">
        <v>372</v>
      </c>
      <c r="H139" t="s">
        <v>264</v>
      </c>
      <c r="I139" t="s">
        <v>371</v>
      </c>
      <c r="J139" t="s">
        <v>303</v>
      </c>
      <c r="K139" t="s">
        <v>295</v>
      </c>
      <c r="L139" t="s">
        <v>260</v>
      </c>
      <c r="M139" t="s">
        <v>260</v>
      </c>
      <c r="N139" t="s">
        <v>268</v>
      </c>
      <c r="O139" t="s">
        <v>377</v>
      </c>
      <c r="P139" t="s">
        <v>258</v>
      </c>
    </row>
    <row r="140" spans="1:16" x14ac:dyDescent="0.25">
      <c r="A140" t="s">
        <v>382</v>
      </c>
      <c r="B140" t="s">
        <v>260</v>
      </c>
      <c r="C140" t="s">
        <v>260</v>
      </c>
      <c r="D140" t="s">
        <v>261</v>
      </c>
      <c r="E140" t="s">
        <v>281</v>
      </c>
      <c r="F140" t="s">
        <v>383</v>
      </c>
      <c r="G140" t="s">
        <v>264</v>
      </c>
      <c r="H140" t="s">
        <v>384</v>
      </c>
      <c r="I140" t="s">
        <v>320</v>
      </c>
      <c r="J140" t="s">
        <v>267</v>
      </c>
      <c r="K140" t="s">
        <v>260</v>
      </c>
      <c r="L140" t="s">
        <v>260</v>
      </c>
      <c r="M140" t="s">
        <v>260</v>
      </c>
      <c r="N140" t="s">
        <v>268</v>
      </c>
      <c r="O140" t="s">
        <v>323</v>
      </c>
      <c r="P140" t="s">
        <v>258</v>
      </c>
    </row>
    <row r="141" spans="1:16" x14ac:dyDescent="0.25">
      <c r="A141" t="s">
        <v>385</v>
      </c>
      <c r="B141" t="s">
        <v>260</v>
      </c>
      <c r="C141" t="s">
        <v>260</v>
      </c>
      <c r="D141" t="s">
        <v>300</v>
      </c>
      <c r="E141" t="s">
        <v>344</v>
      </c>
      <c r="F141" t="s">
        <v>386</v>
      </c>
      <c r="G141" t="s">
        <v>264</v>
      </c>
      <c r="H141" t="s">
        <v>387</v>
      </c>
      <c r="I141" t="s">
        <v>347</v>
      </c>
      <c r="J141" t="s">
        <v>295</v>
      </c>
      <c r="K141" t="s">
        <v>260</v>
      </c>
      <c r="L141" t="s">
        <v>260</v>
      </c>
      <c r="M141" t="s">
        <v>260</v>
      </c>
      <c r="N141" t="s">
        <v>268</v>
      </c>
      <c r="O141" t="s">
        <v>267</v>
      </c>
      <c r="P141" t="s">
        <v>258</v>
      </c>
    </row>
    <row r="142" spans="1:16" x14ac:dyDescent="0.25">
      <c r="A142" t="s">
        <v>388</v>
      </c>
      <c r="B142" t="s">
        <v>260</v>
      </c>
      <c r="C142" t="s">
        <v>261</v>
      </c>
      <c r="D142" t="s">
        <v>389</v>
      </c>
      <c r="E142" t="s">
        <v>390</v>
      </c>
      <c r="F142" t="s">
        <v>264</v>
      </c>
      <c r="G142" t="s">
        <v>391</v>
      </c>
      <c r="H142" t="s">
        <v>271</v>
      </c>
      <c r="I142" t="s">
        <v>267</v>
      </c>
      <c r="J142" t="s">
        <v>260</v>
      </c>
      <c r="K142" t="s">
        <v>260</v>
      </c>
      <c r="L142" t="s">
        <v>260</v>
      </c>
      <c r="M142" t="s">
        <v>260</v>
      </c>
      <c r="N142" t="s">
        <v>268</v>
      </c>
      <c r="O142" t="s">
        <v>392</v>
      </c>
      <c r="P142" t="s">
        <v>258</v>
      </c>
    </row>
    <row r="143" spans="1:16" x14ac:dyDescent="0.25">
      <c r="A143" t="s">
        <v>393</v>
      </c>
      <c r="B143" t="s">
        <v>260</v>
      </c>
      <c r="C143" t="s">
        <v>260</v>
      </c>
      <c r="D143" t="s">
        <v>300</v>
      </c>
      <c r="E143" t="s">
        <v>284</v>
      </c>
      <c r="F143" t="s">
        <v>394</v>
      </c>
      <c r="G143" t="s">
        <v>264</v>
      </c>
      <c r="H143" t="s">
        <v>395</v>
      </c>
      <c r="I143" t="s">
        <v>328</v>
      </c>
      <c r="J143" t="s">
        <v>295</v>
      </c>
      <c r="K143" t="s">
        <v>260</v>
      </c>
      <c r="L143" t="s">
        <v>260</v>
      </c>
      <c r="M143" t="s">
        <v>260</v>
      </c>
      <c r="N143" t="s">
        <v>268</v>
      </c>
      <c r="O143" t="s">
        <v>300</v>
      </c>
      <c r="P143" t="s">
        <v>258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A1E8-B5FD-4B65-ADE9-4FF0A0576237}">
  <dimension ref="A1:T144"/>
  <sheetViews>
    <sheetView workbookViewId="0">
      <selection activeCell="I41" sqref="I41"/>
    </sheetView>
  </sheetViews>
  <sheetFormatPr baseColWidth="10" defaultRowHeight="15" x14ac:dyDescent="0.25"/>
  <cols>
    <col min="1" max="1" width="26.85546875" bestFit="1" customWidth="1"/>
    <col min="3" max="4" width="15" customWidth="1"/>
    <col min="16" max="16" width="11.5703125" customWidth="1"/>
    <col min="20" max="20" width="11.5703125" customWidth="1"/>
  </cols>
  <sheetData>
    <row r="1" spans="1:16" x14ac:dyDescent="0.25">
      <c r="A1" t="s">
        <v>257</v>
      </c>
      <c r="B1">
        <v>-5</v>
      </c>
      <c r="C1">
        <v>-4</v>
      </c>
      <c r="D1">
        <v>-3</v>
      </c>
      <c r="E1">
        <v>-2</v>
      </c>
      <c r="F1">
        <v>-1</v>
      </c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 t="s">
        <v>258</v>
      </c>
    </row>
    <row r="2" spans="1:16" x14ac:dyDescent="0.25">
      <c r="A2" t="s">
        <v>259</v>
      </c>
      <c r="B2" t="s">
        <v>260</v>
      </c>
      <c r="C2" t="s">
        <v>260</v>
      </c>
      <c r="D2" t="s">
        <v>260</v>
      </c>
      <c r="E2" t="s">
        <v>260</v>
      </c>
      <c r="F2" t="s">
        <v>260</v>
      </c>
      <c r="G2" t="s">
        <v>284</v>
      </c>
      <c r="H2" t="s">
        <v>397</v>
      </c>
      <c r="I2" t="s">
        <v>398</v>
      </c>
      <c r="J2" t="s">
        <v>267</v>
      </c>
      <c r="K2" t="s">
        <v>260</v>
      </c>
      <c r="L2" t="s">
        <v>260</v>
      </c>
      <c r="M2" t="s">
        <v>260</v>
      </c>
      <c r="N2" t="s">
        <v>268</v>
      </c>
      <c r="O2" t="s">
        <v>271</v>
      </c>
      <c r="P2" t="s">
        <v>258</v>
      </c>
    </row>
    <row r="3" spans="1:16" x14ac:dyDescent="0.25">
      <c r="A3" t="s">
        <v>270</v>
      </c>
      <c r="B3" t="s">
        <v>260</v>
      </c>
      <c r="C3" t="s">
        <v>260</v>
      </c>
      <c r="D3" t="s">
        <v>295</v>
      </c>
      <c r="E3" t="s">
        <v>399</v>
      </c>
      <c r="F3" t="s">
        <v>400</v>
      </c>
      <c r="G3" t="s">
        <v>401</v>
      </c>
      <c r="H3" t="s">
        <v>333</v>
      </c>
      <c r="I3" t="s">
        <v>260</v>
      </c>
      <c r="J3" t="s">
        <v>260</v>
      </c>
      <c r="K3" t="s">
        <v>260</v>
      </c>
      <c r="L3" t="s">
        <v>260</v>
      </c>
      <c r="M3" t="s">
        <v>260</v>
      </c>
      <c r="N3" t="s">
        <v>268</v>
      </c>
      <c r="O3" t="s">
        <v>275</v>
      </c>
      <c r="P3" t="s">
        <v>258</v>
      </c>
    </row>
    <row r="4" spans="1:16" x14ac:dyDescent="0.25">
      <c r="A4" t="s">
        <v>276</v>
      </c>
      <c r="B4" t="s">
        <v>260</v>
      </c>
      <c r="C4" t="s">
        <v>260</v>
      </c>
      <c r="D4" t="s">
        <v>260</v>
      </c>
      <c r="E4" t="s">
        <v>267</v>
      </c>
      <c r="F4" t="s">
        <v>283</v>
      </c>
      <c r="G4" t="s">
        <v>402</v>
      </c>
      <c r="H4" t="s">
        <v>403</v>
      </c>
      <c r="I4" t="s">
        <v>295</v>
      </c>
      <c r="J4" t="s">
        <v>260</v>
      </c>
      <c r="K4" t="s">
        <v>260</v>
      </c>
      <c r="L4" t="s">
        <v>260</v>
      </c>
      <c r="M4" t="s">
        <v>260</v>
      </c>
      <c r="N4" t="s">
        <v>268</v>
      </c>
      <c r="O4" t="s">
        <v>300</v>
      </c>
      <c r="P4" t="s">
        <v>258</v>
      </c>
    </row>
    <row r="5" spans="1:16" x14ac:dyDescent="0.25">
      <c r="A5" t="s">
        <v>280</v>
      </c>
      <c r="B5" t="s">
        <v>260</v>
      </c>
      <c r="C5" t="s">
        <v>260</v>
      </c>
      <c r="D5" t="s">
        <v>260</v>
      </c>
      <c r="E5" t="s">
        <v>300</v>
      </c>
      <c r="F5" t="s">
        <v>404</v>
      </c>
      <c r="G5" t="s">
        <v>405</v>
      </c>
      <c r="H5" t="s">
        <v>406</v>
      </c>
      <c r="I5" t="s">
        <v>407</v>
      </c>
      <c r="J5" t="s">
        <v>267</v>
      </c>
      <c r="K5" t="s">
        <v>260</v>
      </c>
      <c r="L5" t="s">
        <v>260</v>
      </c>
      <c r="M5" t="s">
        <v>260</v>
      </c>
      <c r="N5" t="s">
        <v>268</v>
      </c>
      <c r="O5" t="s">
        <v>369</v>
      </c>
      <c r="P5" t="s">
        <v>258</v>
      </c>
    </row>
    <row r="6" spans="1:16" x14ac:dyDescent="0.25">
      <c r="A6" t="s">
        <v>285</v>
      </c>
      <c r="B6" t="s">
        <v>260</v>
      </c>
      <c r="C6" t="s">
        <v>260</v>
      </c>
      <c r="D6" t="s">
        <v>260</v>
      </c>
      <c r="E6" t="s">
        <v>260</v>
      </c>
      <c r="F6" t="s">
        <v>260</v>
      </c>
      <c r="G6" t="s">
        <v>408</v>
      </c>
      <c r="H6" t="s">
        <v>409</v>
      </c>
      <c r="I6" t="s">
        <v>330</v>
      </c>
      <c r="J6" t="s">
        <v>261</v>
      </c>
      <c r="K6" t="s">
        <v>260</v>
      </c>
      <c r="L6" t="s">
        <v>260</v>
      </c>
      <c r="M6" t="s">
        <v>260</v>
      </c>
      <c r="N6" t="s">
        <v>268</v>
      </c>
      <c r="O6" t="s">
        <v>266</v>
      </c>
      <c r="P6" t="s">
        <v>258</v>
      </c>
    </row>
    <row r="7" spans="1:16" x14ac:dyDescent="0.25">
      <c r="A7" t="s">
        <v>288</v>
      </c>
      <c r="B7" t="s">
        <v>260</v>
      </c>
      <c r="C7" t="s">
        <v>260</v>
      </c>
      <c r="D7" t="s">
        <v>260</v>
      </c>
      <c r="E7" t="s">
        <v>377</v>
      </c>
      <c r="F7" t="s">
        <v>410</v>
      </c>
      <c r="G7" t="s">
        <v>411</v>
      </c>
      <c r="H7" t="s">
        <v>412</v>
      </c>
      <c r="I7" t="s">
        <v>300</v>
      </c>
      <c r="J7" t="s">
        <v>260</v>
      </c>
      <c r="K7" t="s">
        <v>260</v>
      </c>
      <c r="L7" t="s">
        <v>260</v>
      </c>
      <c r="M7" t="s">
        <v>260</v>
      </c>
      <c r="N7" t="s">
        <v>268</v>
      </c>
      <c r="O7" t="s">
        <v>365</v>
      </c>
      <c r="P7" t="s">
        <v>258</v>
      </c>
    </row>
    <row r="8" spans="1:16" x14ac:dyDescent="0.25">
      <c r="A8" t="s">
        <v>294</v>
      </c>
      <c r="B8" t="s">
        <v>260</v>
      </c>
      <c r="C8" t="s">
        <v>260</v>
      </c>
      <c r="D8" t="s">
        <v>260</v>
      </c>
      <c r="E8" t="s">
        <v>295</v>
      </c>
      <c r="F8" t="s">
        <v>413</v>
      </c>
      <c r="G8" t="s">
        <v>414</v>
      </c>
      <c r="H8" t="s">
        <v>415</v>
      </c>
      <c r="I8" t="s">
        <v>300</v>
      </c>
      <c r="J8" t="s">
        <v>260</v>
      </c>
      <c r="K8" t="s">
        <v>260</v>
      </c>
      <c r="L8" t="s">
        <v>260</v>
      </c>
      <c r="M8" t="s">
        <v>260</v>
      </c>
      <c r="N8" t="s">
        <v>268</v>
      </c>
      <c r="O8" t="s">
        <v>342</v>
      </c>
      <c r="P8" t="s">
        <v>258</v>
      </c>
    </row>
    <row r="9" spans="1:16" x14ac:dyDescent="0.25">
      <c r="A9" t="s">
        <v>302</v>
      </c>
      <c r="B9" t="s">
        <v>260</v>
      </c>
      <c r="C9" t="s">
        <v>260</v>
      </c>
      <c r="D9" t="s">
        <v>311</v>
      </c>
      <c r="E9" t="s">
        <v>416</v>
      </c>
      <c r="F9" t="s">
        <v>417</v>
      </c>
      <c r="G9" t="s">
        <v>418</v>
      </c>
      <c r="H9" t="s">
        <v>353</v>
      </c>
      <c r="I9" t="s">
        <v>260</v>
      </c>
      <c r="J9" t="s">
        <v>260</v>
      </c>
      <c r="K9" t="s">
        <v>260</v>
      </c>
      <c r="L9" t="s">
        <v>260</v>
      </c>
      <c r="M9" t="s">
        <v>260</v>
      </c>
      <c r="N9" t="s">
        <v>268</v>
      </c>
      <c r="O9" t="s">
        <v>275</v>
      </c>
      <c r="P9" t="s">
        <v>258</v>
      </c>
    </row>
    <row r="10" spans="1:16" x14ac:dyDescent="0.25">
      <c r="A10" t="s">
        <v>308</v>
      </c>
      <c r="B10" t="s">
        <v>260</v>
      </c>
      <c r="C10" t="s">
        <v>260</v>
      </c>
      <c r="D10" t="s">
        <v>295</v>
      </c>
      <c r="E10" t="s">
        <v>419</v>
      </c>
      <c r="F10" t="s">
        <v>420</v>
      </c>
      <c r="G10" t="s">
        <v>421</v>
      </c>
      <c r="H10" t="s">
        <v>422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268</v>
      </c>
      <c r="O10" t="s">
        <v>423</v>
      </c>
      <c r="P10" t="s">
        <v>258</v>
      </c>
    </row>
    <row r="11" spans="1:16" x14ac:dyDescent="0.25">
      <c r="A11" t="s">
        <v>310</v>
      </c>
      <c r="B11" t="s">
        <v>260</v>
      </c>
      <c r="C11" t="s">
        <v>260</v>
      </c>
      <c r="D11" t="s">
        <v>260</v>
      </c>
      <c r="E11" t="s">
        <v>260</v>
      </c>
      <c r="F11" t="s">
        <v>267</v>
      </c>
      <c r="G11" t="s">
        <v>305</v>
      </c>
      <c r="H11" t="s">
        <v>424</v>
      </c>
      <c r="I11" t="s">
        <v>425</v>
      </c>
      <c r="J11" t="s">
        <v>260</v>
      </c>
      <c r="K11" t="s">
        <v>260</v>
      </c>
      <c r="L11" t="s">
        <v>260</v>
      </c>
      <c r="M11" t="s">
        <v>260</v>
      </c>
      <c r="N11" t="s">
        <v>268</v>
      </c>
      <c r="O11" t="s">
        <v>369</v>
      </c>
      <c r="P11" t="s">
        <v>258</v>
      </c>
    </row>
    <row r="12" spans="1:16" x14ac:dyDescent="0.25">
      <c r="A12" t="s">
        <v>315</v>
      </c>
      <c r="B12" t="s">
        <v>260</v>
      </c>
      <c r="C12" t="s">
        <v>260</v>
      </c>
      <c r="D12" t="s">
        <v>260</v>
      </c>
      <c r="E12" t="s">
        <v>260</v>
      </c>
      <c r="F12" t="s">
        <v>311</v>
      </c>
      <c r="G12" t="s">
        <v>426</v>
      </c>
      <c r="H12" t="s">
        <v>427</v>
      </c>
      <c r="I12" t="s">
        <v>360</v>
      </c>
      <c r="J12" t="s">
        <v>300</v>
      </c>
      <c r="K12" t="s">
        <v>260</v>
      </c>
      <c r="L12" t="s">
        <v>260</v>
      </c>
      <c r="M12" t="s">
        <v>260</v>
      </c>
      <c r="N12" t="s">
        <v>268</v>
      </c>
      <c r="O12" t="s">
        <v>369</v>
      </c>
      <c r="P12" t="s">
        <v>258</v>
      </c>
    </row>
    <row r="13" spans="1:16" x14ac:dyDescent="0.25">
      <c r="A13" t="s">
        <v>316</v>
      </c>
      <c r="B13" t="s">
        <v>260</v>
      </c>
      <c r="C13" t="s">
        <v>260</v>
      </c>
      <c r="D13" t="s">
        <v>260</v>
      </c>
      <c r="E13" t="s">
        <v>260</v>
      </c>
      <c r="F13" t="s">
        <v>300</v>
      </c>
      <c r="G13" t="s">
        <v>399</v>
      </c>
      <c r="H13" t="s">
        <v>428</v>
      </c>
      <c r="I13" t="s">
        <v>429</v>
      </c>
      <c r="J13" t="s">
        <v>261</v>
      </c>
      <c r="K13" t="s">
        <v>260</v>
      </c>
      <c r="L13" t="s">
        <v>260</v>
      </c>
      <c r="M13" t="s">
        <v>260</v>
      </c>
      <c r="N13" t="s">
        <v>268</v>
      </c>
      <c r="O13" t="s">
        <v>377</v>
      </c>
      <c r="P13" t="s">
        <v>258</v>
      </c>
    </row>
    <row r="14" spans="1:16" x14ac:dyDescent="0.25">
      <c r="A14" t="s">
        <v>319</v>
      </c>
      <c r="B14" t="s">
        <v>260</v>
      </c>
      <c r="C14" t="s">
        <v>269</v>
      </c>
      <c r="D14" t="s">
        <v>277</v>
      </c>
      <c r="E14" t="s">
        <v>430</v>
      </c>
      <c r="F14" t="s">
        <v>431</v>
      </c>
      <c r="G14" t="s">
        <v>328</v>
      </c>
      <c r="H14" t="s">
        <v>260</v>
      </c>
      <c r="I14" t="s">
        <v>260</v>
      </c>
      <c r="J14" t="s">
        <v>260</v>
      </c>
      <c r="K14" t="s">
        <v>260</v>
      </c>
      <c r="L14" t="s">
        <v>260</v>
      </c>
      <c r="M14" t="s">
        <v>260</v>
      </c>
      <c r="N14" t="s">
        <v>268</v>
      </c>
      <c r="O14" t="s">
        <v>432</v>
      </c>
      <c r="P14" t="s">
        <v>258</v>
      </c>
    </row>
    <row r="15" spans="1:16" x14ac:dyDescent="0.25">
      <c r="A15" t="s">
        <v>324</v>
      </c>
      <c r="B15" t="s">
        <v>260</v>
      </c>
      <c r="C15" t="s">
        <v>260</v>
      </c>
      <c r="D15" t="s">
        <v>260</v>
      </c>
      <c r="E15" t="s">
        <v>267</v>
      </c>
      <c r="F15" t="s">
        <v>433</v>
      </c>
      <c r="G15" t="s">
        <v>434</v>
      </c>
      <c r="H15" t="s">
        <v>435</v>
      </c>
      <c r="I15" t="s">
        <v>261</v>
      </c>
      <c r="J15" t="s">
        <v>260</v>
      </c>
      <c r="K15" t="s">
        <v>260</v>
      </c>
      <c r="L15" t="s">
        <v>260</v>
      </c>
      <c r="M15" t="s">
        <v>260</v>
      </c>
      <c r="N15" t="s">
        <v>268</v>
      </c>
      <c r="O15" t="s">
        <v>342</v>
      </c>
      <c r="P15" t="s">
        <v>258</v>
      </c>
    </row>
    <row r="16" spans="1:16" x14ac:dyDescent="0.25">
      <c r="A16" t="s">
        <v>327</v>
      </c>
      <c r="B16" t="s">
        <v>267</v>
      </c>
      <c r="C16" t="s">
        <v>373</v>
      </c>
      <c r="D16" t="s">
        <v>436</v>
      </c>
      <c r="E16" t="s">
        <v>437</v>
      </c>
      <c r="F16" t="s">
        <v>317</v>
      </c>
      <c r="G16" t="s">
        <v>295</v>
      </c>
      <c r="H16" t="s">
        <v>260</v>
      </c>
      <c r="I16" t="s">
        <v>260</v>
      </c>
      <c r="J16" t="s">
        <v>260</v>
      </c>
      <c r="K16" t="s">
        <v>260</v>
      </c>
      <c r="L16" t="s">
        <v>260</v>
      </c>
      <c r="M16" t="s">
        <v>260</v>
      </c>
      <c r="N16" t="s">
        <v>268</v>
      </c>
      <c r="O16" t="s">
        <v>438</v>
      </c>
      <c r="P16" t="s">
        <v>258</v>
      </c>
    </row>
    <row r="17" spans="1:16" x14ac:dyDescent="0.25">
      <c r="A17" t="s">
        <v>332</v>
      </c>
      <c r="B17" t="s">
        <v>260</v>
      </c>
      <c r="C17" t="s">
        <v>260</v>
      </c>
      <c r="D17" t="s">
        <v>260</v>
      </c>
      <c r="E17" t="s">
        <v>320</v>
      </c>
      <c r="F17" t="s">
        <v>439</v>
      </c>
      <c r="G17" t="s">
        <v>440</v>
      </c>
      <c r="H17" t="s">
        <v>425</v>
      </c>
      <c r="I17" t="s">
        <v>260</v>
      </c>
      <c r="J17" t="s">
        <v>260</v>
      </c>
      <c r="K17" t="s">
        <v>260</v>
      </c>
      <c r="L17" t="s">
        <v>260</v>
      </c>
      <c r="M17" t="s">
        <v>260</v>
      </c>
      <c r="N17" t="s">
        <v>268</v>
      </c>
      <c r="O17" t="s">
        <v>307</v>
      </c>
      <c r="P17" t="s">
        <v>258</v>
      </c>
    </row>
    <row r="18" spans="1:16" x14ac:dyDescent="0.25">
      <c r="A18" t="s">
        <v>337</v>
      </c>
      <c r="B18" t="s">
        <v>260</v>
      </c>
      <c r="C18" t="s">
        <v>260</v>
      </c>
      <c r="D18" t="s">
        <v>260</v>
      </c>
      <c r="E18" t="s">
        <v>300</v>
      </c>
      <c r="F18" t="s">
        <v>441</v>
      </c>
      <c r="G18" t="s">
        <v>442</v>
      </c>
      <c r="H18" t="s">
        <v>443</v>
      </c>
      <c r="I18" t="s">
        <v>422</v>
      </c>
      <c r="J18" t="s">
        <v>260</v>
      </c>
      <c r="K18" t="s">
        <v>260</v>
      </c>
      <c r="L18" t="s">
        <v>260</v>
      </c>
      <c r="M18" t="s">
        <v>260</v>
      </c>
      <c r="N18" t="s">
        <v>268</v>
      </c>
      <c r="O18" t="s">
        <v>300</v>
      </c>
      <c r="P18" t="s">
        <v>258</v>
      </c>
    </row>
    <row r="19" spans="1:16" x14ac:dyDescent="0.25">
      <c r="A19" t="s">
        <v>343</v>
      </c>
      <c r="B19" t="s">
        <v>260</v>
      </c>
      <c r="C19" t="s">
        <v>260</v>
      </c>
      <c r="D19" t="s">
        <v>295</v>
      </c>
      <c r="E19" t="s">
        <v>444</v>
      </c>
      <c r="F19" t="s">
        <v>445</v>
      </c>
      <c r="G19" t="s">
        <v>446</v>
      </c>
      <c r="H19" t="s">
        <v>261</v>
      </c>
      <c r="I19" t="s">
        <v>260</v>
      </c>
      <c r="J19" t="s">
        <v>260</v>
      </c>
      <c r="K19" t="s">
        <v>260</v>
      </c>
      <c r="L19" t="s">
        <v>260</v>
      </c>
      <c r="M19" t="s">
        <v>260</v>
      </c>
      <c r="N19" t="s">
        <v>268</v>
      </c>
      <c r="O19" t="s">
        <v>348</v>
      </c>
      <c r="P19" t="s">
        <v>258</v>
      </c>
    </row>
    <row r="20" spans="1:16" x14ac:dyDescent="0.25">
      <c r="A20" t="s">
        <v>349</v>
      </c>
      <c r="B20" t="s">
        <v>260</v>
      </c>
      <c r="C20" t="s">
        <v>260</v>
      </c>
      <c r="D20" t="s">
        <v>295</v>
      </c>
      <c r="E20" t="s">
        <v>433</v>
      </c>
      <c r="F20" t="s">
        <v>447</v>
      </c>
      <c r="G20" t="s">
        <v>448</v>
      </c>
      <c r="H20" t="s">
        <v>289</v>
      </c>
      <c r="I20" t="s">
        <v>260</v>
      </c>
      <c r="J20" t="s">
        <v>260</v>
      </c>
      <c r="K20" t="s">
        <v>260</v>
      </c>
      <c r="L20" t="s">
        <v>260</v>
      </c>
      <c r="M20" t="s">
        <v>260</v>
      </c>
      <c r="N20" t="s">
        <v>268</v>
      </c>
      <c r="O20" t="s">
        <v>348</v>
      </c>
      <c r="P20" t="s">
        <v>258</v>
      </c>
    </row>
    <row r="21" spans="1:16" x14ac:dyDescent="0.25">
      <c r="A21" t="s">
        <v>355</v>
      </c>
      <c r="B21" t="s">
        <v>260</v>
      </c>
      <c r="C21" t="s">
        <v>377</v>
      </c>
      <c r="D21" t="s">
        <v>449</v>
      </c>
      <c r="E21" t="s">
        <v>450</v>
      </c>
      <c r="F21" t="s">
        <v>451</v>
      </c>
      <c r="G21" t="s">
        <v>369</v>
      </c>
      <c r="H21" t="s">
        <v>260</v>
      </c>
      <c r="I21" t="s">
        <v>260</v>
      </c>
      <c r="J21" t="s">
        <v>260</v>
      </c>
      <c r="K21" t="s">
        <v>260</v>
      </c>
      <c r="L21" t="s">
        <v>260</v>
      </c>
      <c r="M21" t="s">
        <v>260</v>
      </c>
      <c r="N21" t="s">
        <v>268</v>
      </c>
      <c r="O21" t="s">
        <v>452</v>
      </c>
      <c r="P21" t="s">
        <v>258</v>
      </c>
    </row>
    <row r="22" spans="1:16" x14ac:dyDescent="0.25">
      <c r="A22" t="s">
        <v>359</v>
      </c>
      <c r="B22" t="s">
        <v>260</v>
      </c>
      <c r="C22" t="s">
        <v>260</v>
      </c>
      <c r="D22" t="s">
        <v>260</v>
      </c>
      <c r="E22" t="s">
        <v>260</v>
      </c>
      <c r="F22" t="s">
        <v>296</v>
      </c>
      <c r="G22" t="s">
        <v>453</v>
      </c>
      <c r="H22" t="s">
        <v>454</v>
      </c>
      <c r="I22" t="s">
        <v>373</v>
      </c>
      <c r="J22" t="s">
        <v>260</v>
      </c>
      <c r="K22" t="s">
        <v>260</v>
      </c>
      <c r="L22" t="s">
        <v>260</v>
      </c>
      <c r="M22" t="s">
        <v>260</v>
      </c>
      <c r="N22" t="s">
        <v>268</v>
      </c>
      <c r="O22" t="s">
        <v>311</v>
      </c>
      <c r="P22" t="s">
        <v>258</v>
      </c>
    </row>
    <row r="23" spans="1:16" x14ac:dyDescent="0.25">
      <c r="A23" t="s">
        <v>362</v>
      </c>
      <c r="B23" t="s">
        <v>260</v>
      </c>
      <c r="C23" t="s">
        <v>260</v>
      </c>
      <c r="D23" t="s">
        <v>260</v>
      </c>
      <c r="E23" t="s">
        <v>300</v>
      </c>
      <c r="F23" t="s">
        <v>455</v>
      </c>
      <c r="G23" t="s">
        <v>456</v>
      </c>
      <c r="H23" t="s">
        <v>357</v>
      </c>
      <c r="I23" t="s">
        <v>300</v>
      </c>
      <c r="J23" t="s">
        <v>260</v>
      </c>
      <c r="K23" t="s">
        <v>260</v>
      </c>
      <c r="L23" t="s">
        <v>260</v>
      </c>
      <c r="M23" t="s">
        <v>260</v>
      </c>
      <c r="N23" t="s">
        <v>268</v>
      </c>
      <c r="O23" t="s">
        <v>342</v>
      </c>
      <c r="P23" t="s">
        <v>258</v>
      </c>
    </row>
    <row r="24" spans="1:16" x14ac:dyDescent="0.25">
      <c r="A24" t="s">
        <v>366</v>
      </c>
      <c r="B24" t="s">
        <v>260</v>
      </c>
      <c r="C24" t="s">
        <v>260</v>
      </c>
      <c r="D24" t="s">
        <v>260</v>
      </c>
      <c r="E24" t="s">
        <v>295</v>
      </c>
      <c r="F24" t="s">
        <v>457</v>
      </c>
      <c r="G24" t="s">
        <v>458</v>
      </c>
      <c r="H24" t="s">
        <v>459</v>
      </c>
      <c r="I24" t="s">
        <v>311</v>
      </c>
      <c r="J24" t="s">
        <v>260</v>
      </c>
      <c r="K24" t="s">
        <v>260</v>
      </c>
      <c r="L24" t="s">
        <v>260</v>
      </c>
      <c r="M24" t="s">
        <v>260</v>
      </c>
      <c r="N24" t="s">
        <v>268</v>
      </c>
      <c r="O24" t="s">
        <v>267</v>
      </c>
      <c r="P24" t="s">
        <v>258</v>
      </c>
    </row>
    <row r="25" spans="1:16" x14ac:dyDescent="0.25">
      <c r="A25" t="s">
        <v>370</v>
      </c>
      <c r="B25" t="s">
        <v>260</v>
      </c>
      <c r="C25" t="s">
        <v>260</v>
      </c>
      <c r="D25" t="s">
        <v>267</v>
      </c>
      <c r="E25" t="s">
        <v>460</v>
      </c>
      <c r="F25" t="s">
        <v>461</v>
      </c>
      <c r="G25" t="s">
        <v>462</v>
      </c>
      <c r="H25" t="s">
        <v>344</v>
      </c>
      <c r="I25" t="s">
        <v>260</v>
      </c>
      <c r="J25" t="s">
        <v>260</v>
      </c>
      <c r="K25" t="s">
        <v>260</v>
      </c>
      <c r="L25" t="s">
        <v>260</v>
      </c>
      <c r="M25" t="s">
        <v>260</v>
      </c>
      <c r="N25" t="s">
        <v>268</v>
      </c>
      <c r="O25" t="s">
        <v>275</v>
      </c>
      <c r="P25" t="s">
        <v>258</v>
      </c>
    </row>
    <row r="26" spans="1:16" x14ac:dyDescent="0.25">
      <c r="A26" t="s">
        <v>374</v>
      </c>
      <c r="B26" t="s">
        <v>267</v>
      </c>
      <c r="C26" t="s">
        <v>353</v>
      </c>
      <c r="D26" t="s">
        <v>463</v>
      </c>
      <c r="E26" t="s">
        <v>464</v>
      </c>
      <c r="F26" t="s">
        <v>465</v>
      </c>
      <c r="G26" t="s">
        <v>267</v>
      </c>
      <c r="H26" t="s">
        <v>260</v>
      </c>
      <c r="I26" t="s">
        <v>260</v>
      </c>
      <c r="J26" t="s">
        <v>260</v>
      </c>
      <c r="K26" t="s">
        <v>260</v>
      </c>
      <c r="L26" t="s">
        <v>260</v>
      </c>
      <c r="M26" t="s">
        <v>260</v>
      </c>
      <c r="N26" t="s">
        <v>268</v>
      </c>
      <c r="O26" t="s">
        <v>438</v>
      </c>
      <c r="P26" t="s">
        <v>258</v>
      </c>
    </row>
    <row r="27" spans="1:16" x14ac:dyDescent="0.25">
      <c r="A27" t="s">
        <v>376</v>
      </c>
      <c r="B27" t="s">
        <v>260</v>
      </c>
      <c r="C27" t="s">
        <v>260</v>
      </c>
      <c r="D27" t="s">
        <v>261</v>
      </c>
      <c r="E27" t="s">
        <v>466</v>
      </c>
      <c r="F27" t="s">
        <v>467</v>
      </c>
      <c r="G27" t="s">
        <v>468</v>
      </c>
      <c r="H27" t="s">
        <v>369</v>
      </c>
      <c r="I27" t="s">
        <v>260</v>
      </c>
      <c r="J27" t="s">
        <v>260</v>
      </c>
      <c r="K27" t="s">
        <v>260</v>
      </c>
      <c r="L27" t="s">
        <v>260</v>
      </c>
      <c r="M27" t="s">
        <v>260</v>
      </c>
      <c r="N27" t="s">
        <v>268</v>
      </c>
      <c r="O27" t="s">
        <v>469</v>
      </c>
      <c r="P27" t="s">
        <v>258</v>
      </c>
    </row>
    <row r="28" spans="1:16" x14ac:dyDescent="0.25">
      <c r="A28" t="s">
        <v>380</v>
      </c>
      <c r="B28" t="s">
        <v>260</v>
      </c>
      <c r="C28" t="s">
        <v>260</v>
      </c>
      <c r="D28" t="s">
        <v>260</v>
      </c>
      <c r="E28" t="s">
        <v>333</v>
      </c>
      <c r="F28" t="s">
        <v>470</v>
      </c>
      <c r="G28" t="s">
        <v>471</v>
      </c>
      <c r="H28" t="s">
        <v>389</v>
      </c>
      <c r="I28" t="s">
        <v>267</v>
      </c>
      <c r="J28" t="s">
        <v>260</v>
      </c>
      <c r="K28" t="s">
        <v>260</v>
      </c>
      <c r="L28" t="s">
        <v>260</v>
      </c>
      <c r="M28" t="s">
        <v>260</v>
      </c>
      <c r="N28" t="s">
        <v>268</v>
      </c>
      <c r="O28" t="s">
        <v>472</v>
      </c>
      <c r="P28" t="s">
        <v>258</v>
      </c>
    </row>
    <row r="29" spans="1:16" x14ac:dyDescent="0.25">
      <c r="A29" t="s">
        <v>381</v>
      </c>
      <c r="B29" t="s">
        <v>260</v>
      </c>
      <c r="C29" t="s">
        <v>260</v>
      </c>
      <c r="D29" t="s">
        <v>260</v>
      </c>
      <c r="E29" t="s">
        <v>260</v>
      </c>
      <c r="F29" t="s">
        <v>260</v>
      </c>
      <c r="G29" t="s">
        <v>260</v>
      </c>
      <c r="H29" t="s">
        <v>283</v>
      </c>
      <c r="I29" t="s">
        <v>473</v>
      </c>
      <c r="J29" t="s">
        <v>474</v>
      </c>
      <c r="K29" t="s">
        <v>300</v>
      </c>
      <c r="L29" t="s">
        <v>260</v>
      </c>
      <c r="M29" t="s">
        <v>260</v>
      </c>
      <c r="N29" t="s">
        <v>268</v>
      </c>
      <c r="O29" t="s">
        <v>299</v>
      </c>
      <c r="P29" t="s">
        <v>258</v>
      </c>
    </row>
    <row r="30" spans="1:16" x14ac:dyDescent="0.25">
      <c r="A30" t="s">
        <v>382</v>
      </c>
      <c r="B30" t="s">
        <v>260</v>
      </c>
      <c r="C30" t="s">
        <v>260</v>
      </c>
      <c r="D30" t="s">
        <v>422</v>
      </c>
      <c r="E30" t="s">
        <v>475</v>
      </c>
      <c r="F30" t="s">
        <v>476</v>
      </c>
      <c r="G30" t="s">
        <v>477</v>
      </c>
      <c r="H30" t="s">
        <v>300</v>
      </c>
      <c r="I30" t="s">
        <v>260</v>
      </c>
      <c r="J30" t="s">
        <v>260</v>
      </c>
      <c r="K30" t="s">
        <v>260</v>
      </c>
      <c r="L30" t="s">
        <v>260</v>
      </c>
      <c r="M30" t="s">
        <v>260</v>
      </c>
      <c r="N30" t="s">
        <v>268</v>
      </c>
      <c r="O30" t="s">
        <v>423</v>
      </c>
      <c r="P30" t="s">
        <v>258</v>
      </c>
    </row>
    <row r="31" spans="1:16" x14ac:dyDescent="0.25">
      <c r="A31" t="s">
        <v>385</v>
      </c>
      <c r="B31" t="s">
        <v>260</v>
      </c>
      <c r="C31" t="s">
        <v>260</v>
      </c>
      <c r="D31" t="s">
        <v>260</v>
      </c>
      <c r="E31" t="s">
        <v>260</v>
      </c>
      <c r="F31" t="s">
        <v>284</v>
      </c>
      <c r="G31" t="s">
        <v>478</v>
      </c>
      <c r="H31" t="s">
        <v>479</v>
      </c>
      <c r="I31" t="s">
        <v>279</v>
      </c>
      <c r="J31" t="s">
        <v>267</v>
      </c>
      <c r="K31" t="s">
        <v>260</v>
      </c>
      <c r="L31" t="s">
        <v>260</v>
      </c>
      <c r="M31" t="s">
        <v>260</v>
      </c>
      <c r="N31" t="s">
        <v>268</v>
      </c>
      <c r="O31" t="s">
        <v>269</v>
      </c>
      <c r="P31" t="s">
        <v>258</v>
      </c>
    </row>
    <row r="32" spans="1:16" x14ac:dyDescent="0.25">
      <c r="A32" t="s">
        <v>388</v>
      </c>
      <c r="B32" t="s">
        <v>260</v>
      </c>
      <c r="C32" t="s">
        <v>260</v>
      </c>
      <c r="D32" t="s">
        <v>300</v>
      </c>
      <c r="E32" t="s">
        <v>480</v>
      </c>
      <c r="F32" t="s">
        <v>481</v>
      </c>
      <c r="G32" t="s">
        <v>482</v>
      </c>
      <c r="H32" t="s">
        <v>353</v>
      </c>
      <c r="I32" t="s">
        <v>267</v>
      </c>
      <c r="J32" t="s">
        <v>260</v>
      </c>
      <c r="K32" t="s">
        <v>260</v>
      </c>
      <c r="L32" t="s">
        <v>260</v>
      </c>
      <c r="M32" t="s">
        <v>260</v>
      </c>
      <c r="N32" t="s">
        <v>268</v>
      </c>
      <c r="O32" t="s">
        <v>469</v>
      </c>
      <c r="P32" t="s">
        <v>258</v>
      </c>
    </row>
    <row r="33" spans="1:20" x14ac:dyDescent="0.25">
      <c r="A33" t="s">
        <v>393</v>
      </c>
      <c r="B33" t="s">
        <v>260</v>
      </c>
      <c r="C33" t="s">
        <v>260</v>
      </c>
      <c r="D33" t="s">
        <v>260</v>
      </c>
      <c r="E33" t="s">
        <v>261</v>
      </c>
      <c r="F33" t="s">
        <v>483</v>
      </c>
      <c r="G33" t="s">
        <v>484</v>
      </c>
      <c r="H33" t="s">
        <v>485</v>
      </c>
      <c r="I33" t="s">
        <v>267</v>
      </c>
      <c r="J33" t="s">
        <v>260</v>
      </c>
      <c r="K33" t="s">
        <v>260</v>
      </c>
      <c r="L33" t="s">
        <v>260</v>
      </c>
      <c r="M33" t="s">
        <v>260</v>
      </c>
      <c r="N33" t="s">
        <v>268</v>
      </c>
      <c r="O33" t="s">
        <v>301</v>
      </c>
      <c r="P33" t="s">
        <v>258</v>
      </c>
    </row>
    <row r="34" spans="1:20" x14ac:dyDescent="0.25">
      <c r="A34" t="s">
        <v>486</v>
      </c>
    </row>
    <row r="35" spans="1:20" x14ac:dyDescent="0.25">
      <c r="A35" t="s">
        <v>396</v>
      </c>
    </row>
    <row r="37" spans="1:20" x14ac:dyDescent="0.25">
      <c r="A37" t="s">
        <v>38</v>
      </c>
      <c r="B37" t="s">
        <v>21</v>
      </c>
      <c r="C37" t="s">
        <v>0</v>
      </c>
      <c r="D37" t="s">
        <v>22</v>
      </c>
      <c r="E37" t="s">
        <v>23</v>
      </c>
      <c r="F37" t="s">
        <v>24</v>
      </c>
      <c r="G37" t="s">
        <v>1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44</v>
      </c>
      <c r="N37" t="s">
        <v>45</v>
      </c>
      <c r="O37" t="s">
        <v>46</v>
      </c>
      <c r="P37" t="s">
        <v>47</v>
      </c>
      <c r="Q37" t="s">
        <v>48</v>
      </c>
      <c r="R37" t="s">
        <v>49</v>
      </c>
      <c r="S37" t="s">
        <v>50</v>
      </c>
      <c r="T37" t="s">
        <v>726</v>
      </c>
    </row>
    <row r="38" spans="1:20" x14ac:dyDescent="0.25">
      <c r="A38" t="s">
        <v>5</v>
      </c>
      <c r="B38">
        <v>2124</v>
      </c>
      <c r="C38">
        <v>1203</v>
      </c>
      <c r="D38">
        <v>3375</v>
      </c>
      <c r="E38">
        <v>5141</v>
      </c>
      <c r="F38">
        <v>6870</v>
      </c>
      <c r="G38">
        <v>9104</v>
      </c>
      <c r="H38" t="s">
        <v>522</v>
      </c>
      <c r="I38" t="s">
        <v>523</v>
      </c>
      <c r="J38" t="s">
        <v>524</v>
      </c>
      <c r="K38" t="s">
        <v>525</v>
      </c>
      <c r="L38" t="s">
        <v>526</v>
      </c>
      <c r="M38" t="s">
        <v>527</v>
      </c>
      <c r="N38" t="s">
        <v>528</v>
      </c>
      <c r="O38" t="s">
        <v>529</v>
      </c>
      <c r="P38" t="s">
        <v>530</v>
      </c>
      <c r="Q38" t="s">
        <v>531</v>
      </c>
      <c r="R38" t="s">
        <v>532</v>
      </c>
      <c r="S38" t="s">
        <v>501</v>
      </c>
    </row>
    <row r="39" spans="1:20" x14ac:dyDescent="0.25">
      <c r="A39" t="s">
        <v>11</v>
      </c>
      <c r="B39">
        <v>1669</v>
      </c>
      <c r="C39">
        <v>1259</v>
      </c>
      <c r="D39">
        <v>2725</v>
      </c>
      <c r="E39">
        <v>4618</v>
      </c>
      <c r="F39">
        <v>6209</v>
      </c>
      <c r="G39">
        <v>8863</v>
      </c>
      <c r="H39" t="s">
        <v>594</v>
      </c>
      <c r="I39" t="s">
        <v>595</v>
      </c>
      <c r="J39" t="s">
        <v>596</v>
      </c>
      <c r="K39" t="s">
        <v>597</v>
      </c>
      <c r="L39" t="s">
        <v>598</v>
      </c>
      <c r="M39" t="s">
        <v>599</v>
      </c>
      <c r="N39" t="s">
        <v>600</v>
      </c>
      <c r="O39" t="s">
        <v>601</v>
      </c>
      <c r="P39" t="s">
        <v>602</v>
      </c>
      <c r="Q39" t="s">
        <v>540</v>
      </c>
      <c r="R39" t="s">
        <v>603</v>
      </c>
      <c r="S39" t="s">
        <v>501</v>
      </c>
    </row>
    <row r="40" spans="1:20" x14ac:dyDescent="0.25">
      <c r="A40" t="s">
        <v>18</v>
      </c>
      <c r="B40">
        <v>1531</v>
      </c>
      <c r="C40">
        <v>907</v>
      </c>
      <c r="D40">
        <v>2883</v>
      </c>
      <c r="E40">
        <v>4417</v>
      </c>
      <c r="F40">
        <v>6934</v>
      </c>
      <c r="G40">
        <v>8635</v>
      </c>
      <c r="H40" t="s">
        <v>699</v>
      </c>
      <c r="I40" t="s">
        <v>700</v>
      </c>
      <c r="J40" t="s">
        <v>691</v>
      </c>
      <c r="K40" t="s">
        <v>701</v>
      </c>
      <c r="L40" t="s">
        <v>702</v>
      </c>
      <c r="M40" t="s">
        <v>703</v>
      </c>
      <c r="N40" t="s">
        <v>704</v>
      </c>
      <c r="O40" t="s">
        <v>705</v>
      </c>
      <c r="P40" t="s">
        <v>511</v>
      </c>
      <c r="Q40" t="s">
        <v>663</v>
      </c>
      <c r="R40" t="s">
        <v>593</v>
      </c>
      <c r="S40" t="s">
        <v>498</v>
      </c>
    </row>
    <row r="41" spans="1:20" x14ac:dyDescent="0.25">
      <c r="A41" t="s">
        <v>10</v>
      </c>
      <c r="B41">
        <v>684</v>
      </c>
      <c r="C41">
        <v>670</v>
      </c>
      <c r="D41">
        <v>1476</v>
      </c>
      <c r="E41">
        <v>2766</v>
      </c>
      <c r="F41">
        <v>4672</v>
      </c>
      <c r="G41">
        <v>7130</v>
      </c>
      <c r="H41" t="s">
        <v>586</v>
      </c>
      <c r="I41" t="s">
        <v>587</v>
      </c>
      <c r="J41" t="s">
        <v>588</v>
      </c>
      <c r="K41" t="s">
        <v>589</v>
      </c>
      <c r="L41" t="s">
        <v>491</v>
      </c>
      <c r="M41" t="s">
        <v>590</v>
      </c>
      <c r="N41" t="s">
        <v>591</v>
      </c>
      <c r="O41" t="s">
        <v>592</v>
      </c>
      <c r="P41" t="s">
        <v>586</v>
      </c>
      <c r="Q41" t="s">
        <v>547</v>
      </c>
      <c r="R41" t="s">
        <v>497</v>
      </c>
      <c r="S41" t="s">
        <v>593</v>
      </c>
    </row>
    <row r="42" spans="1:20" x14ac:dyDescent="0.25">
      <c r="A42" t="s">
        <v>2</v>
      </c>
      <c r="B42">
        <v>623</v>
      </c>
      <c r="C42">
        <v>576</v>
      </c>
      <c r="D42">
        <v>1355</v>
      </c>
      <c r="E42">
        <v>2488</v>
      </c>
      <c r="F42">
        <v>4667</v>
      </c>
      <c r="G42">
        <v>8138</v>
      </c>
      <c r="H42" t="s">
        <v>487</v>
      </c>
      <c r="I42" t="s">
        <v>488</v>
      </c>
      <c r="J42" t="s">
        <v>489</v>
      </c>
      <c r="K42" t="s">
        <v>490</v>
      </c>
      <c r="L42" t="s">
        <v>491</v>
      </c>
      <c r="M42" t="s">
        <v>492</v>
      </c>
      <c r="N42" t="s">
        <v>493</v>
      </c>
      <c r="O42" t="s">
        <v>494</v>
      </c>
      <c r="P42" t="s">
        <v>495</v>
      </c>
      <c r="Q42" t="s">
        <v>496</v>
      </c>
      <c r="R42" t="s">
        <v>497</v>
      </c>
      <c r="S42" t="s">
        <v>498</v>
      </c>
    </row>
    <row r="43" spans="1:20" x14ac:dyDescent="0.25">
      <c r="A43" t="s">
        <v>16</v>
      </c>
      <c r="B43">
        <v>513</v>
      </c>
      <c r="C43">
        <v>641</v>
      </c>
      <c r="D43">
        <v>1221</v>
      </c>
      <c r="E43">
        <v>2576</v>
      </c>
      <c r="F43">
        <v>4957</v>
      </c>
      <c r="G43">
        <v>7212</v>
      </c>
      <c r="H43" t="s">
        <v>512</v>
      </c>
      <c r="I43" t="s">
        <v>628</v>
      </c>
      <c r="J43" t="s">
        <v>670</v>
      </c>
      <c r="K43" t="s">
        <v>504</v>
      </c>
      <c r="L43" t="s">
        <v>671</v>
      </c>
      <c r="M43" t="s">
        <v>672</v>
      </c>
      <c r="N43" t="s">
        <v>673</v>
      </c>
      <c r="O43" t="s">
        <v>634</v>
      </c>
      <c r="P43" t="s">
        <v>674</v>
      </c>
      <c r="Q43" t="s">
        <v>510</v>
      </c>
      <c r="R43" t="s">
        <v>585</v>
      </c>
      <c r="S43" t="s">
        <v>593</v>
      </c>
    </row>
    <row r="44" spans="1:20" x14ac:dyDescent="0.25">
      <c r="A44" t="s">
        <v>9</v>
      </c>
      <c r="B44">
        <v>385</v>
      </c>
      <c r="C44">
        <v>538</v>
      </c>
      <c r="D44">
        <v>807</v>
      </c>
      <c r="E44">
        <v>1940</v>
      </c>
      <c r="F44">
        <v>5053</v>
      </c>
      <c r="G44">
        <v>8099</v>
      </c>
      <c r="H44" t="s">
        <v>510</v>
      </c>
      <c r="I44" t="s">
        <v>578</v>
      </c>
      <c r="J44" t="s">
        <v>579</v>
      </c>
      <c r="K44" t="s">
        <v>580</v>
      </c>
      <c r="L44" t="s">
        <v>581</v>
      </c>
      <c r="M44" t="s">
        <v>582</v>
      </c>
      <c r="N44" t="s">
        <v>565</v>
      </c>
      <c r="O44" t="s">
        <v>583</v>
      </c>
      <c r="P44" t="s">
        <v>584</v>
      </c>
      <c r="Q44" t="s">
        <v>567</v>
      </c>
      <c r="R44" t="s">
        <v>585</v>
      </c>
      <c r="S44" t="s">
        <v>498</v>
      </c>
    </row>
    <row r="45" spans="1:20" x14ac:dyDescent="0.25">
      <c r="A45" t="s">
        <v>4</v>
      </c>
      <c r="B45">
        <v>346</v>
      </c>
      <c r="C45">
        <v>511</v>
      </c>
      <c r="D45">
        <v>755</v>
      </c>
      <c r="E45">
        <v>1748</v>
      </c>
      <c r="F45">
        <v>4756</v>
      </c>
      <c r="G45">
        <v>7770</v>
      </c>
      <c r="H45" t="s">
        <v>511</v>
      </c>
      <c r="I45" t="s">
        <v>512</v>
      </c>
      <c r="J45" t="s">
        <v>513</v>
      </c>
      <c r="K45" t="s">
        <v>514</v>
      </c>
      <c r="L45" t="s">
        <v>515</v>
      </c>
      <c r="M45" t="s">
        <v>516</v>
      </c>
      <c r="N45" t="s">
        <v>517</v>
      </c>
      <c r="O45" t="s">
        <v>518</v>
      </c>
      <c r="P45" t="s">
        <v>519</v>
      </c>
      <c r="Q45" t="s">
        <v>520</v>
      </c>
      <c r="R45" t="s">
        <v>497</v>
      </c>
      <c r="S45" t="s">
        <v>521</v>
      </c>
    </row>
    <row r="46" spans="1:20" x14ac:dyDescent="0.25">
      <c r="A46" t="s">
        <v>6</v>
      </c>
      <c r="B46">
        <v>332</v>
      </c>
      <c r="C46">
        <v>510</v>
      </c>
      <c r="D46">
        <v>716</v>
      </c>
      <c r="E46">
        <v>1725</v>
      </c>
      <c r="F46">
        <v>4463</v>
      </c>
      <c r="G46">
        <v>7887</v>
      </c>
      <c r="H46" t="s">
        <v>533</v>
      </c>
      <c r="I46" t="s">
        <v>512</v>
      </c>
      <c r="J46" t="s">
        <v>534</v>
      </c>
      <c r="K46" t="s">
        <v>535</v>
      </c>
      <c r="L46" t="s">
        <v>536</v>
      </c>
      <c r="M46" t="s">
        <v>537</v>
      </c>
      <c r="N46" t="s">
        <v>538</v>
      </c>
      <c r="O46" t="s">
        <v>518</v>
      </c>
      <c r="P46" t="s">
        <v>539</v>
      </c>
      <c r="Q46" t="s">
        <v>488</v>
      </c>
      <c r="R46" t="s">
        <v>540</v>
      </c>
      <c r="S46" t="s">
        <v>521</v>
      </c>
    </row>
    <row r="47" spans="1:20" x14ac:dyDescent="0.25">
      <c r="A47" t="s">
        <v>31</v>
      </c>
      <c r="B47">
        <v>326</v>
      </c>
      <c r="C47">
        <v>470</v>
      </c>
      <c r="D47">
        <v>841</v>
      </c>
      <c r="E47">
        <v>1878</v>
      </c>
      <c r="F47">
        <v>3587</v>
      </c>
      <c r="G47">
        <v>6210</v>
      </c>
      <c r="H47" t="s">
        <v>533</v>
      </c>
      <c r="I47" t="s">
        <v>528</v>
      </c>
      <c r="J47" t="s">
        <v>657</v>
      </c>
      <c r="K47" t="s">
        <v>658</v>
      </c>
      <c r="L47" t="s">
        <v>659</v>
      </c>
      <c r="M47" t="s">
        <v>598</v>
      </c>
      <c r="N47" t="s">
        <v>660</v>
      </c>
      <c r="O47" t="s">
        <v>661</v>
      </c>
      <c r="P47" t="s">
        <v>662</v>
      </c>
      <c r="Q47" t="s">
        <v>641</v>
      </c>
      <c r="R47" t="s">
        <v>619</v>
      </c>
      <c r="S47" t="s">
        <v>603</v>
      </c>
    </row>
    <row r="48" spans="1:20" x14ac:dyDescent="0.25">
      <c r="A48" t="s">
        <v>20</v>
      </c>
      <c r="B48">
        <v>192</v>
      </c>
      <c r="C48">
        <v>373</v>
      </c>
      <c r="D48">
        <v>561</v>
      </c>
      <c r="E48">
        <v>1483</v>
      </c>
      <c r="F48">
        <v>3556</v>
      </c>
      <c r="G48">
        <v>9144</v>
      </c>
      <c r="H48" t="s">
        <v>531</v>
      </c>
      <c r="I48" t="s">
        <v>602</v>
      </c>
      <c r="J48" t="s">
        <v>612</v>
      </c>
      <c r="K48" t="s">
        <v>588</v>
      </c>
      <c r="L48" t="s">
        <v>723</v>
      </c>
      <c r="M48" t="s">
        <v>724</v>
      </c>
      <c r="N48" t="s">
        <v>714</v>
      </c>
      <c r="O48" t="s">
        <v>725</v>
      </c>
      <c r="P48" t="s">
        <v>617</v>
      </c>
      <c r="Q48" t="s">
        <v>587</v>
      </c>
      <c r="R48" t="s">
        <v>619</v>
      </c>
      <c r="S48" t="s">
        <v>501</v>
      </c>
    </row>
    <row r="49" spans="1:19" x14ac:dyDescent="0.25">
      <c r="A49" t="s">
        <v>19</v>
      </c>
      <c r="B49">
        <v>188</v>
      </c>
      <c r="C49">
        <v>348</v>
      </c>
      <c r="D49">
        <v>449</v>
      </c>
      <c r="E49">
        <v>1163</v>
      </c>
      <c r="F49">
        <v>2109</v>
      </c>
      <c r="G49">
        <v>5213</v>
      </c>
      <c r="H49" t="s">
        <v>531</v>
      </c>
      <c r="I49" t="s">
        <v>511</v>
      </c>
      <c r="J49" t="s">
        <v>712</v>
      </c>
      <c r="K49" t="s">
        <v>605</v>
      </c>
      <c r="L49" t="s">
        <v>713</v>
      </c>
      <c r="M49" t="s">
        <v>714</v>
      </c>
      <c r="N49" t="s">
        <v>715</v>
      </c>
      <c r="O49" t="s">
        <v>716</v>
      </c>
      <c r="P49" t="s">
        <v>717</v>
      </c>
      <c r="Q49" t="s">
        <v>611</v>
      </c>
      <c r="R49" t="s">
        <v>528</v>
      </c>
      <c r="S49" t="s">
        <v>531</v>
      </c>
    </row>
    <row r="50" spans="1:19" x14ac:dyDescent="0.25">
      <c r="A50" t="s">
        <v>8</v>
      </c>
      <c r="B50">
        <v>181</v>
      </c>
      <c r="C50">
        <v>253</v>
      </c>
      <c r="D50">
        <v>465</v>
      </c>
      <c r="E50">
        <v>1063</v>
      </c>
      <c r="F50">
        <v>2444</v>
      </c>
      <c r="G50">
        <v>5865</v>
      </c>
      <c r="H50" t="s">
        <v>548</v>
      </c>
      <c r="I50" t="s">
        <v>549</v>
      </c>
      <c r="J50" t="s">
        <v>528</v>
      </c>
      <c r="K50" t="s">
        <v>550</v>
      </c>
      <c r="L50" t="s">
        <v>551</v>
      </c>
      <c r="M50" t="s">
        <v>552</v>
      </c>
      <c r="N50" t="s">
        <v>553</v>
      </c>
      <c r="O50" t="s">
        <v>554</v>
      </c>
      <c r="P50" t="s">
        <v>555</v>
      </c>
      <c r="Q50" t="s">
        <v>556</v>
      </c>
      <c r="R50" t="s">
        <v>557</v>
      </c>
      <c r="S50" t="s">
        <v>558</v>
      </c>
    </row>
    <row r="51" spans="1:19" x14ac:dyDescent="0.25">
      <c r="A51" t="s">
        <v>14</v>
      </c>
      <c r="B51">
        <v>164</v>
      </c>
      <c r="C51">
        <v>244</v>
      </c>
      <c r="D51">
        <v>365</v>
      </c>
      <c r="E51">
        <v>925</v>
      </c>
      <c r="F51">
        <v>1742</v>
      </c>
      <c r="G51">
        <v>4770</v>
      </c>
      <c r="H51" t="s">
        <v>603</v>
      </c>
      <c r="I51" t="s">
        <v>568</v>
      </c>
      <c r="J51" t="s">
        <v>547</v>
      </c>
      <c r="K51" t="s">
        <v>635</v>
      </c>
      <c r="L51" t="s">
        <v>494</v>
      </c>
      <c r="M51" t="s">
        <v>636</v>
      </c>
      <c r="N51" t="s">
        <v>637</v>
      </c>
      <c r="O51" t="s">
        <v>638</v>
      </c>
      <c r="P51" t="s">
        <v>639</v>
      </c>
      <c r="Q51" t="s">
        <v>509</v>
      </c>
      <c r="R51" t="s">
        <v>520</v>
      </c>
      <c r="S51" t="s">
        <v>497</v>
      </c>
    </row>
    <row r="52" spans="1:19" x14ac:dyDescent="0.25">
      <c r="A52" t="s">
        <v>25</v>
      </c>
      <c r="B52">
        <v>154</v>
      </c>
      <c r="C52">
        <v>205</v>
      </c>
      <c r="D52">
        <v>384</v>
      </c>
      <c r="E52">
        <v>870</v>
      </c>
      <c r="F52">
        <v>1908</v>
      </c>
      <c r="G52">
        <v>4082</v>
      </c>
      <c r="H52" t="s">
        <v>532</v>
      </c>
      <c r="I52" t="s">
        <v>497</v>
      </c>
      <c r="J52" t="s">
        <v>559</v>
      </c>
      <c r="K52" t="s">
        <v>560</v>
      </c>
      <c r="L52" t="s">
        <v>561</v>
      </c>
      <c r="M52" t="s">
        <v>562</v>
      </c>
      <c r="N52" t="s">
        <v>563</v>
      </c>
      <c r="O52" t="s">
        <v>564</v>
      </c>
      <c r="P52" t="s">
        <v>565</v>
      </c>
      <c r="Q52" t="s">
        <v>566</v>
      </c>
      <c r="R52" t="s">
        <v>567</v>
      </c>
      <c r="S52" t="s">
        <v>568</v>
      </c>
    </row>
    <row r="53" spans="1:19" x14ac:dyDescent="0.25">
      <c r="A53" t="s">
        <v>17</v>
      </c>
      <c r="B53">
        <v>142</v>
      </c>
      <c r="C53">
        <v>185</v>
      </c>
      <c r="D53">
        <v>342</v>
      </c>
      <c r="E53">
        <v>890</v>
      </c>
      <c r="F53">
        <v>2352</v>
      </c>
      <c r="G53">
        <v>8422</v>
      </c>
      <c r="H53" t="s">
        <v>593</v>
      </c>
      <c r="I53" t="s">
        <v>548</v>
      </c>
      <c r="J53" t="s">
        <v>675</v>
      </c>
      <c r="K53" t="s">
        <v>676</v>
      </c>
      <c r="L53" t="s">
        <v>677</v>
      </c>
      <c r="M53" t="s">
        <v>678</v>
      </c>
      <c r="N53" t="s">
        <v>679</v>
      </c>
      <c r="O53" t="s">
        <v>680</v>
      </c>
      <c r="P53" t="s">
        <v>681</v>
      </c>
      <c r="Q53" t="s">
        <v>682</v>
      </c>
      <c r="R53" t="s">
        <v>683</v>
      </c>
      <c r="S53" t="s">
        <v>498</v>
      </c>
    </row>
    <row r="54" spans="1:19" x14ac:dyDescent="0.25">
      <c r="A54" t="s">
        <v>32</v>
      </c>
      <c r="B54">
        <v>107</v>
      </c>
      <c r="C54">
        <v>228</v>
      </c>
      <c r="D54">
        <v>251</v>
      </c>
      <c r="E54">
        <v>720</v>
      </c>
      <c r="F54">
        <v>2411</v>
      </c>
      <c r="G54">
        <v>5804</v>
      </c>
      <c r="H54" t="s">
        <v>501</v>
      </c>
      <c r="I54" t="s">
        <v>663</v>
      </c>
      <c r="J54" t="s">
        <v>549</v>
      </c>
      <c r="K54" t="s">
        <v>534</v>
      </c>
      <c r="L54" t="s">
        <v>664</v>
      </c>
      <c r="M54" t="s">
        <v>665</v>
      </c>
      <c r="N54" t="s">
        <v>666</v>
      </c>
      <c r="O54" t="s">
        <v>667</v>
      </c>
      <c r="P54" t="s">
        <v>668</v>
      </c>
      <c r="Q54" t="s">
        <v>669</v>
      </c>
      <c r="R54" t="s">
        <v>557</v>
      </c>
      <c r="S54" t="s">
        <v>558</v>
      </c>
    </row>
    <row r="55" spans="1:19" x14ac:dyDescent="0.25">
      <c r="A55" t="s">
        <v>36</v>
      </c>
      <c r="B55">
        <v>46</v>
      </c>
      <c r="C55">
        <v>111</v>
      </c>
      <c r="D55">
        <v>134</v>
      </c>
      <c r="E55">
        <v>417</v>
      </c>
      <c r="F55">
        <v>922</v>
      </c>
      <c r="G55">
        <v>3618</v>
      </c>
      <c r="H55" t="s">
        <v>706</v>
      </c>
      <c r="I55" t="s">
        <v>501</v>
      </c>
      <c r="J55" t="s">
        <v>521</v>
      </c>
      <c r="K55" t="s">
        <v>707</v>
      </c>
      <c r="L55" t="s">
        <v>635</v>
      </c>
      <c r="M55" t="s">
        <v>614</v>
      </c>
      <c r="N55" t="s">
        <v>708</v>
      </c>
      <c r="O55" t="s">
        <v>709</v>
      </c>
      <c r="P55" t="s">
        <v>710</v>
      </c>
      <c r="Q55" t="s">
        <v>711</v>
      </c>
      <c r="R55" t="s">
        <v>509</v>
      </c>
      <c r="S55" t="s">
        <v>619</v>
      </c>
    </row>
    <row r="56" spans="1:19" x14ac:dyDescent="0.25">
      <c r="A56" t="s">
        <v>34</v>
      </c>
      <c r="B56">
        <v>40</v>
      </c>
      <c r="C56">
        <v>93</v>
      </c>
      <c r="D56">
        <v>85</v>
      </c>
      <c r="E56">
        <v>347</v>
      </c>
      <c r="F56">
        <v>1436</v>
      </c>
      <c r="G56">
        <v>4120</v>
      </c>
      <c r="H56" t="s">
        <v>604</v>
      </c>
      <c r="I56" t="s">
        <v>541</v>
      </c>
      <c r="J56" t="s">
        <v>541</v>
      </c>
      <c r="K56" t="s">
        <v>511</v>
      </c>
      <c r="L56" t="s">
        <v>686</v>
      </c>
      <c r="M56" t="s">
        <v>687</v>
      </c>
      <c r="N56" t="s">
        <v>688</v>
      </c>
      <c r="O56" t="s">
        <v>689</v>
      </c>
      <c r="P56" t="s">
        <v>690</v>
      </c>
      <c r="Q56" t="s">
        <v>691</v>
      </c>
      <c r="R56" t="s">
        <v>692</v>
      </c>
      <c r="S56" t="s">
        <v>568</v>
      </c>
    </row>
    <row r="57" spans="1:19" x14ac:dyDescent="0.25">
      <c r="A57" t="s">
        <v>27</v>
      </c>
      <c r="B57">
        <v>35</v>
      </c>
      <c r="C57">
        <v>81</v>
      </c>
      <c r="D57">
        <v>119</v>
      </c>
      <c r="E57">
        <v>379</v>
      </c>
      <c r="F57">
        <v>1160</v>
      </c>
      <c r="G57">
        <v>3714</v>
      </c>
      <c r="H57" t="s">
        <v>604</v>
      </c>
      <c r="I57" t="s">
        <v>500</v>
      </c>
      <c r="J57" t="s">
        <v>498</v>
      </c>
      <c r="K57" t="s">
        <v>559</v>
      </c>
      <c r="L57" t="s">
        <v>605</v>
      </c>
      <c r="M57" t="s">
        <v>606</v>
      </c>
      <c r="N57" t="s">
        <v>607</v>
      </c>
      <c r="O57" t="s">
        <v>608</v>
      </c>
      <c r="P57" t="s">
        <v>609</v>
      </c>
      <c r="Q57" t="s">
        <v>610</v>
      </c>
      <c r="R57" t="s">
        <v>611</v>
      </c>
      <c r="S57" t="s">
        <v>572</v>
      </c>
    </row>
    <row r="58" spans="1:19" x14ac:dyDescent="0.25">
      <c r="A58" t="s">
        <v>12</v>
      </c>
      <c r="B58">
        <v>35</v>
      </c>
      <c r="C58">
        <v>136</v>
      </c>
      <c r="D58">
        <v>150</v>
      </c>
      <c r="E58">
        <v>563</v>
      </c>
      <c r="F58">
        <v>1687</v>
      </c>
      <c r="G58">
        <v>3618</v>
      </c>
      <c r="H58" t="s">
        <v>604</v>
      </c>
      <c r="I58" t="s">
        <v>593</v>
      </c>
      <c r="J58" t="s">
        <v>532</v>
      </c>
      <c r="K58" t="s">
        <v>612</v>
      </c>
      <c r="L58" t="s">
        <v>613</v>
      </c>
      <c r="M58" t="s">
        <v>614</v>
      </c>
      <c r="N58" t="s">
        <v>607</v>
      </c>
      <c r="O58" t="s">
        <v>615</v>
      </c>
      <c r="P58" t="s">
        <v>616</v>
      </c>
      <c r="Q58" t="s">
        <v>617</v>
      </c>
      <c r="R58" t="s">
        <v>618</v>
      </c>
      <c r="S58" t="s">
        <v>619</v>
      </c>
    </row>
    <row r="59" spans="1:19" x14ac:dyDescent="0.25">
      <c r="A59" t="s">
        <v>35</v>
      </c>
      <c r="B59">
        <v>34</v>
      </c>
      <c r="C59">
        <v>95</v>
      </c>
      <c r="D59">
        <v>78</v>
      </c>
      <c r="E59">
        <v>298</v>
      </c>
      <c r="F59">
        <v>768</v>
      </c>
      <c r="G59">
        <v>2898</v>
      </c>
      <c r="H59" t="s">
        <v>499</v>
      </c>
      <c r="I59" t="s">
        <v>541</v>
      </c>
      <c r="J59" t="s">
        <v>500</v>
      </c>
      <c r="K59" t="s">
        <v>530</v>
      </c>
      <c r="L59" t="s">
        <v>693</v>
      </c>
      <c r="M59" t="s">
        <v>694</v>
      </c>
      <c r="N59" t="s">
        <v>654</v>
      </c>
      <c r="O59" t="s">
        <v>695</v>
      </c>
      <c r="P59" t="s">
        <v>696</v>
      </c>
      <c r="Q59" t="s">
        <v>697</v>
      </c>
      <c r="R59" t="s">
        <v>698</v>
      </c>
      <c r="S59" t="s">
        <v>511</v>
      </c>
    </row>
    <row r="60" spans="1:19" x14ac:dyDescent="0.25">
      <c r="A60" t="s">
        <v>7</v>
      </c>
      <c r="B60">
        <v>31</v>
      </c>
      <c r="C60">
        <v>77</v>
      </c>
      <c r="D60">
        <v>90</v>
      </c>
      <c r="E60">
        <v>316</v>
      </c>
      <c r="F60">
        <v>741</v>
      </c>
      <c r="G60">
        <v>2785</v>
      </c>
      <c r="H60" t="s">
        <v>499</v>
      </c>
      <c r="I60" t="s">
        <v>500</v>
      </c>
      <c r="J60" t="s">
        <v>541</v>
      </c>
      <c r="K60" t="s">
        <v>502</v>
      </c>
      <c r="L60" t="s">
        <v>495</v>
      </c>
      <c r="M60" t="s">
        <v>542</v>
      </c>
      <c r="N60" t="s">
        <v>543</v>
      </c>
      <c r="O60" t="s">
        <v>506</v>
      </c>
      <c r="P60" t="s">
        <v>544</v>
      </c>
      <c r="Q60" t="s">
        <v>545</v>
      </c>
      <c r="R60" t="s">
        <v>546</v>
      </c>
      <c r="S60" t="s">
        <v>547</v>
      </c>
    </row>
    <row r="61" spans="1:19" x14ac:dyDescent="0.25">
      <c r="A61" t="s">
        <v>3</v>
      </c>
      <c r="B61">
        <v>29</v>
      </c>
      <c r="C61">
        <v>77</v>
      </c>
      <c r="D61">
        <v>110</v>
      </c>
      <c r="E61">
        <v>320</v>
      </c>
      <c r="F61">
        <v>927</v>
      </c>
      <c r="G61">
        <v>2578</v>
      </c>
      <c r="H61" t="s">
        <v>499</v>
      </c>
      <c r="I61" t="s">
        <v>500</v>
      </c>
      <c r="J61" t="s">
        <v>501</v>
      </c>
      <c r="K61" t="s">
        <v>502</v>
      </c>
      <c r="L61" t="s">
        <v>503</v>
      </c>
      <c r="M61" t="s">
        <v>504</v>
      </c>
      <c r="N61" t="s">
        <v>505</v>
      </c>
      <c r="O61" t="s">
        <v>506</v>
      </c>
      <c r="P61" t="s">
        <v>507</v>
      </c>
      <c r="Q61" t="s">
        <v>508</v>
      </c>
      <c r="R61" t="s">
        <v>509</v>
      </c>
      <c r="S61" t="s">
        <v>510</v>
      </c>
    </row>
    <row r="62" spans="1:19" x14ac:dyDescent="0.25">
      <c r="A62" t="s">
        <v>28</v>
      </c>
      <c r="B62">
        <v>26</v>
      </c>
      <c r="C62">
        <v>62</v>
      </c>
      <c r="D62">
        <v>73</v>
      </c>
      <c r="E62">
        <v>252</v>
      </c>
      <c r="F62">
        <v>639</v>
      </c>
      <c r="G62">
        <v>2749</v>
      </c>
      <c r="H62" t="s">
        <v>499</v>
      </c>
      <c r="I62" t="s">
        <v>627</v>
      </c>
      <c r="J62" t="s">
        <v>571</v>
      </c>
      <c r="K62" t="s">
        <v>549</v>
      </c>
      <c r="L62" t="s">
        <v>628</v>
      </c>
      <c r="M62" t="s">
        <v>629</v>
      </c>
      <c r="N62" t="s">
        <v>630</v>
      </c>
      <c r="O62" t="s">
        <v>631</v>
      </c>
      <c r="P62" t="s">
        <v>632</v>
      </c>
      <c r="Q62" t="s">
        <v>633</v>
      </c>
      <c r="R62" t="s">
        <v>634</v>
      </c>
      <c r="S62" t="s">
        <v>547</v>
      </c>
    </row>
    <row r="63" spans="1:19" x14ac:dyDescent="0.25">
      <c r="A63" t="s">
        <v>15</v>
      </c>
      <c r="B63">
        <v>21</v>
      </c>
      <c r="C63">
        <v>31</v>
      </c>
      <c r="D63">
        <v>56</v>
      </c>
      <c r="E63">
        <v>194</v>
      </c>
      <c r="F63">
        <v>635</v>
      </c>
      <c r="G63">
        <v>2283</v>
      </c>
      <c r="H63" t="s">
        <v>570</v>
      </c>
      <c r="I63" t="s">
        <v>499</v>
      </c>
      <c r="J63" t="s">
        <v>627</v>
      </c>
      <c r="K63" t="s">
        <v>531</v>
      </c>
      <c r="L63" t="s">
        <v>648</v>
      </c>
      <c r="M63" t="s">
        <v>649</v>
      </c>
      <c r="N63" t="s">
        <v>575</v>
      </c>
      <c r="O63" t="s">
        <v>543</v>
      </c>
      <c r="P63" t="s">
        <v>650</v>
      </c>
      <c r="Q63" t="s">
        <v>651</v>
      </c>
      <c r="R63" t="s">
        <v>652</v>
      </c>
      <c r="S63" t="s">
        <v>653</v>
      </c>
    </row>
    <row r="64" spans="1:19" x14ac:dyDescent="0.25">
      <c r="A64" t="s">
        <v>13</v>
      </c>
      <c r="B64">
        <v>13</v>
      </c>
      <c r="C64">
        <v>32</v>
      </c>
      <c r="D64">
        <v>35</v>
      </c>
      <c r="E64">
        <v>126</v>
      </c>
      <c r="F64">
        <v>611</v>
      </c>
      <c r="G64">
        <v>2189</v>
      </c>
      <c r="H64" t="s">
        <v>569</v>
      </c>
      <c r="I64" t="s">
        <v>499</v>
      </c>
      <c r="J64" t="s">
        <v>604</v>
      </c>
      <c r="K64" t="s">
        <v>521</v>
      </c>
      <c r="L64" t="s">
        <v>620</v>
      </c>
      <c r="M64" t="s">
        <v>621</v>
      </c>
      <c r="N64" t="s">
        <v>622</v>
      </c>
      <c r="O64" t="s">
        <v>623</v>
      </c>
      <c r="P64" t="s">
        <v>607</v>
      </c>
      <c r="Q64" t="s">
        <v>624</v>
      </c>
      <c r="R64" t="s">
        <v>625</v>
      </c>
      <c r="S64" t="s">
        <v>626</v>
      </c>
    </row>
    <row r="65" spans="1:19" x14ac:dyDescent="0.25">
      <c r="A65" t="s">
        <v>37</v>
      </c>
      <c r="B65">
        <v>13</v>
      </c>
      <c r="C65">
        <v>32</v>
      </c>
      <c r="D65">
        <v>28</v>
      </c>
      <c r="E65">
        <v>121</v>
      </c>
      <c r="F65">
        <v>588</v>
      </c>
      <c r="G65">
        <v>1981</v>
      </c>
      <c r="H65" t="s">
        <v>569</v>
      </c>
      <c r="I65" t="s">
        <v>499</v>
      </c>
      <c r="J65" t="s">
        <v>499</v>
      </c>
      <c r="K65" t="s">
        <v>498</v>
      </c>
      <c r="L65" t="s">
        <v>618</v>
      </c>
      <c r="M65" t="s">
        <v>718</v>
      </c>
      <c r="N65" t="s">
        <v>622</v>
      </c>
      <c r="O65" t="s">
        <v>623</v>
      </c>
      <c r="P65" t="s">
        <v>719</v>
      </c>
      <c r="Q65" t="s">
        <v>720</v>
      </c>
      <c r="R65" t="s">
        <v>721</v>
      </c>
      <c r="S65" t="s">
        <v>722</v>
      </c>
    </row>
    <row r="66" spans="1:19" x14ac:dyDescent="0.25">
      <c r="A66" t="s">
        <v>30</v>
      </c>
      <c r="B66">
        <v>8</v>
      </c>
      <c r="C66">
        <v>35</v>
      </c>
      <c r="D66">
        <v>34</v>
      </c>
      <c r="E66">
        <v>143</v>
      </c>
      <c r="F66">
        <v>682</v>
      </c>
      <c r="G66">
        <v>2150</v>
      </c>
      <c r="H66" t="s">
        <v>569</v>
      </c>
      <c r="I66" t="s">
        <v>604</v>
      </c>
      <c r="J66" t="s">
        <v>499</v>
      </c>
      <c r="K66" t="s">
        <v>593</v>
      </c>
      <c r="L66" t="s">
        <v>586</v>
      </c>
      <c r="M66" t="s">
        <v>555</v>
      </c>
      <c r="N66" t="s">
        <v>643</v>
      </c>
      <c r="O66" t="s">
        <v>607</v>
      </c>
      <c r="P66" t="s">
        <v>654</v>
      </c>
      <c r="Q66" t="s">
        <v>655</v>
      </c>
      <c r="R66" t="s">
        <v>656</v>
      </c>
      <c r="S66" t="s">
        <v>528</v>
      </c>
    </row>
    <row r="67" spans="1:19" x14ac:dyDescent="0.25">
      <c r="A67" t="s">
        <v>26</v>
      </c>
      <c r="B67">
        <v>6</v>
      </c>
      <c r="C67">
        <v>9</v>
      </c>
      <c r="D67">
        <v>21</v>
      </c>
      <c r="E67">
        <v>67</v>
      </c>
      <c r="F67">
        <v>267</v>
      </c>
      <c r="G67">
        <v>1914</v>
      </c>
      <c r="H67" t="s">
        <v>569</v>
      </c>
      <c r="I67" t="s">
        <v>569</v>
      </c>
      <c r="J67" t="s">
        <v>570</v>
      </c>
      <c r="K67" t="s">
        <v>571</v>
      </c>
      <c r="L67" t="s">
        <v>572</v>
      </c>
      <c r="M67" t="s">
        <v>561</v>
      </c>
      <c r="N67" t="s">
        <v>573</v>
      </c>
      <c r="O67" t="s">
        <v>574</v>
      </c>
      <c r="P67" t="s">
        <v>575</v>
      </c>
      <c r="Q67" t="s">
        <v>576</v>
      </c>
      <c r="R67" t="s">
        <v>577</v>
      </c>
      <c r="S67" t="s">
        <v>567</v>
      </c>
    </row>
    <row r="68" spans="1:19" x14ac:dyDescent="0.25">
      <c r="A68" t="s">
        <v>29</v>
      </c>
      <c r="B68">
        <v>2</v>
      </c>
      <c r="C68">
        <v>8</v>
      </c>
      <c r="D68">
        <v>16</v>
      </c>
      <c r="E68">
        <v>44</v>
      </c>
      <c r="F68">
        <v>209</v>
      </c>
      <c r="G68">
        <v>535</v>
      </c>
      <c r="H68" t="s">
        <v>640</v>
      </c>
      <c r="I68" t="s">
        <v>569</v>
      </c>
      <c r="J68" t="s">
        <v>570</v>
      </c>
      <c r="K68" t="s">
        <v>604</v>
      </c>
      <c r="L68" t="s">
        <v>497</v>
      </c>
      <c r="M68" t="s">
        <v>641</v>
      </c>
      <c r="N68" t="s">
        <v>642</v>
      </c>
      <c r="O68" t="s">
        <v>643</v>
      </c>
      <c r="P68" t="s">
        <v>644</v>
      </c>
      <c r="Q68" t="s">
        <v>645</v>
      </c>
      <c r="R68" t="s">
        <v>646</v>
      </c>
      <c r="S68" t="s">
        <v>647</v>
      </c>
    </row>
    <row r="69" spans="1:19" x14ac:dyDescent="0.25">
      <c r="A69" t="s">
        <v>33</v>
      </c>
      <c r="B69">
        <v>0</v>
      </c>
      <c r="C69">
        <v>0</v>
      </c>
      <c r="D69">
        <v>0</v>
      </c>
      <c r="E69">
        <v>2</v>
      </c>
      <c r="F69">
        <v>38</v>
      </c>
      <c r="G69">
        <v>520</v>
      </c>
      <c r="H69" t="s">
        <v>640</v>
      </c>
      <c r="I69" t="s">
        <v>640</v>
      </c>
      <c r="J69" t="s">
        <v>640</v>
      </c>
      <c r="K69" t="s">
        <v>640</v>
      </c>
      <c r="L69" t="s">
        <v>604</v>
      </c>
      <c r="M69" t="s">
        <v>567</v>
      </c>
      <c r="N69" t="s">
        <v>640</v>
      </c>
      <c r="O69" t="s">
        <v>640</v>
      </c>
      <c r="P69" t="s">
        <v>640</v>
      </c>
      <c r="Q69" t="s">
        <v>642</v>
      </c>
      <c r="R69" t="s">
        <v>684</v>
      </c>
      <c r="S69" t="s">
        <v>685</v>
      </c>
    </row>
    <row r="71" spans="1:19" x14ac:dyDescent="0.25">
      <c r="A71" t="s">
        <v>51</v>
      </c>
      <c r="B71" t="s">
        <v>52</v>
      </c>
      <c r="C71" t="s">
        <v>53</v>
      </c>
      <c r="D71" t="s">
        <v>54</v>
      </c>
      <c r="E71" t="s">
        <v>21</v>
      </c>
      <c r="F71" t="s">
        <v>55</v>
      </c>
      <c r="G71" t="s">
        <v>22</v>
      </c>
      <c r="H71" t="s">
        <v>39</v>
      </c>
      <c r="I71" t="s">
        <v>56</v>
      </c>
      <c r="J71" t="s">
        <v>41</v>
      </c>
      <c r="K71" t="s">
        <v>45</v>
      </c>
      <c r="L71" t="s">
        <v>57</v>
      </c>
      <c r="M71" t="s">
        <v>58</v>
      </c>
      <c r="N71" t="s">
        <v>255</v>
      </c>
      <c r="O71" t="s">
        <v>256</v>
      </c>
      <c r="P71" t="s">
        <v>726</v>
      </c>
    </row>
    <row r="72" spans="1:19" x14ac:dyDescent="0.25">
      <c r="A72" s="1">
        <v>43265</v>
      </c>
      <c r="B72" t="s">
        <v>59</v>
      </c>
      <c r="C72" t="s">
        <v>60</v>
      </c>
      <c r="D72" t="s">
        <v>61</v>
      </c>
      <c r="E72">
        <v>10000</v>
      </c>
      <c r="F72">
        <v>0</v>
      </c>
      <c r="G72">
        <v>0</v>
      </c>
      <c r="H72" t="s">
        <v>268</v>
      </c>
      <c r="I72" t="s">
        <v>640</v>
      </c>
      <c r="J72" t="s">
        <v>640</v>
      </c>
      <c r="K72" t="s">
        <v>727</v>
      </c>
      <c r="L72" t="s">
        <v>640</v>
      </c>
      <c r="M72" t="s">
        <v>640</v>
      </c>
      <c r="N72" t="s">
        <v>722</v>
      </c>
      <c r="O72" t="s">
        <v>640</v>
      </c>
    </row>
    <row r="73" spans="1:19" x14ac:dyDescent="0.25">
      <c r="A73" s="1">
        <v>43266</v>
      </c>
      <c r="B73" t="s">
        <v>62</v>
      </c>
      <c r="C73" t="s">
        <v>63</v>
      </c>
      <c r="D73" t="s">
        <v>64</v>
      </c>
      <c r="E73">
        <v>0</v>
      </c>
      <c r="F73">
        <v>0</v>
      </c>
      <c r="G73">
        <v>10000</v>
      </c>
      <c r="H73" t="s">
        <v>640</v>
      </c>
      <c r="I73" t="s">
        <v>640</v>
      </c>
      <c r="J73" t="s">
        <v>268</v>
      </c>
      <c r="K73" t="s">
        <v>640</v>
      </c>
      <c r="L73" t="s">
        <v>640</v>
      </c>
      <c r="M73" t="s">
        <v>727</v>
      </c>
      <c r="N73" t="s">
        <v>640</v>
      </c>
      <c r="O73" t="s">
        <v>727</v>
      </c>
    </row>
    <row r="74" spans="1:19" x14ac:dyDescent="0.25">
      <c r="A74" s="1">
        <v>43266</v>
      </c>
      <c r="B74" t="s">
        <v>68</v>
      </c>
      <c r="C74" t="s">
        <v>69</v>
      </c>
      <c r="D74" t="s">
        <v>70</v>
      </c>
      <c r="E74">
        <v>0</v>
      </c>
      <c r="F74">
        <v>0</v>
      </c>
      <c r="G74">
        <v>10000</v>
      </c>
      <c r="H74" t="s">
        <v>640</v>
      </c>
      <c r="I74" t="s">
        <v>640</v>
      </c>
      <c r="J74" t="s">
        <v>268</v>
      </c>
      <c r="K74" t="s">
        <v>640</v>
      </c>
      <c r="L74" t="s">
        <v>640</v>
      </c>
      <c r="M74" t="s">
        <v>727</v>
      </c>
      <c r="N74" t="s">
        <v>640</v>
      </c>
      <c r="O74" t="s">
        <v>727</v>
      </c>
    </row>
    <row r="75" spans="1:19" x14ac:dyDescent="0.25">
      <c r="A75" s="1">
        <v>43266</v>
      </c>
      <c r="B75" t="s">
        <v>65</v>
      </c>
      <c r="C75" t="s">
        <v>66</v>
      </c>
      <c r="D75" t="s">
        <v>67</v>
      </c>
      <c r="E75">
        <v>2830</v>
      </c>
      <c r="F75">
        <v>1990</v>
      </c>
      <c r="G75">
        <v>5180</v>
      </c>
      <c r="H75" t="s">
        <v>728</v>
      </c>
      <c r="I75" t="s">
        <v>729</v>
      </c>
      <c r="J75" t="s">
        <v>730</v>
      </c>
      <c r="K75" t="s">
        <v>511</v>
      </c>
      <c r="L75" t="s">
        <v>722</v>
      </c>
      <c r="M75" t="s">
        <v>531</v>
      </c>
      <c r="N75" t="s">
        <v>548</v>
      </c>
      <c r="O75" t="s">
        <v>497</v>
      </c>
    </row>
    <row r="76" spans="1:19" x14ac:dyDescent="0.25">
      <c r="A76" s="1">
        <v>43267</v>
      </c>
      <c r="B76" t="s">
        <v>71</v>
      </c>
      <c r="C76" t="s">
        <v>72</v>
      </c>
      <c r="D76" t="s">
        <v>73</v>
      </c>
      <c r="E76">
        <v>6839</v>
      </c>
      <c r="F76">
        <v>1540</v>
      </c>
      <c r="G76">
        <v>1621</v>
      </c>
      <c r="H76" t="s">
        <v>731</v>
      </c>
      <c r="I76" t="s">
        <v>732</v>
      </c>
      <c r="J76" t="s">
        <v>733</v>
      </c>
      <c r="K76" t="s">
        <v>532</v>
      </c>
      <c r="L76" t="s">
        <v>704</v>
      </c>
      <c r="M76" t="s">
        <v>487</v>
      </c>
      <c r="N76" t="s">
        <v>568</v>
      </c>
      <c r="O76" t="s">
        <v>603</v>
      </c>
    </row>
    <row r="77" spans="1:19" x14ac:dyDescent="0.25">
      <c r="A77" s="1">
        <v>43267</v>
      </c>
      <c r="B77" t="s">
        <v>74</v>
      </c>
      <c r="C77" t="s">
        <v>75</v>
      </c>
      <c r="D77" t="s">
        <v>76</v>
      </c>
      <c r="E77">
        <v>5052</v>
      </c>
      <c r="F77">
        <v>1964</v>
      </c>
      <c r="G77">
        <v>2984</v>
      </c>
      <c r="H77" t="s">
        <v>581</v>
      </c>
      <c r="I77" t="s">
        <v>518</v>
      </c>
      <c r="J77" t="s">
        <v>734</v>
      </c>
      <c r="K77" t="s">
        <v>585</v>
      </c>
      <c r="L77" t="s">
        <v>512</v>
      </c>
      <c r="M77" t="s">
        <v>675</v>
      </c>
      <c r="N77" t="s">
        <v>497</v>
      </c>
      <c r="O77" t="s">
        <v>548</v>
      </c>
    </row>
    <row r="78" spans="1:19" x14ac:dyDescent="0.25">
      <c r="A78" s="1">
        <v>43267</v>
      </c>
      <c r="B78" t="s">
        <v>77</v>
      </c>
      <c r="C78" t="s">
        <v>78</v>
      </c>
      <c r="D78" t="s">
        <v>79</v>
      </c>
      <c r="E78">
        <v>6342</v>
      </c>
      <c r="F78">
        <v>1742</v>
      </c>
      <c r="G78">
        <v>1916</v>
      </c>
      <c r="H78" t="s">
        <v>735</v>
      </c>
      <c r="I78" t="s">
        <v>494</v>
      </c>
      <c r="J78" t="s">
        <v>685</v>
      </c>
      <c r="K78" t="s">
        <v>603</v>
      </c>
      <c r="L78" t="s">
        <v>520</v>
      </c>
      <c r="M78" t="s">
        <v>567</v>
      </c>
      <c r="N78" t="s">
        <v>568</v>
      </c>
      <c r="O78" t="s">
        <v>558</v>
      </c>
    </row>
    <row r="79" spans="1:19" x14ac:dyDescent="0.25">
      <c r="A79" s="1">
        <v>43267</v>
      </c>
      <c r="B79" t="s">
        <v>80</v>
      </c>
      <c r="C79" t="s">
        <v>81</v>
      </c>
      <c r="D79" t="s">
        <v>82</v>
      </c>
      <c r="E79">
        <v>5940</v>
      </c>
      <c r="F79">
        <v>1793</v>
      </c>
      <c r="G79">
        <v>2267</v>
      </c>
      <c r="H79" t="s">
        <v>736</v>
      </c>
      <c r="I79" t="s">
        <v>737</v>
      </c>
      <c r="J79" t="s">
        <v>738</v>
      </c>
      <c r="K79" t="s">
        <v>558</v>
      </c>
      <c r="L79" t="s">
        <v>612</v>
      </c>
      <c r="M79" t="s">
        <v>653</v>
      </c>
      <c r="N79" t="s">
        <v>663</v>
      </c>
      <c r="O79" t="s">
        <v>548</v>
      </c>
    </row>
    <row r="80" spans="1:19" x14ac:dyDescent="0.25">
      <c r="A80" s="1">
        <v>43268</v>
      </c>
      <c r="B80" t="s">
        <v>83</v>
      </c>
      <c r="C80" t="s">
        <v>84</v>
      </c>
      <c r="D80" t="s">
        <v>85</v>
      </c>
      <c r="E80">
        <v>6748</v>
      </c>
      <c r="F80">
        <v>1519</v>
      </c>
      <c r="G80">
        <v>1733</v>
      </c>
      <c r="H80" t="s">
        <v>739</v>
      </c>
      <c r="I80" t="s">
        <v>740</v>
      </c>
      <c r="J80" t="s">
        <v>741</v>
      </c>
      <c r="K80" t="s">
        <v>532</v>
      </c>
      <c r="L80" t="s">
        <v>742</v>
      </c>
      <c r="M80" t="s">
        <v>488</v>
      </c>
      <c r="N80" t="s">
        <v>549</v>
      </c>
      <c r="O80" t="s">
        <v>558</v>
      </c>
    </row>
    <row r="81" spans="1:15" x14ac:dyDescent="0.25">
      <c r="A81" s="1">
        <v>43268</v>
      </c>
      <c r="B81" t="s">
        <v>86</v>
      </c>
      <c r="C81" t="s">
        <v>87</v>
      </c>
      <c r="D81" t="s">
        <v>88</v>
      </c>
      <c r="E81">
        <v>3711</v>
      </c>
      <c r="F81">
        <v>2046</v>
      </c>
      <c r="G81">
        <v>4243</v>
      </c>
      <c r="H81" t="s">
        <v>606</v>
      </c>
      <c r="I81" t="s">
        <v>743</v>
      </c>
      <c r="J81" t="s">
        <v>744</v>
      </c>
      <c r="K81" t="s">
        <v>572</v>
      </c>
      <c r="L81" t="s">
        <v>745</v>
      </c>
      <c r="M81" t="s">
        <v>568</v>
      </c>
      <c r="N81" t="s">
        <v>531</v>
      </c>
      <c r="O81" t="s">
        <v>585</v>
      </c>
    </row>
    <row r="82" spans="1:15" x14ac:dyDescent="0.25">
      <c r="A82" s="1">
        <v>43268</v>
      </c>
      <c r="B82" t="s">
        <v>89</v>
      </c>
      <c r="C82" t="s">
        <v>90</v>
      </c>
      <c r="D82" t="s">
        <v>91</v>
      </c>
      <c r="E82">
        <v>6801</v>
      </c>
      <c r="F82">
        <v>1580</v>
      </c>
      <c r="G82">
        <v>1619</v>
      </c>
      <c r="H82" t="s">
        <v>746</v>
      </c>
      <c r="I82" t="s">
        <v>747</v>
      </c>
      <c r="J82" t="s">
        <v>733</v>
      </c>
      <c r="K82" t="s">
        <v>532</v>
      </c>
      <c r="L82" t="s">
        <v>648</v>
      </c>
      <c r="M82" t="s">
        <v>487</v>
      </c>
      <c r="N82" t="s">
        <v>549</v>
      </c>
      <c r="O82" t="s">
        <v>558</v>
      </c>
    </row>
    <row r="83" spans="1:15" x14ac:dyDescent="0.25">
      <c r="A83" s="1">
        <v>43269</v>
      </c>
      <c r="B83" t="s">
        <v>92</v>
      </c>
      <c r="C83" t="s">
        <v>93</v>
      </c>
      <c r="D83" t="s">
        <v>94</v>
      </c>
      <c r="E83">
        <v>1231</v>
      </c>
      <c r="F83">
        <v>1299</v>
      </c>
      <c r="G83">
        <v>7470</v>
      </c>
      <c r="H83" t="s">
        <v>748</v>
      </c>
      <c r="I83" t="s">
        <v>698</v>
      </c>
      <c r="J83" t="s">
        <v>749</v>
      </c>
      <c r="K83" t="s">
        <v>579</v>
      </c>
      <c r="L83" t="s">
        <v>693</v>
      </c>
      <c r="M83" t="s">
        <v>521</v>
      </c>
      <c r="N83" t="s">
        <v>603</v>
      </c>
      <c r="O83" t="s">
        <v>750</v>
      </c>
    </row>
    <row r="84" spans="1:15" x14ac:dyDescent="0.25">
      <c r="A84" s="1">
        <v>43269</v>
      </c>
      <c r="B84" t="s">
        <v>95</v>
      </c>
      <c r="C84" t="s">
        <v>96</v>
      </c>
      <c r="D84" t="s">
        <v>97</v>
      </c>
      <c r="E84">
        <v>4386</v>
      </c>
      <c r="F84">
        <v>2060</v>
      </c>
      <c r="G84">
        <v>3554</v>
      </c>
      <c r="H84" t="s">
        <v>667</v>
      </c>
      <c r="I84" t="s">
        <v>751</v>
      </c>
      <c r="J84" t="s">
        <v>752</v>
      </c>
      <c r="K84" t="s">
        <v>663</v>
      </c>
      <c r="L84" t="s">
        <v>745</v>
      </c>
      <c r="M84" t="s">
        <v>619</v>
      </c>
      <c r="N84" t="s">
        <v>585</v>
      </c>
      <c r="O84" t="s">
        <v>531</v>
      </c>
    </row>
    <row r="85" spans="1:15" x14ac:dyDescent="0.25">
      <c r="A85" s="1">
        <v>43269</v>
      </c>
      <c r="B85" t="s">
        <v>98</v>
      </c>
      <c r="C85" t="s">
        <v>99</v>
      </c>
      <c r="D85" t="s">
        <v>100</v>
      </c>
      <c r="E85">
        <v>7282</v>
      </c>
      <c r="F85">
        <v>1394</v>
      </c>
      <c r="G85">
        <v>1324</v>
      </c>
      <c r="H85" t="s">
        <v>753</v>
      </c>
      <c r="I85" t="s">
        <v>669</v>
      </c>
      <c r="J85" t="s">
        <v>519</v>
      </c>
      <c r="K85" t="s">
        <v>593</v>
      </c>
      <c r="L85" t="s">
        <v>534</v>
      </c>
      <c r="M85" t="s">
        <v>754</v>
      </c>
      <c r="N85" t="s">
        <v>750</v>
      </c>
      <c r="O85" t="s">
        <v>603</v>
      </c>
    </row>
    <row r="86" spans="1:15" x14ac:dyDescent="0.25">
      <c r="A86" s="1">
        <v>43270</v>
      </c>
      <c r="B86" t="s">
        <v>101</v>
      </c>
      <c r="C86" t="s">
        <v>60</v>
      </c>
      <c r="D86" t="s">
        <v>69</v>
      </c>
      <c r="E86">
        <v>5787</v>
      </c>
      <c r="F86">
        <v>1848</v>
      </c>
      <c r="G86">
        <v>2365</v>
      </c>
      <c r="H86" t="s">
        <v>755</v>
      </c>
      <c r="I86" t="s">
        <v>756</v>
      </c>
      <c r="J86" t="s">
        <v>757</v>
      </c>
      <c r="K86" t="s">
        <v>558</v>
      </c>
      <c r="L86" t="s">
        <v>578</v>
      </c>
      <c r="M86" t="s">
        <v>707</v>
      </c>
      <c r="N86" t="s">
        <v>663</v>
      </c>
      <c r="O86" t="s">
        <v>558</v>
      </c>
    </row>
    <row r="87" spans="1:15" x14ac:dyDescent="0.25">
      <c r="A87" s="1">
        <v>43270</v>
      </c>
      <c r="B87" t="s">
        <v>102</v>
      </c>
      <c r="C87" t="s">
        <v>103</v>
      </c>
      <c r="D87" t="s">
        <v>104</v>
      </c>
      <c r="E87">
        <v>7167</v>
      </c>
      <c r="F87">
        <v>1429</v>
      </c>
      <c r="G87">
        <v>1404</v>
      </c>
      <c r="H87" t="s">
        <v>758</v>
      </c>
      <c r="I87" t="s">
        <v>759</v>
      </c>
      <c r="J87" t="s">
        <v>539</v>
      </c>
      <c r="K87" t="s">
        <v>593</v>
      </c>
      <c r="L87" t="s">
        <v>692</v>
      </c>
      <c r="M87" t="s">
        <v>760</v>
      </c>
      <c r="N87" t="s">
        <v>750</v>
      </c>
      <c r="O87" t="s">
        <v>603</v>
      </c>
    </row>
    <row r="88" spans="1:15" x14ac:dyDescent="0.25">
      <c r="A88" s="1">
        <v>43270</v>
      </c>
      <c r="B88" t="s">
        <v>105</v>
      </c>
      <c r="C88" t="s">
        <v>106</v>
      </c>
      <c r="D88" t="s">
        <v>107</v>
      </c>
      <c r="E88">
        <v>4858</v>
      </c>
      <c r="F88">
        <v>1909</v>
      </c>
      <c r="G88">
        <v>3233</v>
      </c>
      <c r="H88" t="s">
        <v>761</v>
      </c>
      <c r="I88" t="s">
        <v>561</v>
      </c>
      <c r="J88" t="s">
        <v>762</v>
      </c>
      <c r="K88" t="s">
        <v>497</v>
      </c>
      <c r="L88" t="s">
        <v>567</v>
      </c>
      <c r="M88" t="s">
        <v>763</v>
      </c>
      <c r="N88" t="s">
        <v>497</v>
      </c>
      <c r="O88" t="s">
        <v>548</v>
      </c>
    </row>
    <row r="89" spans="1:15" x14ac:dyDescent="0.25">
      <c r="A89" s="1">
        <v>43271</v>
      </c>
      <c r="B89" t="s">
        <v>108</v>
      </c>
      <c r="C89" t="s">
        <v>66</v>
      </c>
      <c r="D89" t="s">
        <v>63</v>
      </c>
      <c r="E89">
        <v>7149</v>
      </c>
      <c r="F89">
        <v>1433</v>
      </c>
      <c r="G89">
        <v>1418</v>
      </c>
      <c r="H89" t="s">
        <v>764</v>
      </c>
      <c r="I89" t="s">
        <v>759</v>
      </c>
      <c r="J89" t="s">
        <v>765</v>
      </c>
      <c r="K89" t="s">
        <v>593</v>
      </c>
      <c r="L89" t="s">
        <v>692</v>
      </c>
      <c r="M89" t="s">
        <v>760</v>
      </c>
      <c r="N89" t="s">
        <v>549</v>
      </c>
      <c r="O89" t="s">
        <v>603</v>
      </c>
    </row>
    <row r="90" spans="1:15" x14ac:dyDescent="0.25">
      <c r="A90" s="1">
        <v>43271</v>
      </c>
      <c r="B90" t="s">
        <v>109</v>
      </c>
      <c r="C90" t="s">
        <v>70</v>
      </c>
      <c r="D90" t="s">
        <v>61</v>
      </c>
      <c r="E90">
        <v>8172</v>
      </c>
      <c r="F90">
        <v>1041</v>
      </c>
      <c r="G90">
        <v>787</v>
      </c>
      <c r="H90" t="s">
        <v>766</v>
      </c>
      <c r="I90" t="s">
        <v>767</v>
      </c>
      <c r="J90" t="s">
        <v>601</v>
      </c>
      <c r="K90" t="s">
        <v>498</v>
      </c>
      <c r="L90" t="s">
        <v>768</v>
      </c>
      <c r="M90" t="s">
        <v>769</v>
      </c>
      <c r="N90" t="s">
        <v>770</v>
      </c>
      <c r="O90" t="s">
        <v>603</v>
      </c>
    </row>
    <row r="91" spans="1:15" x14ac:dyDescent="0.25">
      <c r="A91" s="1">
        <v>43271</v>
      </c>
      <c r="B91" t="s">
        <v>110</v>
      </c>
      <c r="C91" t="s">
        <v>64</v>
      </c>
      <c r="D91" t="s">
        <v>67</v>
      </c>
      <c r="E91">
        <v>1426</v>
      </c>
      <c r="F91">
        <v>1490</v>
      </c>
      <c r="G91">
        <v>7084</v>
      </c>
      <c r="H91" t="s">
        <v>759</v>
      </c>
      <c r="I91" t="s">
        <v>592</v>
      </c>
      <c r="J91" t="s">
        <v>771</v>
      </c>
      <c r="K91" t="s">
        <v>692</v>
      </c>
      <c r="L91" t="s">
        <v>587</v>
      </c>
      <c r="M91" t="s">
        <v>593</v>
      </c>
      <c r="N91" t="s">
        <v>603</v>
      </c>
      <c r="O91" t="s">
        <v>549</v>
      </c>
    </row>
    <row r="92" spans="1:15" x14ac:dyDescent="0.25">
      <c r="A92" s="1">
        <v>43272</v>
      </c>
      <c r="B92" t="s">
        <v>111</v>
      </c>
      <c r="C92" t="s">
        <v>76</v>
      </c>
      <c r="D92" t="s">
        <v>73</v>
      </c>
      <c r="E92">
        <v>5076</v>
      </c>
      <c r="F92">
        <v>1955</v>
      </c>
      <c r="G92">
        <v>2969</v>
      </c>
      <c r="H92" t="s">
        <v>772</v>
      </c>
      <c r="I92" t="s">
        <v>518</v>
      </c>
      <c r="J92" t="s">
        <v>773</v>
      </c>
      <c r="K92" t="s">
        <v>585</v>
      </c>
      <c r="L92" t="s">
        <v>512</v>
      </c>
      <c r="M92" t="s">
        <v>675</v>
      </c>
      <c r="N92" t="s">
        <v>497</v>
      </c>
      <c r="O92" t="s">
        <v>548</v>
      </c>
    </row>
    <row r="93" spans="1:15" x14ac:dyDescent="0.25">
      <c r="A93" s="1">
        <v>43272</v>
      </c>
      <c r="B93" t="s">
        <v>112</v>
      </c>
      <c r="C93" t="s">
        <v>78</v>
      </c>
      <c r="D93" t="s">
        <v>81</v>
      </c>
      <c r="E93">
        <v>5584</v>
      </c>
      <c r="F93">
        <v>1838</v>
      </c>
      <c r="G93">
        <v>2578</v>
      </c>
      <c r="H93" t="s">
        <v>774</v>
      </c>
      <c r="I93" t="s">
        <v>775</v>
      </c>
      <c r="J93" t="s">
        <v>504</v>
      </c>
      <c r="K93" t="s">
        <v>548</v>
      </c>
      <c r="L93" t="s">
        <v>578</v>
      </c>
      <c r="M93" t="s">
        <v>510</v>
      </c>
      <c r="N93" t="s">
        <v>540</v>
      </c>
      <c r="O93" t="s">
        <v>548</v>
      </c>
    </row>
    <row r="94" spans="1:15" x14ac:dyDescent="0.25">
      <c r="A94" s="1">
        <v>43272</v>
      </c>
      <c r="B94" t="s">
        <v>113</v>
      </c>
      <c r="C94" t="s">
        <v>72</v>
      </c>
      <c r="D94" t="s">
        <v>75</v>
      </c>
      <c r="E94">
        <v>4684</v>
      </c>
      <c r="F94">
        <v>1987</v>
      </c>
      <c r="G94">
        <v>3329</v>
      </c>
      <c r="H94" t="s">
        <v>776</v>
      </c>
      <c r="I94" t="s">
        <v>729</v>
      </c>
      <c r="J94" t="s">
        <v>777</v>
      </c>
      <c r="K94" t="s">
        <v>497</v>
      </c>
      <c r="L94" t="s">
        <v>722</v>
      </c>
      <c r="M94" t="s">
        <v>530</v>
      </c>
      <c r="N94" t="s">
        <v>497</v>
      </c>
      <c r="O94" t="s">
        <v>531</v>
      </c>
    </row>
    <row r="95" spans="1:15" x14ac:dyDescent="0.25">
      <c r="A95" s="1">
        <v>43273</v>
      </c>
      <c r="B95" t="s">
        <v>114</v>
      </c>
      <c r="C95" t="s">
        <v>90</v>
      </c>
      <c r="D95" t="s">
        <v>87</v>
      </c>
      <c r="E95">
        <v>8145</v>
      </c>
      <c r="F95">
        <v>1030</v>
      </c>
      <c r="G95">
        <v>825</v>
      </c>
      <c r="H95" t="s">
        <v>778</v>
      </c>
      <c r="I95" t="s">
        <v>779</v>
      </c>
      <c r="J95" t="s">
        <v>674</v>
      </c>
      <c r="K95" t="s">
        <v>498</v>
      </c>
      <c r="L95" t="s">
        <v>780</v>
      </c>
      <c r="M95" t="s">
        <v>781</v>
      </c>
      <c r="N95" t="s">
        <v>619</v>
      </c>
      <c r="O95" t="s">
        <v>532</v>
      </c>
    </row>
    <row r="96" spans="1:15" x14ac:dyDescent="0.25">
      <c r="A96" s="1">
        <v>43273</v>
      </c>
      <c r="B96" t="s">
        <v>115</v>
      </c>
      <c r="C96" t="s">
        <v>82</v>
      </c>
      <c r="D96" t="s">
        <v>79</v>
      </c>
      <c r="E96">
        <v>2983</v>
      </c>
      <c r="F96">
        <v>1963</v>
      </c>
      <c r="G96">
        <v>5054</v>
      </c>
      <c r="H96" t="s">
        <v>734</v>
      </c>
      <c r="I96" t="s">
        <v>518</v>
      </c>
      <c r="J96" t="s">
        <v>581</v>
      </c>
      <c r="K96" t="s">
        <v>675</v>
      </c>
      <c r="L96" t="s">
        <v>512</v>
      </c>
      <c r="M96" t="s">
        <v>585</v>
      </c>
      <c r="N96" t="s">
        <v>548</v>
      </c>
      <c r="O96" t="s">
        <v>497</v>
      </c>
    </row>
    <row r="97" spans="1:15" x14ac:dyDescent="0.25">
      <c r="A97" s="1">
        <v>43273</v>
      </c>
      <c r="B97" t="s">
        <v>116</v>
      </c>
      <c r="C97" t="s">
        <v>88</v>
      </c>
      <c r="D97" t="s">
        <v>91</v>
      </c>
      <c r="E97">
        <v>2778</v>
      </c>
      <c r="F97">
        <v>1951</v>
      </c>
      <c r="G97">
        <v>5271</v>
      </c>
      <c r="H97" t="s">
        <v>782</v>
      </c>
      <c r="I97" t="s">
        <v>673</v>
      </c>
      <c r="J97" t="s">
        <v>783</v>
      </c>
      <c r="K97" t="s">
        <v>547</v>
      </c>
      <c r="L97" t="s">
        <v>512</v>
      </c>
      <c r="M97" t="s">
        <v>531</v>
      </c>
      <c r="N97" t="s">
        <v>548</v>
      </c>
      <c r="O97" t="s">
        <v>540</v>
      </c>
    </row>
    <row r="98" spans="1:15" x14ac:dyDescent="0.25">
      <c r="A98" s="1">
        <v>43274</v>
      </c>
      <c r="B98" t="s">
        <v>117</v>
      </c>
      <c r="C98" t="s">
        <v>97</v>
      </c>
      <c r="D98" t="s">
        <v>85</v>
      </c>
      <c r="E98">
        <v>2742</v>
      </c>
      <c r="F98">
        <v>1943</v>
      </c>
      <c r="G98">
        <v>5315</v>
      </c>
      <c r="H98" t="s">
        <v>639</v>
      </c>
      <c r="I98" t="s">
        <v>580</v>
      </c>
      <c r="J98" t="s">
        <v>784</v>
      </c>
      <c r="K98" t="s">
        <v>547</v>
      </c>
      <c r="L98" t="s">
        <v>512</v>
      </c>
      <c r="M98" t="s">
        <v>531</v>
      </c>
      <c r="N98" t="s">
        <v>548</v>
      </c>
      <c r="O98" t="s">
        <v>540</v>
      </c>
    </row>
    <row r="99" spans="1:15" x14ac:dyDescent="0.25">
      <c r="A99" s="1">
        <v>43274</v>
      </c>
      <c r="B99" t="s">
        <v>118</v>
      </c>
      <c r="C99" t="s">
        <v>84</v>
      </c>
      <c r="D99" t="s">
        <v>96</v>
      </c>
      <c r="E99">
        <v>7527</v>
      </c>
      <c r="F99">
        <v>1288</v>
      </c>
      <c r="G99">
        <v>1185</v>
      </c>
      <c r="H99" t="s">
        <v>785</v>
      </c>
      <c r="I99" t="s">
        <v>786</v>
      </c>
      <c r="J99" t="s">
        <v>787</v>
      </c>
      <c r="K99" t="s">
        <v>521</v>
      </c>
      <c r="L99" t="s">
        <v>788</v>
      </c>
      <c r="M99" t="s">
        <v>657</v>
      </c>
      <c r="N99" t="s">
        <v>572</v>
      </c>
      <c r="O99" t="s">
        <v>603</v>
      </c>
    </row>
    <row r="100" spans="1:15" x14ac:dyDescent="0.25">
      <c r="A100" s="1">
        <v>43274</v>
      </c>
      <c r="B100" t="s">
        <v>119</v>
      </c>
      <c r="C100" t="s">
        <v>99</v>
      </c>
      <c r="D100" t="s">
        <v>93</v>
      </c>
      <c r="E100">
        <v>7328</v>
      </c>
      <c r="F100">
        <v>1382</v>
      </c>
      <c r="G100">
        <v>1290</v>
      </c>
      <c r="H100" t="s">
        <v>789</v>
      </c>
      <c r="I100" t="s">
        <v>790</v>
      </c>
      <c r="J100" t="s">
        <v>786</v>
      </c>
      <c r="K100" t="s">
        <v>593</v>
      </c>
      <c r="L100" t="s">
        <v>534</v>
      </c>
      <c r="M100" t="s">
        <v>788</v>
      </c>
      <c r="N100" t="s">
        <v>750</v>
      </c>
      <c r="O100" t="s">
        <v>603</v>
      </c>
    </row>
    <row r="101" spans="1:15" x14ac:dyDescent="0.25">
      <c r="A101" s="1">
        <v>43275</v>
      </c>
      <c r="B101" t="s">
        <v>120</v>
      </c>
      <c r="C101" t="s">
        <v>106</v>
      </c>
      <c r="D101" t="s">
        <v>103</v>
      </c>
      <c r="E101">
        <v>2694</v>
      </c>
      <c r="F101">
        <v>1920</v>
      </c>
      <c r="G101">
        <v>5386</v>
      </c>
      <c r="H101" t="s">
        <v>791</v>
      </c>
      <c r="I101" t="s">
        <v>685</v>
      </c>
      <c r="J101" t="s">
        <v>792</v>
      </c>
      <c r="K101" t="s">
        <v>602</v>
      </c>
      <c r="L101" t="s">
        <v>567</v>
      </c>
      <c r="M101" t="s">
        <v>531</v>
      </c>
      <c r="N101" t="s">
        <v>548</v>
      </c>
      <c r="O101" t="s">
        <v>497</v>
      </c>
    </row>
    <row r="102" spans="1:15" x14ac:dyDescent="0.25">
      <c r="A102" s="1">
        <v>43275</v>
      </c>
      <c r="B102" t="s">
        <v>121</v>
      </c>
      <c r="C102" t="s">
        <v>94</v>
      </c>
      <c r="D102" t="s">
        <v>100</v>
      </c>
      <c r="E102">
        <v>7395</v>
      </c>
      <c r="F102">
        <v>1413</v>
      </c>
      <c r="G102">
        <v>1192</v>
      </c>
      <c r="H102" t="s">
        <v>793</v>
      </c>
      <c r="I102" t="s">
        <v>794</v>
      </c>
      <c r="J102" t="s">
        <v>662</v>
      </c>
      <c r="K102" t="s">
        <v>593</v>
      </c>
      <c r="L102" t="s">
        <v>760</v>
      </c>
      <c r="M102" t="s">
        <v>657</v>
      </c>
      <c r="N102" t="s">
        <v>750</v>
      </c>
      <c r="O102" t="s">
        <v>603</v>
      </c>
    </row>
    <row r="103" spans="1:15" x14ac:dyDescent="0.25">
      <c r="A103" s="1">
        <v>43275</v>
      </c>
      <c r="B103" t="s">
        <v>122</v>
      </c>
      <c r="C103" t="s">
        <v>104</v>
      </c>
      <c r="D103" t="s">
        <v>107</v>
      </c>
      <c r="E103">
        <v>3018</v>
      </c>
      <c r="F103">
        <v>1907</v>
      </c>
      <c r="G103">
        <v>5075</v>
      </c>
      <c r="H103" t="s">
        <v>795</v>
      </c>
      <c r="I103" t="s">
        <v>561</v>
      </c>
      <c r="J103" t="s">
        <v>772</v>
      </c>
      <c r="K103" t="s">
        <v>533</v>
      </c>
      <c r="L103" t="s">
        <v>567</v>
      </c>
      <c r="M103" t="s">
        <v>585</v>
      </c>
      <c r="N103" t="s">
        <v>531</v>
      </c>
      <c r="O103" t="s">
        <v>497</v>
      </c>
    </row>
    <row r="104" spans="1:15" x14ac:dyDescent="0.25">
      <c r="A104" s="1">
        <v>43276</v>
      </c>
      <c r="B104" t="s">
        <v>123</v>
      </c>
      <c r="C104" t="s">
        <v>61</v>
      </c>
      <c r="D104" t="s">
        <v>69</v>
      </c>
      <c r="E104">
        <v>2300</v>
      </c>
      <c r="F104">
        <v>1889</v>
      </c>
      <c r="G104">
        <v>5811</v>
      </c>
      <c r="H104" t="s">
        <v>796</v>
      </c>
      <c r="I104" t="s">
        <v>797</v>
      </c>
      <c r="J104" t="s">
        <v>798</v>
      </c>
      <c r="K104" t="s">
        <v>683</v>
      </c>
      <c r="L104" t="s">
        <v>641</v>
      </c>
      <c r="M104" t="s">
        <v>558</v>
      </c>
      <c r="N104" t="s">
        <v>558</v>
      </c>
      <c r="O104" t="s">
        <v>540</v>
      </c>
    </row>
    <row r="105" spans="1:15" x14ac:dyDescent="0.25">
      <c r="A105" s="1">
        <v>43276</v>
      </c>
      <c r="B105" t="s">
        <v>124</v>
      </c>
      <c r="C105" t="s">
        <v>67</v>
      </c>
      <c r="D105" t="s">
        <v>63</v>
      </c>
      <c r="E105">
        <v>8016</v>
      </c>
      <c r="F105">
        <v>1094</v>
      </c>
      <c r="G105">
        <v>890</v>
      </c>
      <c r="H105" t="s">
        <v>799</v>
      </c>
      <c r="I105" t="s">
        <v>800</v>
      </c>
      <c r="J105" t="s">
        <v>676</v>
      </c>
      <c r="K105" t="s">
        <v>498</v>
      </c>
      <c r="L105" t="s">
        <v>700</v>
      </c>
      <c r="M105" t="s">
        <v>682</v>
      </c>
      <c r="N105" t="s">
        <v>770</v>
      </c>
      <c r="O105" t="s">
        <v>532</v>
      </c>
    </row>
    <row r="106" spans="1:15" x14ac:dyDescent="0.25">
      <c r="A106" s="1">
        <v>43276</v>
      </c>
      <c r="B106" t="s">
        <v>125</v>
      </c>
      <c r="C106" t="s">
        <v>64</v>
      </c>
      <c r="D106" t="s">
        <v>66</v>
      </c>
      <c r="E106">
        <v>2123</v>
      </c>
      <c r="F106">
        <v>1873</v>
      </c>
      <c r="G106">
        <v>6004</v>
      </c>
      <c r="H106" t="s">
        <v>522</v>
      </c>
      <c r="I106" t="s">
        <v>647</v>
      </c>
      <c r="J106" t="s">
        <v>801</v>
      </c>
      <c r="K106" t="s">
        <v>528</v>
      </c>
      <c r="L106" t="s">
        <v>641</v>
      </c>
      <c r="M106" t="s">
        <v>558</v>
      </c>
      <c r="N106" t="s">
        <v>558</v>
      </c>
      <c r="O106" t="s">
        <v>540</v>
      </c>
    </row>
    <row r="107" spans="1:15" x14ac:dyDescent="0.25">
      <c r="A107" s="1">
        <v>43276</v>
      </c>
      <c r="B107" t="s">
        <v>126</v>
      </c>
      <c r="C107" t="s">
        <v>70</v>
      </c>
      <c r="D107" t="s">
        <v>60</v>
      </c>
      <c r="E107">
        <v>4999</v>
      </c>
      <c r="F107">
        <v>2008</v>
      </c>
      <c r="G107">
        <v>2993</v>
      </c>
      <c r="H107" t="s">
        <v>802</v>
      </c>
      <c r="I107" t="s">
        <v>803</v>
      </c>
      <c r="J107" t="s">
        <v>804</v>
      </c>
      <c r="K107" t="s">
        <v>585</v>
      </c>
      <c r="L107" t="s">
        <v>722</v>
      </c>
      <c r="M107" t="s">
        <v>533</v>
      </c>
      <c r="N107" t="s">
        <v>497</v>
      </c>
      <c r="O107" t="s">
        <v>531</v>
      </c>
    </row>
    <row r="108" spans="1:15" x14ac:dyDescent="0.25">
      <c r="A108" s="1">
        <v>43277</v>
      </c>
      <c r="B108" t="s">
        <v>127</v>
      </c>
      <c r="C108" t="s">
        <v>82</v>
      </c>
      <c r="D108" t="s">
        <v>78</v>
      </c>
      <c r="E108">
        <v>1319</v>
      </c>
      <c r="F108">
        <v>1330</v>
      </c>
      <c r="G108">
        <v>7351</v>
      </c>
      <c r="H108" t="s">
        <v>519</v>
      </c>
      <c r="I108" t="s">
        <v>805</v>
      </c>
      <c r="J108" t="s">
        <v>615</v>
      </c>
      <c r="K108" t="s">
        <v>754</v>
      </c>
      <c r="L108" t="s">
        <v>513</v>
      </c>
      <c r="M108" t="s">
        <v>593</v>
      </c>
      <c r="N108" t="s">
        <v>603</v>
      </c>
      <c r="O108" t="s">
        <v>572</v>
      </c>
    </row>
    <row r="109" spans="1:15" x14ac:dyDescent="0.25">
      <c r="A109" s="1">
        <v>43277</v>
      </c>
      <c r="B109" t="s">
        <v>128</v>
      </c>
      <c r="C109" t="s">
        <v>79</v>
      </c>
      <c r="D109" t="s">
        <v>81</v>
      </c>
      <c r="E109">
        <v>3117</v>
      </c>
      <c r="F109">
        <v>1989</v>
      </c>
      <c r="G109">
        <v>4894</v>
      </c>
      <c r="H109" t="s">
        <v>508</v>
      </c>
      <c r="I109" t="s">
        <v>729</v>
      </c>
      <c r="J109" t="s">
        <v>806</v>
      </c>
      <c r="K109" t="s">
        <v>502</v>
      </c>
      <c r="L109" t="s">
        <v>722</v>
      </c>
      <c r="M109" t="s">
        <v>585</v>
      </c>
      <c r="N109" t="s">
        <v>548</v>
      </c>
      <c r="O109" t="s">
        <v>497</v>
      </c>
    </row>
    <row r="110" spans="1:15" x14ac:dyDescent="0.25">
      <c r="A110" s="1">
        <v>43277</v>
      </c>
      <c r="B110" t="s">
        <v>129</v>
      </c>
      <c r="C110" t="s">
        <v>76</v>
      </c>
      <c r="D110" t="s">
        <v>72</v>
      </c>
      <c r="E110">
        <v>2429</v>
      </c>
      <c r="F110">
        <v>1821</v>
      </c>
      <c r="G110">
        <v>5750</v>
      </c>
      <c r="H110" t="s">
        <v>807</v>
      </c>
      <c r="I110" t="s">
        <v>808</v>
      </c>
      <c r="J110" t="s">
        <v>809</v>
      </c>
      <c r="K110" t="s">
        <v>557</v>
      </c>
      <c r="L110" t="s">
        <v>810</v>
      </c>
      <c r="M110" t="s">
        <v>558</v>
      </c>
      <c r="N110" t="s">
        <v>548</v>
      </c>
      <c r="O110" t="s">
        <v>663</v>
      </c>
    </row>
    <row r="111" spans="1:15" x14ac:dyDescent="0.25">
      <c r="A111" s="1">
        <v>43277</v>
      </c>
      <c r="B111" t="s">
        <v>130</v>
      </c>
      <c r="C111" t="s">
        <v>73</v>
      </c>
      <c r="D111" t="s">
        <v>75</v>
      </c>
      <c r="E111">
        <v>2071</v>
      </c>
      <c r="F111">
        <v>1764</v>
      </c>
      <c r="G111">
        <v>6165</v>
      </c>
      <c r="H111" t="s">
        <v>811</v>
      </c>
      <c r="I111" t="s">
        <v>812</v>
      </c>
      <c r="J111" t="s">
        <v>813</v>
      </c>
      <c r="K111" t="s">
        <v>814</v>
      </c>
      <c r="L111" t="s">
        <v>520</v>
      </c>
      <c r="M111" t="s">
        <v>603</v>
      </c>
      <c r="N111" t="s">
        <v>558</v>
      </c>
      <c r="O111" t="s">
        <v>663</v>
      </c>
    </row>
    <row r="112" spans="1:15" x14ac:dyDescent="0.25">
      <c r="A112" s="1">
        <v>43278</v>
      </c>
      <c r="B112" t="s">
        <v>131</v>
      </c>
      <c r="C112" t="s">
        <v>88</v>
      </c>
      <c r="D112" t="s">
        <v>90</v>
      </c>
      <c r="E112">
        <v>888</v>
      </c>
      <c r="F112">
        <v>1109</v>
      </c>
      <c r="G112">
        <v>8003</v>
      </c>
      <c r="H112" t="s">
        <v>676</v>
      </c>
      <c r="I112" t="s">
        <v>815</v>
      </c>
      <c r="J112" t="s">
        <v>816</v>
      </c>
      <c r="K112" t="s">
        <v>817</v>
      </c>
      <c r="L112" t="s">
        <v>818</v>
      </c>
      <c r="M112" t="s">
        <v>498</v>
      </c>
      <c r="N112" t="s">
        <v>532</v>
      </c>
      <c r="O112" t="s">
        <v>619</v>
      </c>
    </row>
    <row r="113" spans="1:15" x14ac:dyDescent="0.25">
      <c r="A113" s="1">
        <v>43278</v>
      </c>
      <c r="B113" t="s">
        <v>132</v>
      </c>
      <c r="C113" t="s">
        <v>91</v>
      </c>
      <c r="D113" t="s">
        <v>87</v>
      </c>
      <c r="E113">
        <v>5545</v>
      </c>
      <c r="F113">
        <v>1827</v>
      </c>
      <c r="G113">
        <v>2628</v>
      </c>
      <c r="H113" t="s">
        <v>819</v>
      </c>
      <c r="I113" t="s">
        <v>820</v>
      </c>
      <c r="J113" t="s">
        <v>821</v>
      </c>
      <c r="K113" t="s">
        <v>548</v>
      </c>
      <c r="L113" t="s">
        <v>810</v>
      </c>
      <c r="M113" t="s">
        <v>559</v>
      </c>
      <c r="N113" t="s">
        <v>540</v>
      </c>
      <c r="O113" t="s">
        <v>548</v>
      </c>
    </row>
    <row r="114" spans="1:15" x14ac:dyDescent="0.25">
      <c r="A114" s="1">
        <v>43278</v>
      </c>
      <c r="B114" t="s">
        <v>133</v>
      </c>
      <c r="C114" t="s">
        <v>97</v>
      </c>
      <c r="D114" t="s">
        <v>84</v>
      </c>
      <c r="E114">
        <v>963</v>
      </c>
      <c r="F114">
        <v>1120</v>
      </c>
      <c r="G114">
        <v>7917</v>
      </c>
      <c r="H114" t="s">
        <v>768</v>
      </c>
      <c r="I114" t="s">
        <v>682</v>
      </c>
      <c r="J114" t="s">
        <v>822</v>
      </c>
      <c r="K114" t="s">
        <v>767</v>
      </c>
      <c r="L114" t="s">
        <v>676</v>
      </c>
      <c r="M114" t="s">
        <v>521</v>
      </c>
      <c r="N114" t="s">
        <v>603</v>
      </c>
      <c r="O114" t="s">
        <v>619</v>
      </c>
    </row>
    <row r="115" spans="1:15" x14ac:dyDescent="0.25">
      <c r="A115" s="1">
        <v>43278</v>
      </c>
      <c r="B115" t="s">
        <v>134</v>
      </c>
      <c r="C115" t="s">
        <v>85</v>
      </c>
      <c r="D115" t="s">
        <v>96</v>
      </c>
      <c r="E115">
        <v>4883</v>
      </c>
      <c r="F115">
        <v>1960</v>
      </c>
      <c r="G115">
        <v>3157</v>
      </c>
      <c r="H115" t="s">
        <v>564</v>
      </c>
      <c r="I115" t="s">
        <v>518</v>
      </c>
      <c r="J115" t="s">
        <v>545</v>
      </c>
      <c r="K115" t="s">
        <v>585</v>
      </c>
      <c r="L115" t="s">
        <v>512</v>
      </c>
      <c r="M115" t="s">
        <v>502</v>
      </c>
      <c r="N115" t="s">
        <v>497</v>
      </c>
      <c r="O115" t="s">
        <v>548</v>
      </c>
    </row>
    <row r="116" spans="1:15" x14ac:dyDescent="0.25">
      <c r="A116" s="1">
        <v>43279</v>
      </c>
      <c r="B116" t="s">
        <v>135</v>
      </c>
      <c r="C116" t="s">
        <v>94</v>
      </c>
      <c r="D116" t="s">
        <v>99</v>
      </c>
      <c r="E116">
        <v>4015</v>
      </c>
      <c r="F116">
        <v>2139</v>
      </c>
      <c r="G116">
        <v>3846</v>
      </c>
      <c r="H116" t="s">
        <v>823</v>
      </c>
      <c r="I116" t="s">
        <v>824</v>
      </c>
      <c r="J116" t="s">
        <v>825</v>
      </c>
      <c r="K116" t="s">
        <v>549</v>
      </c>
      <c r="L116" t="s">
        <v>528</v>
      </c>
      <c r="M116" t="s">
        <v>750</v>
      </c>
      <c r="N116" t="s">
        <v>531</v>
      </c>
      <c r="O116" t="s">
        <v>531</v>
      </c>
    </row>
    <row r="117" spans="1:15" x14ac:dyDescent="0.25">
      <c r="A117" s="1">
        <v>43279</v>
      </c>
      <c r="B117" t="s">
        <v>136</v>
      </c>
      <c r="C117" t="s">
        <v>107</v>
      </c>
      <c r="D117" t="s">
        <v>103</v>
      </c>
      <c r="E117">
        <v>2034</v>
      </c>
      <c r="F117">
        <v>1829</v>
      </c>
      <c r="G117">
        <v>6137</v>
      </c>
      <c r="H117" t="s">
        <v>826</v>
      </c>
      <c r="I117" t="s">
        <v>820</v>
      </c>
      <c r="J117" t="s">
        <v>827</v>
      </c>
      <c r="K117" t="s">
        <v>745</v>
      </c>
      <c r="L117" t="s">
        <v>810</v>
      </c>
      <c r="M117" t="s">
        <v>603</v>
      </c>
      <c r="N117" t="s">
        <v>558</v>
      </c>
      <c r="O117" t="s">
        <v>663</v>
      </c>
    </row>
    <row r="118" spans="1:15" x14ac:dyDescent="0.25">
      <c r="A118" s="1">
        <v>43279</v>
      </c>
      <c r="B118" t="s">
        <v>137</v>
      </c>
      <c r="C118" t="s">
        <v>104</v>
      </c>
      <c r="D118" t="s">
        <v>106</v>
      </c>
      <c r="E118">
        <v>2307</v>
      </c>
      <c r="F118">
        <v>1823</v>
      </c>
      <c r="G118">
        <v>5870</v>
      </c>
      <c r="H118" t="s">
        <v>828</v>
      </c>
      <c r="I118" t="s">
        <v>808</v>
      </c>
      <c r="J118" t="s">
        <v>552</v>
      </c>
      <c r="K118" t="s">
        <v>683</v>
      </c>
      <c r="L118" t="s">
        <v>810</v>
      </c>
      <c r="M118" t="s">
        <v>558</v>
      </c>
      <c r="N118" t="s">
        <v>558</v>
      </c>
      <c r="O118" t="s">
        <v>663</v>
      </c>
    </row>
    <row r="119" spans="1:15" x14ac:dyDescent="0.25">
      <c r="A119" s="1">
        <v>43279</v>
      </c>
      <c r="B119" t="s">
        <v>138</v>
      </c>
      <c r="C119" t="s">
        <v>100</v>
      </c>
      <c r="D119" t="s">
        <v>93</v>
      </c>
      <c r="E119">
        <v>4104</v>
      </c>
      <c r="F119">
        <v>2014</v>
      </c>
      <c r="G119">
        <v>3882</v>
      </c>
      <c r="H119" t="s">
        <v>638</v>
      </c>
      <c r="I119" t="s">
        <v>803</v>
      </c>
      <c r="J119" t="s">
        <v>829</v>
      </c>
      <c r="K119" t="s">
        <v>568</v>
      </c>
      <c r="L119" t="s">
        <v>722</v>
      </c>
      <c r="M119" t="s">
        <v>750</v>
      </c>
      <c r="N119" t="s">
        <v>585</v>
      </c>
      <c r="O119" t="s">
        <v>585</v>
      </c>
    </row>
    <row r="121" spans="1:15" x14ac:dyDescent="0.25">
      <c r="A121" t="s">
        <v>149</v>
      </c>
      <c r="B121" t="s">
        <v>150</v>
      </c>
      <c r="C121" t="s">
        <v>151</v>
      </c>
      <c r="D121" t="s">
        <v>152</v>
      </c>
      <c r="E121" t="s">
        <v>153</v>
      </c>
    </row>
    <row r="122" spans="1:15" x14ac:dyDescent="0.25">
      <c r="A122" t="s">
        <v>154</v>
      </c>
      <c r="B122" t="s">
        <v>830</v>
      </c>
      <c r="C122" t="s">
        <v>831</v>
      </c>
      <c r="D122" t="s">
        <v>832</v>
      </c>
      <c r="E122" t="s">
        <v>833</v>
      </c>
    </row>
    <row r="123" spans="1:15" x14ac:dyDescent="0.25">
      <c r="A123" t="s">
        <v>155</v>
      </c>
      <c r="B123" t="s">
        <v>834</v>
      </c>
      <c r="C123" t="s">
        <v>835</v>
      </c>
      <c r="D123" t="s">
        <v>836</v>
      </c>
      <c r="E123" t="s">
        <v>837</v>
      </c>
    </row>
    <row r="124" spans="1:15" x14ac:dyDescent="0.25">
      <c r="A124" t="s">
        <v>156</v>
      </c>
      <c r="B124" t="s">
        <v>157</v>
      </c>
      <c r="C124" t="s">
        <v>158</v>
      </c>
      <c r="D124" t="s">
        <v>159</v>
      </c>
      <c r="E124" t="s">
        <v>160</v>
      </c>
    </row>
    <row r="125" spans="1:15" x14ac:dyDescent="0.25">
      <c r="A125" t="s">
        <v>154</v>
      </c>
      <c r="B125" t="s">
        <v>838</v>
      </c>
      <c r="C125" t="s">
        <v>839</v>
      </c>
      <c r="D125" t="s">
        <v>840</v>
      </c>
      <c r="E125" t="s">
        <v>841</v>
      </c>
    </row>
    <row r="126" spans="1:15" x14ac:dyDescent="0.25">
      <c r="A126" t="s">
        <v>155</v>
      </c>
      <c r="B126" t="s">
        <v>842</v>
      </c>
      <c r="C126" t="s">
        <v>843</v>
      </c>
      <c r="D126" t="s">
        <v>844</v>
      </c>
      <c r="E126" t="s">
        <v>845</v>
      </c>
    </row>
    <row r="127" spans="1:15" x14ac:dyDescent="0.25">
      <c r="A127" t="s">
        <v>161</v>
      </c>
      <c r="B127" t="s">
        <v>162</v>
      </c>
      <c r="C127" t="s">
        <v>163</v>
      </c>
      <c r="D127" t="s">
        <v>164</v>
      </c>
      <c r="E127" t="s">
        <v>165</v>
      </c>
    </row>
    <row r="128" spans="1:15" x14ac:dyDescent="0.25">
      <c r="A128" t="s">
        <v>154</v>
      </c>
      <c r="B128" t="s">
        <v>846</v>
      </c>
      <c r="C128" t="s">
        <v>847</v>
      </c>
      <c r="D128" t="s">
        <v>848</v>
      </c>
      <c r="E128" t="s">
        <v>849</v>
      </c>
    </row>
    <row r="129" spans="1:5" x14ac:dyDescent="0.25">
      <c r="A129" t="s">
        <v>155</v>
      </c>
      <c r="B129" t="s">
        <v>850</v>
      </c>
      <c r="C129" t="s">
        <v>851</v>
      </c>
      <c r="D129" t="s">
        <v>852</v>
      </c>
      <c r="E129" t="s">
        <v>853</v>
      </c>
    </row>
    <row r="130" spans="1:5" x14ac:dyDescent="0.25">
      <c r="A130" t="s">
        <v>166</v>
      </c>
      <c r="B130" t="s">
        <v>167</v>
      </c>
      <c r="C130" t="s">
        <v>168</v>
      </c>
      <c r="D130" t="s">
        <v>169</v>
      </c>
      <c r="E130" t="s">
        <v>170</v>
      </c>
    </row>
    <row r="131" spans="1:5" x14ac:dyDescent="0.25">
      <c r="A131" t="s">
        <v>154</v>
      </c>
      <c r="B131" t="s">
        <v>854</v>
      </c>
      <c r="C131" t="s">
        <v>855</v>
      </c>
      <c r="D131" t="s">
        <v>856</v>
      </c>
      <c r="E131" t="s">
        <v>857</v>
      </c>
    </row>
    <row r="132" spans="1:5" x14ac:dyDescent="0.25">
      <c r="A132" t="s">
        <v>155</v>
      </c>
      <c r="B132" t="s">
        <v>858</v>
      </c>
      <c r="C132" t="s">
        <v>859</v>
      </c>
      <c r="D132" t="s">
        <v>860</v>
      </c>
      <c r="E132" t="s">
        <v>861</v>
      </c>
    </row>
    <row r="133" spans="1:5" x14ac:dyDescent="0.25">
      <c r="A133" t="s">
        <v>171</v>
      </c>
      <c r="B133" t="s">
        <v>172</v>
      </c>
      <c r="C133" t="s">
        <v>173</v>
      </c>
      <c r="D133" t="s">
        <v>174</v>
      </c>
      <c r="E133" t="s">
        <v>175</v>
      </c>
    </row>
    <row r="134" spans="1:5" x14ac:dyDescent="0.25">
      <c r="A134" t="s">
        <v>154</v>
      </c>
      <c r="B134" t="s">
        <v>862</v>
      </c>
      <c r="C134" t="s">
        <v>863</v>
      </c>
      <c r="D134" t="s">
        <v>864</v>
      </c>
      <c r="E134" t="s">
        <v>865</v>
      </c>
    </row>
    <row r="135" spans="1:5" x14ac:dyDescent="0.25">
      <c r="A135" t="s">
        <v>155</v>
      </c>
      <c r="B135" t="s">
        <v>866</v>
      </c>
      <c r="C135" t="s">
        <v>867</v>
      </c>
      <c r="D135" t="s">
        <v>868</v>
      </c>
      <c r="E135" t="s">
        <v>869</v>
      </c>
    </row>
    <row r="136" spans="1:5" x14ac:dyDescent="0.25">
      <c r="A136" t="s">
        <v>176</v>
      </c>
      <c r="B136" t="s">
        <v>177</v>
      </c>
      <c r="C136" t="s">
        <v>178</v>
      </c>
      <c r="D136" t="s">
        <v>179</v>
      </c>
      <c r="E136" t="s">
        <v>180</v>
      </c>
    </row>
    <row r="137" spans="1:5" x14ac:dyDescent="0.25">
      <c r="A137" t="s">
        <v>154</v>
      </c>
      <c r="B137" t="s">
        <v>870</v>
      </c>
      <c r="C137" t="s">
        <v>871</v>
      </c>
      <c r="D137" t="s">
        <v>872</v>
      </c>
      <c r="E137" t="s">
        <v>873</v>
      </c>
    </row>
    <row r="138" spans="1:5" x14ac:dyDescent="0.25">
      <c r="A138" t="s">
        <v>155</v>
      </c>
      <c r="B138" t="s">
        <v>874</v>
      </c>
      <c r="C138" t="s">
        <v>875</v>
      </c>
      <c r="D138" t="s">
        <v>876</v>
      </c>
      <c r="E138" t="s">
        <v>877</v>
      </c>
    </row>
    <row r="139" spans="1:5" x14ac:dyDescent="0.25">
      <c r="A139" t="s">
        <v>181</v>
      </c>
      <c r="B139" t="s">
        <v>182</v>
      </c>
      <c r="C139" t="s">
        <v>183</v>
      </c>
      <c r="D139" t="s">
        <v>184</v>
      </c>
      <c r="E139" t="s">
        <v>185</v>
      </c>
    </row>
    <row r="140" spans="1:5" x14ac:dyDescent="0.25">
      <c r="A140" t="s">
        <v>154</v>
      </c>
      <c r="B140" t="s">
        <v>878</v>
      </c>
      <c r="C140" t="s">
        <v>879</v>
      </c>
      <c r="D140" t="s">
        <v>880</v>
      </c>
      <c r="E140" t="s">
        <v>881</v>
      </c>
    </row>
    <row r="141" spans="1:5" x14ac:dyDescent="0.25">
      <c r="A141" t="s">
        <v>155</v>
      </c>
      <c r="B141" t="s">
        <v>882</v>
      </c>
      <c r="C141" t="s">
        <v>883</v>
      </c>
      <c r="D141" t="s">
        <v>884</v>
      </c>
      <c r="E141" t="s">
        <v>885</v>
      </c>
    </row>
    <row r="142" spans="1:5" x14ac:dyDescent="0.25">
      <c r="A142" t="s">
        <v>186</v>
      </c>
      <c r="B142" t="s">
        <v>187</v>
      </c>
      <c r="C142" t="s">
        <v>188</v>
      </c>
      <c r="D142" t="s">
        <v>189</v>
      </c>
      <c r="E142" t="s">
        <v>190</v>
      </c>
    </row>
    <row r="143" spans="1:5" x14ac:dyDescent="0.25">
      <c r="A143" t="s">
        <v>154</v>
      </c>
      <c r="B143" t="s">
        <v>886</v>
      </c>
      <c r="C143" t="s">
        <v>887</v>
      </c>
      <c r="D143" t="s">
        <v>888</v>
      </c>
      <c r="E143" t="s">
        <v>889</v>
      </c>
    </row>
    <row r="144" spans="1:5" x14ac:dyDescent="0.25">
      <c r="A144" t="s">
        <v>155</v>
      </c>
      <c r="B144" t="s">
        <v>890</v>
      </c>
      <c r="C144" t="s">
        <v>891</v>
      </c>
      <c r="D144" t="s">
        <v>892</v>
      </c>
      <c r="E144" t="s">
        <v>893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2665-400B-42F8-8597-B3AF560B26B8}">
  <dimension ref="A1:S109"/>
  <sheetViews>
    <sheetView workbookViewId="0">
      <selection activeCell="A35" sqref="A35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4" width="17.28515625" bestFit="1" customWidth="1"/>
    <col min="5" max="5" width="14.42578125" bestFit="1" customWidth="1"/>
    <col min="6" max="6" width="11.5703125" customWidth="1"/>
    <col min="16" max="16" width="11.5703125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2438</v>
      </c>
      <c r="C2">
        <v>982</v>
      </c>
      <c r="D2">
        <v>3624</v>
      </c>
      <c r="E2">
        <v>5048</v>
      </c>
      <c r="F2">
        <v>6659</v>
      </c>
      <c r="G2">
        <v>9173</v>
      </c>
      <c r="H2" t="s">
        <v>551</v>
      </c>
      <c r="I2" t="s">
        <v>905</v>
      </c>
      <c r="J2" t="s">
        <v>614</v>
      </c>
      <c r="K2" t="s">
        <v>581</v>
      </c>
      <c r="L2" t="s">
        <v>906</v>
      </c>
      <c r="M2" t="s">
        <v>907</v>
      </c>
      <c r="N2" t="s">
        <v>557</v>
      </c>
      <c r="O2" t="s">
        <v>908</v>
      </c>
      <c r="P2" t="s">
        <v>619</v>
      </c>
      <c r="Q2" t="s">
        <v>585</v>
      </c>
      <c r="R2" t="s">
        <v>532</v>
      </c>
      <c r="S2" t="s">
        <v>501</v>
      </c>
    </row>
    <row r="3" spans="1:19" x14ac:dyDescent="0.25">
      <c r="A3" t="s">
        <v>18</v>
      </c>
      <c r="B3">
        <v>1379</v>
      </c>
      <c r="C3">
        <v>932</v>
      </c>
      <c r="D3">
        <v>2691</v>
      </c>
      <c r="E3">
        <v>4300</v>
      </c>
      <c r="F3">
        <v>6520</v>
      </c>
      <c r="G3">
        <v>8261</v>
      </c>
      <c r="H3" t="s">
        <v>790</v>
      </c>
      <c r="I3" t="s">
        <v>503</v>
      </c>
      <c r="J3" t="s">
        <v>791</v>
      </c>
      <c r="K3" t="s">
        <v>981</v>
      </c>
      <c r="L3" t="s">
        <v>982</v>
      </c>
      <c r="M3" t="s">
        <v>720</v>
      </c>
      <c r="N3" t="s">
        <v>977</v>
      </c>
      <c r="O3" t="s">
        <v>983</v>
      </c>
      <c r="P3" t="s">
        <v>602</v>
      </c>
      <c r="Q3" t="s">
        <v>663</v>
      </c>
      <c r="R3" t="s">
        <v>532</v>
      </c>
      <c r="S3" t="s">
        <v>498</v>
      </c>
    </row>
    <row r="4" spans="1:19" x14ac:dyDescent="0.25">
      <c r="A4" t="s">
        <v>11</v>
      </c>
      <c r="B4">
        <v>800</v>
      </c>
      <c r="C4">
        <v>603</v>
      </c>
      <c r="D4">
        <v>1349</v>
      </c>
      <c r="E4">
        <v>2328</v>
      </c>
      <c r="F4">
        <v>3420</v>
      </c>
      <c r="G4">
        <v>6629</v>
      </c>
      <c r="H4" t="s">
        <v>902</v>
      </c>
      <c r="I4" t="s">
        <v>600</v>
      </c>
      <c r="J4" t="s">
        <v>546</v>
      </c>
      <c r="K4" t="s">
        <v>931</v>
      </c>
      <c r="L4" t="s">
        <v>932</v>
      </c>
      <c r="M4" t="s">
        <v>933</v>
      </c>
      <c r="N4" t="s">
        <v>934</v>
      </c>
      <c r="O4" t="s">
        <v>935</v>
      </c>
      <c r="P4" t="s">
        <v>495</v>
      </c>
      <c r="Q4" t="s">
        <v>683</v>
      </c>
      <c r="R4" t="s">
        <v>770</v>
      </c>
      <c r="S4" t="s">
        <v>532</v>
      </c>
    </row>
    <row r="5" spans="1:19" x14ac:dyDescent="0.25">
      <c r="A5" t="s">
        <v>16</v>
      </c>
      <c r="B5">
        <v>664</v>
      </c>
      <c r="C5">
        <v>778</v>
      </c>
      <c r="D5">
        <v>1505</v>
      </c>
      <c r="E5">
        <v>2949</v>
      </c>
      <c r="F5">
        <v>5192</v>
      </c>
      <c r="G5">
        <v>7437</v>
      </c>
      <c r="H5" t="s">
        <v>742</v>
      </c>
      <c r="I5" t="s">
        <v>788</v>
      </c>
      <c r="J5" t="s">
        <v>965</v>
      </c>
      <c r="K5" t="s">
        <v>966</v>
      </c>
      <c r="L5" t="s">
        <v>967</v>
      </c>
      <c r="M5" t="s">
        <v>968</v>
      </c>
      <c r="N5" t="s">
        <v>969</v>
      </c>
      <c r="O5" t="s">
        <v>786</v>
      </c>
      <c r="P5" t="s">
        <v>742</v>
      </c>
      <c r="Q5" t="s">
        <v>675</v>
      </c>
      <c r="R5" t="s">
        <v>531</v>
      </c>
      <c r="S5" t="s">
        <v>521</v>
      </c>
    </row>
    <row r="6" spans="1:19" x14ac:dyDescent="0.25">
      <c r="A6" t="s">
        <v>10</v>
      </c>
      <c r="B6">
        <v>635</v>
      </c>
      <c r="C6">
        <v>698</v>
      </c>
      <c r="D6">
        <v>1444</v>
      </c>
      <c r="E6">
        <v>2812</v>
      </c>
      <c r="F6">
        <v>5017</v>
      </c>
      <c r="G6">
        <v>7834</v>
      </c>
      <c r="H6" t="s">
        <v>648</v>
      </c>
      <c r="I6" t="s">
        <v>692</v>
      </c>
      <c r="J6" t="s">
        <v>686</v>
      </c>
      <c r="K6" t="s">
        <v>929</v>
      </c>
      <c r="L6" t="s">
        <v>927</v>
      </c>
      <c r="M6" t="s">
        <v>930</v>
      </c>
      <c r="N6" t="s">
        <v>652</v>
      </c>
      <c r="O6" t="s">
        <v>759</v>
      </c>
      <c r="P6" t="s">
        <v>915</v>
      </c>
      <c r="Q6" t="s">
        <v>547</v>
      </c>
      <c r="R6" t="s">
        <v>585</v>
      </c>
      <c r="S6" t="s">
        <v>521</v>
      </c>
    </row>
    <row r="7" spans="1:19" x14ac:dyDescent="0.25">
      <c r="A7" t="s">
        <v>14</v>
      </c>
      <c r="B7">
        <v>470</v>
      </c>
      <c r="C7">
        <v>778</v>
      </c>
      <c r="D7">
        <v>911</v>
      </c>
      <c r="E7">
        <v>2364</v>
      </c>
      <c r="F7">
        <v>4224</v>
      </c>
      <c r="G7">
        <v>8657</v>
      </c>
      <c r="H7" t="s">
        <v>528</v>
      </c>
      <c r="I7" t="s">
        <v>788</v>
      </c>
      <c r="J7" t="s">
        <v>700</v>
      </c>
      <c r="K7" t="s">
        <v>757</v>
      </c>
      <c r="L7" t="s">
        <v>951</v>
      </c>
      <c r="M7" t="s">
        <v>952</v>
      </c>
      <c r="N7" t="s">
        <v>661</v>
      </c>
      <c r="O7" t="s">
        <v>786</v>
      </c>
      <c r="P7" t="s">
        <v>705</v>
      </c>
      <c r="Q7" t="s">
        <v>707</v>
      </c>
      <c r="R7" t="s">
        <v>568</v>
      </c>
      <c r="S7" t="s">
        <v>498</v>
      </c>
    </row>
    <row r="8" spans="1:19" x14ac:dyDescent="0.25">
      <c r="A8" t="s">
        <v>9</v>
      </c>
      <c r="B8">
        <v>448</v>
      </c>
      <c r="C8">
        <v>528</v>
      </c>
      <c r="D8">
        <v>922</v>
      </c>
      <c r="E8">
        <v>1964</v>
      </c>
      <c r="F8">
        <v>5016</v>
      </c>
      <c r="G8">
        <v>8045</v>
      </c>
      <c r="H8" t="s">
        <v>712</v>
      </c>
      <c r="I8" t="s">
        <v>641</v>
      </c>
      <c r="J8" t="s">
        <v>635</v>
      </c>
      <c r="K8" t="s">
        <v>518</v>
      </c>
      <c r="L8" t="s">
        <v>927</v>
      </c>
      <c r="M8" t="s">
        <v>928</v>
      </c>
      <c r="N8" t="s">
        <v>717</v>
      </c>
      <c r="O8" t="s">
        <v>797</v>
      </c>
      <c r="P8" t="s">
        <v>509</v>
      </c>
      <c r="Q8" t="s">
        <v>512</v>
      </c>
      <c r="R8" t="s">
        <v>585</v>
      </c>
      <c r="S8" t="s">
        <v>498</v>
      </c>
    </row>
    <row r="9" spans="1:19" x14ac:dyDescent="0.25">
      <c r="A9" t="s">
        <v>6</v>
      </c>
      <c r="B9">
        <v>443</v>
      </c>
      <c r="C9">
        <v>676</v>
      </c>
      <c r="D9">
        <v>870</v>
      </c>
      <c r="E9">
        <v>2142</v>
      </c>
      <c r="F9">
        <v>4643</v>
      </c>
      <c r="G9">
        <v>7896</v>
      </c>
      <c r="H9" t="s">
        <v>653</v>
      </c>
      <c r="I9" t="s">
        <v>586</v>
      </c>
      <c r="J9" t="s">
        <v>560</v>
      </c>
      <c r="K9" t="s">
        <v>824</v>
      </c>
      <c r="L9" t="s">
        <v>909</v>
      </c>
      <c r="M9" t="s">
        <v>910</v>
      </c>
      <c r="N9" t="s">
        <v>911</v>
      </c>
      <c r="O9" t="s">
        <v>588</v>
      </c>
      <c r="P9" t="s">
        <v>566</v>
      </c>
      <c r="Q9" t="s">
        <v>528</v>
      </c>
      <c r="R9" t="s">
        <v>540</v>
      </c>
      <c r="S9" t="s">
        <v>521</v>
      </c>
    </row>
    <row r="10" spans="1:19" x14ac:dyDescent="0.25">
      <c r="A10" t="s">
        <v>2</v>
      </c>
      <c r="B10">
        <v>404</v>
      </c>
      <c r="C10">
        <v>402</v>
      </c>
      <c r="D10">
        <v>991</v>
      </c>
      <c r="E10">
        <v>1876</v>
      </c>
      <c r="F10">
        <v>3906</v>
      </c>
      <c r="G10">
        <v>7306</v>
      </c>
      <c r="H10" t="s">
        <v>496</v>
      </c>
      <c r="I10" t="s">
        <v>496</v>
      </c>
      <c r="J10" t="s">
        <v>894</v>
      </c>
      <c r="K10" t="s">
        <v>658</v>
      </c>
      <c r="L10" t="s">
        <v>895</v>
      </c>
      <c r="M10" t="s">
        <v>896</v>
      </c>
      <c r="N10" t="s">
        <v>897</v>
      </c>
      <c r="O10" t="s">
        <v>490</v>
      </c>
      <c r="P10" t="s">
        <v>898</v>
      </c>
      <c r="Q10" t="s">
        <v>641</v>
      </c>
      <c r="R10" t="s">
        <v>750</v>
      </c>
      <c r="S10" t="s">
        <v>593</v>
      </c>
    </row>
    <row r="11" spans="1:19" x14ac:dyDescent="0.25">
      <c r="A11" t="s">
        <v>4</v>
      </c>
      <c r="B11">
        <v>401</v>
      </c>
      <c r="C11">
        <v>530</v>
      </c>
      <c r="D11">
        <v>804</v>
      </c>
      <c r="E11">
        <v>1827</v>
      </c>
      <c r="F11">
        <v>4721</v>
      </c>
      <c r="G11">
        <v>7864</v>
      </c>
      <c r="H11" t="s">
        <v>496</v>
      </c>
      <c r="I11" t="s">
        <v>641</v>
      </c>
      <c r="J11" t="s">
        <v>902</v>
      </c>
      <c r="K11" t="s">
        <v>820</v>
      </c>
      <c r="L11" t="s">
        <v>903</v>
      </c>
      <c r="M11" t="s">
        <v>904</v>
      </c>
      <c r="N11" t="s">
        <v>490</v>
      </c>
      <c r="O11" t="s">
        <v>797</v>
      </c>
      <c r="P11" t="s">
        <v>584</v>
      </c>
      <c r="Q11" t="s">
        <v>810</v>
      </c>
      <c r="R11" t="s">
        <v>497</v>
      </c>
      <c r="S11" t="s">
        <v>521</v>
      </c>
    </row>
    <row r="12" spans="1:19" x14ac:dyDescent="0.25">
      <c r="A12" t="s">
        <v>19</v>
      </c>
      <c r="B12">
        <v>290</v>
      </c>
      <c r="C12">
        <v>430</v>
      </c>
      <c r="D12">
        <v>605</v>
      </c>
      <c r="E12">
        <v>1461</v>
      </c>
      <c r="F12">
        <v>2717</v>
      </c>
      <c r="G12">
        <v>5727</v>
      </c>
      <c r="H12" t="s">
        <v>770</v>
      </c>
      <c r="I12" t="s">
        <v>683</v>
      </c>
      <c r="J12" t="s">
        <v>600</v>
      </c>
      <c r="K12" t="s">
        <v>591</v>
      </c>
      <c r="L12" t="s">
        <v>987</v>
      </c>
      <c r="M12" t="s">
        <v>988</v>
      </c>
      <c r="N12" t="s">
        <v>989</v>
      </c>
      <c r="O12" t="s">
        <v>931</v>
      </c>
      <c r="P12" t="s">
        <v>959</v>
      </c>
      <c r="Q12" t="s">
        <v>586</v>
      </c>
      <c r="R12" t="s">
        <v>602</v>
      </c>
      <c r="S12" t="s">
        <v>558</v>
      </c>
    </row>
    <row r="13" spans="1:19" x14ac:dyDescent="0.25">
      <c r="A13" t="s">
        <v>25</v>
      </c>
      <c r="B13">
        <v>282</v>
      </c>
      <c r="C13">
        <v>410</v>
      </c>
      <c r="D13">
        <v>753</v>
      </c>
      <c r="E13">
        <v>1684</v>
      </c>
      <c r="F13">
        <v>3701</v>
      </c>
      <c r="G13">
        <v>7213</v>
      </c>
      <c r="H13" t="s">
        <v>619</v>
      </c>
      <c r="I13" t="s">
        <v>557</v>
      </c>
      <c r="J13" t="s">
        <v>513</v>
      </c>
      <c r="K13" t="s">
        <v>921</v>
      </c>
      <c r="L13" t="s">
        <v>922</v>
      </c>
      <c r="M13" t="s">
        <v>672</v>
      </c>
      <c r="N13" t="s">
        <v>752</v>
      </c>
      <c r="O13" t="s">
        <v>551</v>
      </c>
      <c r="P13" t="s">
        <v>805</v>
      </c>
      <c r="Q13" t="s">
        <v>618</v>
      </c>
      <c r="R13" t="s">
        <v>572</v>
      </c>
      <c r="S13" t="s">
        <v>593</v>
      </c>
    </row>
    <row r="14" spans="1:19" x14ac:dyDescent="0.25">
      <c r="A14" t="s">
        <v>8</v>
      </c>
      <c r="B14">
        <v>271</v>
      </c>
      <c r="C14">
        <v>382</v>
      </c>
      <c r="D14">
        <v>691</v>
      </c>
      <c r="E14">
        <v>1521</v>
      </c>
      <c r="F14">
        <v>3389</v>
      </c>
      <c r="G14">
        <v>7290</v>
      </c>
      <c r="H14" t="s">
        <v>572</v>
      </c>
      <c r="I14" t="s">
        <v>559</v>
      </c>
      <c r="J14" t="s">
        <v>915</v>
      </c>
      <c r="K14" t="s">
        <v>740</v>
      </c>
      <c r="L14" t="s">
        <v>916</v>
      </c>
      <c r="M14" t="s">
        <v>917</v>
      </c>
      <c r="N14" t="s">
        <v>918</v>
      </c>
      <c r="O14" t="s">
        <v>919</v>
      </c>
      <c r="P14" t="s">
        <v>920</v>
      </c>
      <c r="Q14" t="s">
        <v>742</v>
      </c>
      <c r="R14" t="s">
        <v>530</v>
      </c>
      <c r="S14" t="s">
        <v>593</v>
      </c>
    </row>
    <row r="15" spans="1:19" x14ac:dyDescent="0.25">
      <c r="A15" t="s">
        <v>20</v>
      </c>
      <c r="B15">
        <v>230</v>
      </c>
      <c r="C15">
        <v>413</v>
      </c>
      <c r="D15">
        <v>638</v>
      </c>
      <c r="E15">
        <v>1616</v>
      </c>
      <c r="F15">
        <v>3541</v>
      </c>
      <c r="G15">
        <v>9200</v>
      </c>
      <c r="H15" t="s">
        <v>663</v>
      </c>
      <c r="I15" t="s">
        <v>557</v>
      </c>
      <c r="J15" t="s">
        <v>628</v>
      </c>
      <c r="K15" t="s">
        <v>733</v>
      </c>
      <c r="L15" t="s">
        <v>992</v>
      </c>
      <c r="M15" t="s">
        <v>993</v>
      </c>
      <c r="N15" t="s">
        <v>994</v>
      </c>
      <c r="O15" t="s">
        <v>995</v>
      </c>
      <c r="P15" t="s">
        <v>652</v>
      </c>
      <c r="Q15" t="s">
        <v>487</v>
      </c>
      <c r="R15" t="s">
        <v>619</v>
      </c>
      <c r="S15" t="s">
        <v>501</v>
      </c>
    </row>
    <row r="16" spans="1:19" x14ac:dyDescent="0.25">
      <c r="A16" t="s">
        <v>17</v>
      </c>
      <c r="B16">
        <v>174</v>
      </c>
      <c r="C16">
        <v>196</v>
      </c>
      <c r="D16">
        <v>427</v>
      </c>
      <c r="E16">
        <v>959</v>
      </c>
      <c r="F16">
        <v>2402</v>
      </c>
      <c r="G16">
        <v>8440</v>
      </c>
      <c r="H16" t="s">
        <v>558</v>
      </c>
      <c r="I16" t="s">
        <v>585</v>
      </c>
      <c r="J16" t="s">
        <v>683</v>
      </c>
      <c r="K16" t="s">
        <v>768</v>
      </c>
      <c r="L16" t="s">
        <v>711</v>
      </c>
      <c r="M16" t="s">
        <v>970</v>
      </c>
      <c r="N16" t="s">
        <v>809</v>
      </c>
      <c r="O16" t="s">
        <v>971</v>
      </c>
      <c r="P16" t="s">
        <v>972</v>
      </c>
      <c r="Q16" t="s">
        <v>767</v>
      </c>
      <c r="R16" t="s">
        <v>707</v>
      </c>
      <c r="S16" t="s">
        <v>498</v>
      </c>
    </row>
    <row r="17" spans="1:19" x14ac:dyDescent="0.25">
      <c r="A17" t="s">
        <v>31</v>
      </c>
      <c r="B17">
        <v>142</v>
      </c>
      <c r="C17">
        <v>181</v>
      </c>
      <c r="D17">
        <v>374</v>
      </c>
      <c r="E17">
        <v>744</v>
      </c>
      <c r="F17">
        <v>1650</v>
      </c>
      <c r="G17">
        <v>3234</v>
      </c>
      <c r="H17" t="s">
        <v>593</v>
      </c>
      <c r="I17" t="s">
        <v>548</v>
      </c>
      <c r="J17" t="s">
        <v>602</v>
      </c>
      <c r="K17" t="s">
        <v>495</v>
      </c>
      <c r="L17" t="s">
        <v>959</v>
      </c>
      <c r="M17" t="s">
        <v>762</v>
      </c>
      <c r="N17" t="s">
        <v>679</v>
      </c>
      <c r="O17" t="s">
        <v>553</v>
      </c>
      <c r="P17" t="s">
        <v>960</v>
      </c>
      <c r="Q17" t="s">
        <v>961</v>
      </c>
      <c r="R17" t="s">
        <v>620</v>
      </c>
      <c r="S17" t="s">
        <v>763</v>
      </c>
    </row>
    <row r="18" spans="1:19" x14ac:dyDescent="0.25">
      <c r="A18" t="s">
        <v>32</v>
      </c>
      <c r="B18">
        <v>133</v>
      </c>
      <c r="C18">
        <v>218</v>
      </c>
      <c r="D18">
        <v>296</v>
      </c>
      <c r="E18">
        <v>835</v>
      </c>
      <c r="F18">
        <v>2381</v>
      </c>
      <c r="G18">
        <v>5804</v>
      </c>
      <c r="H18" t="s">
        <v>521</v>
      </c>
      <c r="I18" t="s">
        <v>540</v>
      </c>
      <c r="J18" t="s">
        <v>530</v>
      </c>
      <c r="K18" t="s">
        <v>529</v>
      </c>
      <c r="L18" t="s">
        <v>962</v>
      </c>
      <c r="M18" t="s">
        <v>665</v>
      </c>
      <c r="N18" t="s">
        <v>963</v>
      </c>
      <c r="O18" t="s">
        <v>964</v>
      </c>
      <c r="P18" t="s">
        <v>524</v>
      </c>
      <c r="Q18" t="s">
        <v>523</v>
      </c>
      <c r="R18" t="s">
        <v>707</v>
      </c>
      <c r="S18" t="s">
        <v>558</v>
      </c>
    </row>
    <row r="19" spans="1:19" x14ac:dyDescent="0.25">
      <c r="A19" t="s">
        <v>12</v>
      </c>
      <c r="B19">
        <v>69</v>
      </c>
      <c r="C19">
        <v>160</v>
      </c>
      <c r="D19">
        <v>206</v>
      </c>
      <c r="E19">
        <v>659</v>
      </c>
      <c r="F19">
        <v>1824</v>
      </c>
      <c r="G19">
        <v>3944</v>
      </c>
      <c r="H19" t="s">
        <v>571</v>
      </c>
      <c r="I19" t="s">
        <v>603</v>
      </c>
      <c r="J19" t="s">
        <v>497</v>
      </c>
      <c r="K19" t="s">
        <v>742</v>
      </c>
      <c r="L19" t="s">
        <v>808</v>
      </c>
      <c r="M19" t="s">
        <v>940</v>
      </c>
      <c r="N19" t="s">
        <v>925</v>
      </c>
      <c r="O19" t="s">
        <v>941</v>
      </c>
      <c r="P19" t="s">
        <v>942</v>
      </c>
      <c r="Q19" t="s">
        <v>740</v>
      </c>
      <c r="R19" t="s">
        <v>810</v>
      </c>
      <c r="S19" t="s">
        <v>549</v>
      </c>
    </row>
    <row r="20" spans="1:19" x14ac:dyDescent="0.25">
      <c r="A20" t="s">
        <v>35</v>
      </c>
      <c r="B20">
        <v>64</v>
      </c>
      <c r="C20">
        <v>155</v>
      </c>
      <c r="D20">
        <v>163</v>
      </c>
      <c r="E20">
        <v>567</v>
      </c>
      <c r="F20">
        <v>1463</v>
      </c>
      <c r="G20">
        <v>4650</v>
      </c>
      <c r="H20" t="s">
        <v>627</v>
      </c>
      <c r="I20" t="s">
        <v>603</v>
      </c>
      <c r="J20" t="s">
        <v>603</v>
      </c>
      <c r="K20" t="s">
        <v>520</v>
      </c>
      <c r="L20" t="s">
        <v>591</v>
      </c>
      <c r="M20" t="s">
        <v>978</v>
      </c>
      <c r="N20" t="s">
        <v>979</v>
      </c>
      <c r="O20" t="s">
        <v>980</v>
      </c>
      <c r="P20" t="s">
        <v>945</v>
      </c>
      <c r="Q20" t="s">
        <v>812</v>
      </c>
      <c r="R20" t="s">
        <v>586</v>
      </c>
      <c r="S20" t="s">
        <v>540</v>
      </c>
    </row>
    <row r="21" spans="1:19" x14ac:dyDescent="0.25">
      <c r="A21" t="s">
        <v>36</v>
      </c>
      <c r="B21">
        <v>59</v>
      </c>
      <c r="C21">
        <v>102</v>
      </c>
      <c r="D21">
        <v>128</v>
      </c>
      <c r="E21">
        <v>358</v>
      </c>
      <c r="F21">
        <v>806</v>
      </c>
      <c r="G21">
        <v>2676</v>
      </c>
      <c r="H21" t="s">
        <v>627</v>
      </c>
      <c r="I21" t="s">
        <v>727</v>
      </c>
      <c r="J21" t="s">
        <v>521</v>
      </c>
      <c r="K21" t="s">
        <v>547</v>
      </c>
      <c r="L21" t="s">
        <v>579</v>
      </c>
      <c r="M21" t="s">
        <v>725</v>
      </c>
      <c r="N21" t="s">
        <v>984</v>
      </c>
      <c r="O21" t="s">
        <v>985</v>
      </c>
      <c r="P21" t="s">
        <v>986</v>
      </c>
      <c r="Q21" t="s">
        <v>542</v>
      </c>
      <c r="R21" t="s">
        <v>584</v>
      </c>
      <c r="S21" t="s">
        <v>602</v>
      </c>
    </row>
    <row r="22" spans="1:19" x14ac:dyDescent="0.25">
      <c r="A22" t="s">
        <v>27</v>
      </c>
      <c r="B22">
        <v>49</v>
      </c>
      <c r="C22">
        <v>131</v>
      </c>
      <c r="D22">
        <v>173</v>
      </c>
      <c r="E22">
        <v>512</v>
      </c>
      <c r="F22">
        <v>1516</v>
      </c>
      <c r="G22">
        <v>4634</v>
      </c>
      <c r="H22" t="s">
        <v>706</v>
      </c>
      <c r="I22" t="s">
        <v>521</v>
      </c>
      <c r="J22" t="s">
        <v>558</v>
      </c>
      <c r="K22" t="s">
        <v>512</v>
      </c>
      <c r="L22" t="s">
        <v>740</v>
      </c>
      <c r="M22" t="s">
        <v>936</v>
      </c>
      <c r="N22" t="s">
        <v>937</v>
      </c>
      <c r="O22" t="s">
        <v>938</v>
      </c>
      <c r="P22" t="s">
        <v>939</v>
      </c>
      <c r="Q22" t="s">
        <v>673</v>
      </c>
      <c r="R22" t="s">
        <v>742</v>
      </c>
      <c r="S22" t="s">
        <v>540</v>
      </c>
    </row>
    <row r="23" spans="1:19" x14ac:dyDescent="0.25">
      <c r="A23" t="s">
        <v>34</v>
      </c>
      <c r="B23">
        <v>46</v>
      </c>
      <c r="C23">
        <v>70</v>
      </c>
      <c r="D23">
        <v>114</v>
      </c>
      <c r="E23">
        <v>372</v>
      </c>
      <c r="F23">
        <v>1379</v>
      </c>
      <c r="G23">
        <v>4080</v>
      </c>
      <c r="H23" t="s">
        <v>706</v>
      </c>
      <c r="I23" t="s">
        <v>571</v>
      </c>
      <c r="J23" t="s">
        <v>501</v>
      </c>
      <c r="K23" t="s">
        <v>602</v>
      </c>
      <c r="L23" t="s">
        <v>790</v>
      </c>
      <c r="M23" t="s">
        <v>562</v>
      </c>
      <c r="N23" t="s">
        <v>708</v>
      </c>
      <c r="O23" t="s">
        <v>975</v>
      </c>
      <c r="P23" t="s">
        <v>976</v>
      </c>
      <c r="Q23" t="s">
        <v>791</v>
      </c>
      <c r="R23" t="s">
        <v>977</v>
      </c>
      <c r="S23" t="s">
        <v>549</v>
      </c>
    </row>
    <row r="24" spans="1:19" x14ac:dyDescent="0.25">
      <c r="A24" t="s">
        <v>28</v>
      </c>
      <c r="B24">
        <v>39</v>
      </c>
      <c r="C24">
        <v>44</v>
      </c>
      <c r="D24">
        <v>91</v>
      </c>
      <c r="E24">
        <v>231</v>
      </c>
      <c r="F24">
        <v>577</v>
      </c>
      <c r="G24">
        <v>2038</v>
      </c>
      <c r="H24" t="s">
        <v>604</v>
      </c>
      <c r="I24" t="s">
        <v>604</v>
      </c>
      <c r="J24" t="s">
        <v>541</v>
      </c>
      <c r="K24" t="s">
        <v>663</v>
      </c>
      <c r="L24" t="s">
        <v>488</v>
      </c>
      <c r="M24" t="s">
        <v>947</v>
      </c>
      <c r="N24" t="s">
        <v>948</v>
      </c>
      <c r="O24" t="s">
        <v>645</v>
      </c>
      <c r="P24" t="s">
        <v>949</v>
      </c>
      <c r="Q24" t="s">
        <v>950</v>
      </c>
      <c r="R24" t="s">
        <v>741</v>
      </c>
      <c r="S24" t="s">
        <v>745</v>
      </c>
    </row>
    <row r="25" spans="1:19" x14ac:dyDescent="0.25">
      <c r="A25" t="s">
        <v>37</v>
      </c>
      <c r="B25">
        <v>19</v>
      </c>
      <c r="C25">
        <v>37</v>
      </c>
      <c r="D25">
        <v>41</v>
      </c>
      <c r="E25">
        <v>147</v>
      </c>
      <c r="F25">
        <v>622</v>
      </c>
      <c r="G25">
        <v>2037</v>
      </c>
      <c r="H25" t="s">
        <v>570</v>
      </c>
      <c r="I25" t="s">
        <v>604</v>
      </c>
      <c r="J25" t="s">
        <v>604</v>
      </c>
      <c r="K25" t="s">
        <v>532</v>
      </c>
      <c r="L25" t="s">
        <v>487</v>
      </c>
      <c r="M25" t="s">
        <v>947</v>
      </c>
      <c r="N25" t="s">
        <v>924</v>
      </c>
      <c r="O25" t="s">
        <v>990</v>
      </c>
      <c r="P25" t="s">
        <v>991</v>
      </c>
      <c r="Q25" t="s">
        <v>746</v>
      </c>
      <c r="R25" t="s">
        <v>493</v>
      </c>
      <c r="S25" t="s">
        <v>745</v>
      </c>
    </row>
    <row r="26" spans="1:19" x14ac:dyDescent="0.25">
      <c r="A26" t="s">
        <v>3</v>
      </c>
      <c r="B26">
        <v>16</v>
      </c>
      <c r="C26">
        <v>40</v>
      </c>
      <c r="D26">
        <v>60</v>
      </c>
      <c r="E26">
        <v>199</v>
      </c>
      <c r="F26">
        <v>627</v>
      </c>
      <c r="G26">
        <v>1719</v>
      </c>
      <c r="H26" t="s">
        <v>570</v>
      </c>
      <c r="I26" t="s">
        <v>604</v>
      </c>
      <c r="J26" t="s">
        <v>627</v>
      </c>
      <c r="K26" t="s">
        <v>585</v>
      </c>
      <c r="L26" t="s">
        <v>648</v>
      </c>
      <c r="M26" t="s">
        <v>535</v>
      </c>
      <c r="N26" t="s">
        <v>644</v>
      </c>
      <c r="O26" t="s">
        <v>688</v>
      </c>
      <c r="P26" t="s">
        <v>899</v>
      </c>
      <c r="Q26" t="s">
        <v>900</v>
      </c>
      <c r="R26" t="s">
        <v>901</v>
      </c>
      <c r="S26" t="s">
        <v>488</v>
      </c>
    </row>
    <row r="27" spans="1:19" x14ac:dyDescent="0.25">
      <c r="A27" t="s">
        <v>13</v>
      </c>
      <c r="B27">
        <v>15</v>
      </c>
      <c r="C27">
        <v>48</v>
      </c>
      <c r="D27">
        <v>38</v>
      </c>
      <c r="E27">
        <v>163</v>
      </c>
      <c r="F27">
        <v>626</v>
      </c>
      <c r="G27">
        <v>2220</v>
      </c>
      <c r="H27" t="s">
        <v>569</v>
      </c>
      <c r="I27" t="s">
        <v>706</v>
      </c>
      <c r="J27" t="s">
        <v>604</v>
      </c>
      <c r="K27" t="s">
        <v>603</v>
      </c>
      <c r="L27" t="s">
        <v>648</v>
      </c>
      <c r="M27" t="s">
        <v>914</v>
      </c>
      <c r="N27" t="s">
        <v>943</v>
      </c>
      <c r="O27" t="s">
        <v>944</v>
      </c>
      <c r="P27" t="s">
        <v>684</v>
      </c>
      <c r="Q27" t="s">
        <v>945</v>
      </c>
      <c r="R27" t="s">
        <v>946</v>
      </c>
      <c r="S27" t="s">
        <v>712</v>
      </c>
    </row>
    <row r="28" spans="1:19" x14ac:dyDescent="0.25">
      <c r="A28" t="s">
        <v>15</v>
      </c>
      <c r="B28">
        <v>6</v>
      </c>
      <c r="C28">
        <v>7</v>
      </c>
      <c r="D28">
        <v>18</v>
      </c>
      <c r="E28">
        <v>45</v>
      </c>
      <c r="F28">
        <v>194</v>
      </c>
      <c r="G28">
        <v>770</v>
      </c>
      <c r="H28" t="s">
        <v>569</v>
      </c>
      <c r="I28" t="s">
        <v>569</v>
      </c>
      <c r="J28" t="s">
        <v>570</v>
      </c>
      <c r="K28" t="s">
        <v>604</v>
      </c>
      <c r="L28" t="s">
        <v>531</v>
      </c>
      <c r="M28" t="s">
        <v>693</v>
      </c>
      <c r="N28" t="s">
        <v>573</v>
      </c>
      <c r="O28" t="s">
        <v>954</v>
      </c>
      <c r="P28" t="s">
        <v>955</v>
      </c>
      <c r="Q28" t="s">
        <v>956</v>
      </c>
      <c r="R28" t="s">
        <v>651</v>
      </c>
      <c r="S28" t="s">
        <v>698</v>
      </c>
    </row>
    <row r="29" spans="1:19" x14ac:dyDescent="0.25">
      <c r="A29" t="s">
        <v>30</v>
      </c>
      <c r="B29">
        <v>6</v>
      </c>
      <c r="C29">
        <v>31</v>
      </c>
      <c r="D29">
        <v>31</v>
      </c>
      <c r="E29">
        <v>146</v>
      </c>
      <c r="F29">
        <v>612</v>
      </c>
      <c r="G29">
        <v>2054</v>
      </c>
      <c r="H29" t="s">
        <v>569</v>
      </c>
      <c r="I29" t="s">
        <v>499</v>
      </c>
      <c r="J29" t="s">
        <v>499</v>
      </c>
      <c r="K29" t="s">
        <v>532</v>
      </c>
      <c r="L29" t="s">
        <v>620</v>
      </c>
      <c r="M29" t="s">
        <v>743</v>
      </c>
      <c r="N29" t="s">
        <v>573</v>
      </c>
      <c r="O29" t="s">
        <v>543</v>
      </c>
      <c r="P29" t="s">
        <v>543</v>
      </c>
      <c r="Q29" t="s">
        <v>957</v>
      </c>
      <c r="R29" t="s">
        <v>958</v>
      </c>
      <c r="S29" t="s">
        <v>745</v>
      </c>
    </row>
    <row r="30" spans="1:19" x14ac:dyDescent="0.25">
      <c r="A30" t="s">
        <v>7</v>
      </c>
      <c r="B30">
        <v>4</v>
      </c>
      <c r="C30">
        <v>13</v>
      </c>
      <c r="D30">
        <v>13</v>
      </c>
      <c r="E30">
        <v>47</v>
      </c>
      <c r="F30">
        <v>134</v>
      </c>
      <c r="G30">
        <v>450</v>
      </c>
      <c r="H30" t="s">
        <v>640</v>
      </c>
      <c r="I30" t="s">
        <v>569</v>
      </c>
      <c r="J30" t="s">
        <v>569</v>
      </c>
      <c r="K30" t="s">
        <v>706</v>
      </c>
      <c r="L30" t="s">
        <v>521</v>
      </c>
      <c r="M30" t="s">
        <v>712</v>
      </c>
      <c r="N30" t="s">
        <v>912</v>
      </c>
      <c r="O30" t="s">
        <v>622</v>
      </c>
      <c r="P30" t="s">
        <v>622</v>
      </c>
      <c r="Q30" t="s">
        <v>913</v>
      </c>
      <c r="R30" t="s">
        <v>710</v>
      </c>
      <c r="S30" t="s">
        <v>914</v>
      </c>
    </row>
    <row r="31" spans="1:19" x14ac:dyDescent="0.25">
      <c r="A31" t="s">
        <v>26</v>
      </c>
      <c r="B31">
        <v>2</v>
      </c>
      <c r="C31">
        <v>12</v>
      </c>
      <c r="D31">
        <v>19</v>
      </c>
      <c r="E31">
        <v>69</v>
      </c>
      <c r="F31">
        <v>314</v>
      </c>
      <c r="G31">
        <v>1842</v>
      </c>
      <c r="H31" t="s">
        <v>640</v>
      </c>
      <c r="I31" t="s">
        <v>569</v>
      </c>
      <c r="J31" t="s">
        <v>570</v>
      </c>
      <c r="K31" t="s">
        <v>571</v>
      </c>
      <c r="L31" t="s">
        <v>763</v>
      </c>
      <c r="M31" t="s">
        <v>775</v>
      </c>
      <c r="N31" t="s">
        <v>642</v>
      </c>
      <c r="O31" t="s">
        <v>923</v>
      </c>
      <c r="P31" t="s">
        <v>924</v>
      </c>
      <c r="Q31" t="s">
        <v>925</v>
      </c>
      <c r="R31" t="s">
        <v>926</v>
      </c>
      <c r="S31" t="s">
        <v>578</v>
      </c>
    </row>
    <row r="32" spans="1:19" x14ac:dyDescent="0.25">
      <c r="A32" t="s">
        <v>29</v>
      </c>
      <c r="B32">
        <v>2</v>
      </c>
      <c r="C32">
        <v>13</v>
      </c>
      <c r="D32">
        <v>9</v>
      </c>
      <c r="E32">
        <v>54</v>
      </c>
      <c r="F32">
        <v>163</v>
      </c>
      <c r="G32">
        <v>358</v>
      </c>
      <c r="H32" t="s">
        <v>640</v>
      </c>
      <c r="I32" t="s">
        <v>569</v>
      </c>
      <c r="J32" t="s">
        <v>569</v>
      </c>
      <c r="K32" t="s">
        <v>706</v>
      </c>
      <c r="L32" t="s">
        <v>603</v>
      </c>
      <c r="M32" t="s">
        <v>547</v>
      </c>
      <c r="N32" t="s">
        <v>642</v>
      </c>
      <c r="O32" t="s">
        <v>622</v>
      </c>
      <c r="P32" t="s">
        <v>574</v>
      </c>
      <c r="Q32" t="s">
        <v>953</v>
      </c>
      <c r="R32" t="s">
        <v>945</v>
      </c>
      <c r="S32" t="s">
        <v>542</v>
      </c>
    </row>
    <row r="33" spans="1:19" x14ac:dyDescent="0.25">
      <c r="A33" t="s">
        <v>33</v>
      </c>
      <c r="B33">
        <v>0</v>
      </c>
      <c r="C33">
        <v>0</v>
      </c>
      <c r="D33">
        <v>1</v>
      </c>
      <c r="E33">
        <v>1</v>
      </c>
      <c r="F33">
        <v>44</v>
      </c>
      <c r="G33">
        <v>518</v>
      </c>
      <c r="H33" t="s">
        <v>640</v>
      </c>
      <c r="I33" t="s">
        <v>640</v>
      </c>
      <c r="J33" t="s">
        <v>640</v>
      </c>
      <c r="K33" t="s">
        <v>640</v>
      </c>
      <c r="L33" t="s">
        <v>604</v>
      </c>
      <c r="M33" t="s">
        <v>567</v>
      </c>
      <c r="N33" t="s">
        <v>640</v>
      </c>
      <c r="O33" t="s">
        <v>640</v>
      </c>
      <c r="P33" t="s">
        <v>973</v>
      </c>
      <c r="Q33" t="s">
        <v>973</v>
      </c>
      <c r="R33" t="s">
        <v>645</v>
      </c>
      <c r="S33" t="s">
        <v>974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 t="s">
        <v>268</v>
      </c>
      <c r="I36" t="s">
        <v>640</v>
      </c>
      <c r="J36" t="s">
        <v>640</v>
      </c>
      <c r="K36" t="s">
        <v>727</v>
      </c>
      <c r="L36" t="s">
        <v>640</v>
      </c>
      <c r="M36" t="s">
        <v>640</v>
      </c>
      <c r="N36" t="s">
        <v>722</v>
      </c>
      <c r="O36" t="s">
        <v>640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 t="s">
        <v>640</v>
      </c>
      <c r="I37" t="s">
        <v>640</v>
      </c>
      <c r="J37" t="s">
        <v>268</v>
      </c>
      <c r="K37" t="s">
        <v>640</v>
      </c>
      <c r="L37" t="s">
        <v>640</v>
      </c>
      <c r="M37" t="s">
        <v>727</v>
      </c>
      <c r="N37" t="s">
        <v>640</v>
      </c>
      <c r="O37" t="s">
        <v>727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 t="s">
        <v>640</v>
      </c>
      <c r="I38" t="s">
        <v>640</v>
      </c>
      <c r="J38" t="s">
        <v>268</v>
      </c>
      <c r="K38" t="s">
        <v>640</v>
      </c>
      <c r="L38" t="s">
        <v>640</v>
      </c>
      <c r="M38" t="s">
        <v>727</v>
      </c>
      <c r="N38" t="s">
        <v>640</v>
      </c>
      <c r="O38" t="s">
        <v>727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 t="s">
        <v>640</v>
      </c>
      <c r="I39" t="s">
        <v>268</v>
      </c>
      <c r="J39" t="s">
        <v>640</v>
      </c>
      <c r="K39" t="s">
        <v>640</v>
      </c>
      <c r="L39" t="s">
        <v>727</v>
      </c>
      <c r="M39" t="s">
        <v>640</v>
      </c>
      <c r="N39" t="s">
        <v>640</v>
      </c>
      <c r="O39" t="s">
        <v>640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 t="s">
        <v>268</v>
      </c>
      <c r="I40" t="s">
        <v>640</v>
      </c>
      <c r="J40" t="s">
        <v>640</v>
      </c>
      <c r="K40" t="s">
        <v>727</v>
      </c>
      <c r="L40" t="s">
        <v>640</v>
      </c>
      <c r="M40" t="s">
        <v>640</v>
      </c>
      <c r="N40" t="s">
        <v>727</v>
      </c>
      <c r="O40" t="s">
        <v>640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 t="s">
        <v>640</v>
      </c>
      <c r="I41" t="s">
        <v>640</v>
      </c>
      <c r="J41" t="s">
        <v>268</v>
      </c>
      <c r="K41" t="s">
        <v>640</v>
      </c>
      <c r="L41" t="s">
        <v>640</v>
      </c>
      <c r="M41" t="s">
        <v>727</v>
      </c>
      <c r="N41" t="s">
        <v>640</v>
      </c>
      <c r="O41" t="s">
        <v>727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 t="s">
        <v>640</v>
      </c>
      <c r="I42" t="s">
        <v>268</v>
      </c>
      <c r="J42" t="s">
        <v>640</v>
      </c>
      <c r="K42" t="s">
        <v>640</v>
      </c>
      <c r="L42" t="s">
        <v>727</v>
      </c>
      <c r="M42" t="s">
        <v>640</v>
      </c>
      <c r="N42" t="s">
        <v>640</v>
      </c>
      <c r="O42" t="s">
        <v>640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 t="s">
        <v>268</v>
      </c>
      <c r="I43" t="s">
        <v>640</v>
      </c>
      <c r="J43" t="s">
        <v>640</v>
      </c>
      <c r="K43" t="s">
        <v>727</v>
      </c>
      <c r="L43" t="s">
        <v>640</v>
      </c>
      <c r="M43" t="s">
        <v>640</v>
      </c>
      <c r="N43" t="s">
        <v>585</v>
      </c>
      <c r="O43" t="s">
        <v>640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 t="s">
        <v>640</v>
      </c>
      <c r="I44" t="s">
        <v>640</v>
      </c>
      <c r="J44" t="s">
        <v>268</v>
      </c>
      <c r="K44" t="s">
        <v>640</v>
      </c>
      <c r="L44" t="s">
        <v>640</v>
      </c>
      <c r="M44" t="s">
        <v>727</v>
      </c>
      <c r="N44" t="s">
        <v>640</v>
      </c>
      <c r="O44" t="s">
        <v>727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 t="s">
        <v>640</v>
      </c>
      <c r="I45" t="s">
        <v>640</v>
      </c>
      <c r="J45" t="s">
        <v>268</v>
      </c>
      <c r="K45" t="s">
        <v>640</v>
      </c>
      <c r="L45" t="s">
        <v>640</v>
      </c>
      <c r="M45" t="s">
        <v>727</v>
      </c>
      <c r="N45" t="s">
        <v>640</v>
      </c>
      <c r="O45" t="s">
        <v>727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6763</v>
      </c>
      <c r="F46">
        <v>1581</v>
      </c>
      <c r="G46">
        <v>1656</v>
      </c>
      <c r="H46" t="s">
        <v>996</v>
      </c>
      <c r="I46" t="s">
        <v>747</v>
      </c>
      <c r="J46" t="s">
        <v>935</v>
      </c>
      <c r="K46" t="s">
        <v>532</v>
      </c>
      <c r="L46" t="s">
        <v>648</v>
      </c>
      <c r="M46" t="s">
        <v>600</v>
      </c>
      <c r="N46" t="s">
        <v>549</v>
      </c>
      <c r="O46" t="s">
        <v>603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1226</v>
      </c>
      <c r="F47">
        <v>1288</v>
      </c>
      <c r="G47">
        <v>7486</v>
      </c>
      <c r="H47" t="s">
        <v>748</v>
      </c>
      <c r="I47" t="s">
        <v>786</v>
      </c>
      <c r="J47" t="s">
        <v>997</v>
      </c>
      <c r="K47" t="s">
        <v>674</v>
      </c>
      <c r="L47" t="s">
        <v>788</v>
      </c>
      <c r="M47" t="s">
        <v>521</v>
      </c>
      <c r="N47" t="s">
        <v>603</v>
      </c>
      <c r="O47" t="s">
        <v>750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4551</v>
      </c>
      <c r="F48">
        <v>2006</v>
      </c>
      <c r="G48">
        <v>3443</v>
      </c>
      <c r="H48" t="s">
        <v>998</v>
      </c>
      <c r="I48" t="s">
        <v>803</v>
      </c>
      <c r="J48" t="s">
        <v>999</v>
      </c>
      <c r="K48" t="s">
        <v>540</v>
      </c>
      <c r="L48" t="s">
        <v>722</v>
      </c>
      <c r="M48" t="s">
        <v>770</v>
      </c>
      <c r="N48" t="s">
        <v>585</v>
      </c>
      <c r="O48" t="s">
        <v>548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7345</v>
      </c>
      <c r="F49">
        <v>1354</v>
      </c>
      <c r="G49">
        <v>1301</v>
      </c>
      <c r="H49" t="s">
        <v>615</v>
      </c>
      <c r="I49" t="s">
        <v>546</v>
      </c>
      <c r="J49" t="s">
        <v>698</v>
      </c>
      <c r="K49" t="s">
        <v>593</v>
      </c>
      <c r="L49" t="s">
        <v>495</v>
      </c>
      <c r="M49" t="s">
        <v>693</v>
      </c>
      <c r="N49" t="s">
        <v>750</v>
      </c>
      <c r="O49" t="s">
        <v>558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5782</v>
      </c>
      <c r="F50">
        <v>1839</v>
      </c>
      <c r="G50">
        <v>2379</v>
      </c>
      <c r="H50" t="s">
        <v>939</v>
      </c>
      <c r="I50" t="s">
        <v>775</v>
      </c>
      <c r="J50" t="s">
        <v>962</v>
      </c>
      <c r="K50" t="s">
        <v>558</v>
      </c>
      <c r="L50" t="s">
        <v>578</v>
      </c>
      <c r="M50" t="s">
        <v>707</v>
      </c>
      <c r="N50" t="s">
        <v>540</v>
      </c>
      <c r="O50" t="s">
        <v>558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7303</v>
      </c>
      <c r="F51">
        <v>1429</v>
      </c>
      <c r="G51">
        <v>1268</v>
      </c>
      <c r="H51" t="s">
        <v>1000</v>
      </c>
      <c r="I51" t="s">
        <v>759</v>
      </c>
      <c r="J51" t="s">
        <v>769</v>
      </c>
      <c r="K51" t="s">
        <v>593</v>
      </c>
      <c r="L51" t="s">
        <v>692</v>
      </c>
      <c r="M51" t="s">
        <v>601</v>
      </c>
      <c r="N51" t="s">
        <v>750</v>
      </c>
      <c r="O51" t="s">
        <v>558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4739</v>
      </c>
      <c r="F52">
        <v>1990</v>
      </c>
      <c r="G52">
        <v>3271</v>
      </c>
      <c r="H52" t="s">
        <v>1001</v>
      </c>
      <c r="I52" t="s">
        <v>729</v>
      </c>
      <c r="J52" t="s">
        <v>1002</v>
      </c>
      <c r="K52" t="s">
        <v>497</v>
      </c>
      <c r="L52" t="s">
        <v>722</v>
      </c>
      <c r="M52" t="s">
        <v>763</v>
      </c>
      <c r="N52" t="s">
        <v>497</v>
      </c>
      <c r="O52" t="s">
        <v>531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7280</v>
      </c>
      <c r="F53">
        <v>1414</v>
      </c>
      <c r="G53">
        <v>1306</v>
      </c>
      <c r="H53" t="s">
        <v>753</v>
      </c>
      <c r="I53" t="s">
        <v>794</v>
      </c>
      <c r="J53" t="s">
        <v>1003</v>
      </c>
      <c r="K53" t="s">
        <v>593</v>
      </c>
      <c r="L53" t="s">
        <v>760</v>
      </c>
      <c r="M53" t="s">
        <v>693</v>
      </c>
      <c r="N53" t="s">
        <v>549</v>
      </c>
      <c r="O53" t="s">
        <v>603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8252</v>
      </c>
      <c r="F54">
        <v>983</v>
      </c>
      <c r="G54">
        <v>765</v>
      </c>
      <c r="H54" t="s">
        <v>1004</v>
      </c>
      <c r="I54" t="s">
        <v>905</v>
      </c>
      <c r="J54" t="s">
        <v>693</v>
      </c>
      <c r="K54" t="s">
        <v>498</v>
      </c>
      <c r="L54" t="s">
        <v>908</v>
      </c>
      <c r="M54" t="s">
        <v>1003</v>
      </c>
      <c r="N54" t="s">
        <v>770</v>
      </c>
      <c r="O54" t="s">
        <v>603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1540</v>
      </c>
      <c r="F55">
        <v>1455</v>
      </c>
      <c r="G55">
        <v>7005</v>
      </c>
      <c r="H55" t="s">
        <v>732</v>
      </c>
      <c r="I55" t="s">
        <v>591</v>
      </c>
      <c r="J55" t="s">
        <v>1005</v>
      </c>
      <c r="K55" t="s">
        <v>704</v>
      </c>
      <c r="L55" t="s">
        <v>915</v>
      </c>
      <c r="M55" t="s">
        <v>593</v>
      </c>
      <c r="N55" t="s">
        <v>603</v>
      </c>
      <c r="O55" t="s">
        <v>568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5480</v>
      </c>
      <c r="F56">
        <v>1945</v>
      </c>
      <c r="G56">
        <v>2575</v>
      </c>
      <c r="H56" t="s">
        <v>1006</v>
      </c>
      <c r="I56" t="s">
        <v>580</v>
      </c>
      <c r="J56" t="s">
        <v>504</v>
      </c>
      <c r="K56" t="s">
        <v>548</v>
      </c>
      <c r="L56" t="s">
        <v>512</v>
      </c>
      <c r="M56" t="s">
        <v>510</v>
      </c>
      <c r="N56" t="s">
        <v>540</v>
      </c>
      <c r="O56" t="s">
        <v>558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4732</v>
      </c>
      <c r="F57">
        <v>1966</v>
      </c>
      <c r="G57">
        <v>3302</v>
      </c>
      <c r="H57" t="s">
        <v>1007</v>
      </c>
      <c r="I57" t="s">
        <v>1008</v>
      </c>
      <c r="J57" t="s">
        <v>1009</v>
      </c>
      <c r="K57" t="s">
        <v>497</v>
      </c>
      <c r="L57" t="s">
        <v>512</v>
      </c>
      <c r="M57" t="s">
        <v>530</v>
      </c>
      <c r="N57" t="s">
        <v>585</v>
      </c>
      <c r="O57" t="s">
        <v>531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4981</v>
      </c>
      <c r="F58">
        <v>2021</v>
      </c>
      <c r="G58">
        <v>2998</v>
      </c>
      <c r="H58" t="s">
        <v>1010</v>
      </c>
      <c r="I58" t="s">
        <v>1011</v>
      </c>
      <c r="J58" t="s">
        <v>1012</v>
      </c>
      <c r="K58" t="s">
        <v>585</v>
      </c>
      <c r="L58" t="s">
        <v>745</v>
      </c>
      <c r="M58" t="s">
        <v>533</v>
      </c>
      <c r="N58" t="s">
        <v>497</v>
      </c>
      <c r="O58" t="s">
        <v>548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8352</v>
      </c>
      <c r="F59">
        <v>986</v>
      </c>
      <c r="G59">
        <v>662</v>
      </c>
      <c r="H59" t="s">
        <v>1013</v>
      </c>
      <c r="I59" t="s">
        <v>894</v>
      </c>
      <c r="J59" t="s">
        <v>742</v>
      </c>
      <c r="K59" t="s">
        <v>498</v>
      </c>
      <c r="L59" t="s">
        <v>898</v>
      </c>
      <c r="M59" t="s">
        <v>969</v>
      </c>
      <c r="N59" t="s">
        <v>770</v>
      </c>
      <c r="O59" t="s">
        <v>532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2288</v>
      </c>
      <c r="F60">
        <v>1833</v>
      </c>
      <c r="G60">
        <v>5879</v>
      </c>
      <c r="H60" t="s">
        <v>1014</v>
      </c>
      <c r="I60" t="s">
        <v>820</v>
      </c>
      <c r="J60" t="s">
        <v>1015</v>
      </c>
      <c r="K60" t="s">
        <v>653</v>
      </c>
      <c r="L60" t="s">
        <v>810</v>
      </c>
      <c r="M60" t="s">
        <v>558</v>
      </c>
      <c r="N60" t="s">
        <v>558</v>
      </c>
      <c r="O60" t="s">
        <v>540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2827</v>
      </c>
      <c r="F61">
        <v>1969</v>
      </c>
      <c r="G61">
        <v>5204</v>
      </c>
      <c r="H61" t="s">
        <v>728</v>
      </c>
      <c r="I61" t="s">
        <v>1008</v>
      </c>
      <c r="J61" t="s">
        <v>1016</v>
      </c>
      <c r="K61" t="s">
        <v>511</v>
      </c>
      <c r="L61" t="s">
        <v>512</v>
      </c>
      <c r="M61" t="s">
        <v>531</v>
      </c>
      <c r="N61" t="s">
        <v>548</v>
      </c>
      <c r="O61" t="s">
        <v>497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1941</v>
      </c>
      <c r="F62">
        <v>1687</v>
      </c>
      <c r="G62">
        <v>6372</v>
      </c>
      <c r="H62" t="s">
        <v>580</v>
      </c>
      <c r="I62" t="s">
        <v>613</v>
      </c>
      <c r="J62" t="s">
        <v>1017</v>
      </c>
      <c r="K62" t="s">
        <v>567</v>
      </c>
      <c r="L62" t="s">
        <v>618</v>
      </c>
      <c r="M62" t="s">
        <v>603</v>
      </c>
      <c r="N62" t="s">
        <v>558</v>
      </c>
      <c r="O62" t="s">
        <v>568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6869</v>
      </c>
      <c r="F63">
        <v>1519</v>
      </c>
      <c r="G63">
        <v>1612</v>
      </c>
      <c r="H63" t="s">
        <v>526</v>
      </c>
      <c r="I63" t="s">
        <v>740</v>
      </c>
      <c r="J63" t="s">
        <v>493</v>
      </c>
      <c r="K63" t="s">
        <v>532</v>
      </c>
      <c r="L63" t="s">
        <v>742</v>
      </c>
      <c r="M63" t="s">
        <v>487</v>
      </c>
      <c r="N63" t="s">
        <v>568</v>
      </c>
      <c r="O63" t="s">
        <v>558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7330</v>
      </c>
      <c r="F64">
        <v>1370</v>
      </c>
      <c r="G64">
        <v>1300</v>
      </c>
      <c r="H64" t="s">
        <v>789</v>
      </c>
      <c r="I64" t="s">
        <v>1018</v>
      </c>
      <c r="J64" t="s">
        <v>698</v>
      </c>
      <c r="K64" t="s">
        <v>593</v>
      </c>
      <c r="L64" t="s">
        <v>977</v>
      </c>
      <c r="M64" t="s">
        <v>693</v>
      </c>
      <c r="N64" t="s">
        <v>750</v>
      </c>
      <c r="O64" t="s">
        <v>603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2605</v>
      </c>
      <c r="F65">
        <v>1910</v>
      </c>
      <c r="G65">
        <v>5485</v>
      </c>
      <c r="H65" t="s">
        <v>1019</v>
      </c>
      <c r="I65" t="s">
        <v>561</v>
      </c>
      <c r="J65" t="s">
        <v>1020</v>
      </c>
      <c r="K65" t="s">
        <v>559</v>
      </c>
      <c r="L65" t="s">
        <v>567</v>
      </c>
      <c r="M65" t="s">
        <v>548</v>
      </c>
      <c r="N65" t="s">
        <v>548</v>
      </c>
      <c r="O65" t="s">
        <v>497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7415</v>
      </c>
      <c r="F66">
        <v>1348</v>
      </c>
      <c r="G66">
        <v>1237</v>
      </c>
      <c r="H66" t="s">
        <v>1021</v>
      </c>
      <c r="I66" t="s">
        <v>546</v>
      </c>
      <c r="J66" t="s">
        <v>584</v>
      </c>
      <c r="K66" t="s">
        <v>521</v>
      </c>
      <c r="L66" t="s">
        <v>495</v>
      </c>
      <c r="M66" t="s">
        <v>579</v>
      </c>
      <c r="N66" t="s">
        <v>750</v>
      </c>
      <c r="O66" t="s">
        <v>603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1963</v>
      </c>
      <c r="G67">
        <v>5090</v>
      </c>
      <c r="H67" t="s">
        <v>966</v>
      </c>
      <c r="I67" t="s">
        <v>518</v>
      </c>
      <c r="J67" t="s">
        <v>1022</v>
      </c>
      <c r="K67" t="s">
        <v>675</v>
      </c>
      <c r="L67" t="s">
        <v>512</v>
      </c>
      <c r="M67" t="s">
        <v>585</v>
      </c>
      <c r="N67" t="s">
        <v>531</v>
      </c>
      <c r="O67" t="s">
        <v>497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2295</v>
      </c>
      <c r="F68">
        <v>1961</v>
      </c>
      <c r="G68">
        <v>5744</v>
      </c>
      <c r="H68" t="s">
        <v>1014</v>
      </c>
      <c r="I68" t="s">
        <v>518</v>
      </c>
      <c r="J68" t="s">
        <v>1023</v>
      </c>
      <c r="K68" t="s">
        <v>653</v>
      </c>
      <c r="L68" t="s">
        <v>512</v>
      </c>
      <c r="M68" t="s">
        <v>558</v>
      </c>
      <c r="N68" t="s">
        <v>558</v>
      </c>
      <c r="O68" t="s">
        <v>540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7884</v>
      </c>
      <c r="F69">
        <v>1128</v>
      </c>
      <c r="G69">
        <v>988</v>
      </c>
      <c r="H69" t="s">
        <v>1024</v>
      </c>
      <c r="I69" t="s">
        <v>817</v>
      </c>
      <c r="J69" t="s">
        <v>894</v>
      </c>
      <c r="K69" t="s">
        <v>521</v>
      </c>
      <c r="L69" t="s">
        <v>676</v>
      </c>
      <c r="M69" t="s">
        <v>898</v>
      </c>
      <c r="N69" t="s">
        <v>619</v>
      </c>
      <c r="O69" t="s">
        <v>603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2068</v>
      </c>
      <c r="F70">
        <v>1757</v>
      </c>
      <c r="G70">
        <v>6175</v>
      </c>
      <c r="H70" t="s">
        <v>811</v>
      </c>
      <c r="I70" t="s">
        <v>812</v>
      </c>
      <c r="J70" t="s">
        <v>1025</v>
      </c>
      <c r="K70" t="s">
        <v>814</v>
      </c>
      <c r="L70" t="s">
        <v>520</v>
      </c>
      <c r="M70" t="s">
        <v>603</v>
      </c>
      <c r="N70" t="s">
        <v>558</v>
      </c>
      <c r="O70" t="s">
        <v>540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5113</v>
      </c>
      <c r="F71">
        <v>1890</v>
      </c>
      <c r="G71">
        <v>2997</v>
      </c>
      <c r="H71" t="s">
        <v>1026</v>
      </c>
      <c r="I71" t="s">
        <v>797</v>
      </c>
      <c r="J71" t="s">
        <v>1012</v>
      </c>
      <c r="K71" t="s">
        <v>585</v>
      </c>
      <c r="L71" t="s">
        <v>641</v>
      </c>
      <c r="M71" t="s">
        <v>533</v>
      </c>
      <c r="N71" t="s">
        <v>497</v>
      </c>
      <c r="O71" t="s">
        <v>531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1251</v>
      </c>
      <c r="F72">
        <v>1410</v>
      </c>
      <c r="G72">
        <v>7339</v>
      </c>
      <c r="H72" t="s">
        <v>934</v>
      </c>
      <c r="I72" t="s">
        <v>794</v>
      </c>
      <c r="J72" t="s">
        <v>1027</v>
      </c>
      <c r="K72" t="s">
        <v>902</v>
      </c>
      <c r="L72" t="s">
        <v>760</v>
      </c>
      <c r="M72" t="s">
        <v>593</v>
      </c>
      <c r="N72" t="s">
        <v>603</v>
      </c>
      <c r="O72" t="s">
        <v>750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3018</v>
      </c>
      <c r="F73">
        <v>2056</v>
      </c>
      <c r="G73">
        <v>4926</v>
      </c>
      <c r="H73" t="s">
        <v>795</v>
      </c>
      <c r="I73" t="s">
        <v>751</v>
      </c>
      <c r="J73" t="s">
        <v>1028</v>
      </c>
      <c r="K73" t="s">
        <v>533</v>
      </c>
      <c r="L73" t="s">
        <v>745</v>
      </c>
      <c r="M73" t="s">
        <v>585</v>
      </c>
      <c r="N73" t="s">
        <v>548</v>
      </c>
      <c r="O73" t="s">
        <v>585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3025</v>
      </c>
      <c r="F74">
        <v>1959</v>
      </c>
      <c r="G74">
        <v>5016</v>
      </c>
      <c r="H74" t="s">
        <v>795</v>
      </c>
      <c r="I74" t="s">
        <v>518</v>
      </c>
      <c r="J74" t="s">
        <v>927</v>
      </c>
      <c r="K74" t="s">
        <v>533</v>
      </c>
      <c r="L74" t="s">
        <v>512</v>
      </c>
      <c r="M74" t="s">
        <v>585</v>
      </c>
      <c r="N74" t="s">
        <v>548</v>
      </c>
      <c r="O74" t="s">
        <v>497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2529</v>
      </c>
      <c r="F75">
        <v>1971</v>
      </c>
      <c r="G75">
        <v>5500</v>
      </c>
      <c r="H75" t="s">
        <v>1029</v>
      </c>
      <c r="I75" t="s">
        <v>1008</v>
      </c>
      <c r="J75" t="s">
        <v>1030</v>
      </c>
      <c r="K75" t="s">
        <v>496</v>
      </c>
      <c r="L75" t="s">
        <v>512</v>
      </c>
      <c r="M75" t="s">
        <v>548</v>
      </c>
      <c r="N75" t="s">
        <v>558</v>
      </c>
      <c r="O75" t="s">
        <v>540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951</v>
      </c>
      <c r="F76">
        <v>1210</v>
      </c>
      <c r="G76">
        <v>7839</v>
      </c>
      <c r="H76" t="s">
        <v>1031</v>
      </c>
      <c r="I76" t="s">
        <v>781</v>
      </c>
      <c r="J76" t="s">
        <v>1032</v>
      </c>
      <c r="K76" t="s">
        <v>1033</v>
      </c>
      <c r="L76" t="s">
        <v>529</v>
      </c>
      <c r="M76" t="s">
        <v>521</v>
      </c>
      <c r="N76" t="s">
        <v>532</v>
      </c>
      <c r="O76" t="s">
        <v>572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5926</v>
      </c>
      <c r="F77">
        <v>1841</v>
      </c>
      <c r="G77">
        <v>2233</v>
      </c>
      <c r="H77" t="s">
        <v>1034</v>
      </c>
      <c r="I77" t="s">
        <v>775</v>
      </c>
      <c r="J77" t="s">
        <v>717</v>
      </c>
      <c r="K77" t="s">
        <v>558</v>
      </c>
      <c r="L77" t="s">
        <v>578</v>
      </c>
      <c r="M77" t="s">
        <v>712</v>
      </c>
      <c r="N77" t="s">
        <v>663</v>
      </c>
      <c r="O77" t="s">
        <v>558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1318</v>
      </c>
      <c r="F78">
        <v>1391</v>
      </c>
      <c r="G78">
        <v>7291</v>
      </c>
      <c r="H78" t="s">
        <v>519</v>
      </c>
      <c r="I78" t="s">
        <v>669</v>
      </c>
      <c r="J78" t="s">
        <v>917</v>
      </c>
      <c r="K78" t="s">
        <v>754</v>
      </c>
      <c r="L78" t="s">
        <v>534</v>
      </c>
      <c r="M78" t="s">
        <v>593</v>
      </c>
      <c r="N78" t="s">
        <v>603</v>
      </c>
      <c r="O78" t="s">
        <v>750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5778</v>
      </c>
      <c r="F79">
        <v>1850</v>
      </c>
      <c r="G79">
        <v>2372</v>
      </c>
      <c r="H79" t="s">
        <v>939</v>
      </c>
      <c r="I79" t="s">
        <v>756</v>
      </c>
      <c r="J79" t="s">
        <v>1035</v>
      </c>
      <c r="K79" t="s">
        <v>558</v>
      </c>
      <c r="L79" t="s">
        <v>578</v>
      </c>
      <c r="M79" t="s">
        <v>707</v>
      </c>
      <c r="N79" t="s">
        <v>540</v>
      </c>
      <c r="O79" t="s">
        <v>558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4094</v>
      </c>
      <c r="F80">
        <v>2165</v>
      </c>
      <c r="G80">
        <v>3741</v>
      </c>
      <c r="H80" t="s">
        <v>1036</v>
      </c>
      <c r="I80" t="s">
        <v>1037</v>
      </c>
      <c r="J80" t="s">
        <v>1038</v>
      </c>
      <c r="K80" t="s">
        <v>568</v>
      </c>
      <c r="L80" t="s">
        <v>626</v>
      </c>
      <c r="M80" t="s">
        <v>572</v>
      </c>
      <c r="N80" t="s">
        <v>531</v>
      </c>
      <c r="O80" t="s">
        <v>531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2067</v>
      </c>
      <c r="F81">
        <v>1674</v>
      </c>
      <c r="G81">
        <v>6259</v>
      </c>
      <c r="H81" t="s">
        <v>811</v>
      </c>
      <c r="I81" t="s">
        <v>594</v>
      </c>
      <c r="J81" t="s">
        <v>1039</v>
      </c>
      <c r="K81" t="s">
        <v>814</v>
      </c>
      <c r="L81" t="s">
        <v>600</v>
      </c>
      <c r="M81" t="s">
        <v>603</v>
      </c>
      <c r="N81" t="s">
        <v>558</v>
      </c>
      <c r="O81" t="s">
        <v>663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2321</v>
      </c>
      <c r="F82">
        <v>1824</v>
      </c>
      <c r="G82">
        <v>5855</v>
      </c>
      <c r="H82" t="s">
        <v>1040</v>
      </c>
      <c r="I82" t="s">
        <v>808</v>
      </c>
      <c r="J82" t="s">
        <v>1041</v>
      </c>
      <c r="K82" t="s">
        <v>683</v>
      </c>
      <c r="L82" t="s">
        <v>810</v>
      </c>
      <c r="M82" t="s">
        <v>558</v>
      </c>
      <c r="N82" t="s">
        <v>558</v>
      </c>
      <c r="O82" t="s">
        <v>540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4084</v>
      </c>
      <c r="F83">
        <v>2036</v>
      </c>
      <c r="G83">
        <v>3880</v>
      </c>
      <c r="H83" t="s">
        <v>562</v>
      </c>
      <c r="I83" t="s">
        <v>947</v>
      </c>
      <c r="J83" t="s">
        <v>829</v>
      </c>
      <c r="K83" t="s">
        <v>568</v>
      </c>
      <c r="L83" t="s">
        <v>745</v>
      </c>
      <c r="M83" t="s">
        <v>750</v>
      </c>
      <c r="N83" t="s">
        <v>585</v>
      </c>
      <c r="O83" t="s">
        <v>531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  <c r="F85" t="s">
        <v>1109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1042</v>
      </c>
      <c r="C87" t="s">
        <v>1043</v>
      </c>
      <c r="D87" t="s">
        <v>1044</v>
      </c>
      <c r="E87" t="s">
        <v>1045</v>
      </c>
    </row>
    <row r="88" spans="1:15" x14ac:dyDescent="0.25">
      <c r="A88" t="s">
        <v>155</v>
      </c>
      <c r="B88" t="s">
        <v>1046</v>
      </c>
      <c r="C88" t="s">
        <v>1047</v>
      </c>
      <c r="D88" t="s">
        <v>1048</v>
      </c>
      <c r="E88" t="s">
        <v>1049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1050</v>
      </c>
      <c r="C90" t="s">
        <v>1051</v>
      </c>
      <c r="D90" t="s">
        <v>1052</v>
      </c>
      <c r="E90" t="s">
        <v>1053</v>
      </c>
    </row>
    <row r="91" spans="1:15" x14ac:dyDescent="0.25">
      <c r="A91" t="s">
        <v>155</v>
      </c>
      <c r="B91" t="s">
        <v>1054</v>
      </c>
      <c r="C91" t="s">
        <v>1055</v>
      </c>
      <c r="D91" t="s">
        <v>1056</v>
      </c>
      <c r="E91" t="s">
        <v>1057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1058</v>
      </c>
      <c r="C93" t="s">
        <v>1059</v>
      </c>
      <c r="D93" t="s">
        <v>1060</v>
      </c>
      <c r="E93" t="s">
        <v>1061</v>
      </c>
    </row>
    <row r="94" spans="1:15" x14ac:dyDescent="0.25">
      <c r="A94" t="s">
        <v>155</v>
      </c>
      <c r="B94" t="s">
        <v>1062</v>
      </c>
      <c r="C94" t="s">
        <v>1063</v>
      </c>
      <c r="D94" t="s">
        <v>1064</v>
      </c>
      <c r="E94" t="s">
        <v>1065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1066</v>
      </c>
      <c r="C96" t="s">
        <v>1067</v>
      </c>
      <c r="D96" t="s">
        <v>1068</v>
      </c>
      <c r="E96" t="s">
        <v>1069</v>
      </c>
    </row>
    <row r="97" spans="1:5" x14ac:dyDescent="0.25">
      <c r="A97" t="s">
        <v>155</v>
      </c>
      <c r="B97" t="s">
        <v>1070</v>
      </c>
      <c r="C97" t="s">
        <v>1071</v>
      </c>
      <c r="D97" t="s">
        <v>1072</v>
      </c>
      <c r="E97" t="s">
        <v>1073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1074</v>
      </c>
      <c r="C99" t="s">
        <v>1075</v>
      </c>
      <c r="D99" t="s">
        <v>1076</v>
      </c>
      <c r="E99" t="s">
        <v>1077</v>
      </c>
    </row>
    <row r="100" spans="1:5" x14ac:dyDescent="0.25">
      <c r="A100" t="s">
        <v>155</v>
      </c>
      <c r="B100" t="s">
        <v>1078</v>
      </c>
      <c r="C100" t="s">
        <v>1079</v>
      </c>
      <c r="D100" t="s">
        <v>1080</v>
      </c>
      <c r="E100" t="s">
        <v>1081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1082</v>
      </c>
      <c r="C102" t="s">
        <v>1083</v>
      </c>
      <c r="D102" t="s">
        <v>1084</v>
      </c>
      <c r="E102" t="s">
        <v>1085</v>
      </c>
    </row>
    <row r="103" spans="1:5" x14ac:dyDescent="0.25">
      <c r="A103" t="s">
        <v>155</v>
      </c>
      <c r="B103" t="s">
        <v>1086</v>
      </c>
      <c r="C103" t="s">
        <v>1087</v>
      </c>
      <c r="D103" t="s">
        <v>1088</v>
      </c>
      <c r="E103" t="s">
        <v>1089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1090</v>
      </c>
      <c r="C105" t="s">
        <v>1091</v>
      </c>
      <c r="D105" t="s">
        <v>1092</v>
      </c>
      <c r="E105" t="s">
        <v>1093</v>
      </c>
    </row>
    <row r="106" spans="1:5" x14ac:dyDescent="0.25">
      <c r="A106" t="s">
        <v>155</v>
      </c>
      <c r="B106" t="s">
        <v>1094</v>
      </c>
      <c r="C106" t="s">
        <v>1095</v>
      </c>
      <c r="D106" t="s">
        <v>1096</v>
      </c>
      <c r="E106" t="s">
        <v>1097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1098</v>
      </c>
      <c r="C108" t="s">
        <v>1099</v>
      </c>
      <c r="D108" t="s">
        <v>1100</v>
      </c>
      <c r="E108" t="s">
        <v>861</v>
      </c>
    </row>
    <row r="109" spans="1:5" x14ac:dyDescent="0.25">
      <c r="A109" t="s">
        <v>155</v>
      </c>
      <c r="B109" t="s">
        <v>1101</v>
      </c>
      <c r="C109" t="s">
        <v>1102</v>
      </c>
      <c r="D109" t="s">
        <v>1103</v>
      </c>
      <c r="E109" t="s">
        <v>1104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1032-E21D-47A3-B563-0B361248793C}">
  <dimension ref="A1:T109"/>
  <sheetViews>
    <sheetView topLeftCell="A77"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7.85546875" customWidth="1"/>
    <col min="3" max="4" width="17.28515625" bestFit="1" customWidth="1"/>
    <col min="5" max="5" width="14.42578125" bestFit="1" customWidth="1"/>
    <col min="16" max="16" width="11.5703125" customWidth="1"/>
    <col min="20" max="20" width="11.5703125" customWidth="1"/>
  </cols>
  <sheetData>
    <row r="1" spans="1:20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726</v>
      </c>
    </row>
    <row r="2" spans="1:20" x14ac:dyDescent="0.25">
      <c r="A2" t="s">
        <v>5</v>
      </c>
      <c r="B2">
        <v>1814</v>
      </c>
      <c r="C2">
        <v>991</v>
      </c>
      <c r="D2">
        <v>2909</v>
      </c>
      <c r="E2">
        <v>4357</v>
      </c>
      <c r="F2">
        <v>6104</v>
      </c>
      <c r="G2">
        <v>8907</v>
      </c>
      <c r="H2">
        <v>18.100000000000001</v>
      </c>
      <c r="I2">
        <v>9.9</v>
      </c>
      <c r="J2">
        <v>29.1</v>
      </c>
      <c r="K2">
        <v>43.6</v>
      </c>
      <c r="L2">
        <v>61</v>
      </c>
      <c r="M2">
        <v>89.1</v>
      </c>
      <c r="N2">
        <v>5.5</v>
      </c>
      <c r="O2">
        <v>10.1</v>
      </c>
      <c r="P2">
        <v>3.4</v>
      </c>
      <c r="Q2">
        <v>2.2999999999999998</v>
      </c>
      <c r="R2">
        <v>1.6</v>
      </c>
      <c r="S2">
        <v>1.1000000000000001</v>
      </c>
    </row>
    <row r="3" spans="1:20" x14ac:dyDescent="0.25">
      <c r="A3" t="s">
        <v>18</v>
      </c>
      <c r="B3">
        <v>1510</v>
      </c>
      <c r="C3">
        <v>864</v>
      </c>
      <c r="D3">
        <v>2770</v>
      </c>
      <c r="E3">
        <v>4254</v>
      </c>
      <c r="F3">
        <v>6485</v>
      </c>
      <c r="G3">
        <v>8250</v>
      </c>
      <c r="H3">
        <v>15.1</v>
      </c>
      <c r="I3">
        <v>8.6</v>
      </c>
      <c r="J3">
        <v>27.7</v>
      </c>
      <c r="K3">
        <v>42.5</v>
      </c>
      <c r="L3">
        <v>64.8</v>
      </c>
      <c r="M3">
        <v>82.5</v>
      </c>
      <c r="N3">
        <v>6.6</v>
      </c>
      <c r="O3">
        <v>11.6</v>
      </c>
      <c r="P3">
        <v>3.6</v>
      </c>
      <c r="Q3">
        <v>2.4</v>
      </c>
      <c r="R3">
        <v>1.5</v>
      </c>
      <c r="S3">
        <v>1.2</v>
      </c>
    </row>
    <row r="4" spans="1:20" x14ac:dyDescent="0.25">
      <c r="A4" t="s">
        <v>11</v>
      </c>
      <c r="B4">
        <v>923</v>
      </c>
      <c r="C4">
        <v>622</v>
      </c>
      <c r="D4">
        <v>1452</v>
      </c>
      <c r="E4">
        <v>2435</v>
      </c>
      <c r="F4">
        <v>3505</v>
      </c>
      <c r="G4">
        <v>6312</v>
      </c>
      <c r="H4">
        <v>9.1999999999999993</v>
      </c>
      <c r="I4">
        <v>6.2</v>
      </c>
      <c r="J4">
        <v>14.5</v>
      </c>
      <c r="K4">
        <v>24.3</v>
      </c>
      <c r="L4">
        <v>35</v>
      </c>
      <c r="M4">
        <v>63.1</v>
      </c>
      <c r="N4">
        <v>10.8</v>
      </c>
      <c r="O4">
        <v>16.100000000000001</v>
      </c>
      <c r="P4">
        <v>6.9</v>
      </c>
      <c r="Q4">
        <v>4.0999999999999996</v>
      </c>
      <c r="R4">
        <v>2.9</v>
      </c>
      <c r="S4">
        <v>1.6</v>
      </c>
    </row>
    <row r="5" spans="1:20" x14ac:dyDescent="0.25">
      <c r="A5" t="s">
        <v>16</v>
      </c>
      <c r="B5">
        <v>699</v>
      </c>
      <c r="C5">
        <v>833</v>
      </c>
      <c r="D5">
        <v>1512</v>
      </c>
      <c r="E5">
        <v>3127</v>
      </c>
      <c r="F5">
        <v>5441</v>
      </c>
      <c r="G5">
        <v>7717</v>
      </c>
      <c r="H5">
        <v>7</v>
      </c>
      <c r="I5">
        <v>8.3000000000000007</v>
      </c>
      <c r="J5">
        <v>15.1</v>
      </c>
      <c r="K5">
        <v>31.3</v>
      </c>
      <c r="L5">
        <v>54.4</v>
      </c>
      <c r="M5">
        <v>77.2</v>
      </c>
      <c r="N5">
        <v>14.3</v>
      </c>
      <c r="O5">
        <v>12</v>
      </c>
      <c r="P5">
        <v>6.6</v>
      </c>
      <c r="Q5">
        <v>3.2</v>
      </c>
      <c r="R5">
        <v>1.8</v>
      </c>
      <c r="S5">
        <v>1.3</v>
      </c>
    </row>
    <row r="6" spans="1:20" x14ac:dyDescent="0.25">
      <c r="A6" t="s">
        <v>10</v>
      </c>
      <c r="B6">
        <v>673</v>
      </c>
      <c r="C6">
        <v>694</v>
      </c>
      <c r="D6">
        <v>1450</v>
      </c>
      <c r="E6">
        <v>2720</v>
      </c>
      <c r="F6">
        <v>4945</v>
      </c>
      <c r="G6">
        <v>7741</v>
      </c>
      <c r="H6">
        <v>6.7</v>
      </c>
      <c r="I6">
        <v>6.9</v>
      </c>
      <c r="J6">
        <v>14.5</v>
      </c>
      <c r="K6">
        <v>27.2</v>
      </c>
      <c r="L6">
        <v>49.5</v>
      </c>
      <c r="M6">
        <v>77.400000000000006</v>
      </c>
      <c r="N6">
        <v>14.9</v>
      </c>
      <c r="O6">
        <v>14.4</v>
      </c>
      <c r="P6">
        <v>6.9</v>
      </c>
      <c r="Q6">
        <v>3.7</v>
      </c>
      <c r="R6">
        <v>2</v>
      </c>
      <c r="S6">
        <v>1.3</v>
      </c>
    </row>
    <row r="7" spans="1:20" x14ac:dyDescent="0.25">
      <c r="A7" t="s">
        <v>14</v>
      </c>
      <c r="B7">
        <v>488</v>
      </c>
      <c r="C7">
        <v>664</v>
      </c>
      <c r="D7">
        <v>1016</v>
      </c>
      <c r="E7">
        <v>2298</v>
      </c>
      <c r="F7">
        <v>4072</v>
      </c>
      <c r="G7">
        <v>8381</v>
      </c>
      <c r="H7">
        <v>4.9000000000000004</v>
      </c>
      <c r="I7">
        <v>6.6</v>
      </c>
      <c r="J7">
        <v>10.199999999999999</v>
      </c>
      <c r="K7">
        <v>23</v>
      </c>
      <c r="L7">
        <v>40.700000000000003</v>
      </c>
      <c r="M7">
        <v>83.8</v>
      </c>
      <c r="N7">
        <v>20.5</v>
      </c>
      <c r="O7">
        <v>15.1</v>
      </c>
      <c r="P7">
        <v>9.8000000000000007</v>
      </c>
      <c r="Q7">
        <v>4.4000000000000004</v>
      </c>
      <c r="R7">
        <v>2.5</v>
      </c>
      <c r="S7">
        <v>1.2</v>
      </c>
    </row>
    <row r="8" spans="1:20" x14ac:dyDescent="0.25">
      <c r="A8" t="s">
        <v>9</v>
      </c>
      <c r="B8">
        <v>472</v>
      </c>
      <c r="C8">
        <v>548</v>
      </c>
      <c r="D8">
        <v>999</v>
      </c>
      <c r="E8">
        <v>2126</v>
      </c>
      <c r="F8">
        <v>4947</v>
      </c>
      <c r="G8">
        <v>8073</v>
      </c>
      <c r="H8">
        <v>4.7</v>
      </c>
      <c r="I8">
        <v>5.5</v>
      </c>
      <c r="J8">
        <v>10</v>
      </c>
      <c r="K8">
        <v>21.3</v>
      </c>
      <c r="L8">
        <v>49.5</v>
      </c>
      <c r="M8">
        <v>80.7</v>
      </c>
      <c r="N8">
        <v>21.2</v>
      </c>
      <c r="O8">
        <v>18.2</v>
      </c>
      <c r="P8">
        <v>10</v>
      </c>
      <c r="Q8">
        <v>4.7</v>
      </c>
      <c r="R8">
        <v>2</v>
      </c>
      <c r="S8">
        <v>1.2</v>
      </c>
    </row>
    <row r="9" spans="1:20" x14ac:dyDescent="0.25">
      <c r="A9" t="s">
        <v>6</v>
      </c>
      <c r="B9">
        <v>464</v>
      </c>
      <c r="C9">
        <v>587</v>
      </c>
      <c r="D9">
        <v>917</v>
      </c>
      <c r="E9">
        <v>2037</v>
      </c>
      <c r="F9">
        <v>4472</v>
      </c>
      <c r="G9">
        <v>8035</v>
      </c>
      <c r="H9">
        <v>4.5999999999999996</v>
      </c>
      <c r="I9">
        <v>5.9</v>
      </c>
      <c r="J9">
        <v>9.1999999999999993</v>
      </c>
      <c r="K9">
        <v>20.399999999999999</v>
      </c>
      <c r="L9">
        <v>44.7</v>
      </c>
      <c r="M9">
        <v>80.3</v>
      </c>
      <c r="N9">
        <v>21.6</v>
      </c>
      <c r="O9">
        <v>17</v>
      </c>
      <c r="P9">
        <v>10.9</v>
      </c>
      <c r="Q9">
        <v>4.9000000000000004</v>
      </c>
      <c r="R9">
        <v>2.2000000000000002</v>
      </c>
      <c r="S9">
        <v>1.2</v>
      </c>
    </row>
    <row r="10" spans="1:20" x14ac:dyDescent="0.25">
      <c r="A10" t="s">
        <v>4</v>
      </c>
      <c r="B10">
        <v>445</v>
      </c>
      <c r="C10">
        <v>543</v>
      </c>
      <c r="D10">
        <v>923</v>
      </c>
      <c r="E10">
        <v>2002</v>
      </c>
      <c r="F10">
        <v>4989</v>
      </c>
      <c r="G10">
        <v>8107</v>
      </c>
      <c r="H10">
        <v>4.5</v>
      </c>
      <c r="I10">
        <v>5.4</v>
      </c>
      <c r="J10">
        <v>9.1999999999999993</v>
      </c>
      <c r="K10">
        <v>20</v>
      </c>
      <c r="L10">
        <v>49.9</v>
      </c>
      <c r="M10">
        <v>81.099999999999994</v>
      </c>
      <c r="N10">
        <v>22.5</v>
      </c>
      <c r="O10">
        <v>18.399999999999999</v>
      </c>
      <c r="P10">
        <v>10.8</v>
      </c>
      <c r="Q10">
        <v>5</v>
      </c>
      <c r="R10">
        <v>2</v>
      </c>
      <c r="S10">
        <v>1.2</v>
      </c>
    </row>
    <row r="11" spans="1:20" x14ac:dyDescent="0.25">
      <c r="A11" t="s">
        <v>19</v>
      </c>
      <c r="B11">
        <v>410</v>
      </c>
      <c r="C11">
        <v>557</v>
      </c>
      <c r="D11">
        <v>799</v>
      </c>
      <c r="E11">
        <v>1843</v>
      </c>
      <c r="F11">
        <v>3320</v>
      </c>
      <c r="G11">
        <v>6802</v>
      </c>
      <c r="H11">
        <v>4.0999999999999996</v>
      </c>
      <c r="I11">
        <v>5.6</v>
      </c>
      <c r="J11">
        <v>8</v>
      </c>
      <c r="K11">
        <v>18.399999999999999</v>
      </c>
      <c r="L11">
        <v>33.200000000000003</v>
      </c>
      <c r="M11">
        <v>68</v>
      </c>
      <c r="N11">
        <v>24.4</v>
      </c>
      <c r="O11">
        <v>18</v>
      </c>
      <c r="P11">
        <v>12.5</v>
      </c>
      <c r="Q11">
        <v>5.4</v>
      </c>
      <c r="R11">
        <v>3</v>
      </c>
      <c r="S11">
        <v>1.5</v>
      </c>
    </row>
    <row r="12" spans="1:20" x14ac:dyDescent="0.25">
      <c r="A12" t="s">
        <v>2</v>
      </c>
      <c r="B12">
        <v>402</v>
      </c>
      <c r="C12">
        <v>466</v>
      </c>
      <c r="D12">
        <v>906</v>
      </c>
      <c r="E12">
        <v>1896</v>
      </c>
      <c r="F12">
        <v>3877</v>
      </c>
      <c r="G12">
        <v>7331</v>
      </c>
      <c r="H12">
        <v>4</v>
      </c>
      <c r="I12">
        <v>4.7</v>
      </c>
      <c r="J12">
        <v>9.1</v>
      </c>
      <c r="K12">
        <v>19</v>
      </c>
      <c r="L12">
        <v>38.799999999999997</v>
      </c>
      <c r="M12">
        <v>73.3</v>
      </c>
      <c r="N12">
        <v>24.9</v>
      </c>
      <c r="O12">
        <v>21.5</v>
      </c>
      <c r="P12">
        <v>11</v>
      </c>
      <c r="Q12">
        <v>5.3</v>
      </c>
      <c r="R12">
        <v>2.6</v>
      </c>
      <c r="S12">
        <v>1.4</v>
      </c>
    </row>
    <row r="13" spans="1:20" x14ac:dyDescent="0.25">
      <c r="A13" t="s">
        <v>25</v>
      </c>
      <c r="B13">
        <v>319</v>
      </c>
      <c r="C13">
        <v>436</v>
      </c>
      <c r="D13">
        <v>753</v>
      </c>
      <c r="E13">
        <v>1744</v>
      </c>
      <c r="F13">
        <v>3875</v>
      </c>
      <c r="G13">
        <v>7662</v>
      </c>
      <c r="H13">
        <v>3.2</v>
      </c>
      <c r="I13">
        <v>4.4000000000000004</v>
      </c>
      <c r="J13">
        <v>7.5</v>
      </c>
      <c r="K13">
        <v>17.399999999999999</v>
      </c>
      <c r="L13">
        <v>38.799999999999997</v>
      </c>
      <c r="M13">
        <v>76.599999999999994</v>
      </c>
      <c r="N13">
        <v>31.3</v>
      </c>
      <c r="O13">
        <v>22.9</v>
      </c>
      <c r="P13">
        <v>13.3</v>
      </c>
      <c r="Q13">
        <v>5.7</v>
      </c>
      <c r="R13">
        <v>2.6</v>
      </c>
      <c r="S13">
        <v>1.3</v>
      </c>
    </row>
    <row r="14" spans="1:20" x14ac:dyDescent="0.25">
      <c r="A14" t="s">
        <v>8</v>
      </c>
      <c r="B14">
        <v>270</v>
      </c>
      <c r="C14">
        <v>349</v>
      </c>
      <c r="D14">
        <v>673</v>
      </c>
      <c r="E14">
        <v>1453</v>
      </c>
      <c r="F14">
        <v>3386</v>
      </c>
      <c r="G14">
        <v>7369</v>
      </c>
      <c r="H14">
        <v>2.7</v>
      </c>
      <c r="I14">
        <v>3.5</v>
      </c>
      <c r="J14">
        <v>6.7</v>
      </c>
      <c r="K14">
        <v>14.5</v>
      </c>
      <c r="L14">
        <v>33.9</v>
      </c>
      <c r="M14">
        <v>73.7</v>
      </c>
      <c r="N14">
        <v>37</v>
      </c>
      <c r="O14">
        <v>28.7</v>
      </c>
      <c r="P14">
        <v>14.9</v>
      </c>
      <c r="Q14">
        <v>6.9</v>
      </c>
      <c r="R14">
        <v>3</v>
      </c>
      <c r="S14">
        <v>1.4</v>
      </c>
    </row>
    <row r="15" spans="1:20" x14ac:dyDescent="0.25">
      <c r="A15" t="s">
        <v>20</v>
      </c>
      <c r="B15">
        <v>255</v>
      </c>
      <c r="C15">
        <v>382</v>
      </c>
      <c r="D15">
        <v>707</v>
      </c>
      <c r="E15">
        <v>1616</v>
      </c>
      <c r="F15">
        <v>3497</v>
      </c>
      <c r="G15">
        <v>9276</v>
      </c>
      <c r="H15">
        <v>2.5</v>
      </c>
      <c r="I15">
        <v>3.8</v>
      </c>
      <c r="J15">
        <v>7.1</v>
      </c>
      <c r="K15">
        <v>16.2</v>
      </c>
      <c r="L15">
        <v>35</v>
      </c>
      <c r="M15">
        <v>92.8</v>
      </c>
      <c r="N15">
        <v>39.200000000000003</v>
      </c>
      <c r="O15">
        <v>26.2</v>
      </c>
      <c r="P15">
        <v>14.1</v>
      </c>
      <c r="Q15">
        <v>6.2</v>
      </c>
      <c r="R15">
        <v>2.9</v>
      </c>
      <c r="S15">
        <v>1.1000000000000001</v>
      </c>
    </row>
    <row r="16" spans="1:20" x14ac:dyDescent="0.25">
      <c r="A16" t="s">
        <v>32</v>
      </c>
      <c r="B16">
        <v>167</v>
      </c>
      <c r="C16">
        <v>234</v>
      </c>
      <c r="D16">
        <v>323</v>
      </c>
      <c r="E16">
        <v>858</v>
      </c>
      <c r="F16">
        <v>2424</v>
      </c>
      <c r="G16">
        <v>5843</v>
      </c>
      <c r="H16">
        <v>1.7</v>
      </c>
      <c r="I16">
        <v>2.2999999999999998</v>
      </c>
      <c r="J16">
        <v>3.2</v>
      </c>
      <c r="K16">
        <v>8.6</v>
      </c>
      <c r="L16">
        <v>24.2</v>
      </c>
      <c r="M16">
        <v>58.4</v>
      </c>
      <c r="N16">
        <v>59.9</v>
      </c>
      <c r="O16">
        <v>42.7</v>
      </c>
      <c r="P16">
        <v>31</v>
      </c>
      <c r="Q16">
        <v>11.7</v>
      </c>
      <c r="R16">
        <v>4.0999999999999996</v>
      </c>
      <c r="S16">
        <v>1.7</v>
      </c>
    </row>
    <row r="17" spans="1:19" x14ac:dyDescent="0.25">
      <c r="A17" t="s">
        <v>17</v>
      </c>
      <c r="B17">
        <v>157</v>
      </c>
      <c r="C17">
        <v>225</v>
      </c>
      <c r="D17">
        <v>379</v>
      </c>
      <c r="E17">
        <v>957</v>
      </c>
      <c r="F17">
        <v>2418</v>
      </c>
      <c r="G17">
        <v>8493</v>
      </c>
      <c r="H17">
        <v>1.6</v>
      </c>
      <c r="I17">
        <v>2.2000000000000002</v>
      </c>
      <c r="J17">
        <v>3.8</v>
      </c>
      <c r="K17">
        <v>9.6</v>
      </c>
      <c r="L17">
        <v>24.2</v>
      </c>
      <c r="M17">
        <v>84.9</v>
      </c>
      <c r="N17">
        <v>63.7</v>
      </c>
      <c r="O17">
        <v>44.4</v>
      </c>
      <c r="P17">
        <v>26.4</v>
      </c>
      <c r="Q17">
        <v>10.4</v>
      </c>
      <c r="R17">
        <v>4.0999999999999996</v>
      </c>
      <c r="S17">
        <v>1.2</v>
      </c>
    </row>
    <row r="18" spans="1:19" x14ac:dyDescent="0.25">
      <c r="A18" t="s">
        <v>31</v>
      </c>
      <c r="B18">
        <v>129</v>
      </c>
      <c r="C18">
        <v>194</v>
      </c>
      <c r="D18">
        <v>346</v>
      </c>
      <c r="E18">
        <v>759</v>
      </c>
      <c r="F18">
        <v>1646</v>
      </c>
      <c r="G18">
        <v>3100</v>
      </c>
      <c r="H18">
        <v>1.3</v>
      </c>
      <c r="I18">
        <v>1.9</v>
      </c>
      <c r="J18">
        <v>3.5</v>
      </c>
      <c r="K18">
        <v>7.6</v>
      </c>
      <c r="L18">
        <v>16.5</v>
      </c>
      <c r="M18">
        <v>31</v>
      </c>
      <c r="N18">
        <v>77.5</v>
      </c>
      <c r="O18">
        <v>51.5</v>
      </c>
      <c r="P18">
        <v>28.9</v>
      </c>
      <c r="Q18">
        <v>13.2</v>
      </c>
      <c r="R18">
        <v>6.1</v>
      </c>
      <c r="S18">
        <v>3.2</v>
      </c>
    </row>
    <row r="19" spans="1:19" x14ac:dyDescent="0.25">
      <c r="A19" t="s">
        <v>36</v>
      </c>
      <c r="B19">
        <v>69</v>
      </c>
      <c r="C19">
        <v>102</v>
      </c>
      <c r="D19">
        <v>166</v>
      </c>
      <c r="E19">
        <v>430</v>
      </c>
      <c r="F19">
        <v>923</v>
      </c>
      <c r="G19">
        <v>2947</v>
      </c>
      <c r="H19">
        <v>0.7</v>
      </c>
      <c r="I19">
        <v>1</v>
      </c>
      <c r="J19">
        <v>1.7</v>
      </c>
      <c r="K19">
        <v>4.3</v>
      </c>
      <c r="L19">
        <v>9.1999999999999993</v>
      </c>
      <c r="M19">
        <v>29.5</v>
      </c>
      <c r="N19">
        <v>144.9</v>
      </c>
      <c r="O19">
        <v>98</v>
      </c>
      <c r="P19">
        <v>60.2</v>
      </c>
      <c r="Q19">
        <v>23.3</v>
      </c>
      <c r="R19">
        <v>10.8</v>
      </c>
      <c r="S19">
        <v>3.4</v>
      </c>
    </row>
    <row r="20" spans="1:19" x14ac:dyDescent="0.25">
      <c r="A20" t="s">
        <v>12</v>
      </c>
      <c r="B20">
        <v>59</v>
      </c>
      <c r="C20">
        <v>129</v>
      </c>
      <c r="D20">
        <v>213</v>
      </c>
      <c r="E20">
        <v>589</v>
      </c>
      <c r="F20">
        <v>1688</v>
      </c>
      <c r="G20">
        <v>3647</v>
      </c>
      <c r="H20">
        <v>0.6</v>
      </c>
      <c r="I20">
        <v>1.3</v>
      </c>
      <c r="J20">
        <v>2.1</v>
      </c>
      <c r="K20">
        <v>5.9</v>
      </c>
      <c r="L20">
        <v>16.899999999999999</v>
      </c>
      <c r="M20">
        <v>36.5</v>
      </c>
      <c r="N20">
        <v>169.5</v>
      </c>
      <c r="O20">
        <v>77.5</v>
      </c>
      <c r="P20">
        <v>46.9</v>
      </c>
      <c r="Q20">
        <v>17</v>
      </c>
      <c r="R20">
        <v>5.9</v>
      </c>
      <c r="S20">
        <v>2.7</v>
      </c>
    </row>
    <row r="21" spans="1:19" x14ac:dyDescent="0.25">
      <c r="A21" t="s">
        <v>27</v>
      </c>
      <c r="B21">
        <v>51</v>
      </c>
      <c r="C21">
        <v>120</v>
      </c>
      <c r="D21">
        <v>165</v>
      </c>
      <c r="E21">
        <v>515</v>
      </c>
      <c r="F21">
        <v>1526</v>
      </c>
      <c r="G21">
        <v>4521</v>
      </c>
      <c r="H21">
        <v>0.5</v>
      </c>
      <c r="I21">
        <v>1.2</v>
      </c>
      <c r="J21">
        <v>1.7</v>
      </c>
      <c r="K21">
        <v>5.0999999999999996</v>
      </c>
      <c r="L21">
        <v>15.3</v>
      </c>
      <c r="M21">
        <v>45.2</v>
      </c>
      <c r="N21">
        <v>196.1</v>
      </c>
      <c r="O21">
        <v>83.3</v>
      </c>
      <c r="P21">
        <v>60.6</v>
      </c>
      <c r="Q21">
        <v>19.399999999999999</v>
      </c>
      <c r="R21">
        <v>6.6</v>
      </c>
      <c r="S21">
        <v>2.2000000000000002</v>
      </c>
    </row>
    <row r="22" spans="1:19" x14ac:dyDescent="0.25">
      <c r="A22" t="s">
        <v>35</v>
      </c>
      <c r="B22">
        <v>44</v>
      </c>
      <c r="C22">
        <v>114</v>
      </c>
      <c r="D22">
        <v>141</v>
      </c>
      <c r="E22">
        <v>478</v>
      </c>
      <c r="F22">
        <v>1268</v>
      </c>
      <c r="G22">
        <v>3892</v>
      </c>
      <c r="H22">
        <v>0.4</v>
      </c>
      <c r="I22">
        <v>1.1000000000000001</v>
      </c>
      <c r="J22">
        <v>1.4</v>
      </c>
      <c r="K22">
        <v>4.8</v>
      </c>
      <c r="L22">
        <v>12.7</v>
      </c>
      <c r="M22">
        <v>38.9</v>
      </c>
      <c r="N22">
        <v>227.3</v>
      </c>
      <c r="O22">
        <v>87.7</v>
      </c>
      <c r="P22">
        <v>70.900000000000006</v>
      </c>
      <c r="Q22">
        <v>20.9</v>
      </c>
      <c r="R22">
        <v>7.9</v>
      </c>
      <c r="S22">
        <v>2.6</v>
      </c>
    </row>
    <row r="23" spans="1:19" x14ac:dyDescent="0.25">
      <c r="A23" t="s">
        <v>28</v>
      </c>
      <c r="B23">
        <v>39</v>
      </c>
      <c r="C23">
        <v>86</v>
      </c>
      <c r="D23">
        <v>91</v>
      </c>
      <c r="E23">
        <v>271</v>
      </c>
      <c r="F23">
        <v>665</v>
      </c>
      <c r="G23">
        <v>2360</v>
      </c>
      <c r="H23">
        <v>0.4</v>
      </c>
      <c r="I23">
        <v>0.9</v>
      </c>
      <c r="J23">
        <v>0.9</v>
      </c>
      <c r="K23">
        <v>2.7</v>
      </c>
      <c r="L23">
        <v>6.7</v>
      </c>
      <c r="M23">
        <v>23.6</v>
      </c>
      <c r="N23">
        <v>256.39999999999998</v>
      </c>
      <c r="O23">
        <v>116.3</v>
      </c>
      <c r="P23">
        <v>109.9</v>
      </c>
      <c r="Q23">
        <v>36.9</v>
      </c>
      <c r="R23">
        <v>15</v>
      </c>
      <c r="S23">
        <v>4.2</v>
      </c>
    </row>
    <row r="24" spans="1:19" x14ac:dyDescent="0.25">
      <c r="A24" t="s">
        <v>34</v>
      </c>
      <c r="B24">
        <v>35</v>
      </c>
      <c r="C24">
        <v>87</v>
      </c>
      <c r="D24">
        <v>104</v>
      </c>
      <c r="E24">
        <v>363</v>
      </c>
      <c r="F24">
        <v>1330</v>
      </c>
      <c r="G24">
        <v>3823</v>
      </c>
      <c r="H24">
        <v>0.4</v>
      </c>
      <c r="I24">
        <v>0.9</v>
      </c>
      <c r="J24">
        <v>1</v>
      </c>
      <c r="K24">
        <v>3.6</v>
      </c>
      <c r="L24">
        <v>13.3</v>
      </c>
      <c r="M24">
        <v>38.200000000000003</v>
      </c>
      <c r="N24">
        <v>285.7</v>
      </c>
      <c r="O24">
        <v>114.9</v>
      </c>
      <c r="P24">
        <v>96.2</v>
      </c>
      <c r="Q24">
        <v>27.5</v>
      </c>
      <c r="R24">
        <v>7.5</v>
      </c>
      <c r="S24">
        <v>2.6</v>
      </c>
    </row>
    <row r="25" spans="1:19" x14ac:dyDescent="0.25">
      <c r="A25" t="s">
        <v>3</v>
      </c>
      <c r="B25">
        <v>25</v>
      </c>
      <c r="C25">
        <v>45</v>
      </c>
      <c r="D25">
        <v>68</v>
      </c>
      <c r="E25">
        <v>198</v>
      </c>
      <c r="F25">
        <v>566</v>
      </c>
      <c r="G25">
        <v>1497</v>
      </c>
      <c r="H25">
        <v>0.2</v>
      </c>
      <c r="I25">
        <v>0.4</v>
      </c>
      <c r="J25">
        <v>0.7</v>
      </c>
      <c r="K25">
        <v>2</v>
      </c>
      <c r="L25">
        <v>5.7</v>
      </c>
      <c r="M25">
        <v>15</v>
      </c>
      <c r="N25">
        <v>400</v>
      </c>
      <c r="O25">
        <v>222.2</v>
      </c>
      <c r="P25">
        <v>147.1</v>
      </c>
      <c r="Q25">
        <v>50.5</v>
      </c>
      <c r="R25">
        <v>17.7</v>
      </c>
      <c r="S25">
        <v>6.7</v>
      </c>
    </row>
    <row r="26" spans="1:19" x14ac:dyDescent="0.25">
      <c r="A26" t="s">
        <v>37</v>
      </c>
      <c r="B26">
        <v>21</v>
      </c>
      <c r="C26">
        <v>24</v>
      </c>
      <c r="D26">
        <v>43</v>
      </c>
      <c r="E26">
        <v>139</v>
      </c>
      <c r="F26">
        <v>584</v>
      </c>
      <c r="G26">
        <v>1912</v>
      </c>
      <c r="H26">
        <v>0.2</v>
      </c>
      <c r="I26">
        <v>0.2</v>
      </c>
      <c r="J26">
        <v>0.4</v>
      </c>
      <c r="K26">
        <v>1.4</v>
      </c>
      <c r="L26">
        <v>5.8</v>
      </c>
      <c r="M26">
        <v>19.100000000000001</v>
      </c>
      <c r="N26">
        <v>476.2</v>
      </c>
      <c r="O26">
        <v>416.7</v>
      </c>
      <c r="P26">
        <v>232.6</v>
      </c>
      <c r="Q26">
        <v>71.900000000000006</v>
      </c>
      <c r="R26">
        <v>17.100000000000001</v>
      </c>
      <c r="S26">
        <v>5.2</v>
      </c>
    </row>
    <row r="27" spans="1:19" x14ac:dyDescent="0.25">
      <c r="A27" t="s">
        <v>13</v>
      </c>
      <c r="B27">
        <v>19</v>
      </c>
      <c r="C27">
        <v>33</v>
      </c>
      <c r="D27">
        <v>53</v>
      </c>
      <c r="E27">
        <v>163</v>
      </c>
      <c r="F27">
        <v>648</v>
      </c>
      <c r="G27">
        <v>2299</v>
      </c>
      <c r="H27">
        <v>0.2</v>
      </c>
      <c r="I27">
        <v>0.3</v>
      </c>
      <c r="J27">
        <v>0.5</v>
      </c>
      <c r="K27">
        <v>1.6</v>
      </c>
      <c r="L27">
        <v>6.5</v>
      </c>
      <c r="M27">
        <v>23</v>
      </c>
      <c r="N27">
        <v>526.29999999999995</v>
      </c>
      <c r="O27">
        <v>303</v>
      </c>
      <c r="P27">
        <v>188.7</v>
      </c>
      <c r="Q27">
        <v>61.3</v>
      </c>
      <c r="R27">
        <v>15.4</v>
      </c>
      <c r="S27">
        <v>4.3</v>
      </c>
    </row>
    <row r="28" spans="1:19" x14ac:dyDescent="0.25">
      <c r="A28" t="s">
        <v>30</v>
      </c>
      <c r="B28">
        <v>15</v>
      </c>
      <c r="C28">
        <v>28</v>
      </c>
      <c r="D28">
        <v>47</v>
      </c>
      <c r="E28">
        <v>139</v>
      </c>
      <c r="F28">
        <v>606</v>
      </c>
      <c r="G28">
        <v>1908</v>
      </c>
      <c r="H28">
        <v>0.1</v>
      </c>
      <c r="I28">
        <v>0.3</v>
      </c>
      <c r="J28">
        <v>0.5</v>
      </c>
      <c r="K28">
        <v>1.4</v>
      </c>
      <c r="L28">
        <v>6.1</v>
      </c>
      <c r="M28">
        <v>19.100000000000001</v>
      </c>
      <c r="N28">
        <v>666.7</v>
      </c>
      <c r="O28">
        <v>357.1</v>
      </c>
      <c r="P28">
        <v>212.8</v>
      </c>
      <c r="Q28">
        <v>71.900000000000006</v>
      </c>
      <c r="R28">
        <v>16.5</v>
      </c>
      <c r="S28">
        <v>5.2</v>
      </c>
    </row>
    <row r="29" spans="1:19" x14ac:dyDescent="0.25">
      <c r="A29" t="s">
        <v>26</v>
      </c>
      <c r="B29">
        <v>10</v>
      </c>
      <c r="C29">
        <v>14</v>
      </c>
      <c r="D29">
        <v>20</v>
      </c>
      <c r="E29">
        <v>72</v>
      </c>
      <c r="F29">
        <v>281</v>
      </c>
      <c r="G29">
        <v>1863</v>
      </c>
      <c r="H29">
        <v>0.1</v>
      </c>
      <c r="I29">
        <v>0.1</v>
      </c>
      <c r="J29">
        <v>0.2</v>
      </c>
      <c r="K29">
        <v>0.7</v>
      </c>
      <c r="L29">
        <v>2.8</v>
      </c>
      <c r="M29">
        <v>18.600000000000001</v>
      </c>
      <c r="N29">
        <v>1000</v>
      </c>
      <c r="O29">
        <v>714.3</v>
      </c>
      <c r="P29">
        <v>500</v>
      </c>
      <c r="Q29">
        <v>138.9</v>
      </c>
      <c r="R29">
        <v>35.6</v>
      </c>
      <c r="S29">
        <v>5.4</v>
      </c>
    </row>
    <row r="30" spans="1:19" x14ac:dyDescent="0.25">
      <c r="A30" t="s">
        <v>29</v>
      </c>
      <c r="B30">
        <v>8</v>
      </c>
      <c r="C30">
        <v>6</v>
      </c>
      <c r="D30">
        <v>23</v>
      </c>
      <c r="E30">
        <v>48</v>
      </c>
      <c r="F30">
        <v>166</v>
      </c>
      <c r="G30">
        <v>386</v>
      </c>
      <c r="H30">
        <v>0.1</v>
      </c>
      <c r="I30">
        <v>0.1</v>
      </c>
      <c r="J30">
        <v>0.2</v>
      </c>
      <c r="K30">
        <v>0.5</v>
      </c>
      <c r="L30">
        <v>1.7</v>
      </c>
      <c r="M30">
        <v>3.9</v>
      </c>
      <c r="N30">
        <v>1250</v>
      </c>
      <c r="O30">
        <v>1666.7</v>
      </c>
      <c r="P30">
        <v>434.8</v>
      </c>
      <c r="Q30">
        <v>208.3</v>
      </c>
      <c r="R30">
        <v>60.2</v>
      </c>
      <c r="S30">
        <v>25.9</v>
      </c>
    </row>
    <row r="31" spans="1:19" x14ac:dyDescent="0.25">
      <c r="A31" t="s">
        <v>7</v>
      </c>
      <c r="B31">
        <v>6</v>
      </c>
      <c r="C31">
        <v>11</v>
      </c>
      <c r="D31">
        <v>17</v>
      </c>
      <c r="E31">
        <v>61</v>
      </c>
      <c r="F31">
        <v>143</v>
      </c>
      <c r="G31">
        <v>399</v>
      </c>
      <c r="H31">
        <v>0.1</v>
      </c>
      <c r="I31">
        <v>0.1</v>
      </c>
      <c r="J31">
        <v>0.2</v>
      </c>
      <c r="K31">
        <v>0.6</v>
      </c>
      <c r="L31">
        <v>1.4</v>
      </c>
      <c r="M31">
        <v>4</v>
      </c>
      <c r="N31">
        <v>1666.7</v>
      </c>
      <c r="O31">
        <v>909.1</v>
      </c>
      <c r="P31">
        <v>588.20000000000005</v>
      </c>
      <c r="Q31">
        <v>163.9</v>
      </c>
      <c r="R31">
        <v>69.900000000000006</v>
      </c>
      <c r="S31">
        <v>25.1</v>
      </c>
    </row>
    <row r="32" spans="1:19" x14ac:dyDescent="0.25">
      <c r="A32" t="s">
        <v>15</v>
      </c>
      <c r="B32">
        <v>2</v>
      </c>
      <c r="C32">
        <v>12</v>
      </c>
      <c r="D32">
        <v>15</v>
      </c>
      <c r="E32">
        <v>50</v>
      </c>
      <c r="F32">
        <v>179</v>
      </c>
      <c r="G32">
        <v>779</v>
      </c>
      <c r="H32">
        <v>0</v>
      </c>
      <c r="I32">
        <v>0.1</v>
      </c>
      <c r="J32">
        <v>0.1</v>
      </c>
      <c r="K32">
        <v>0.5</v>
      </c>
      <c r="L32">
        <v>1.8</v>
      </c>
      <c r="M32">
        <v>7.8</v>
      </c>
      <c r="N32">
        <v>5000</v>
      </c>
      <c r="O32">
        <v>833.3</v>
      </c>
      <c r="P32">
        <v>666.7</v>
      </c>
      <c r="Q32">
        <v>200</v>
      </c>
      <c r="R32">
        <v>55.9</v>
      </c>
      <c r="S32">
        <v>12.8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2</v>
      </c>
      <c r="F33">
        <v>24</v>
      </c>
      <c r="G33">
        <v>368</v>
      </c>
      <c r="H33">
        <v>0</v>
      </c>
      <c r="I33">
        <v>0</v>
      </c>
      <c r="J33">
        <v>0</v>
      </c>
      <c r="K33">
        <v>0</v>
      </c>
      <c r="L33">
        <v>0.2</v>
      </c>
      <c r="M33">
        <v>3.7</v>
      </c>
      <c r="N33">
        <v>0</v>
      </c>
      <c r="O33">
        <v>0</v>
      </c>
      <c r="P33">
        <v>0</v>
      </c>
      <c r="Q33">
        <v>5000</v>
      </c>
      <c r="R33">
        <v>416.7</v>
      </c>
      <c r="S33">
        <v>27.2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  <c r="P35" t="s">
        <v>726</v>
      </c>
    </row>
    <row r="36" spans="1:19" x14ac:dyDescent="0.25">
      <c r="A36" s="1">
        <v>43265</v>
      </c>
      <c r="B36" t="s">
        <v>59</v>
      </c>
      <c r="C36" t="s">
        <v>60</v>
      </c>
      <c r="D36" t="s">
        <v>61</v>
      </c>
      <c r="E36">
        <v>10000</v>
      </c>
      <c r="F36">
        <v>0</v>
      </c>
      <c r="G36">
        <v>0</v>
      </c>
      <c r="H36">
        <v>100</v>
      </c>
      <c r="I36">
        <v>0</v>
      </c>
      <c r="J36">
        <v>0</v>
      </c>
      <c r="K36">
        <v>1</v>
      </c>
      <c r="L36">
        <v>0</v>
      </c>
      <c r="M36">
        <v>0</v>
      </c>
      <c r="N36">
        <v>5</v>
      </c>
      <c r="O36">
        <v>0</v>
      </c>
    </row>
    <row r="37" spans="1:19" x14ac:dyDescent="0.25">
      <c r="A37" s="1">
        <v>43266</v>
      </c>
      <c r="B37" t="s">
        <v>62</v>
      </c>
      <c r="C37" t="s">
        <v>63</v>
      </c>
      <c r="D37" t="s">
        <v>64</v>
      </c>
      <c r="E37">
        <v>0</v>
      </c>
      <c r="F37">
        <v>0</v>
      </c>
      <c r="G37">
        <v>10000</v>
      </c>
      <c r="H37">
        <v>0</v>
      </c>
      <c r="I37">
        <v>0</v>
      </c>
      <c r="J37">
        <v>100</v>
      </c>
      <c r="K37">
        <v>0</v>
      </c>
      <c r="L37">
        <v>0</v>
      </c>
      <c r="M37">
        <v>1</v>
      </c>
      <c r="N37">
        <v>0</v>
      </c>
      <c r="O37">
        <v>1</v>
      </c>
    </row>
    <row r="38" spans="1:19" x14ac:dyDescent="0.25">
      <c r="A38" s="1">
        <v>43266</v>
      </c>
      <c r="B38" t="s">
        <v>68</v>
      </c>
      <c r="C38" t="s">
        <v>69</v>
      </c>
      <c r="D38" t="s">
        <v>70</v>
      </c>
      <c r="E38">
        <v>0</v>
      </c>
      <c r="F38">
        <v>0</v>
      </c>
      <c r="G38">
        <v>10000</v>
      </c>
      <c r="H38">
        <v>0</v>
      </c>
      <c r="I38">
        <v>0</v>
      </c>
      <c r="J38">
        <v>100</v>
      </c>
      <c r="K38">
        <v>0</v>
      </c>
      <c r="L38">
        <v>0</v>
      </c>
      <c r="M38">
        <v>1</v>
      </c>
      <c r="N38">
        <v>0</v>
      </c>
      <c r="O38">
        <v>1</v>
      </c>
    </row>
    <row r="39" spans="1:19" x14ac:dyDescent="0.25">
      <c r="A39" s="1">
        <v>43266</v>
      </c>
      <c r="B39" t="s">
        <v>65</v>
      </c>
      <c r="C39" t="s">
        <v>66</v>
      </c>
      <c r="D39" t="s">
        <v>67</v>
      </c>
      <c r="E39">
        <v>0</v>
      </c>
      <c r="F39">
        <v>10000</v>
      </c>
      <c r="G39">
        <v>0</v>
      </c>
      <c r="H39">
        <v>0</v>
      </c>
      <c r="I39">
        <v>100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</row>
    <row r="40" spans="1:19" x14ac:dyDescent="0.25">
      <c r="A40" s="1">
        <v>43267</v>
      </c>
      <c r="B40" t="s">
        <v>71</v>
      </c>
      <c r="C40" t="s">
        <v>72</v>
      </c>
      <c r="D40" t="s">
        <v>73</v>
      </c>
      <c r="E40">
        <v>10000</v>
      </c>
      <c r="F40">
        <v>0</v>
      </c>
      <c r="G40">
        <v>0</v>
      </c>
      <c r="H40">
        <v>100</v>
      </c>
      <c r="I40">
        <v>0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</row>
    <row r="41" spans="1:19" x14ac:dyDescent="0.25">
      <c r="A41" s="1">
        <v>43267</v>
      </c>
      <c r="B41" t="s">
        <v>74</v>
      </c>
      <c r="C41" t="s">
        <v>75</v>
      </c>
      <c r="D41" t="s">
        <v>76</v>
      </c>
      <c r="E41">
        <v>0</v>
      </c>
      <c r="F41">
        <v>0</v>
      </c>
      <c r="G41">
        <v>10000</v>
      </c>
      <c r="H41">
        <v>0</v>
      </c>
      <c r="I41">
        <v>0</v>
      </c>
      <c r="J41">
        <v>100</v>
      </c>
      <c r="K41">
        <v>0</v>
      </c>
      <c r="L41">
        <v>0</v>
      </c>
      <c r="M41">
        <v>1</v>
      </c>
      <c r="N41">
        <v>0</v>
      </c>
      <c r="O41">
        <v>1</v>
      </c>
    </row>
    <row r="42" spans="1:19" x14ac:dyDescent="0.25">
      <c r="A42" s="1">
        <v>43267</v>
      </c>
      <c r="B42" t="s">
        <v>77</v>
      </c>
      <c r="C42" t="s">
        <v>78</v>
      </c>
      <c r="D42" t="s">
        <v>79</v>
      </c>
      <c r="E42">
        <v>0</v>
      </c>
      <c r="F42">
        <v>10000</v>
      </c>
      <c r="G42">
        <v>0</v>
      </c>
      <c r="H42">
        <v>0</v>
      </c>
      <c r="I42">
        <v>100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</row>
    <row r="43" spans="1:19" x14ac:dyDescent="0.25">
      <c r="A43" s="1">
        <v>43267</v>
      </c>
      <c r="B43" t="s">
        <v>80</v>
      </c>
      <c r="C43" t="s">
        <v>81</v>
      </c>
      <c r="D43" t="s">
        <v>82</v>
      </c>
      <c r="E43">
        <v>10000</v>
      </c>
      <c r="F43">
        <v>0</v>
      </c>
      <c r="G43">
        <v>0</v>
      </c>
      <c r="H43">
        <v>100</v>
      </c>
      <c r="I43">
        <v>0</v>
      </c>
      <c r="J43">
        <v>0</v>
      </c>
      <c r="K43">
        <v>1</v>
      </c>
      <c r="L43">
        <v>0</v>
      </c>
      <c r="M43">
        <v>0</v>
      </c>
      <c r="N43">
        <v>2</v>
      </c>
      <c r="O43">
        <v>0</v>
      </c>
    </row>
    <row r="44" spans="1:19" x14ac:dyDescent="0.25">
      <c r="A44" s="1">
        <v>43268</v>
      </c>
      <c r="B44" t="s">
        <v>83</v>
      </c>
      <c r="C44" t="s">
        <v>84</v>
      </c>
      <c r="D44" t="s">
        <v>85</v>
      </c>
      <c r="E44">
        <v>0</v>
      </c>
      <c r="F44">
        <v>0</v>
      </c>
      <c r="G44">
        <v>10000</v>
      </c>
      <c r="H44">
        <v>0</v>
      </c>
      <c r="I44">
        <v>0</v>
      </c>
      <c r="J44">
        <v>100</v>
      </c>
      <c r="K44">
        <v>0</v>
      </c>
      <c r="L44">
        <v>0</v>
      </c>
      <c r="M44">
        <v>1</v>
      </c>
      <c r="N44">
        <v>0</v>
      </c>
      <c r="O44">
        <v>1</v>
      </c>
    </row>
    <row r="45" spans="1:19" x14ac:dyDescent="0.25">
      <c r="A45" s="1">
        <v>43268</v>
      </c>
      <c r="B45" t="s">
        <v>86</v>
      </c>
      <c r="C45" t="s">
        <v>87</v>
      </c>
      <c r="D45" t="s">
        <v>88</v>
      </c>
      <c r="E45">
        <v>0</v>
      </c>
      <c r="F45">
        <v>0</v>
      </c>
      <c r="G45">
        <v>10000</v>
      </c>
      <c r="H45">
        <v>0</v>
      </c>
      <c r="I45">
        <v>0</v>
      </c>
      <c r="J45">
        <v>100</v>
      </c>
      <c r="K45">
        <v>0</v>
      </c>
      <c r="L45">
        <v>0</v>
      </c>
      <c r="M45">
        <v>1</v>
      </c>
      <c r="N45">
        <v>0</v>
      </c>
      <c r="O45">
        <v>1</v>
      </c>
    </row>
    <row r="46" spans="1:19" x14ac:dyDescent="0.25">
      <c r="A46" s="1">
        <v>43268</v>
      </c>
      <c r="B46" t="s">
        <v>89</v>
      </c>
      <c r="C46" t="s">
        <v>90</v>
      </c>
      <c r="D46" t="s">
        <v>91</v>
      </c>
      <c r="E46">
        <v>0</v>
      </c>
      <c r="F46">
        <v>10000</v>
      </c>
      <c r="G46">
        <v>0</v>
      </c>
      <c r="H46">
        <v>0</v>
      </c>
      <c r="I46">
        <v>100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9" x14ac:dyDescent="0.25">
      <c r="A47" s="1">
        <v>43269</v>
      </c>
      <c r="B47" t="s">
        <v>92</v>
      </c>
      <c r="C47" t="s">
        <v>93</v>
      </c>
      <c r="D47" t="s">
        <v>94</v>
      </c>
      <c r="E47">
        <v>1201</v>
      </c>
      <c r="F47">
        <v>1256</v>
      </c>
      <c r="G47">
        <v>7543</v>
      </c>
      <c r="H47">
        <v>12</v>
      </c>
      <c r="I47">
        <v>12.6</v>
      </c>
      <c r="J47">
        <v>75.400000000000006</v>
      </c>
      <c r="K47">
        <v>8.3000000000000007</v>
      </c>
      <c r="L47">
        <v>8</v>
      </c>
      <c r="M47">
        <v>1.3</v>
      </c>
      <c r="N47">
        <v>1.6</v>
      </c>
      <c r="O47">
        <v>2.6</v>
      </c>
    </row>
    <row r="48" spans="1:19" x14ac:dyDescent="0.25">
      <c r="A48" s="1">
        <v>43269</v>
      </c>
      <c r="B48" t="s">
        <v>95</v>
      </c>
      <c r="C48" t="s">
        <v>96</v>
      </c>
      <c r="D48" t="s">
        <v>97</v>
      </c>
      <c r="E48">
        <v>4468</v>
      </c>
      <c r="F48">
        <v>2097</v>
      </c>
      <c r="G48">
        <v>3435</v>
      </c>
      <c r="H48">
        <v>44.7</v>
      </c>
      <c r="I48">
        <v>21</v>
      </c>
      <c r="J48">
        <v>34.4</v>
      </c>
      <c r="K48">
        <v>2.2000000000000002</v>
      </c>
      <c r="L48">
        <v>4.8</v>
      </c>
      <c r="M48">
        <v>2.9</v>
      </c>
      <c r="N48">
        <v>2</v>
      </c>
      <c r="O48">
        <v>1.9</v>
      </c>
    </row>
    <row r="49" spans="1:15" x14ac:dyDescent="0.25">
      <c r="A49" s="1">
        <v>43269</v>
      </c>
      <c r="B49" t="s">
        <v>98</v>
      </c>
      <c r="C49" t="s">
        <v>99</v>
      </c>
      <c r="D49" t="s">
        <v>100</v>
      </c>
      <c r="E49">
        <v>7286</v>
      </c>
      <c r="F49">
        <v>1399</v>
      </c>
      <c r="G49">
        <v>1315</v>
      </c>
      <c r="H49">
        <v>72.900000000000006</v>
      </c>
      <c r="I49">
        <v>14</v>
      </c>
      <c r="J49">
        <v>13.2</v>
      </c>
      <c r="K49">
        <v>1.4</v>
      </c>
      <c r="L49">
        <v>7.1</v>
      </c>
      <c r="M49">
        <v>7.6</v>
      </c>
      <c r="N49">
        <v>2.6</v>
      </c>
      <c r="O49">
        <v>1.6</v>
      </c>
    </row>
    <row r="50" spans="1:15" x14ac:dyDescent="0.25">
      <c r="A50" s="1">
        <v>43270</v>
      </c>
      <c r="B50" t="s">
        <v>101</v>
      </c>
      <c r="C50" t="s">
        <v>60</v>
      </c>
      <c r="D50" t="s">
        <v>69</v>
      </c>
      <c r="E50">
        <v>5780</v>
      </c>
      <c r="F50">
        <v>1863</v>
      </c>
      <c r="G50">
        <v>2357</v>
      </c>
      <c r="H50">
        <v>57.8</v>
      </c>
      <c r="I50">
        <v>18.600000000000001</v>
      </c>
      <c r="J50">
        <v>23.6</v>
      </c>
      <c r="K50">
        <v>1.7</v>
      </c>
      <c r="L50">
        <v>5.4</v>
      </c>
      <c r="M50">
        <v>4.2</v>
      </c>
      <c r="N50">
        <v>2.2999999999999998</v>
      </c>
      <c r="O50">
        <v>1.7</v>
      </c>
    </row>
    <row r="51" spans="1:15" x14ac:dyDescent="0.25">
      <c r="A51" s="1">
        <v>43270</v>
      </c>
      <c r="B51" t="s">
        <v>102</v>
      </c>
      <c r="C51" t="s">
        <v>103</v>
      </c>
      <c r="D51" t="s">
        <v>104</v>
      </c>
      <c r="E51">
        <v>7221</v>
      </c>
      <c r="F51">
        <v>1389</v>
      </c>
      <c r="G51">
        <v>1390</v>
      </c>
      <c r="H51">
        <v>72.2</v>
      </c>
      <c r="I51">
        <v>13.9</v>
      </c>
      <c r="J51">
        <v>13.9</v>
      </c>
      <c r="K51">
        <v>1.4</v>
      </c>
      <c r="L51">
        <v>7.2</v>
      </c>
      <c r="M51">
        <v>7.2</v>
      </c>
      <c r="N51">
        <v>2.6</v>
      </c>
      <c r="O51">
        <v>1.6</v>
      </c>
    </row>
    <row r="52" spans="1:15" x14ac:dyDescent="0.25">
      <c r="A52" s="1">
        <v>43270</v>
      </c>
      <c r="B52" t="s">
        <v>105</v>
      </c>
      <c r="C52" t="s">
        <v>106</v>
      </c>
      <c r="D52" t="s">
        <v>107</v>
      </c>
      <c r="E52">
        <v>4805</v>
      </c>
      <c r="F52">
        <v>1995</v>
      </c>
      <c r="G52">
        <v>3200</v>
      </c>
      <c r="H52">
        <v>48</v>
      </c>
      <c r="I52">
        <v>19.899999999999999</v>
      </c>
      <c r="J52">
        <v>32</v>
      </c>
      <c r="K52">
        <v>2.1</v>
      </c>
      <c r="L52">
        <v>5</v>
      </c>
      <c r="M52">
        <v>3.1</v>
      </c>
      <c r="N52">
        <v>2.1</v>
      </c>
      <c r="O52">
        <v>1.9</v>
      </c>
    </row>
    <row r="53" spans="1:15" x14ac:dyDescent="0.25">
      <c r="A53" s="1">
        <v>43271</v>
      </c>
      <c r="B53" t="s">
        <v>108</v>
      </c>
      <c r="C53" t="s">
        <v>66</v>
      </c>
      <c r="D53" t="s">
        <v>63</v>
      </c>
      <c r="E53">
        <v>7298</v>
      </c>
      <c r="F53">
        <v>1420</v>
      </c>
      <c r="G53">
        <v>1282</v>
      </c>
      <c r="H53">
        <v>73</v>
      </c>
      <c r="I53">
        <v>14.2</v>
      </c>
      <c r="J53">
        <v>12.8</v>
      </c>
      <c r="K53">
        <v>1.4</v>
      </c>
      <c r="L53">
        <v>7</v>
      </c>
      <c r="M53">
        <v>7.8</v>
      </c>
      <c r="N53">
        <v>2.5</v>
      </c>
      <c r="O53">
        <v>1.6</v>
      </c>
    </row>
    <row r="54" spans="1:15" x14ac:dyDescent="0.25">
      <c r="A54" s="1">
        <v>43271</v>
      </c>
      <c r="B54" t="s">
        <v>109</v>
      </c>
      <c r="C54" t="s">
        <v>70</v>
      </c>
      <c r="D54" t="s">
        <v>61</v>
      </c>
      <c r="E54">
        <v>8258</v>
      </c>
      <c r="F54">
        <v>978</v>
      </c>
      <c r="G54">
        <v>764</v>
      </c>
      <c r="H54">
        <v>82.6</v>
      </c>
      <c r="I54">
        <v>9.8000000000000007</v>
      </c>
      <c r="J54">
        <v>7.6</v>
      </c>
      <c r="K54">
        <v>1.2</v>
      </c>
      <c r="L54">
        <v>10.199999999999999</v>
      </c>
      <c r="M54">
        <v>13.1</v>
      </c>
      <c r="N54">
        <v>2.9</v>
      </c>
      <c r="O54">
        <v>1.5</v>
      </c>
    </row>
    <row r="55" spans="1:15" x14ac:dyDescent="0.25">
      <c r="A55" s="1">
        <v>43271</v>
      </c>
      <c r="B55" t="s">
        <v>110</v>
      </c>
      <c r="C55" t="s">
        <v>64</v>
      </c>
      <c r="D55" t="s">
        <v>67</v>
      </c>
      <c r="E55">
        <v>1463</v>
      </c>
      <c r="F55">
        <v>1578</v>
      </c>
      <c r="G55">
        <v>6959</v>
      </c>
      <c r="H55">
        <v>14.6</v>
      </c>
      <c r="I55">
        <v>15.8</v>
      </c>
      <c r="J55">
        <v>69.599999999999994</v>
      </c>
      <c r="K55">
        <v>6.8</v>
      </c>
      <c r="L55">
        <v>6.3</v>
      </c>
      <c r="M55">
        <v>1.4</v>
      </c>
      <c r="N55">
        <v>1.6</v>
      </c>
      <c r="O55">
        <v>2.4</v>
      </c>
    </row>
    <row r="56" spans="1:15" x14ac:dyDescent="0.25">
      <c r="A56" s="1">
        <v>43272</v>
      </c>
      <c r="B56" t="s">
        <v>111</v>
      </c>
      <c r="C56" t="s">
        <v>76</v>
      </c>
      <c r="D56" t="s">
        <v>73</v>
      </c>
      <c r="E56">
        <v>5449</v>
      </c>
      <c r="F56">
        <v>1977</v>
      </c>
      <c r="G56">
        <v>2574</v>
      </c>
      <c r="H56">
        <v>54.5</v>
      </c>
      <c r="I56">
        <v>19.8</v>
      </c>
      <c r="J56">
        <v>25.7</v>
      </c>
      <c r="K56">
        <v>1.8</v>
      </c>
      <c r="L56">
        <v>5.0999999999999996</v>
      </c>
      <c r="M56">
        <v>3.9</v>
      </c>
      <c r="N56">
        <v>2.2000000000000002</v>
      </c>
      <c r="O56">
        <v>1.7</v>
      </c>
    </row>
    <row r="57" spans="1:15" x14ac:dyDescent="0.25">
      <c r="A57" s="1">
        <v>43272</v>
      </c>
      <c r="B57" t="s">
        <v>112</v>
      </c>
      <c r="C57" t="s">
        <v>78</v>
      </c>
      <c r="D57" t="s">
        <v>81</v>
      </c>
      <c r="E57">
        <v>4626</v>
      </c>
      <c r="F57">
        <v>2146</v>
      </c>
      <c r="G57">
        <v>3228</v>
      </c>
      <c r="H57">
        <v>46.3</v>
      </c>
      <c r="I57">
        <v>21.5</v>
      </c>
      <c r="J57">
        <v>32.299999999999997</v>
      </c>
      <c r="K57">
        <v>2.2000000000000002</v>
      </c>
      <c r="L57">
        <v>4.7</v>
      </c>
      <c r="M57">
        <v>3.1</v>
      </c>
      <c r="N57">
        <v>2</v>
      </c>
      <c r="O57">
        <v>1.8</v>
      </c>
    </row>
    <row r="58" spans="1:15" x14ac:dyDescent="0.25">
      <c r="A58" s="1">
        <v>43272</v>
      </c>
      <c r="B58" t="s">
        <v>113</v>
      </c>
      <c r="C58" t="s">
        <v>72</v>
      </c>
      <c r="D58" t="s">
        <v>75</v>
      </c>
      <c r="E58">
        <v>5079</v>
      </c>
      <c r="F58">
        <v>2074</v>
      </c>
      <c r="G58">
        <v>2847</v>
      </c>
      <c r="H58">
        <v>50.8</v>
      </c>
      <c r="I58">
        <v>20.7</v>
      </c>
      <c r="J58">
        <v>28.5</v>
      </c>
      <c r="K58">
        <v>2</v>
      </c>
      <c r="L58">
        <v>4.8</v>
      </c>
      <c r="M58">
        <v>3.5</v>
      </c>
      <c r="N58">
        <v>2.1</v>
      </c>
      <c r="O58">
        <v>1.8</v>
      </c>
    </row>
    <row r="59" spans="1:15" x14ac:dyDescent="0.25">
      <c r="A59" s="1">
        <v>43273</v>
      </c>
      <c r="B59" t="s">
        <v>114</v>
      </c>
      <c r="C59" t="s">
        <v>90</v>
      </c>
      <c r="D59" t="s">
        <v>87</v>
      </c>
      <c r="E59">
        <v>8088</v>
      </c>
      <c r="F59">
        <v>1105</v>
      </c>
      <c r="G59">
        <v>807</v>
      </c>
      <c r="H59">
        <v>80.900000000000006</v>
      </c>
      <c r="I59">
        <v>11.1</v>
      </c>
      <c r="J59">
        <v>8.1</v>
      </c>
      <c r="K59">
        <v>1.2</v>
      </c>
      <c r="L59">
        <v>9</v>
      </c>
      <c r="M59">
        <v>12.4</v>
      </c>
      <c r="N59">
        <v>2.8</v>
      </c>
      <c r="O59">
        <v>1.5</v>
      </c>
    </row>
    <row r="60" spans="1:15" x14ac:dyDescent="0.25">
      <c r="A60" s="1">
        <v>43273</v>
      </c>
      <c r="B60" t="s">
        <v>115</v>
      </c>
      <c r="C60" t="s">
        <v>82</v>
      </c>
      <c r="D60" t="s">
        <v>79</v>
      </c>
      <c r="E60">
        <v>2364</v>
      </c>
      <c r="F60">
        <v>1914</v>
      </c>
      <c r="G60">
        <v>5722</v>
      </c>
      <c r="H60">
        <v>23.6</v>
      </c>
      <c r="I60">
        <v>19.100000000000001</v>
      </c>
      <c r="J60">
        <v>57.2</v>
      </c>
      <c r="K60">
        <v>4.2</v>
      </c>
      <c r="L60">
        <v>5.2</v>
      </c>
      <c r="M60">
        <v>1.7</v>
      </c>
      <c r="N60">
        <v>1.7</v>
      </c>
      <c r="O60">
        <v>2.2000000000000002</v>
      </c>
    </row>
    <row r="61" spans="1:15" x14ac:dyDescent="0.25">
      <c r="A61" s="1">
        <v>43273</v>
      </c>
      <c r="B61" t="s">
        <v>116</v>
      </c>
      <c r="C61" t="s">
        <v>88</v>
      </c>
      <c r="D61" t="s">
        <v>91</v>
      </c>
      <c r="E61">
        <v>2436</v>
      </c>
      <c r="F61">
        <v>1977</v>
      </c>
      <c r="G61">
        <v>5587</v>
      </c>
      <c r="H61">
        <v>24.4</v>
      </c>
      <c r="I61">
        <v>19.8</v>
      </c>
      <c r="J61">
        <v>55.9</v>
      </c>
      <c r="K61">
        <v>4.0999999999999996</v>
      </c>
      <c r="L61">
        <v>5.0999999999999996</v>
      </c>
      <c r="M61">
        <v>1.8</v>
      </c>
      <c r="N61">
        <v>1.7</v>
      </c>
      <c r="O61">
        <v>2.1</v>
      </c>
    </row>
    <row r="62" spans="1:15" x14ac:dyDescent="0.25">
      <c r="A62" s="1">
        <v>43274</v>
      </c>
      <c r="B62" t="s">
        <v>117</v>
      </c>
      <c r="C62" t="s">
        <v>97</v>
      </c>
      <c r="D62" t="s">
        <v>85</v>
      </c>
      <c r="E62">
        <v>1872</v>
      </c>
      <c r="F62">
        <v>1700</v>
      </c>
      <c r="G62">
        <v>6428</v>
      </c>
      <c r="H62">
        <v>18.7</v>
      </c>
      <c r="I62">
        <v>17</v>
      </c>
      <c r="J62">
        <v>64.3</v>
      </c>
      <c r="K62">
        <v>5.3</v>
      </c>
      <c r="L62">
        <v>5.9</v>
      </c>
      <c r="M62">
        <v>1.6</v>
      </c>
      <c r="N62">
        <v>1.7</v>
      </c>
      <c r="O62">
        <v>2.4</v>
      </c>
    </row>
    <row r="63" spans="1:15" x14ac:dyDescent="0.25">
      <c r="A63" s="1">
        <v>43274</v>
      </c>
      <c r="B63" t="s">
        <v>118</v>
      </c>
      <c r="C63" t="s">
        <v>84</v>
      </c>
      <c r="D63" t="s">
        <v>96</v>
      </c>
      <c r="E63">
        <v>6873</v>
      </c>
      <c r="F63">
        <v>1497</v>
      </c>
      <c r="G63">
        <v>1630</v>
      </c>
      <c r="H63">
        <v>68.7</v>
      </c>
      <c r="I63">
        <v>15</v>
      </c>
      <c r="J63">
        <v>16.3</v>
      </c>
      <c r="K63">
        <v>1.5</v>
      </c>
      <c r="L63">
        <v>6.7</v>
      </c>
      <c r="M63">
        <v>6.1</v>
      </c>
      <c r="N63">
        <v>2.5</v>
      </c>
      <c r="O63">
        <v>1.6</v>
      </c>
    </row>
    <row r="64" spans="1:15" x14ac:dyDescent="0.25">
      <c r="A64" s="1">
        <v>43274</v>
      </c>
      <c r="B64" t="s">
        <v>119</v>
      </c>
      <c r="C64" t="s">
        <v>99</v>
      </c>
      <c r="D64" t="s">
        <v>93</v>
      </c>
      <c r="E64">
        <v>7452</v>
      </c>
      <c r="F64">
        <v>1257</v>
      </c>
      <c r="G64">
        <v>1291</v>
      </c>
      <c r="H64">
        <v>74.5</v>
      </c>
      <c r="I64">
        <v>12.6</v>
      </c>
      <c r="J64">
        <v>12.9</v>
      </c>
      <c r="K64">
        <v>1.3</v>
      </c>
      <c r="L64">
        <v>8</v>
      </c>
      <c r="M64">
        <v>7.7</v>
      </c>
      <c r="N64">
        <v>2.6</v>
      </c>
      <c r="O64">
        <v>1.6</v>
      </c>
    </row>
    <row r="65" spans="1:15" x14ac:dyDescent="0.25">
      <c r="A65" s="1">
        <v>43275</v>
      </c>
      <c r="B65" t="s">
        <v>120</v>
      </c>
      <c r="C65" t="s">
        <v>106</v>
      </c>
      <c r="D65" t="s">
        <v>103</v>
      </c>
      <c r="E65">
        <v>2616</v>
      </c>
      <c r="F65">
        <v>1984</v>
      </c>
      <c r="G65">
        <v>5400</v>
      </c>
      <c r="H65">
        <v>26.2</v>
      </c>
      <c r="I65">
        <v>19.8</v>
      </c>
      <c r="J65">
        <v>54</v>
      </c>
      <c r="K65">
        <v>3.8</v>
      </c>
      <c r="L65">
        <v>5</v>
      </c>
      <c r="M65">
        <v>1.9</v>
      </c>
      <c r="N65">
        <v>1.8</v>
      </c>
      <c r="O65">
        <v>2.1</v>
      </c>
    </row>
    <row r="66" spans="1:15" x14ac:dyDescent="0.25">
      <c r="A66" s="1">
        <v>43275</v>
      </c>
      <c r="B66" t="s">
        <v>121</v>
      </c>
      <c r="C66" t="s">
        <v>94</v>
      </c>
      <c r="D66" t="s">
        <v>100</v>
      </c>
      <c r="E66">
        <v>7469</v>
      </c>
      <c r="F66">
        <v>1338</v>
      </c>
      <c r="G66">
        <v>1193</v>
      </c>
      <c r="H66">
        <v>74.7</v>
      </c>
      <c r="I66">
        <v>13.4</v>
      </c>
      <c r="J66">
        <v>11.9</v>
      </c>
      <c r="K66">
        <v>1.3</v>
      </c>
      <c r="L66">
        <v>7.5</v>
      </c>
      <c r="M66">
        <v>8.4</v>
      </c>
      <c r="N66">
        <v>2.6</v>
      </c>
      <c r="O66">
        <v>1.6</v>
      </c>
    </row>
    <row r="67" spans="1:15" x14ac:dyDescent="0.25">
      <c r="A67" s="1">
        <v>43275</v>
      </c>
      <c r="B67" t="s">
        <v>122</v>
      </c>
      <c r="C67" t="s">
        <v>104</v>
      </c>
      <c r="D67" t="s">
        <v>107</v>
      </c>
      <c r="E67">
        <v>2947</v>
      </c>
      <c r="F67">
        <v>1980</v>
      </c>
      <c r="G67">
        <v>5073</v>
      </c>
      <c r="H67">
        <v>29.5</v>
      </c>
      <c r="I67">
        <v>19.8</v>
      </c>
      <c r="J67">
        <v>50.7</v>
      </c>
      <c r="K67">
        <v>3.4</v>
      </c>
      <c r="L67">
        <v>5.0999999999999996</v>
      </c>
      <c r="M67">
        <v>2</v>
      </c>
      <c r="N67">
        <v>1.8</v>
      </c>
      <c r="O67">
        <v>2.1</v>
      </c>
    </row>
    <row r="68" spans="1:15" x14ac:dyDescent="0.25">
      <c r="A68" s="1">
        <v>43276</v>
      </c>
      <c r="B68" t="s">
        <v>123</v>
      </c>
      <c r="C68" t="s">
        <v>61</v>
      </c>
      <c r="D68" t="s">
        <v>69</v>
      </c>
      <c r="E68">
        <v>2366</v>
      </c>
      <c r="F68">
        <v>1793</v>
      </c>
      <c r="G68">
        <v>5841</v>
      </c>
      <c r="H68">
        <v>23.7</v>
      </c>
      <c r="I68">
        <v>17.899999999999999</v>
      </c>
      <c r="J68">
        <v>58.4</v>
      </c>
      <c r="K68">
        <v>4.2</v>
      </c>
      <c r="L68">
        <v>5.6</v>
      </c>
      <c r="M68">
        <v>1.7</v>
      </c>
      <c r="N68">
        <v>1.7</v>
      </c>
      <c r="O68">
        <v>2.2000000000000002</v>
      </c>
    </row>
    <row r="69" spans="1:15" x14ac:dyDescent="0.25">
      <c r="A69" s="1">
        <v>43276</v>
      </c>
      <c r="B69" t="s">
        <v>124</v>
      </c>
      <c r="C69" t="s">
        <v>67</v>
      </c>
      <c r="D69" t="s">
        <v>63</v>
      </c>
      <c r="E69">
        <v>7937</v>
      </c>
      <c r="F69">
        <v>1127</v>
      </c>
      <c r="G69">
        <v>936</v>
      </c>
      <c r="H69">
        <v>79.400000000000006</v>
      </c>
      <c r="I69">
        <v>11.3</v>
      </c>
      <c r="J69">
        <v>9.4</v>
      </c>
      <c r="K69">
        <v>1.3</v>
      </c>
      <c r="L69">
        <v>8.9</v>
      </c>
      <c r="M69">
        <v>10.7</v>
      </c>
      <c r="N69">
        <v>2.8</v>
      </c>
      <c r="O69">
        <v>1.5</v>
      </c>
    </row>
    <row r="70" spans="1:15" x14ac:dyDescent="0.25">
      <c r="A70" s="1">
        <v>43276</v>
      </c>
      <c r="B70" t="s">
        <v>125</v>
      </c>
      <c r="C70" t="s">
        <v>64</v>
      </c>
      <c r="D70" t="s">
        <v>66</v>
      </c>
      <c r="E70">
        <v>1904</v>
      </c>
      <c r="F70">
        <v>1845</v>
      </c>
      <c r="G70">
        <v>6251</v>
      </c>
      <c r="H70">
        <v>19</v>
      </c>
      <c r="I70">
        <v>18.399999999999999</v>
      </c>
      <c r="J70">
        <v>62.5</v>
      </c>
      <c r="K70">
        <v>5.3</v>
      </c>
      <c r="L70">
        <v>5.4</v>
      </c>
      <c r="M70">
        <v>1.6</v>
      </c>
      <c r="N70">
        <v>1.7</v>
      </c>
      <c r="O70">
        <v>2.2000000000000002</v>
      </c>
    </row>
    <row r="71" spans="1:15" x14ac:dyDescent="0.25">
      <c r="A71" s="1">
        <v>43276</v>
      </c>
      <c r="B71" t="s">
        <v>126</v>
      </c>
      <c r="C71" t="s">
        <v>70</v>
      </c>
      <c r="D71" t="s">
        <v>60</v>
      </c>
      <c r="E71">
        <v>5060</v>
      </c>
      <c r="F71">
        <v>1964</v>
      </c>
      <c r="G71">
        <v>2976</v>
      </c>
      <c r="H71">
        <v>50.6</v>
      </c>
      <c r="I71">
        <v>19.600000000000001</v>
      </c>
      <c r="J71">
        <v>29.8</v>
      </c>
      <c r="K71">
        <v>2</v>
      </c>
      <c r="L71">
        <v>5.0999999999999996</v>
      </c>
      <c r="M71">
        <v>3.4</v>
      </c>
      <c r="N71">
        <v>2.1</v>
      </c>
      <c r="O71">
        <v>1.8</v>
      </c>
    </row>
    <row r="72" spans="1:15" x14ac:dyDescent="0.25">
      <c r="A72" s="1">
        <v>43277</v>
      </c>
      <c r="B72" t="s">
        <v>127</v>
      </c>
      <c r="C72" t="s">
        <v>82</v>
      </c>
      <c r="D72" t="s">
        <v>78</v>
      </c>
      <c r="E72">
        <v>1249</v>
      </c>
      <c r="F72">
        <v>1441</v>
      </c>
      <c r="G72">
        <v>7310</v>
      </c>
      <c r="H72">
        <v>12.5</v>
      </c>
      <c r="I72">
        <v>14.4</v>
      </c>
      <c r="J72">
        <v>73.099999999999994</v>
      </c>
      <c r="K72">
        <v>8</v>
      </c>
      <c r="L72">
        <v>6.9</v>
      </c>
      <c r="M72">
        <v>1.4</v>
      </c>
      <c r="N72">
        <v>1.6</v>
      </c>
      <c r="O72">
        <v>2.5</v>
      </c>
    </row>
    <row r="73" spans="1:15" x14ac:dyDescent="0.25">
      <c r="A73" s="1">
        <v>43277</v>
      </c>
      <c r="B73" t="s">
        <v>128</v>
      </c>
      <c r="C73" t="s">
        <v>79</v>
      </c>
      <c r="D73" t="s">
        <v>81</v>
      </c>
      <c r="E73">
        <v>3037</v>
      </c>
      <c r="F73">
        <v>1999</v>
      </c>
      <c r="G73">
        <v>4964</v>
      </c>
      <c r="H73">
        <v>30.4</v>
      </c>
      <c r="I73">
        <v>20</v>
      </c>
      <c r="J73">
        <v>49.6</v>
      </c>
      <c r="K73">
        <v>3.3</v>
      </c>
      <c r="L73">
        <v>5</v>
      </c>
      <c r="M73">
        <v>2</v>
      </c>
      <c r="N73">
        <v>1.8</v>
      </c>
      <c r="O73">
        <v>2.1</v>
      </c>
    </row>
    <row r="74" spans="1:15" x14ac:dyDescent="0.25">
      <c r="A74" s="1">
        <v>43277</v>
      </c>
      <c r="B74" t="s">
        <v>129</v>
      </c>
      <c r="C74" t="s">
        <v>76</v>
      </c>
      <c r="D74" t="s">
        <v>72</v>
      </c>
      <c r="E74">
        <v>2891</v>
      </c>
      <c r="F74">
        <v>2015</v>
      </c>
      <c r="G74">
        <v>5094</v>
      </c>
      <c r="H74">
        <v>28.9</v>
      </c>
      <c r="I74">
        <v>20.100000000000001</v>
      </c>
      <c r="J74">
        <v>50.9</v>
      </c>
      <c r="K74">
        <v>3.5</v>
      </c>
      <c r="L74">
        <v>5</v>
      </c>
      <c r="M74">
        <v>2</v>
      </c>
      <c r="N74">
        <v>1.8</v>
      </c>
      <c r="O74">
        <v>2.1</v>
      </c>
    </row>
    <row r="75" spans="1:15" x14ac:dyDescent="0.25">
      <c r="A75" s="1">
        <v>43277</v>
      </c>
      <c r="B75" t="s">
        <v>130</v>
      </c>
      <c r="C75" t="s">
        <v>73</v>
      </c>
      <c r="D75" t="s">
        <v>75</v>
      </c>
      <c r="E75">
        <v>2591</v>
      </c>
      <c r="F75">
        <v>1870</v>
      </c>
      <c r="G75">
        <v>5539</v>
      </c>
      <c r="H75">
        <v>25.9</v>
      </c>
      <c r="I75">
        <v>18.7</v>
      </c>
      <c r="J75">
        <v>55.4</v>
      </c>
      <c r="K75">
        <v>3.9</v>
      </c>
      <c r="L75">
        <v>5.3</v>
      </c>
      <c r="M75">
        <v>1.8</v>
      </c>
      <c r="N75">
        <v>1.8</v>
      </c>
      <c r="O75">
        <v>2.1</v>
      </c>
    </row>
    <row r="76" spans="1:15" x14ac:dyDescent="0.25">
      <c r="A76" s="1">
        <v>43278</v>
      </c>
      <c r="B76" t="s">
        <v>131</v>
      </c>
      <c r="C76" t="s">
        <v>88</v>
      </c>
      <c r="D76" t="s">
        <v>90</v>
      </c>
      <c r="E76">
        <v>1051</v>
      </c>
      <c r="F76">
        <v>1386</v>
      </c>
      <c r="G76">
        <v>7563</v>
      </c>
      <c r="H76">
        <v>10.5</v>
      </c>
      <c r="I76">
        <v>13.9</v>
      </c>
      <c r="J76">
        <v>75.599999999999994</v>
      </c>
      <c r="K76">
        <v>9.5</v>
      </c>
      <c r="L76">
        <v>7.2</v>
      </c>
      <c r="M76">
        <v>1.3</v>
      </c>
      <c r="N76">
        <v>1.6</v>
      </c>
      <c r="O76">
        <v>2.5</v>
      </c>
    </row>
    <row r="77" spans="1:15" x14ac:dyDescent="0.25">
      <c r="A77" s="1">
        <v>43278</v>
      </c>
      <c r="B77" t="s">
        <v>132</v>
      </c>
      <c r="C77" t="s">
        <v>91</v>
      </c>
      <c r="D77" t="s">
        <v>87</v>
      </c>
      <c r="E77">
        <v>6424</v>
      </c>
      <c r="F77">
        <v>1712</v>
      </c>
      <c r="G77">
        <v>1864</v>
      </c>
      <c r="H77">
        <v>64.2</v>
      </c>
      <c r="I77">
        <v>17.100000000000001</v>
      </c>
      <c r="J77">
        <v>18.600000000000001</v>
      </c>
      <c r="K77">
        <v>1.6</v>
      </c>
      <c r="L77">
        <v>5.8</v>
      </c>
      <c r="M77">
        <v>5.4</v>
      </c>
      <c r="N77">
        <v>2.2999999999999998</v>
      </c>
      <c r="O77">
        <v>1.7</v>
      </c>
    </row>
    <row r="78" spans="1:15" x14ac:dyDescent="0.25">
      <c r="A78" s="1">
        <v>43278</v>
      </c>
      <c r="B78" t="s">
        <v>133</v>
      </c>
      <c r="C78" t="s">
        <v>97</v>
      </c>
      <c r="D78" t="s">
        <v>84</v>
      </c>
      <c r="E78">
        <v>1354</v>
      </c>
      <c r="F78">
        <v>1322</v>
      </c>
      <c r="G78">
        <v>7324</v>
      </c>
      <c r="H78">
        <v>13.5</v>
      </c>
      <c r="I78">
        <v>13.2</v>
      </c>
      <c r="J78">
        <v>73.2</v>
      </c>
      <c r="K78">
        <v>7.4</v>
      </c>
      <c r="L78">
        <v>7.6</v>
      </c>
      <c r="M78">
        <v>1.4</v>
      </c>
      <c r="N78">
        <v>1.6</v>
      </c>
      <c r="O78">
        <v>2.6</v>
      </c>
    </row>
    <row r="79" spans="1:15" x14ac:dyDescent="0.25">
      <c r="A79" s="1">
        <v>43278</v>
      </c>
      <c r="B79" t="s">
        <v>134</v>
      </c>
      <c r="C79" t="s">
        <v>85</v>
      </c>
      <c r="D79" t="s">
        <v>96</v>
      </c>
      <c r="E79">
        <v>5777</v>
      </c>
      <c r="F79">
        <v>1871</v>
      </c>
      <c r="G79">
        <v>2352</v>
      </c>
      <c r="H79">
        <v>57.8</v>
      </c>
      <c r="I79">
        <v>18.7</v>
      </c>
      <c r="J79">
        <v>23.5</v>
      </c>
      <c r="K79">
        <v>1.7</v>
      </c>
      <c r="L79">
        <v>5.3</v>
      </c>
      <c r="M79">
        <v>4.3</v>
      </c>
      <c r="N79">
        <v>2.2000000000000002</v>
      </c>
      <c r="O79">
        <v>1.7</v>
      </c>
    </row>
    <row r="80" spans="1:15" x14ac:dyDescent="0.25">
      <c r="A80" s="1">
        <v>43279</v>
      </c>
      <c r="B80" t="s">
        <v>135</v>
      </c>
      <c r="C80" t="s">
        <v>94</v>
      </c>
      <c r="D80" t="s">
        <v>99</v>
      </c>
      <c r="E80">
        <v>4076</v>
      </c>
      <c r="F80">
        <v>2087</v>
      </c>
      <c r="G80">
        <v>3837</v>
      </c>
      <c r="H80">
        <v>40.799999999999997</v>
      </c>
      <c r="I80">
        <v>20.9</v>
      </c>
      <c r="J80">
        <v>38.4</v>
      </c>
      <c r="K80">
        <v>2.5</v>
      </c>
      <c r="L80">
        <v>4.8</v>
      </c>
      <c r="M80">
        <v>2.6</v>
      </c>
      <c r="N80">
        <v>1.9</v>
      </c>
      <c r="O80">
        <v>1.9</v>
      </c>
    </row>
    <row r="81" spans="1:15" x14ac:dyDescent="0.25">
      <c r="A81" s="1">
        <v>43279</v>
      </c>
      <c r="B81" t="s">
        <v>136</v>
      </c>
      <c r="C81" t="s">
        <v>107</v>
      </c>
      <c r="D81" t="s">
        <v>103</v>
      </c>
      <c r="E81">
        <v>2015</v>
      </c>
      <c r="F81">
        <v>1695</v>
      </c>
      <c r="G81">
        <v>6290</v>
      </c>
      <c r="H81">
        <v>20.100000000000001</v>
      </c>
      <c r="I81">
        <v>16.899999999999999</v>
      </c>
      <c r="J81">
        <v>62.9</v>
      </c>
      <c r="K81">
        <v>5</v>
      </c>
      <c r="L81">
        <v>5.9</v>
      </c>
      <c r="M81">
        <v>1.6</v>
      </c>
      <c r="N81">
        <v>1.7</v>
      </c>
      <c r="O81">
        <v>2.2999999999999998</v>
      </c>
    </row>
    <row r="82" spans="1:15" x14ac:dyDescent="0.25">
      <c r="A82" s="1">
        <v>43279</v>
      </c>
      <c r="B82" t="s">
        <v>137</v>
      </c>
      <c r="C82" t="s">
        <v>104</v>
      </c>
      <c r="D82" t="s">
        <v>106</v>
      </c>
      <c r="E82">
        <v>2305</v>
      </c>
      <c r="F82">
        <v>1843</v>
      </c>
      <c r="G82">
        <v>5852</v>
      </c>
      <c r="H82">
        <v>23.1</v>
      </c>
      <c r="I82">
        <v>18.399999999999999</v>
      </c>
      <c r="J82">
        <v>58.5</v>
      </c>
      <c r="K82">
        <v>4.3</v>
      </c>
      <c r="L82">
        <v>5.4</v>
      </c>
      <c r="M82">
        <v>1.7</v>
      </c>
      <c r="N82">
        <v>1.8</v>
      </c>
      <c r="O82">
        <v>2.2999999999999998</v>
      </c>
    </row>
    <row r="83" spans="1:15" x14ac:dyDescent="0.25">
      <c r="A83" s="1">
        <v>43279</v>
      </c>
      <c r="B83" t="s">
        <v>138</v>
      </c>
      <c r="C83" t="s">
        <v>100</v>
      </c>
      <c r="D83" t="s">
        <v>93</v>
      </c>
      <c r="E83">
        <v>4116</v>
      </c>
      <c r="F83">
        <v>2036</v>
      </c>
      <c r="G83">
        <v>3848</v>
      </c>
      <c r="H83">
        <v>41.2</v>
      </c>
      <c r="I83">
        <v>20.399999999999999</v>
      </c>
      <c r="J83">
        <v>38.5</v>
      </c>
      <c r="K83">
        <v>2.4</v>
      </c>
      <c r="L83">
        <v>4.9000000000000004</v>
      </c>
      <c r="M83">
        <v>2.6</v>
      </c>
      <c r="N83">
        <v>2</v>
      </c>
      <c r="O83">
        <v>2</v>
      </c>
    </row>
    <row r="85" spans="1:15" x14ac:dyDescent="0.25">
      <c r="A85" t="s">
        <v>726</v>
      </c>
      <c r="B85" t="s">
        <v>1105</v>
      </c>
      <c r="C85" t="s">
        <v>1106</v>
      </c>
      <c r="D85" t="s">
        <v>1107</v>
      </c>
      <c r="E85" t="s">
        <v>1108</v>
      </c>
    </row>
    <row r="86" spans="1:15" x14ac:dyDescent="0.25">
      <c r="A86" t="s">
        <v>149</v>
      </c>
      <c r="B86" t="s">
        <v>150</v>
      </c>
      <c r="C86" t="s">
        <v>151</v>
      </c>
      <c r="D86" t="s">
        <v>152</v>
      </c>
      <c r="E86" t="s">
        <v>153</v>
      </c>
    </row>
    <row r="87" spans="1:15" x14ac:dyDescent="0.25">
      <c r="A87" t="s">
        <v>154</v>
      </c>
      <c r="B87" t="s">
        <v>1110</v>
      </c>
      <c r="C87" t="s">
        <v>1111</v>
      </c>
      <c r="D87" t="s">
        <v>1112</v>
      </c>
      <c r="E87" t="s">
        <v>1113</v>
      </c>
    </row>
    <row r="88" spans="1:15" x14ac:dyDescent="0.25">
      <c r="A88" t="s">
        <v>155</v>
      </c>
      <c r="B88" t="s">
        <v>1114</v>
      </c>
      <c r="C88" t="s">
        <v>1115</v>
      </c>
      <c r="D88" t="s">
        <v>1116</v>
      </c>
      <c r="E88" t="s">
        <v>1117</v>
      </c>
    </row>
    <row r="89" spans="1:15" x14ac:dyDescent="0.25">
      <c r="A89" t="s">
        <v>156</v>
      </c>
      <c r="B89" t="s">
        <v>157</v>
      </c>
      <c r="C89" t="s">
        <v>158</v>
      </c>
      <c r="D89" t="s">
        <v>159</v>
      </c>
      <c r="E89" t="s">
        <v>160</v>
      </c>
    </row>
    <row r="90" spans="1:15" x14ac:dyDescent="0.25">
      <c r="A90" t="s">
        <v>154</v>
      </c>
      <c r="B90" t="s">
        <v>1118</v>
      </c>
      <c r="C90" t="s">
        <v>1119</v>
      </c>
      <c r="D90" t="s">
        <v>1120</v>
      </c>
      <c r="E90" t="s">
        <v>1121</v>
      </c>
    </row>
    <row r="91" spans="1:15" x14ac:dyDescent="0.25">
      <c r="A91" t="s">
        <v>155</v>
      </c>
      <c r="B91" t="s">
        <v>1122</v>
      </c>
      <c r="C91" t="s">
        <v>1123</v>
      </c>
      <c r="D91" t="s">
        <v>1124</v>
      </c>
      <c r="E91" t="s">
        <v>1125</v>
      </c>
    </row>
    <row r="92" spans="1:15" x14ac:dyDescent="0.25">
      <c r="A92" t="s">
        <v>161</v>
      </c>
      <c r="B92" t="s">
        <v>162</v>
      </c>
      <c r="C92" t="s">
        <v>163</v>
      </c>
      <c r="D92" t="s">
        <v>164</v>
      </c>
      <c r="E92" t="s">
        <v>165</v>
      </c>
    </row>
    <row r="93" spans="1:15" x14ac:dyDescent="0.25">
      <c r="A93" t="s">
        <v>154</v>
      </c>
      <c r="B93" t="s">
        <v>1126</v>
      </c>
      <c r="C93" t="s">
        <v>1127</v>
      </c>
      <c r="D93" t="s">
        <v>1128</v>
      </c>
      <c r="E93" t="s">
        <v>1129</v>
      </c>
    </row>
    <row r="94" spans="1:15" x14ac:dyDescent="0.25">
      <c r="A94" t="s">
        <v>155</v>
      </c>
      <c r="B94" t="s">
        <v>1130</v>
      </c>
      <c r="C94" t="s">
        <v>1131</v>
      </c>
      <c r="D94" t="s">
        <v>1132</v>
      </c>
      <c r="E94" t="s">
        <v>1133</v>
      </c>
    </row>
    <row r="95" spans="1:15" x14ac:dyDescent="0.25">
      <c r="A95" t="s">
        <v>166</v>
      </c>
      <c r="B95" t="s">
        <v>167</v>
      </c>
      <c r="C95" t="s">
        <v>168</v>
      </c>
      <c r="D95" t="s">
        <v>169</v>
      </c>
      <c r="E95" t="s">
        <v>170</v>
      </c>
    </row>
    <row r="96" spans="1:15" x14ac:dyDescent="0.25">
      <c r="A96" t="s">
        <v>154</v>
      </c>
      <c r="B96" t="s">
        <v>1134</v>
      </c>
      <c r="C96" t="s">
        <v>1135</v>
      </c>
      <c r="D96" t="s">
        <v>1136</v>
      </c>
      <c r="E96" t="s">
        <v>1137</v>
      </c>
    </row>
    <row r="97" spans="1:5" x14ac:dyDescent="0.25">
      <c r="A97" t="s">
        <v>155</v>
      </c>
      <c r="B97" t="s">
        <v>1138</v>
      </c>
      <c r="C97" t="s">
        <v>1139</v>
      </c>
      <c r="D97" t="s">
        <v>1140</v>
      </c>
      <c r="E97" t="s">
        <v>1141</v>
      </c>
    </row>
    <row r="98" spans="1:5" x14ac:dyDescent="0.25">
      <c r="A98" t="s">
        <v>171</v>
      </c>
      <c r="B98" t="s">
        <v>172</v>
      </c>
      <c r="C98" t="s">
        <v>173</v>
      </c>
      <c r="D98" t="s">
        <v>174</v>
      </c>
      <c r="E98" t="s">
        <v>175</v>
      </c>
    </row>
    <row r="99" spans="1:5" x14ac:dyDescent="0.25">
      <c r="A99" t="s">
        <v>154</v>
      </c>
      <c r="B99" t="s">
        <v>1142</v>
      </c>
      <c r="C99" t="s">
        <v>1143</v>
      </c>
      <c r="D99" t="s">
        <v>1144</v>
      </c>
      <c r="E99" t="s">
        <v>1145</v>
      </c>
    </row>
    <row r="100" spans="1:5" x14ac:dyDescent="0.25">
      <c r="A100" t="s">
        <v>155</v>
      </c>
      <c r="B100" t="s">
        <v>1146</v>
      </c>
      <c r="C100" t="s">
        <v>1147</v>
      </c>
      <c r="D100" t="s">
        <v>1148</v>
      </c>
      <c r="E100" t="s">
        <v>1149</v>
      </c>
    </row>
    <row r="101" spans="1:5" x14ac:dyDescent="0.25">
      <c r="A101" t="s">
        <v>176</v>
      </c>
      <c r="B101" t="s">
        <v>177</v>
      </c>
      <c r="C101" t="s">
        <v>178</v>
      </c>
      <c r="D101" t="s">
        <v>179</v>
      </c>
      <c r="E101" t="s">
        <v>180</v>
      </c>
    </row>
    <row r="102" spans="1:5" x14ac:dyDescent="0.25">
      <c r="A102" t="s">
        <v>154</v>
      </c>
      <c r="B102" t="s">
        <v>1150</v>
      </c>
      <c r="C102" t="s">
        <v>1151</v>
      </c>
      <c r="D102" t="s">
        <v>1152</v>
      </c>
      <c r="E102" t="s">
        <v>1153</v>
      </c>
    </row>
    <row r="103" spans="1:5" x14ac:dyDescent="0.25">
      <c r="A103" t="s">
        <v>155</v>
      </c>
      <c r="B103" t="s">
        <v>1154</v>
      </c>
      <c r="C103" t="s">
        <v>1155</v>
      </c>
      <c r="D103" t="s">
        <v>1156</v>
      </c>
      <c r="E103" t="s">
        <v>1157</v>
      </c>
    </row>
    <row r="104" spans="1:5" x14ac:dyDescent="0.25">
      <c r="A104" t="s">
        <v>181</v>
      </c>
      <c r="B104" t="s">
        <v>182</v>
      </c>
      <c r="C104" t="s">
        <v>183</v>
      </c>
      <c r="D104" t="s">
        <v>184</v>
      </c>
      <c r="E104" t="s">
        <v>185</v>
      </c>
    </row>
    <row r="105" spans="1:5" x14ac:dyDescent="0.25">
      <c r="A105" t="s">
        <v>154</v>
      </c>
      <c r="B105" t="s">
        <v>1158</v>
      </c>
      <c r="C105" t="s">
        <v>1159</v>
      </c>
      <c r="D105" t="s">
        <v>242</v>
      </c>
      <c r="E105" t="s">
        <v>1160</v>
      </c>
    </row>
    <row r="106" spans="1:5" x14ac:dyDescent="0.25">
      <c r="A106" t="s">
        <v>155</v>
      </c>
      <c r="B106" t="s">
        <v>1161</v>
      </c>
      <c r="C106" t="s">
        <v>1162</v>
      </c>
      <c r="D106" t="s">
        <v>1163</v>
      </c>
      <c r="E106" t="s">
        <v>1164</v>
      </c>
    </row>
    <row r="107" spans="1:5" x14ac:dyDescent="0.25">
      <c r="A107" t="s">
        <v>186</v>
      </c>
      <c r="B107" t="s">
        <v>187</v>
      </c>
      <c r="C107" t="s">
        <v>188</v>
      </c>
      <c r="D107" t="s">
        <v>189</v>
      </c>
      <c r="E107" t="s">
        <v>190</v>
      </c>
    </row>
    <row r="108" spans="1:5" x14ac:dyDescent="0.25">
      <c r="A108" t="s">
        <v>154</v>
      </c>
      <c r="B108" t="s">
        <v>1165</v>
      </c>
      <c r="C108" t="s">
        <v>1166</v>
      </c>
      <c r="D108" t="s">
        <v>1167</v>
      </c>
      <c r="E108" t="s">
        <v>1168</v>
      </c>
    </row>
    <row r="109" spans="1:5" x14ac:dyDescent="0.25">
      <c r="A109" t="s">
        <v>155</v>
      </c>
      <c r="B109" t="s">
        <v>1169</v>
      </c>
      <c r="C109" t="s">
        <v>1170</v>
      </c>
      <c r="D109" t="s">
        <v>1171</v>
      </c>
      <c r="E109" t="s">
        <v>1172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29C7-528C-47C4-A6EF-9D355F89DCC7}">
  <dimension ref="A1:S92"/>
  <sheetViews>
    <sheetView workbookViewId="0">
      <selection activeCell="H13" sqref="H13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1890</v>
      </c>
      <c r="C2">
        <v>985</v>
      </c>
      <c r="D2">
        <v>2973</v>
      </c>
      <c r="E2">
        <v>4475</v>
      </c>
      <c r="F2">
        <v>6046</v>
      </c>
      <c r="G2">
        <v>8689</v>
      </c>
      <c r="H2">
        <v>18.899999999999999</v>
      </c>
      <c r="I2">
        <v>9.8000000000000007</v>
      </c>
      <c r="J2">
        <v>29.7</v>
      </c>
      <c r="K2">
        <v>44.8</v>
      </c>
      <c r="L2">
        <v>60.5</v>
      </c>
      <c r="M2">
        <v>86.9</v>
      </c>
      <c r="N2">
        <v>5.3</v>
      </c>
      <c r="O2">
        <v>10.199999999999999</v>
      </c>
      <c r="P2">
        <v>3.4</v>
      </c>
      <c r="Q2">
        <v>2.2000000000000002</v>
      </c>
      <c r="R2">
        <v>1.7</v>
      </c>
      <c r="S2">
        <v>1.2</v>
      </c>
    </row>
    <row r="3" spans="1:19" x14ac:dyDescent="0.25">
      <c r="A3" t="s">
        <v>18</v>
      </c>
      <c r="B3">
        <v>1473</v>
      </c>
      <c r="C3">
        <v>928</v>
      </c>
      <c r="D3">
        <v>2712</v>
      </c>
      <c r="E3">
        <v>4292</v>
      </c>
      <c r="F3">
        <v>6535</v>
      </c>
      <c r="G3">
        <v>8352</v>
      </c>
      <c r="H3">
        <v>14.7</v>
      </c>
      <c r="I3">
        <v>9.3000000000000007</v>
      </c>
      <c r="J3">
        <v>27.1</v>
      </c>
      <c r="K3">
        <v>42.9</v>
      </c>
      <c r="L3">
        <v>65.3</v>
      </c>
      <c r="M3">
        <v>83.5</v>
      </c>
      <c r="N3">
        <v>6.8</v>
      </c>
      <c r="O3">
        <v>10.8</v>
      </c>
      <c r="P3">
        <v>3.7</v>
      </c>
      <c r="Q3">
        <v>2.2999999999999998</v>
      </c>
      <c r="R3">
        <v>1.5</v>
      </c>
      <c r="S3">
        <v>1.2</v>
      </c>
    </row>
    <row r="4" spans="1:19" x14ac:dyDescent="0.25">
      <c r="A4" t="s">
        <v>11</v>
      </c>
      <c r="B4">
        <v>920</v>
      </c>
      <c r="C4">
        <v>594</v>
      </c>
      <c r="D4">
        <v>1535</v>
      </c>
      <c r="E4">
        <v>2489</v>
      </c>
      <c r="F4">
        <v>3603</v>
      </c>
      <c r="G4">
        <v>6440</v>
      </c>
      <c r="H4">
        <v>9.1999999999999993</v>
      </c>
      <c r="I4">
        <v>5.9</v>
      </c>
      <c r="J4">
        <v>15.3</v>
      </c>
      <c r="K4">
        <v>24.9</v>
      </c>
      <c r="L4">
        <v>36</v>
      </c>
      <c r="M4">
        <v>64.400000000000006</v>
      </c>
      <c r="N4">
        <v>10.9</v>
      </c>
      <c r="O4">
        <v>16.8</v>
      </c>
      <c r="P4">
        <v>6.5</v>
      </c>
      <c r="Q4">
        <v>4</v>
      </c>
      <c r="R4">
        <v>2.8</v>
      </c>
      <c r="S4">
        <v>1.6</v>
      </c>
    </row>
    <row r="5" spans="1:19" x14ac:dyDescent="0.25">
      <c r="A5" t="s">
        <v>10</v>
      </c>
      <c r="B5">
        <v>709</v>
      </c>
      <c r="C5">
        <v>751</v>
      </c>
      <c r="D5">
        <v>1510</v>
      </c>
      <c r="E5">
        <v>2858</v>
      </c>
      <c r="F5">
        <v>5137</v>
      </c>
      <c r="G5">
        <v>8187</v>
      </c>
      <c r="H5">
        <v>7.1</v>
      </c>
      <c r="I5">
        <v>7.5</v>
      </c>
      <c r="J5">
        <v>15.1</v>
      </c>
      <c r="K5">
        <v>28.6</v>
      </c>
      <c r="L5">
        <v>51.4</v>
      </c>
      <c r="M5">
        <v>81.900000000000006</v>
      </c>
      <c r="N5">
        <v>14.1</v>
      </c>
      <c r="O5">
        <v>13.3</v>
      </c>
      <c r="P5">
        <v>6.6</v>
      </c>
      <c r="Q5">
        <v>3.5</v>
      </c>
      <c r="R5">
        <v>1.9</v>
      </c>
      <c r="S5">
        <v>1.2</v>
      </c>
    </row>
    <row r="6" spans="1:19" x14ac:dyDescent="0.25">
      <c r="A6" t="s">
        <v>4</v>
      </c>
      <c r="B6">
        <v>693</v>
      </c>
      <c r="C6">
        <v>793</v>
      </c>
      <c r="D6">
        <v>1404</v>
      </c>
      <c r="E6">
        <v>2892</v>
      </c>
      <c r="F6">
        <v>6679</v>
      </c>
      <c r="G6">
        <v>9356</v>
      </c>
      <c r="H6">
        <v>6.9</v>
      </c>
      <c r="I6">
        <v>7.9</v>
      </c>
      <c r="J6">
        <v>14</v>
      </c>
      <c r="K6">
        <v>28.9</v>
      </c>
      <c r="L6">
        <v>66.8</v>
      </c>
      <c r="M6">
        <v>93.6</v>
      </c>
      <c r="N6">
        <v>14.4</v>
      </c>
      <c r="O6">
        <v>12.6</v>
      </c>
      <c r="P6">
        <v>7.1</v>
      </c>
      <c r="Q6">
        <v>3.5</v>
      </c>
      <c r="R6">
        <v>1.5</v>
      </c>
      <c r="S6">
        <v>1.1000000000000001</v>
      </c>
    </row>
    <row r="7" spans="1:19" x14ac:dyDescent="0.25">
      <c r="A7" t="s">
        <v>16</v>
      </c>
      <c r="B7">
        <v>688</v>
      </c>
      <c r="C7">
        <v>841</v>
      </c>
      <c r="D7">
        <v>1457</v>
      </c>
      <c r="E7">
        <v>2991</v>
      </c>
      <c r="F7">
        <v>5333</v>
      </c>
      <c r="G7">
        <v>7572</v>
      </c>
      <c r="H7">
        <v>6.9</v>
      </c>
      <c r="I7">
        <v>8.4</v>
      </c>
      <c r="J7">
        <v>14.6</v>
      </c>
      <c r="K7">
        <v>29.9</v>
      </c>
      <c r="L7">
        <v>53.3</v>
      </c>
      <c r="M7">
        <v>75.7</v>
      </c>
      <c r="N7">
        <v>14.5</v>
      </c>
      <c r="O7">
        <v>11.9</v>
      </c>
      <c r="P7">
        <v>6.9</v>
      </c>
      <c r="Q7">
        <v>3.3</v>
      </c>
      <c r="R7">
        <v>1.9</v>
      </c>
      <c r="S7">
        <v>1.3</v>
      </c>
    </row>
    <row r="8" spans="1:19" x14ac:dyDescent="0.25">
      <c r="A8" t="s">
        <v>14</v>
      </c>
      <c r="B8">
        <v>576</v>
      </c>
      <c r="C8">
        <v>727</v>
      </c>
      <c r="D8">
        <v>1160</v>
      </c>
      <c r="E8">
        <v>2591</v>
      </c>
      <c r="F8">
        <v>4231</v>
      </c>
      <c r="G8">
        <v>8947</v>
      </c>
      <c r="H8">
        <v>5.8</v>
      </c>
      <c r="I8">
        <v>7.3</v>
      </c>
      <c r="J8">
        <v>11.6</v>
      </c>
      <c r="K8">
        <v>25.9</v>
      </c>
      <c r="L8">
        <v>42.3</v>
      </c>
      <c r="M8">
        <v>89.5</v>
      </c>
      <c r="N8">
        <v>17.399999999999999</v>
      </c>
      <c r="O8">
        <v>13.8</v>
      </c>
      <c r="P8">
        <v>8.6</v>
      </c>
      <c r="Q8">
        <v>3.9</v>
      </c>
      <c r="R8">
        <v>2.4</v>
      </c>
      <c r="S8">
        <v>1.1000000000000001</v>
      </c>
    </row>
    <row r="9" spans="1:19" x14ac:dyDescent="0.25">
      <c r="A9" t="s">
        <v>2</v>
      </c>
      <c r="B9">
        <v>467</v>
      </c>
      <c r="C9">
        <v>473</v>
      </c>
      <c r="D9">
        <v>1006</v>
      </c>
      <c r="E9">
        <v>1956</v>
      </c>
      <c r="F9">
        <v>3930</v>
      </c>
      <c r="G9">
        <v>7196</v>
      </c>
      <c r="H9">
        <v>4.7</v>
      </c>
      <c r="I9">
        <v>4.7</v>
      </c>
      <c r="J9">
        <v>10.1</v>
      </c>
      <c r="K9">
        <v>19.600000000000001</v>
      </c>
      <c r="L9">
        <v>39.299999999999997</v>
      </c>
      <c r="M9">
        <v>72</v>
      </c>
      <c r="N9">
        <v>21.4</v>
      </c>
      <c r="O9">
        <v>21.1</v>
      </c>
      <c r="P9">
        <v>9.9</v>
      </c>
      <c r="Q9">
        <v>5.0999999999999996</v>
      </c>
      <c r="R9">
        <v>2.5</v>
      </c>
      <c r="S9">
        <v>1.4</v>
      </c>
    </row>
    <row r="10" spans="1:19" x14ac:dyDescent="0.25">
      <c r="A10" t="s">
        <v>19</v>
      </c>
      <c r="B10">
        <v>445</v>
      </c>
      <c r="C10">
        <v>559</v>
      </c>
      <c r="D10">
        <v>865</v>
      </c>
      <c r="E10">
        <v>1951</v>
      </c>
      <c r="F10">
        <v>3388</v>
      </c>
      <c r="G10">
        <v>6852</v>
      </c>
      <c r="H10">
        <v>4.5</v>
      </c>
      <c r="I10">
        <v>5.6</v>
      </c>
      <c r="J10">
        <v>8.6</v>
      </c>
      <c r="K10">
        <v>19.5</v>
      </c>
      <c r="L10">
        <v>33.9</v>
      </c>
      <c r="M10">
        <v>68.5</v>
      </c>
      <c r="N10">
        <v>22.5</v>
      </c>
      <c r="O10">
        <v>17.899999999999999</v>
      </c>
      <c r="P10">
        <v>11.6</v>
      </c>
      <c r="Q10">
        <v>5.0999999999999996</v>
      </c>
      <c r="R10">
        <v>3</v>
      </c>
      <c r="S10">
        <v>1.5</v>
      </c>
    </row>
    <row r="11" spans="1:19" x14ac:dyDescent="0.25">
      <c r="A11" t="s">
        <v>9</v>
      </c>
      <c r="B11">
        <v>371</v>
      </c>
      <c r="C11">
        <v>605</v>
      </c>
      <c r="D11">
        <v>907</v>
      </c>
      <c r="E11">
        <v>2221</v>
      </c>
      <c r="F11">
        <v>5749</v>
      </c>
      <c r="G11">
        <v>8904</v>
      </c>
      <c r="H11">
        <v>3.7</v>
      </c>
      <c r="I11">
        <v>6</v>
      </c>
      <c r="J11">
        <v>9.1</v>
      </c>
      <c r="K11">
        <v>22.2</v>
      </c>
      <c r="L11">
        <v>57.5</v>
      </c>
      <c r="M11">
        <v>89</v>
      </c>
      <c r="N11">
        <v>27</v>
      </c>
      <c r="O11">
        <v>16.5</v>
      </c>
      <c r="P11">
        <v>11</v>
      </c>
      <c r="Q11">
        <v>4.5</v>
      </c>
      <c r="R11">
        <v>1.7</v>
      </c>
      <c r="S11">
        <v>1.1000000000000001</v>
      </c>
    </row>
    <row r="12" spans="1:19" x14ac:dyDescent="0.25">
      <c r="A12" t="s">
        <v>25</v>
      </c>
      <c r="B12">
        <v>308</v>
      </c>
      <c r="C12">
        <v>460</v>
      </c>
      <c r="D12">
        <v>759</v>
      </c>
      <c r="E12">
        <v>1767</v>
      </c>
      <c r="F12">
        <v>3848</v>
      </c>
      <c r="G12">
        <v>7472</v>
      </c>
      <c r="H12">
        <v>3.1</v>
      </c>
      <c r="I12">
        <v>4.5999999999999996</v>
      </c>
      <c r="J12">
        <v>7.6</v>
      </c>
      <c r="K12">
        <v>17.7</v>
      </c>
      <c r="L12">
        <v>38.5</v>
      </c>
      <c r="M12">
        <v>74.7</v>
      </c>
      <c r="N12">
        <v>32.5</v>
      </c>
      <c r="O12">
        <v>21.7</v>
      </c>
      <c r="P12">
        <v>13.2</v>
      </c>
      <c r="Q12">
        <v>5.7</v>
      </c>
      <c r="R12">
        <v>2.6</v>
      </c>
      <c r="S12">
        <v>1.3</v>
      </c>
    </row>
    <row r="13" spans="1:19" x14ac:dyDescent="0.25">
      <c r="A13" t="s">
        <v>8</v>
      </c>
      <c r="B13">
        <v>288</v>
      </c>
      <c r="C13">
        <v>367</v>
      </c>
      <c r="D13">
        <v>678</v>
      </c>
      <c r="E13">
        <v>1454</v>
      </c>
      <c r="F13">
        <v>3359</v>
      </c>
      <c r="G13">
        <v>7287</v>
      </c>
      <c r="H13">
        <v>2.9</v>
      </c>
      <c r="I13">
        <v>3.7</v>
      </c>
      <c r="J13">
        <v>6.8</v>
      </c>
      <c r="K13">
        <v>14.5</v>
      </c>
      <c r="L13">
        <v>33.6</v>
      </c>
      <c r="M13">
        <v>72.900000000000006</v>
      </c>
      <c r="N13">
        <v>34.700000000000003</v>
      </c>
      <c r="O13">
        <v>27.2</v>
      </c>
      <c r="P13">
        <v>14.7</v>
      </c>
      <c r="Q13">
        <v>6.9</v>
      </c>
      <c r="R13">
        <v>3</v>
      </c>
      <c r="S13">
        <v>1.4</v>
      </c>
    </row>
    <row r="14" spans="1:19" x14ac:dyDescent="0.25">
      <c r="A14" t="s">
        <v>20</v>
      </c>
      <c r="B14">
        <v>271</v>
      </c>
      <c r="C14">
        <v>367</v>
      </c>
      <c r="D14">
        <v>670</v>
      </c>
      <c r="E14">
        <v>1578</v>
      </c>
      <c r="F14">
        <v>3546</v>
      </c>
      <c r="G14">
        <v>9248</v>
      </c>
      <c r="H14">
        <v>2.7</v>
      </c>
      <c r="I14">
        <v>3.7</v>
      </c>
      <c r="J14">
        <v>6.7</v>
      </c>
      <c r="K14">
        <v>15.8</v>
      </c>
      <c r="L14">
        <v>35.5</v>
      </c>
      <c r="M14">
        <v>92.5</v>
      </c>
      <c r="N14">
        <v>36.9</v>
      </c>
      <c r="O14">
        <v>27.2</v>
      </c>
      <c r="P14">
        <v>14.9</v>
      </c>
      <c r="Q14">
        <v>6.3</v>
      </c>
      <c r="R14">
        <v>2.8</v>
      </c>
      <c r="S14">
        <v>1.1000000000000001</v>
      </c>
    </row>
    <row r="15" spans="1:19" x14ac:dyDescent="0.25">
      <c r="A15" t="s">
        <v>17</v>
      </c>
      <c r="B15">
        <v>155</v>
      </c>
      <c r="C15">
        <v>213</v>
      </c>
      <c r="D15">
        <v>366</v>
      </c>
      <c r="E15">
        <v>906</v>
      </c>
      <c r="F15">
        <v>2324</v>
      </c>
      <c r="G15">
        <v>8411</v>
      </c>
      <c r="H15">
        <v>1.6</v>
      </c>
      <c r="I15">
        <v>2.1</v>
      </c>
      <c r="J15">
        <v>3.7</v>
      </c>
      <c r="K15">
        <v>9.1</v>
      </c>
      <c r="L15">
        <v>23.2</v>
      </c>
      <c r="M15">
        <v>84.1</v>
      </c>
      <c r="N15">
        <v>64.5</v>
      </c>
      <c r="O15">
        <v>46.9</v>
      </c>
      <c r="P15">
        <v>27.3</v>
      </c>
      <c r="Q15">
        <v>11</v>
      </c>
      <c r="R15">
        <v>4.3</v>
      </c>
      <c r="S15">
        <v>1.2</v>
      </c>
    </row>
    <row r="16" spans="1:19" x14ac:dyDescent="0.25">
      <c r="A16" t="s">
        <v>6</v>
      </c>
      <c r="B16">
        <v>145</v>
      </c>
      <c r="C16">
        <v>209</v>
      </c>
      <c r="D16">
        <v>324</v>
      </c>
      <c r="E16">
        <v>754</v>
      </c>
      <c r="F16">
        <v>1883</v>
      </c>
      <c r="G16">
        <v>4067</v>
      </c>
      <c r="H16">
        <v>1.5</v>
      </c>
      <c r="I16">
        <v>2.1</v>
      </c>
      <c r="J16">
        <v>3.2</v>
      </c>
      <c r="K16">
        <v>7.5</v>
      </c>
      <c r="L16">
        <v>18.8</v>
      </c>
      <c r="M16">
        <v>40.700000000000003</v>
      </c>
      <c r="N16">
        <v>69</v>
      </c>
      <c r="O16">
        <v>47.8</v>
      </c>
      <c r="P16">
        <v>30.9</v>
      </c>
      <c r="Q16">
        <v>13.3</v>
      </c>
      <c r="R16">
        <v>5.3</v>
      </c>
      <c r="S16">
        <v>2.5</v>
      </c>
    </row>
    <row r="17" spans="1:19" x14ac:dyDescent="0.25">
      <c r="A17" t="s">
        <v>31</v>
      </c>
      <c r="B17">
        <v>131</v>
      </c>
      <c r="C17">
        <v>151</v>
      </c>
      <c r="D17">
        <v>310</v>
      </c>
      <c r="E17">
        <v>631</v>
      </c>
      <c r="F17">
        <v>1410</v>
      </c>
      <c r="G17">
        <v>2636</v>
      </c>
      <c r="H17">
        <v>1.3</v>
      </c>
      <c r="I17">
        <v>1.5</v>
      </c>
      <c r="J17">
        <v>3.1</v>
      </c>
      <c r="K17">
        <v>6.3</v>
      </c>
      <c r="L17">
        <v>14.1</v>
      </c>
      <c r="M17">
        <v>26.4</v>
      </c>
      <c r="N17">
        <v>76.3</v>
      </c>
      <c r="O17">
        <v>66.2</v>
      </c>
      <c r="P17">
        <v>32.299999999999997</v>
      </c>
      <c r="Q17">
        <v>15.8</v>
      </c>
      <c r="R17">
        <v>7.1</v>
      </c>
      <c r="S17">
        <v>3.8</v>
      </c>
    </row>
    <row r="18" spans="1:19" x14ac:dyDescent="0.25">
      <c r="A18" t="s">
        <v>12</v>
      </c>
      <c r="B18">
        <v>73</v>
      </c>
      <c r="C18">
        <v>150</v>
      </c>
      <c r="D18">
        <v>219</v>
      </c>
      <c r="E18">
        <v>636</v>
      </c>
      <c r="F18">
        <v>1792</v>
      </c>
      <c r="G18">
        <v>3679</v>
      </c>
      <c r="H18">
        <v>0.7</v>
      </c>
      <c r="I18">
        <v>1.5</v>
      </c>
      <c r="J18">
        <v>2.2000000000000002</v>
      </c>
      <c r="K18">
        <v>6.4</v>
      </c>
      <c r="L18">
        <v>17.899999999999999</v>
      </c>
      <c r="M18">
        <v>36.799999999999997</v>
      </c>
      <c r="N18">
        <v>137</v>
      </c>
      <c r="O18">
        <v>66.7</v>
      </c>
      <c r="P18">
        <v>45.7</v>
      </c>
      <c r="Q18">
        <v>15.7</v>
      </c>
      <c r="R18">
        <v>5.6</v>
      </c>
      <c r="S18">
        <v>2.7</v>
      </c>
    </row>
    <row r="19" spans="1:19" x14ac:dyDescent="0.25">
      <c r="A19" t="s">
        <v>27</v>
      </c>
      <c r="B19">
        <v>67</v>
      </c>
      <c r="C19">
        <v>130</v>
      </c>
      <c r="D19">
        <v>203</v>
      </c>
      <c r="E19">
        <v>556</v>
      </c>
      <c r="F19">
        <v>1511</v>
      </c>
      <c r="G19">
        <v>4581</v>
      </c>
      <c r="H19">
        <v>0.7</v>
      </c>
      <c r="I19">
        <v>1.3</v>
      </c>
      <c r="J19">
        <v>2</v>
      </c>
      <c r="K19">
        <v>5.6</v>
      </c>
      <c r="L19">
        <v>15.1</v>
      </c>
      <c r="M19">
        <v>45.8</v>
      </c>
      <c r="N19">
        <v>149.30000000000001</v>
      </c>
      <c r="O19">
        <v>76.900000000000006</v>
      </c>
      <c r="P19">
        <v>49.3</v>
      </c>
      <c r="Q19">
        <v>18</v>
      </c>
      <c r="R19">
        <v>6.6</v>
      </c>
      <c r="S19">
        <v>2.2000000000000002</v>
      </c>
    </row>
    <row r="20" spans="1:19" x14ac:dyDescent="0.25">
      <c r="A20" t="s">
        <v>34</v>
      </c>
      <c r="B20">
        <v>65</v>
      </c>
      <c r="C20">
        <v>168</v>
      </c>
      <c r="D20">
        <v>187</v>
      </c>
      <c r="E20">
        <v>657</v>
      </c>
      <c r="F20">
        <v>2391</v>
      </c>
      <c r="G20">
        <v>7211</v>
      </c>
      <c r="H20">
        <v>0.7</v>
      </c>
      <c r="I20">
        <v>1.7</v>
      </c>
      <c r="J20">
        <v>1.9</v>
      </c>
      <c r="K20">
        <v>6.6</v>
      </c>
      <c r="L20">
        <v>23.9</v>
      </c>
      <c r="M20">
        <v>72.099999999999994</v>
      </c>
      <c r="N20">
        <v>153.80000000000001</v>
      </c>
      <c r="O20">
        <v>59.5</v>
      </c>
      <c r="P20">
        <v>53.5</v>
      </c>
      <c r="Q20">
        <v>15.2</v>
      </c>
      <c r="R20">
        <v>4.2</v>
      </c>
      <c r="S20">
        <v>1.4</v>
      </c>
    </row>
    <row r="21" spans="1:19" x14ac:dyDescent="0.25">
      <c r="A21" t="s">
        <v>36</v>
      </c>
      <c r="B21">
        <v>63</v>
      </c>
      <c r="C21">
        <v>117</v>
      </c>
      <c r="D21">
        <v>166</v>
      </c>
      <c r="E21">
        <v>499</v>
      </c>
      <c r="F21">
        <v>1126</v>
      </c>
      <c r="G21">
        <v>4023</v>
      </c>
      <c r="H21">
        <v>0.6</v>
      </c>
      <c r="I21">
        <v>1.2</v>
      </c>
      <c r="J21">
        <v>1.7</v>
      </c>
      <c r="K21">
        <v>5</v>
      </c>
      <c r="L21">
        <v>11.3</v>
      </c>
      <c r="M21">
        <v>40.200000000000003</v>
      </c>
      <c r="N21">
        <v>158.69999999999999</v>
      </c>
      <c r="O21">
        <v>85.5</v>
      </c>
      <c r="P21">
        <v>60.2</v>
      </c>
      <c r="Q21">
        <v>20</v>
      </c>
      <c r="R21">
        <v>8.9</v>
      </c>
      <c r="S21">
        <v>2.5</v>
      </c>
    </row>
    <row r="22" spans="1:19" x14ac:dyDescent="0.25">
      <c r="A22" t="s">
        <v>13</v>
      </c>
      <c r="B22">
        <v>56</v>
      </c>
      <c r="C22">
        <v>105</v>
      </c>
      <c r="D22">
        <v>129</v>
      </c>
      <c r="E22">
        <v>431</v>
      </c>
      <c r="F22">
        <v>1720</v>
      </c>
      <c r="G22">
        <v>5886</v>
      </c>
      <c r="H22">
        <v>0.6</v>
      </c>
      <c r="I22">
        <v>1.1000000000000001</v>
      </c>
      <c r="J22">
        <v>1.3</v>
      </c>
      <c r="K22">
        <v>4.3</v>
      </c>
      <c r="L22">
        <v>17.2</v>
      </c>
      <c r="M22">
        <v>58.9</v>
      </c>
      <c r="N22">
        <v>178.6</v>
      </c>
      <c r="O22">
        <v>95.2</v>
      </c>
      <c r="P22">
        <v>77.5</v>
      </c>
      <c r="Q22">
        <v>23.2</v>
      </c>
      <c r="R22">
        <v>5.8</v>
      </c>
      <c r="S22">
        <v>1.7</v>
      </c>
    </row>
    <row r="23" spans="1:19" x14ac:dyDescent="0.25">
      <c r="A23" t="s">
        <v>35</v>
      </c>
      <c r="B23">
        <v>52</v>
      </c>
      <c r="C23">
        <v>119</v>
      </c>
      <c r="D23">
        <v>166</v>
      </c>
      <c r="E23">
        <v>517</v>
      </c>
      <c r="F23">
        <v>1343</v>
      </c>
      <c r="G23">
        <v>4099</v>
      </c>
      <c r="H23">
        <v>0.5</v>
      </c>
      <c r="I23">
        <v>1.2</v>
      </c>
      <c r="J23">
        <v>1.7</v>
      </c>
      <c r="K23">
        <v>5.2</v>
      </c>
      <c r="L23">
        <v>13.4</v>
      </c>
      <c r="M23">
        <v>41</v>
      </c>
      <c r="N23">
        <v>192.3</v>
      </c>
      <c r="O23">
        <v>84</v>
      </c>
      <c r="P23">
        <v>60.2</v>
      </c>
      <c r="Q23">
        <v>19.3</v>
      </c>
      <c r="R23">
        <v>7.4</v>
      </c>
      <c r="S23">
        <v>2.4</v>
      </c>
    </row>
    <row r="24" spans="1:19" x14ac:dyDescent="0.25">
      <c r="A24" t="s">
        <v>32</v>
      </c>
      <c r="B24">
        <v>36</v>
      </c>
      <c r="C24">
        <v>51</v>
      </c>
      <c r="D24">
        <v>113</v>
      </c>
      <c r="E24">
        <v>269</v>
      </c>
      <c r="F24">
        <v>923</v>
      </c>
      <c r="G24">
        <v>2836</v>
      </c>
      <c r="H24">
        <v>0.4</v>
      </c>
      <c r="I24">
        <v>0.5</v>
      </c>
      <c r="J24">
        <v>1.1000000000000001</v>
      </c>
      <c r="K24">
        <v>2.7</v>
      </c>
      <c r="L24">
        <v>9.1999999999999993</v>
      </c>
      <c r="M24">
        <v>28.4</v>
      </c>
      <c r="N24">
        <v>277.8</v>
      </c>
      <c r="O24">
        <v>196.1</v>
      </c>
      <c r="P24">
        <v>88.5</v>
      </c>
      <c r="Q24">
        <v>37.200000000000003</v>
      </c>
      <c r="R24">
        <v>10.8</v>
      </c>
      <c r="S24">
        <v>3.5</v>
      </c>
    </row>
    <row r="25" spans="1:19" x14ac:dyDescent="0.25">
      <c r="A25" t="s">
        <v>3</v>
      </c>
      <c r="B25">
        <v>20</v>
      </c>
      <c r="C25">
        <v>58</v>
      </c>
      <c r="D25">
        <v>50</v>
      </c>
      <c r="E25">
        <v>189</v>
      </c>
      <c r="F25">
        <v>597</v>
      </c>
      <c r="G25">
        <v>1705</v>
      </c>
      <c r="H25">
        <v>0.2</v>
      </c>
      <c r="I25">
        <v>0.6</v>
      </c>
      <c r="J25">
        <v>0.5</v>
      </c>
      <c r="K25">
        <v>1.9</v>
      </c>
      <c r="L25">
        <v>6</v>
      </c>
      <c r="M25">
        <v>17.100000000000001</v>
      </c>
      <c r="N25">
        <v>500</v>
      </c>
      <c r="O25">
        <v>172.4</v>
      </c>
      <c r="P25">
        <v>200</v>
      </c>
      <c r="Q25">
        <v>52.9</v>
      </c>
      <c r="R25">
        <v>16.8</v>
      </c>
      <c r="S25">
        <v>5.9</v>
      </c>
    </row>
    <row r="26" spans="1:19" x14ac:dyDescent="0.25">
      <c r="A26" t="s">
        <v>37</v>
      </c>
      <c r="B26">
        <v>9</v>
      </c>
      <c r="C26">
        <v>21</v>
      </c>
      <c r="D26">
        <v>22</v>
      </c>
      <c r="E26">
        <v>96</v>
      </c>
      <c r="F26">
        <v>385</v>
      </c>
      <c r="G26">
        <v>998</v>
      </c>
      <c r="H26">
        <v>0.1</v>
      </c>
      <c r="I26">
        <v>0.2</v>
      </c>
      <c r="J26">
        <v>0.2</v>
      </c>
      <c r="K26">
        <v>1</v>
      </c>
      <c r="L26">
        <v>3.9</v>
      </c>
      <c r="M26">
        <v>10</v>
      </c>
      <c r="N26">
        <v>1111.0999999999999</v>
      </c>
      <c r="O26">
        <v>476.2</v>
      </c>
      <c r="P26">
        <v>454.5</v>
      </c>
      <c r="Q26">
        <v>104.2</v>
      </c>
      <c r="R26">
        <v>26</v>
      </c>
      <c r="S26">
        <v>10</v>
      </c>
    </row>
    <row r="27" spans="1:19" x14ac:dyDescent="0.25">
      <c r="A27" t="s">
        <v>26</v>
      </c>
      <c r="B27">
        <v>7</v>
      </c>
      <c r="C27">
        <v>13</v>
      </c>
      <c r="D27">
        <v>22</v>
      </c>
      <c r="E27">
        <v>73</v>
      </c>
      <c r="F27">
        <v>271</v>
      </c>
      <c r="G27">
        <v>1790</v>
      </c>
      <c r="H27">
        <v>0.1</v>
      </c>
      <c r="I27">
        <v>0.1</v>
      </c>
      <c r="J27">
        <v>0.2</v>
      </c>
      <c r="K27">
        <v>0.7</v>
      </c>
      <c r="L27">
        <v>2.7</v>
      </c>
      <c r="M27">
        <v>17.899999999999999</v>
      </c>
      <c r="N27">
        <v>1428.6</v>
      </c>
      <c r="O27">
        <v>769.2</v>
      </c>
      <c r="P27">
        <v>454.5</v>
      </c>
      <c r="Q27">
        <v>137</v>
      </c>
      <c r="R27">
        <v>36.9</v>
      </c>
      <c r="S27">
        <v>5.6</v>
      </c>
    </row>
    <row r="28" spans="1:19" x14ac:dyDescent="0.25">
      <c r="A28" t="s">
        <v>7</v>
      </c>
      <c r="B28">
        <v>6</v>
      </c>
      <c r="C28">
        <v>9</v>
      </c>
      <c r="D28">
        <v>25</v>
      </c>
      <c r="E28">
        <v>53</v>
      </c>
      <c r="F28">
        <v>118</v>
      </c>
      <c r="G28">
        <v>360</v>
      </c>
      <c r="H28">
        <v>0.1</v>
      </c>
      <c r="I28">
        <v>0.1</v>
      </c>
      <c r="J28">
        <v>0.2</v>
      </c>
      <c r="K28">
        <v>0.5</v>
      </c>
      <c r="L28">
        <v>1.2</v>
      </c>
      <c r="M28">
        <v>3.6</v>
      </c>
      <c r="N28">
        <v>1666.7</v>
      </c>
      <c r="O28">
        <v>1111.0999999999999</v>
      </c>
      <c r="P28">
        <v>400</v>
      </c>
      <c r="Q28">
        <v>188.7</v>
      </c>
      <c r="R28">
        <v>84.7</v>
      </c>
      <c r="S28">
        <v>27.8</v>
      </c>
    </row>
    <row r="29" spans="1:19" x14ac:dyDescent="0.25">
      <c r="A29" t="s">
        <v>29</v>
      </c>
      <c r="B29">
        <v>6</v>
      </c>
      <c r="C29">
        <v>4</v>
      </c>
      <c r="D29">
        <v>20</v>
      </c>
      <c r="E29">
        <v>45</v>
      </c>
      <c r="F29">
        <v>159</v>
      </c>
      <c r="G29">
        <v>397</v>
      </c>
      <c r="H29">
        <v>0.1</v>
      </c>
      <c r="I29">
        <v>0</v>
      </c>
      <c r="J29">
        <v>0.2</v>
      </c>
      <c r="K29">
        <v>0.4</v>
      </c>
      <c r="L29">
        <v>1.6</v>
      </c>
      <c r="M29">
        <v>4</v>
      </c>
      <c r="N29">
        <v>1666.7</v>
      </c>
      <c r="O29">
        <v>2500</v>
      </c>
      <c r="P29">
        <v>500</v>
      </c>
      <c r="Q29">
        <v>222.2</v>
      </c>
      <c r="R29">
        <v>62.9</v>
      </c>
      <c r="S29">
        <v>25.2</v>
      </c>
    </row>
    <row r="30" spans="1:19" x14ac:dyDescent="0.25">
      <c r="A30" t="s">
        <v>30</v>
      </c>
      <c r="B30">
        <v>5</v>
      </c>
      <c r="C30">
        <v>8</v>
      </c>
      <c r="D30">
        <v>10</v>
      </c>
      <c r="E30">
        <v>52</v>
      </c>
      <c r="F30">
        <v>270</v>
      </c>
      <c r="G30">
        <v>742</v>
      </c>
      <c r="H30">
        <v>0.1</v>
      </c>
      <c r="I30">
        <v>0.1</v>
      </c>
      <c r="J30">
        <v>0.1</v>
      </c>
      <c r="K30">
        <v>0.5</v>
      </c>
      <c r="L30">
        <v>2.7</v>
      </c>
      <c r="M30">
        <v>7.4</v>
      </c>
      <c r="N30">
        <v>2000</v>
      </c>
      <c r="O30">
        <v>1250</v>
      </c>
      <c r="P30">
        <v>1000</v>
      </c>
      <c r="Q30">
        <v>192.3</v>
      </c>
      <c r="R30">
        <v>37</v>
      </c>
      <c r="S30">
        <v>13.5</v>
      </c>
    </row>
    <row r="31" spans="1:19" x14ac:dyDescent="0.25">
      <c r="A31" t="s">
        <v>15</v>
      </c>
      <c r="B31">
        <v>3</v>
      </c>
      <c r="C31">
        <v>13</v>
      </c>
      <c r="D31">
        <v>18</v>
      </c>
      <c r="E31">
        <v>65</v>
      </c>
      <c r="F31">
        <v>208</v>
      </c>
      <c r="G31">
        <v>936</v>
      </c>
      <c r="H31">
        <v>0</v>
      </c>
      <c r="I31">
        <v>0.1</v>
      </c>
      <c r="J31">
        <v>0.2</v>
      </c>
      <c r="K31">
        <v>0.7</v>
      </c>
      <c r="L31">
        <v>2.1</v>
      </c>
      <c r="M31">
        <v>9.4</v>
      </c>
      <c r="N31">
        <v>3333.3</v>
      </c>
      <c r="O31">
        <v>769.2</v>
      </c>
      <c r="P31">
        <v>555.6</v>
      </c>
      <c r="Q31">
        <v>153.80000000000001</v>
      </c>
      <c r="R31">
        <v>48.1</v>
      </c>
      <c r="S31">
        <v>10.7</v>
      </c>
    </row>
    <row r="32" spans="1:19" x14ac:dyDescent="0.25">
      <c r="A32" t="s">
        <v>28</v>
      </c>
      <c r="B32">
        <v>2</v>
      </c>
      <c r="C32">
        <v>11</v>
      </c>
      <c r="D32">
        <v>14</v>
      </c>
      <c r="E32">
        <v>53</v>
      </c>
      <c r="F32">
        <v>145</v>
      </c>
      <c r="G32">
        <v>590</v>
      </c>
      <c r="H32">
        <v>0</v>
      </c>
      <c r="I32">
        <v>0.1</v>
      </c>
      <c r="J32">
        <v>0.1</v>
      </c>
      <c r="K32">
        <v>0.5</v>
      </c>
      <c r="L32">
        <v>1.5</v>
      </c>
      <c r="M32">
        <v>5.9</v>
      </c>
      <c r="N32">
        <v>5000</v>
      </c>
      <c r="O32">
        <v>909.1</v>
      </c>
      <c r="P32">
        <v>714.3</v>
      </c>
      <c r="Q32">
        <v>188.7</v>
      </c>
      <c r="R32">
        <v>69</v>
      </c>
      <c r="S32">
        <v>16.899999999999999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3</v>
      </c>
      <c r="F33">
        <v>40</v>
      </c>
      <c r="G33">
        <v>551</v>
      </c>
      <c r="H33">
        <v>0</v>
      </c>
      <c r="I33">
        <v>0</v>
      </c>
      <c r="J33">
        <v>0</v>
      </c>
      <c r="K33">
        <v>0</v>
      </c>
      <c r="L33">
        <v>0.4</v>
      </c>
      <c r="M33">
        <v>5.5</v>
      </c>
      <c r="N33">
        <v>0</v>
      </c>
      <c r="O33">
        <v>0</v>
      </c>
      <c r="P33">
        <v>0</v>
      </c>
      <c r="Q33">
        <v>3333.3</v>
      </c>
      <c r="R33">
        <v>250</v>
      </c>
      <c r="S33">
        <v>18.100000000000001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43270</v>
      </c>
      <c r="B36" t="s">
        <v>101</v>
      </c>
      <c r="C36" t="s">
        <v>60</v>
      </c>
      <c r="D36" t="s">
        <v>69</v>
      </c>
      <c r="E36">
        <v>5757</v>
      </c>
      <c r="F36">
        <v>1834</v>
      </c>
      <c r="G36">
        <v>2409</v>
      </c>
      <c r="H36">
        <v>57.6</v>
      </c>
      <c r="I36">
        <v>18.3</v>
      </c>
      <c r="J36">
        <v>24.1</v>
      </c>
      <c r="K36">
        <v>1.7</v>
      </c>
      <c r="L36">
        <v>5.5</v>
      </c>
      <c r="M36">
        <v>4.2</v>
      </c>
      <c r="N36">
        <v>2.2000000000000002</v>
      </c>
      <c r="O36">
        <v>1.7</v>
      </c>
    </row>
    <row r="37" spans="1:19" x14ac:dyDescent="0.25">
      <c r="A37" s="1">
        <v>43271</v>
      </c>
      <c r="B37" t="s">
        <v>108</v>
      </c>
      <c r="C37" t="s">
        <v>66</v>
      </c>
      <c r="D37" t="s">
        <v>63</v>
      </c>
      <c r="E37">
        <v>7313</v>
      </c>
      <c r="F37">
        <v>1416</v>
      </c>
      <c r="G37">
        <v>1271</v>
      </c>
      <c r="H37">
        <v>73.099999999999994</v>
      </c>
      <c r="I37">
        <v>14.2</v>
      </c>
      <c r="J37">
        <v>12.7</v>
      </c>
      <c r="K37">
        <v>1.4</v>
      </c>
      <c r="L37">
        <v>7.1</v>
      </c>
      <c r="M37">
        <v>7.9</v>
      </c>
      <c r="N37">
        <v>2.5</v>
      </c>
      <c r="O37">
        <v>1.5</v>
      </c>
    </row>
    <row r="38" spans="1:19" x14ac:dyDescent="0.25">
      <c r="A38" s="1">
        <v>43271</v>
      </c>
      <c r="B38" t="s">
        <v>109</v>
      </c>
      <c r="C38" t="s">
        <v>70</v>
      </c>
      <c r="D38" t="s">
        <v>61</v>
      </c>
      <c r="E38">
        <v>8211</v>
      </c>
      <c r="F38">
        <v>995</v>
      </c>
      <c r="G38">
        <v>794</v>
      </c>
      <c r="H38">
        <v>82.1</v>
      </c>
      <c r="I38">
        <v>9.9</v>
      </c>
      <c r="J38">
        <v>7.9</v>
      </c>
      <c r="K38">
        <v>1.2</v>
      </c>
      <c r="L38">
        <v>10.1</v>
      </c>
      <c r="M38">
        <v>12.6</v>
      </c>
      <c r="N38">
        <v>2.9</v>
      </c>
      <c r="O38">
        <v>1.5</v>
      </c>
    </row>
    <row r="39" spans="1:19" x14ac:dyDescent="0.25">
      <c r="A39" s="1">
        <v>43271</v>
      </c>
      <c r="B39" t="s">
        <v>110</v>
      </c>
      <c r="C39" t="s">
        <v>64</v>
      </c>
      <c r="D39" t="s">
        <v>67</v>
      </c>
      <c r="E39">
        <v>1451</v>
      </c>
      <c r="F39">
        <v>1575</v>
      </c>
      <c r="G39">
        <v>6974</v>
      </c>
      <c r="H39">
        <v>14.5</v>
      </c>
      <c r="I39">
        <v>15.8</v>
      </c>
      <c r="J39">
        <v>69.7</v>
      </c>
      <c r="K39">
        <v>6.9</v>
      </c>
      <c r="L39">
        <v>6.3</v>
      </c>
      <c r="M39">
        <v>1.4</v>
      </c>
      <c r="N39">
        <v>1.6</v>
      </c>
      <c r="O39">
        <v>2.4</v>
      </c>
    </row>
    <row r="40" spans="1:19" x14ac:dyDescent="0.25">
      <c r="A40" s="1">
        <v>43272</v>
      </c>
      <c r="B40" t="s">
        <v>111</v>
      </c>
      <c r="C40" t="s">
        <v>76</v>
      </c>
      <c r="D40" t="s">
        <v>73</v>
      </c>
      <c r="E40">
        <v>5604</v>
      </c>
      <c r="F40">
        <v>1925</v>
      </c>
      <c r="G40">
        <v>2471</v>
      </c>
      <c r="H40">
        <v>56</v>
      </c>
      <c r="I40">
        <v>19.2</v>
      </c>
      <c r="J40">
        <v>24.7</v>
      </c>
      <c r="K40">
        <v>1.8</v>
      </c>
      <c r="L40">
        <v>5.2</v>
      </c>
      <c r="M40">
        <v>4</v>
      </c>
      <c r="N40">
        <v>2.2000000000000002</v>
      </c>
      <c r="O40">
        <v>1.7</v>
      </c>
    </row>
    <row r="41" spans="1:19" x14ac:dyDescent="0.25">
      <c r="A41" s="1">
        <v>43272</v>
      </c>
      <c r="B41" t="s">
        <v>112</v>
      </c>
      <c r="C41" t="s">
        <v>78</v>
      </c>
      <c r="D41" t="s">
        <v>81</v>
      </c>
      <c r="E41">
        <v>4668</v>
      </c>
      <c r="F41">
        <v>2005</v>
      </c>
      <c r="G41">
        <v>3327</v>
      </c>
      <c r="H41">
        <v>46.7</v>
      </c>
      <c r="I41">
        <v>20.100000000000001</v>
      </c>
      <c r="J41">
        <v>33.299999999999997</v>
      </c>
      <c r="K41">
        <v>2.1</v>
      </c>
      <c r="L41">
        <v>5</v>
      </c>
      <c r="M41">
        <v>3</v>
      </c>
      <c r="N41">
        <v>2.1</v>
      </c>
      <c r="O41">
        <v>1.8</v>
      </c>
    </row>
    <row r="42" spans="1:19" x14ac:dyDescent="0.25">
      <c r="A42" s="1">
        <v>43272</v>
      </c>
      <c r="B42" t="s">
        <v>113</v>
      </c>
      <c r="C42" t="s">
        <v>72</v>
      </c>
      <c r="D42" t="s">
        <v>75</v>
      </c>
      <c r="E42">
        <v>4970</v>
      </c>
      <c r="F42">
        <v>2048</v>
      </c>
      <c r="G42">
        <v>2982</v>
      </c>
      <c r="H42">
        <v>49.7</v>
      </c>
      <c r="I42">
        <v>20.5</v>
      </c>
      <c r="J42">
        <v>29.8</v>
      </c>
      <c r="K42">
        <v>2</v>
      </c>
      <c r="L42">
        <v>4.9000000000000004</v>
      </c>
      <c r="M42">
        <v>3.4</v>
      </c>
      <c r="N42">
        <v>2.1</v>
      </c>
      <c r="O42">
        <v>1.8</v>
      </c>
    </row>
    <row r="43" spans="1:19" x14ac:dyDescent="0.25">
      <c r="A43" s="1">
        <v>43273</v>
      </c>
      <c r="B43" t="s">
        <v>114</v>
      </c>
      <c r="C43" t="s">
        <v>90</v>
      </c>
      <c r="D43" t="s">
        <v>87</v>
      </c>
      <c r="E43">
        <v>8118</v>
      </c>
      <c r="F43">
        <v>1057</v>
      </c>
      <c r="G43">
        <v>825</v>
      </c>
      <c r="H43">
        <v>81.2</v>
      </c>
      <c r="I43">
        <v>10.6</v>
      </c>
      <c r="J43">
        <v>8.1999999999999993</v>
      </c>
      <c r="K43">
        <v>1.2</v>
      </c>
      <c r="L43">
        <v>9.5</v>
      </c>
      <c r="M43">
        <v>12.1</v>
      </c>
      <c r="N43">
        <v>2.8</v>
      </c>
      <c r="O43">
        <v>1.5</v>
      </c>
    </row>
    <row r="44" spans="1:19" x14ac:dyDescent="0.25">
      <c r="A44" s="1">
        <v>43273</v>
      </c>
      <c r="B44" t="s">
        <v>115</v>
      </c>
      <c r="C44" t="s">
        <v>82</v>
      </c>
      <c r="D44" t="s">
        <v>79</v>
      </c>
      <c r="E44">
        <v>2400</v>
      </c>
      <c r="F44">
        <v>1887</v>
      </c>
      <c r="G44">
        <v>5713</v>
      </c>
      <c r="H44">
        <v>24</v>
      </c>
      <c r="I44">
        <v>18.899999999999999</v>
      </c>
      <c r="J44">
        <v>57.1</v>
      </c>
      <c r="K44">
        <v>4.2</v>
      </c>
      <c r="L44">
        <v>5.3</v>
      </c>
      <c r="M44">
        <v>1.8</v>
      </c>
      <c r="N44">
        <v>1.7</v>
      </c>
      <c r="O44">
        <v>2.2000000000000002</v>
      </c>
    </row>
    <row r="45" spans="1:19" x14ac:dyDescent="0.25">
      <c r="A45" s="1">
        <v>43273</v>
      </c>
      <c r="B45" t="s">
        <v>116</v>
      </c>
      <c r="C45" t="s">
        <v>88</v>
      </c>
      <c r="D45" t="s">
        <v>91</v>
      </c>
      <c r="E45">
        <v>2435</v>
      </c>
      <c r="F45">
        <v>1877</v>
      </c>
      <c r="G45">
        <v>5688</v>
      </c>
      <c r="H45">
        <v>24.4</v>
      </c>
      <c r="I45">
        <v>18.8</v>
      </c>
      <c r="J45">
        <v>56.9</v>
      </c>
      <c r="K45">
        <v>4.0999999999999996</v>
      </c>
      <c r="L45">
        <v>5.3</v>
      </c>
      <c r="M45">
        <v>1.8</v>
      </c>
      <c r="N45">
        <v>1.7</v>
      </c>
      <c r="O45">
        <v>2.2000000000000002</v>
      </c>
    </row>
    <row r="46" spans="1:19" x14ac:dyDescent="0.25">
      <c r="A46" s="1">
        <v>43274</v>
      </c>
      <c r="B46" t="s">
        <v>117</v>
      </c>
      <c r="C46" t="s">
        <v>97</v>
      </c>
      <c r="D46" t="s">
        <v>85</v>
      </c>
      <c r="E46">
        <v>1780</v>
      </c>
      <c r="F46">
        <v>1632</v>
      </c>
      <c r="G46">
        <v>6588</v>
      </c>
      <c r="H46">
        <v>17.8</v>
      </c>
      <c r="I46">
        <v>16.3</v>
      </c>
      <c r="J46">
        <v>65.900000000000006</v>
      </c>
      <c r="K46">
        <v>5.6</v>
      </c>
      <c r="L46">
        <v>6.1</v>
      </c>
      <c r="M46">
        <v>1.5</v>
      </c>
      <c r="N46">
        <v>1.6</v>
      </c>
      <c r="O46">
        <v>2.4</v>
      </c>
    </row>
    <row r="47" spans="1:19" x14ac:dyDescent="0.25">
      <c r="A47" s="1">
        <v>43274</v>
      </c>
      <c r="B47" t="s">
        <v>118</v>
      </c>
      <c r="C47" t="s">
        <v>84</v>
      </c>
      <c r="D47" t="s">
        <v>96</v>
      </c>
      <c r="E47">
        <v>6746</v>
      </c>
      <c r="F47">
        <v>1601</v>
      </c>
      <c r="G47">
        <v>1653</v>
      </c>
      <c r="H47">
        <v>67.5</v>
      </c>
      <c r="I47">
        <v>16</v>
      </c>
      <c r="J47">
        <v>16.5</v>
      </c>
      <c r="K47">
        <v>1.5</v>
      </c>
      <c r="L47">
        <v>6.2</v>
      </c>
      <c r="M47">
        <v>6</v>
      </c>
      <c r="N47">
        <v>2.4</v>
      </c>
      <c r="O47">
        <v>1.6</v>
      </c>
    </row>
    <row r="48" spans="1:19" x14ac:dyDescent="0.25">
      <c r="A48" s="1">
        <v>43274</v>
      </c>
      <c r="B48" t="s">
        <v>119</v>
      </c>
      <c r="C48" t="s">
        <v>99</v>
      </c>
      <c r="D48" t="s">
        <v>93</v>
      </c>
      <c r="E48">
        <v>7574</v>
      </c>
      <c r="F48">
        <v>1308</v>
      </c>
      <c r="G48">
        <v>1118</v>
      </c>
      <c r="H48">
        <v>75.7</v>
      </c>
      <c r="I48">
        <v>13.1</v>
      </c>
      <c r="J48">
        <v>11.2</v>
      </c>
      <c r="K48">
        <v>1.3</v>
      </c>
      <c r="L48">
        <v>7.6</v>
      </c>
      <c r="M48">
        <v>8.9</v>
      </c>
      <c r="N48">
        <v>2.6</v>
      </c>
      <c r="O48">
        <v>1.6</v>
      </c>
    </row>
    <row r="49" spans="1:15" x14ac:dyDescent="0.25">
      <c r="A49" s="1">
        <v>43275</v>
      </c>
      <c r="B49" t="s">
        <v>120</v>
      </c>
      <c r="C49" t="s">
        <v>106</v>
      </c>
      <c r="D49" t="s">
        <v>103</v>
      </c>
      <c r="E49">
        <v>2819</v>
      </c>
      <c r="F49">
        <v>2046</v>
      </c>
      <c r="G49">
        <v>5135</v>
      </c>
      <c r="H49">
        <v>28.2</v>
      </c>
      <c r="I49">
        <v>20.5</v>
      </c>
      <c r="J49">
        <v>51.4</v>
      </c>
      <c r="K49">
        <v>3.5</v>
      </c>
      <c r="L49">
        <v>4.9000000000000004</v>
      </c>
      <c r="M49">
        <v>1.9</v>
      </c>
      <c r="N49">
        <v>1.8</v>
      </c>
      <c r="O49">
        <v>2.1</v>
      </c>
    </row>
    <row r="50" spans="1:15" x14ac:dyDescent="0.25">
      <c r="A50" s="1">
        <v>43275</v>
      </c>
      <c r="B50" t="s">
        <v>121</v>
      </c>
      <c r="C50" t="s">
        <v>94</v>
      </c>
      <c r="D50" t="s">
        <v>100</v>
      </c>
      <c r="E50">
        <v>7686</v>
      </c>
      <c r="F50">
        <v>1273</v>
      </c>
      <c r="G50">
        <v>1041</v>
      </c>
      <c r="H50">
        <v>76.900000000000006</v>
      </c>
      <c r="I50">
        <v>12.7</v>
      </c>
      <c r="J50">
        <v>10.4</v>
      </c>
      <c r="K50">
        <v>1.3</v>
      </c>
      <c r="L50">
        <v>7.9</v>
      </c>
      <c r="M50">
        <v>9.6</v>
      </c>
      <c r="N50">
        <v>2.6</v>
      </c>
      <c r="O50">
        <v>1.5</v>
      </c>
    </row>
    <row r="51" spans="1:15" x14ac:dyDescent="0.25">
      <c r="A51" s="1">
        <v>43275</v>
      </c>
      <c r="B51" t="s">
        <v>122</v>
      </c>
      <c r="C51" t="s">
        <v>104</v>
      </c>
      <c r="D51" t="s">
        <v>107</v>
      </c>
      <c r="E51">
        <v>3361</v>
      </c>
      <c r="F51">
        <v>2027</v>
      </c>
      <c r="G51">
        <v>4612</v>
      </c>
      <c r="H51">
        <v>33.6</v>
      </c>
      <c r="I51">
        <v>20.3</v>
      </c>
      <c r="J51">
        <v>46.1</v>
      </c>
      <c r="K51">
        <v>3</v>
      </c>
      <c r="L51">
        <v>4.9000000000000004</v>
      </c>
      <c r="M51">
        <v>2.2000000000000002</v>
      </c>
      <c r="N51">
        <v>1.8</v>
      </c>
      <c r="O51">
        <v>2</v>
      </c>
    </row>
    <row r="52" spans="1:15" x14ac:dyDescent="0.25">
      <c r="A52" s="1">
        <v>43276</v>
      </c>
      <c r="B52" t="s">
        <v>123</v>
      </c>
      <c r="C52" t="s">
        <v>61</v>
      </c>
      <c r="D52" t="s">
        <v>69</v>
      </c>
      <c r="E52">
        <v>2328</v>
      </c>
      <c r="F52">
        <v>1927</v>
      </c>
      <c r="G52">
        <v>5745</v>
      </c>
      <c r="H52">
        <v>23.3</v>
      </c>
      <c r="I52">
        <v>19.3</v>
      </c>
      <c r="J52">
        <v>57.5</v>
      </c>
      <c r="K52">
        <v>4.3</v>
      </c>
      <c r="L52">
        <v>5.2</v>
      </c>
      <c r="M52">
        <v>1.7</v>
      </c>
      <c r="N52">
        <v>1.7</v>
      </c>
      <c r="O52">
        <v>2.2000000000000002</v>
      </c>
    </row>
    <row r="53" spans="1:15" x14ac:dyDescent="0.25">
      <c r="A53" s="1">
        <v>43276</v>
      </c>
      <c r="B53" t="s">
        <v>124</v>
      </c>
      <c r="C53" t="s">
        <v>67</v>
      </c>
      <c r="D53" t="s">
        <v>63</v>
      </c>
      <c r="E53">
        <v>7865</v>
      </c>
      <c r="F53">
        <v>1165</v>
      </c>
      <c r="G53">
        <v>970</v>
      </c>
      <c r="H53">
        <v>78.7</v>
      </c>
      <c r="I53">
        <v>11.7</v>
      </c>
      <c r="J53">
        <v>9.6999999999999993</v>
      </c>
      <c r="K53">
        <v>1.3</v>
      </c>
      <c r="L53">
        <v>8.6</v>
      </c>
      <c r="M53">
        <v>10.3</v>
      </c>
      <c r="N53">
        <v>2.8</v>
      </c>
      <c r="O53">
        <v>1.5</v>
      </c>
    </row>
    <row r="54" spans="1:15" x14ac:dyDescent="0.25">
      <c r="A54" s="1">
        <v>43276</v>
      </c>
      <c r="B54" t="s">
        <v>125</v>
      </c>
      <c r="C54" t="s">
        <v>64</v>
      </c>
      <c r="D54" t="s">
        <v>66</v>
      </c>
      <c r="E54">
        <v>1993</v>
      </c>
      <c r="F54">
        <v>1774</v>
      </c>
      <c r="G54">
        <v>6233</v>
      </c>
      <c r="H54">
        <v>19.899999999999999</v>
      </c>
      <c r="I54">
        <v>17.7</v>
      </c>
      <c r="J54">
        <v>62.3</v>
      </c>
      <c r="K54">
        <v>5</v>
      </c>
      <c r="L54">
        <v>5.6</v>
      </c>
      <c r="M54">
        <v>1.6</v>
      </c>
      <c r="N54">
        <v>1.7</v>
      </c>
      <c r="O54">
        <v>2.2000000000000002</v>
      </c>
    </row>
    <row r="55" spans="1:15" x14ac:dyDescent="0.25">
      <c r="A55" s="1">
        <v>43276</v>
      </c>
      <c r="B55" t="s">
        <v>126</v>
      </c>
      <c r="C55" t="s">
        <v>70</v>
      </c>
      <c r="D55" t="s">
        <v>60</v>
      </c>
      <c r="E55">
        <v>5076</v>
      </c>
      <c r="F55">
        <v>1972</v>
      </c>
      <c r="G55">
        <v>2952</v>
      </c>
      <c r="H55">
        <v>50.8</v>
      </c>
      <c r="I55">
        <v>19.7</v>
      </c>
      <c r="J55">
        <v>29.5</v>
      </c>
      <c r="K55">
        <v>2</v>
      </c>
      <c r="L55">
        <v>5.0999999999999996</v>
      </c>
      <c r="M55">
        <v>3.4</v>
      </c>
      <c r="N55">
        <v>2.1</v>
      </c>
      <c r="O55">
        <v>1.8</v>
      </c>
    </row>
    <row r="56" spans="1:15" x14ac:dyDescent="0.25">
      <c r="A56" s="1">
        <v>43277</v>
      </c>
      <c r="B56" t="s">
        <v>127</v>
      </c>
      <c r="C56" t="s">
        <v>82</v>
      </c>
      <c r="D56" t="s">
        <v>78</v>
      </c>
      <c r="E56">
        <v>1316</v>
      </c>
      <c r="F56">
        <v>1355</v>
      </c>
      <c r="G56">
        <v>7329</v>
      </c>
      <c r="H56">
        <v>13.2</v>
      </c>
      <c r="I56">
        <v>13.6</v>
      </c>
      <c r="J56">
        <v>73.3</v>
      </c>
      <c r="K56">
        <v>7.6</v>
      </c>
      <c r="L56">
        <v>7.4</v>
      </c>
      <c r="M56">
        <v>1.4</v>
      </c>
      <c r="N56">
        <v>1.6</v>
      </c>
      <c r="O56">
        <v>2.6</v>
      </c>
    </row>
    <row r="57" spans="1:15" x14ac:dyDescent="0.25">
      <c r="A57" s="1">
        <v>43277</v>
      </c>
      <c r="B57" t="s">
        <v>128</v>
      </c>
      <c r="C57" t="s">
        <v>79</v>
      </c>
      <c r="D57" t="s">
        <v>81</v>
      </c>
      <c r="E57">
        <v>3001</v>
      </c>
      <c r="F57">
        <v>2037</v>
      </c>
      <c r="G57">
        <v>4962</v>
      </c>
      <c r="H57">
        <v>30</v>
      </c>
      <c r="I57">
        <v>20.399999999999999</v>
      </c>
      <c r="J57">
        <v>49.6</v>
      </c>
      <c r="K57">
        <v>3.3</v>
      </c>
      <c r="L57">
        <v>4.9000000000000004</v>
      </c>
      <c r="M57">
        <v>2</v>
      </c>
      <c r="N57">
        <v>1.8</v>
      </c>
      <c r="O57">
        <v>2.1</v>
      </c>
    </row>
    <row r="58" spans="1:15" x14ac:dyDescent="0.25">
      <c r="A58" s="1">
        <v>43277</v>
      </c>
      <c r="B58" t="s">
        <v>129</v>
      </c>
      <c r="C58" t="s">
        <v>76</v>
      </c>
      <c r="D58" t="s">
        <v>72</v>
      </c>
      <c r="E58">
        <v>3022</v>
      </c>
      <c r="F58">
        <v>2058</v>
      </c>
      <c r="G58">
        <v>4920</v>
      </c>
      <c r="H58">
        <v>30.2</v>
      </c>
      <c r="I58">
        <v>20.6</v>
      </c>
      <c r="J58">
        <v>49.2</v>
      </c>
      <c r="K58">
        <v>3.3</v>
      </c>
      <c r="L58">
        <v>4.9000000000000004</v>
      </c>
      <c r="M58">
        <v>2</v>
      </c>
      <c r="N58">
        <v>1.8</v>
      </c>
      <c r="O58">
        <v>2.1</v>
      </c>
    </row>
    <row r="59" spans="1:15" x14ac:dyDescent="0.25">
      <c r="A59" s="1">
        <v>43277</v>
      </c>
      <c r="B59" t="s">
        <v>130</v>
      </c>
      <c r="C59" t="s">
        <v>73</v>
      </c>
      <c r="D59" t="s">
        <v>75</v>
      </c>
      <c r="E59">
        <v>2473</v>
      </c>
      <c r="F59">
        <v>1944</v>
      </c>
      <c r="G59">
        <v>5583</v>
      </c>
      <c r="H59">
        <v>24.7</v>
      </c>
      <c r="I59">
        <v>19.399999999999999</v>
      </c>
      <c r="J59">
        <v>55.8</v>
      </c>
      <c r="K59">
        <v>4</v>
      </c>
      <c r="L59">
        <v>5.0999999999999996</v>
      </c>
      <c r="M59">
        <v>1.8</v>
      </c>
      <c r="N59">
        <v>1.8</v>
      </c>
      <c r="O59">
        <v>2.1</v>
      </c>
    </row>
    <row r="60" spans="1:15" x14ac:dyDescent="0.25">
      <c r="A60" s="1">
        <v>43278</v>
      </c>
      <c r="B60" t="s">
        <v>131</v>
      </c>
      <c r="C60" t="s">
        <v>88</v>
      </c>
      <c r="D60" t="s">
        <v>90</v>
      </c>
      <c r="E60">
        <v>1112</v>
      </c>
      <c r="F60">
        <v>1326</v>
      </c>
      <c r="G60">
        <v>7562</v>
      </c>
      <c r="H60">
        <v>11.1</v>
      </c>
      <c r="I60">
        <v>13.3</v>
      </c>
      <c r="J60">
        <v>75.599999999999994</v>
      </c>
      <c r="K60">
        <v>9</v>
      </c>
      <c r="L60">
        <v>7.5</v>
      </c>
      <c r="M60">
        <v>1.3</v>
      </c>
      <c r="N60">
        <v>1.6</v>
      </c>
      <c r="O60">
        <v>2.5</v>
      </c>
    </row>
    <row r="61" spans="1:15" x14ac:dyDescent="0.25">
      <c r="A61" s="1">
        <v>43278</v>
      </c>
      <c r="B61" t="s">
        <v>132</v>
      </c>
      <c r="C61" t="s">
        <v>91</v>
      </c>
      <c r="D61" t="s">
        <v>87</v>
      </c>
      <c r="E61">
        <v>6356</v>
      </c>
      <c r="F61">
        <v>1717</v>
      </c>
      <c r="G61">
        <v>1927</v>
      </c>
      <c r="H61">
        <v>63.6</v>
      </c>
      <c r="I61">
        <v>17.2</v>
      </c>
      <c r="J61">
        <v>19.3</v>
      </c>
      <c r="K61">
        <v>1.6</v>
      </c>
      <c r="L61">
        <v>5.8</v>
      </c>
      <c r="M61">
        <v>5.2</v>
      </c>
      <c r="N61">
        <v>2.2999999999999998</v>
      </c>
      <c r="O61">
        <v>1.7</v>
      </c>
    </row>
    <row r="62" spans="1:15" x14ac:dyDescent="0.25">
      <c r="A62" s="1">
        <v>43278</v>
      </c>
      <c r="B62" t="s">
        <v>133</v>
      </c>
      <c r="C62" t="s">
        <v>97</v>
      </c>
      <c r="D62" t="s">
        <v>84</v>
      </c>
      <c r="E62">
        <v>1142</v>
      </c>
      <c r="F62">
        <v>1301</v>
      </c>
      <c r="G62">
        <v>7557</v>
      </c>
      <c r="H62">
        <v>11.4</v>
      </c>
      <c r="I62">
        <v>13</v>
      </c>
      <c r="J62">
        <v>75.599999999999994</v>
      </c>
      <c r="K62">
        <v>8.8000000000000007</v>
      </c>
      <c r="L62">
        <v>7.7</v>
      </c>
      <c r="M62">
        <v>1.3</v>
      </c>
      <c r="N62">
        <v>1.5</v>
      </c>
      <c r="O62">
        <v>2.6</v>
      </c>
    </row>
    <row r="63" spans="1:15" x14ac:dyDescent="0.25">
      <c r="A63" s="1">
        <v>43278</v>
      </c>
      <c r="B63" t="s">
        <v>134</v>
      </c>
      <c r="C63" t="s">
        <v>85</v>
      </c>
      <c r="D63" t="s">
        <v>96</v>
      </c>
      <c r="E63">
        <v>5605</v>
      </c>
      <c r="F63">
        <v>1881</v>
      </c>
      <c r="G63">
        <v>2514</v>
      </c>
      <c r="H63">
        <v>56</v>
      </c>
      <c r="I63">
        <v>18.8</v>
      </c>
      <c r="J63">
        <v>25.1</v>
      </c>
      <c r="K63">
        <v>1.8</v>
      </c>
      <c r="L63">
        <v>5.3</v>
      </c>
      <c r="M63">
        <v>4</v>
      </c>
      <c r="N63">
        <v>2.2000000000000002</v>
      </c>
      <c r="O63">
        <v>1.7</v>
      </c>
    </row>
    <row r="64" spans="1:15" x14ac:dyDescent="0.25">
      <c r="A64" s="1">
        <v>43279</v>
      </c>
      <c r="B64" t="s">
        <v>135</v>
      </c>
      <c r="C64" t="s">
        <v>94</v>
      </c>
      <c r="D64" t="s">
        <v>99</v>
      </c>
      <c r="E64">
        <v>3465</v>
      </c>
      <c r="F64">
        <v>2080</v>
      </c>
      <c r="G64">
        <v>4455</v>
      </c>
      <c r="H64">
        <v>34.6</v>
      </c>
      <c r="I64">
        <v>20.8</v>
      </c>
      <c r="J64">
        <v>44.5</v>
      </c>
      <c r="K64">
        <v>2.9</v>
      </c>
      <c r="L64">
        <v>4.8</v>
      </c>
      <c r="M64">
        <v>2.2000000000000002</v>
      </c>
      <c r="N64">
        <v>1.8</v>
      </c>
      <c r="O64">
        <v>2</v>
      </c>
    </row>
    <row r="65" spans="1:15" x14ac:dyDescent="0.25">
      <c r="A65" s="1">
        <v>43279</v>
      </c>
      <c r="B65" t="s">
        <v>136</v>
      </c>
      <c r="C65" t="s">
        <v>107</v>
      </c>
      <c r="D65" t="s">
        <v>103</v>
      </c>
      <c r="E65">
        <v>2989</v>
      </c>
      <c r="F65">
        <v>2009</v>
      </c>
      <c r="G65">
        <v>5002</v>
      </c>
      <c r="H65">
        <v>29.9</v>
      </c>
      <c r="I65">
        <v>20.100000000000001</v>
      </c>
      <c r="J65">
        <v>50</v>
      </c>
      <c r="K65">
        <v>3.3</v>
      </c>
      <c r="L65">
        <v>5</v>
      </c>
      <c r="M65">
        <v>2</v>
      </c>
      <c r="N65">
        <v>1.8</v>
      </c>
      <c r="O65">
        <v>2.1</v>
      </c>
    </row>
    <row r="66" spans="1:15" x14ac:dyDescent="0.25">
      <c r="A66" s="1">
        <v>43279</v>
      </c>
      <c r="B66" t="s">
        <v>137</v>
      </c>
      <c r="C66" t="s">
        <v>104</v>
      </c>
      <c r="D66" t="s">
        <v>106</v>
      </c>
      <c r="E66">
        <v>3453</v>
      </c>
      <c r="F66">
        <v>2132</v>
      </c>
      <c r="G66">
        <v>4415</v>
      </c>
      <c r="H66">
        <v>34.5</v>
      </c>
      <c r="I66">
        <v>21.3</v>
      </c>
      <c r="J66">
        <v>44.1</v>
      </c>
      <c r="K66">
        <v>2.9</v>
      </c>
      <c r="L66">
        <v>4.7</v>
      </c>
      <c r="M66">
        <v>2.2999999999999998</v>
      </c>
      <c r="N66">
        <v>1.9</v>
      </c>
      <c r="O66">
        <v>2</v>
      </c>
    </row>
    <row r="67" spans="1:15" x14ac:dyDescent="0.25">
      <c r="A67" s="1">
        <v>43279</v>
      </c>
      <c r="B67" t="s">
        <v>138</v>
      </c>
      <c r="C67" t="s">
        <v>100</v>
      </c>
      <c r="D67" t="s">
        <v>93</v>
      </c>
      <c r="E67">
        <v>3285</v>
      </c>
      <c r="F67">
        <v>2132</v>
      </c>
      <c r="G67">
        <v>4583</v>
      </c>
      <c r="H67">
        <v>32.9</v>
      </c>
      <c r="I67">
        <v>21.3</v>
      </c>
      <c r="J67">
        <v>45.8</v>
      </c>
      <c r="K67">
        <v>3</v>
      </c>
      <c r="L67">
        <v>4.7</v>
      </c>
      <c r="M67">
        <v>2.2000000000000002</v>
      </c>
      <c r="N67">
        <v>1.8</v>
      </c>
      <c r="O67">
        <v>2</v>
      </c>
    </row>
    <row r="69" spans="1:15" x14ac:dyDescent="0.25">
      <c r="A69" t="s">
        <v>149</v>
      </c>
      <c r="B69" t="s">
        <v>150</v>
      </c>
      <c r="C69" t="s">
        <v>151</v>
      </c>
      <c r="D69" t="s">
        <v>152</v>
      </c>
      <c r="E69" t="s">
        <v>153</v>
      </c>
    </row>
    <row r="70" spans="1:15" x14ac:dyDescent="0.25">
      <c r="A70" t="s">
        <v>154</v>
      </c>
      <c r="B70" t="s">
        <v>1173</v>
      </c>
      <c r="C70" t="s">
        <v>1174</v>
      </c>
      <c r="D70" t="s">
        <v>1175</v>
      </c>
      <c r="E70" t="s">
        <v>1176</v>
      </c>
    </row>
    <row r="71" spans="1:15" x14ac:dyDescent="0.25">
      <c r="A71" t="s">
        <v>155</v>
      </c>
      <c r="B71" t="s">
        <v>1177</v>
      </c>
      <c r="C71" t="s">
        <v>1178</v>
      </c>
      <c r="D71" t="s">
        <v>1179</v>
      </c>
      <c r="E71" t="s">
        <v>1180</v>
      </c>
    </row>
    <row r="72" spans="1:15" x14ac:dyDescent="0.25">
      <c r="A72" t="s">
        <v>156</v>
      </c>
      <c r="B72" t="s">
        <v>157</v>
      </c>
      <c r="C72" t="s">
        <v>158</v>
      </c>
      <c r="D72" t="s">
        <v>159</v>
      </c>
      <c r="E72" t="s">
        <v>160</v>
      </c>
    </row>
    <row r="73" spans="1:15" x14ac:dyDescent="0.25">
      <c r="A73" t="s">
        <v>154</v>
      </c>
      <c r="B73" t="s">
        <v>1181</v>
      </c>
      <c r="C73" t="s">
        <v>1182</v>
      </c>
      <c r="D73" t="s">
        <v>1183</v>
      </c>
      <c r="E73" t="s">
        <v>1184</v>
      </c>
    </row>
    <row r="74" spans="1:15" x14ac:dyDescent="0.25">
      <c r="A74" t="s">
        <v>155</v>
      </c>
      <c r="B74" t="s">
        <v>1185</v>
      </c>
      <c r="C74" t="s">
        <v>1186</v>
      </c>
      <c r="D74" t="s">
        <v>1187</v>
      </c>
      <c r="E74" t="s">
        <v>1188</v>
      </c>
    </row>
    <row r="75" spans="1:15" x14ac:dyDescent="0.25">
      <c r="A75" t="s">
        <v>161</v>
      </c>
      <c r="B75" t="s">
        <v>162</v>
      </c>
      <c r="C75" t="s">
        <v>163</v>
      </c>
      <c r="D75" t="s">
        <v>164</v>
      </c>
      <c r="E75" t="s">
        <v>165</v>
      </c>
    </row>
    <row r="76" spans="1:15" x14ac:dyDescent="0.25">
      <c r="A76" t="s">
        <v>154</v>
      </c>
      <c r="B76" t="s">
        <v>1189</v>
      </c>
      <c r="C76" t="s">
        <v>1190</v>
      </c>
      <c r="D76" t="s">
        <v>1191</v>
      </c>
      <c r="E76" t="s">
        <v>1192</v>
      </c>
    </row>
    <row r="77" spans="1:15" x14ac:dyDescent="0.25">
      <c r="A77" t="s">
        <v>155</v>
      </c>
      <c r="B77" t="s">
        <v>1193</v>
      </c>
      <c r="C77" t="s">
        <v>1194</v>
      </c>
      <c r="D77" t="s">
        <v>1195</v>
      </c>
      <c r="E77" t="s">
        <v>1196</v>
      </c>
    </row>
    <row r="78" spans="1:15" x14ac:dyDescent="0.25">
      <c r="A78" t="s">
        <v>166</v>
      </c>
      <c r="B78" t="s">
        <v>167</v>
      </c>
      <c r="C78" t="s">
        <v>168</v>
      </c>
      <c r="D78" t="s">
        <v>169</v>
      </c>
      <c r="E78" t="s">
        <v>170</v>
      </c>
    </row>
    <row r="79" spans="1:15" x14ac:dyDescent="0.25">
      <c r="A79" t="s">
        <v>154</v>
      </c>
      <c r="B79" t="s">
        <v>1197</v>
      </c>
      <c r="C79" t="s">
        <v>1198</v>
      </c>
      <c r="D79" t="s">
        <v>1199</v>
      </c>
      <c r="E79" t="s">
        <v>1200</v>
      </c>
    </row>
    <row r="80" spans="1:15" x14ac:dyDescent="0.25">
      <c r="A80" t="s">
        <v>155</v>
      </c>
      <c r="B80" t="s">
        <v>1201</v>
      </c>
      <c r="C80" t="s">
        <v>1202</v>
      </c>
      <c r="D80" t="s">
        <v>1203</v>
      </c>
      <c r="E80" t="s">
        <v>1204</v>
      </c>
    </row>
    <row r="81" spans="1:5" x14ac:dyDescent="0.25">
      <c r="A81" t="s">
        <v>171</v>
      </c>
      <c r="B81" t="s">
        <v>172</v>
      </c>
      <c r="C81" t="s">
        <v>173</v>
      </c>
      <c r="D81" t="s">
        <v>174</v>
      </c>
      <c r="E81" t="s">
        <v>175</v>
      </c>
    </row>
    <row r="82" spans="1:5" x14ac:dyDescent="0.25">
      <c r="A82" t="s">
        <v>154</v>
      </c>
      <c r="B82" t="s">
        <v>1205</v>
      </c>
      <c r="C82" t="s">
        <v>1182</v>
      </c>
      <c r="D82" t="s">
        <v>1206</v>
      </c>
      <c r="E82" t="s">
        <v>1207</v>
      </c>
    </row>
    <row r="83" spans="1:5" x14ac:dyDescent="0.25">
      <c r="A83" t="s">
        <v>155</v>
      </c>
      <c r="B83" t="s">
        <v>1208</v>
      </c>
      <c r="C83" t="s">
        <v>1209</v>
      </c>
      <c r="D83" t="s">
        <v>1210</v>
      </c>
      <c r="E83" t="s">
        <v>1211</v>
      </c>
    </row>
    <row r="84" spans="1:5" x14ac:dyDescent="0.25">
      <c r="A84" t="s">
        <v>176</v>
      </c>
      <c r="B84" t="s">
        <v>177</v>
      </c>
      <c r="C84" t="s">
        <v>178</v>
      </c>
      <c r="D84" t="s">
        <v>179</v>
      </c>
      <c r="E84" t="s">
        <v>180</v>
      </c>
    </row>
    <row r="85" spans="1:5" x14ac:dyDescent="0.25">
      <c r="A85" t="s">
        <v>154</v>
      </c>
      <c r="B85" t="s">
        <v>1212</v>
      </c>
      <c r="C85" t="s">
        <v>1051</v>
      </c>
      <c r="D85" t="s">
        <v>1213</v>
      </c>
      <c r="E85" t="s">
        <v>1214</v>
      </c>
    </row>
    <row r="86" spans="1:5" x14ac:dyDescent="0.25">
      <c r="A86" t="s">
        <v>155</v>
      </c>
      <c r="B86" t="s">
        <v>1215</v>
      </c>
      <c r="C86" t="s">
        <v>1216</v>
      </c>
      <c r="D86" t="s">
        <v>1217</v>
      </c>
      <c r="E86" t="s">
        <v>1218</v>
      </c>
    </row>
    <row r="87" spans="1:5" x14ac:dyDescent="0.25">
      <c r="A87" t="s">
        <v>181</v>
      </c>
      <c r="B87" t="s">
        <v>182</v>
      </c>
      <c r="C87" t="s">
        <v>183</v>
      </c>
      <c r="D87" t="s">
        <v>184</v>
      </c>
      <c r="E87" t="s">
        <v>185</v>
      </c>
    </row>
    <row r="88" spans="1:5" x14ac:dyDescent="0.25">
      <c r="A88" t="s">
        <v>154</v>
      </c>
      <c r="B88" t="s">
        <v>1219</v>
      </c>
      <c r="C88" t="s">
        <v>1220</v>
      </c>
      <c r="D88" t="s">
        <v>1221</v>
      </c>
      <c r="E88" t="s">
        <v>1222</v>
      </c>
    </row>
    <row r="89" spans="1:5" x14ac:dyDescent="0.25">
      <c r="A89" t="s">
        <v>155</v>
      </c>
      <c r="B89" t="s">
        <v>1201</v>
      </c>
      <c r="C89" t="s">
        <v>1223</v>
      </c>
      <c r="D89" t="s">
        <v>1224</v>
      </c>
      <c r="E89" t="s">
        <v>1225</v>
      </c>
    </row>
    <row r="90" spans="1:5" x14ac:dyDescent="0.25">
      <c r="A90" t="s">
        <v>186</v>
      </c>
      <c r="B90" t="s">
        <v>187</v>
      </c>
      <c r="C90" t="s">
        <v>188</v>
      </c>
      <c r="D90" t="s">
        <v>189</v>
      </c>
      <c r="E90" t="s">
        <v>190</v>
      </c>
    </row>
    <row r="91" spans="1:5" x14ac:dyDescent="0.25">
      <c r="A91" t="s">
        <v>154</v>
      </c>
      <c r="B91" t="s">
        <v>1226</v>
      </c>
      <c r="C91" t="s">
        <v>1227</v>
      </c>
      <c r="D91" t="s">
        <v>1228</v>
      </c>
      <c r="E91" t="s">
        <v>1229</v>
      </c>
    </row>
    <row r="92" spans="1:5" x14ac:dyDescent="0.25">
      <c r="A92" t="s">
        <v>155</v>
      </c>
      <c r="B92" t="s">
        <v>1230</v>
      </c>
      <c r="C92" t="s">
        <v>1231</v>
      </c>
      <c r="D92" t="s">
        <v>1232</v>
      </c>
      <c r="E92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EA96C-A958-4E6C-8C17-B2513B52DE28}">
  <dimension ref="A1:S85"/>
  <sheetViews>
    <sheetView workbookViewId="0">
      <selection activeCell="H2" sqref="H2"/>
    </sheetView>
  </sheetViews>
  <sheetFormatPr baseColWidth="10" defaultRowHeight="15" x14ac:dyDescent="0.25"/>
  <cols>
    <col min="1" max="1" width="15.28515625" customWidth="1"/>
    <col min="2" max="2" width="13.7109375" bestFit="1" customWidth="1"/>
    <col min="3" max="3" width="17.28515625" bestFit="1" customWidth="1"/>
    <col min="4" max="4" width="15.140625" bestFit="1" customWidth="1"/>
    <col min="5" max="5" width="14.42578125" bestFit="1" customWidth="1"/>
  </cols>
  <sheetData>
    <row r="1" spans="1:19" x14ac:dyDescent="0.25">
      <c r="A1" t="s">
        <v>38</v>
      </c>
      <c r="B1" t="s">
        <v>21</v>
      </c>
      <c r="C1" t="s">
        <v>0</v>
      </c>
      <c r="D1" t="s">
        <v>22</v>
      </c>
      <c r="E1" t="s">
        <v>23</v>
      </c>
      <c r="F1" t="s">
        <v>24</v>
      </c>
      <c r="G1" t="s">
        <v>1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</row>
    <row r="2" spans="1:19" x14ac:dyDescent="0.25">
      <c r="A2" t="s">
        <v>5</v>
      </c>
      <c r="B2">
        <v>1981</v>
      </c>
      <c r="C2">
        <v>966</v>
      </c>
      <c r="D2">
        <v>3045</v>
      </c>
      <c r="E2">
        <v>4463</v>
      </c>
      <c r="F2">
        <v>6075</v>
      </c>
      <c r="G2">
        <v>8752</v>
      </c>
      <c r="H2">
        <v>19.8</v>
      </c>
      <c r="I2">
        <v>9.6999999999999993</v>
      </c>
      <c r="J2">
        <v>30.4</v>
      </c>
      <c r="K2">
        <v>44.6</v>
      </c>
      <c r="L2">
        <v>60.8</v>
      </c>
      <c r="M2">
        <v>87.5</v>
      </c>
      <c r="N2">
        <v>5</v>
      </c>
      <c r="O2">
        <v>10.4</v>
      </c>
      <c r="P2">
        <v>3.3</v>
      </c>
      <c r="Q2">
        <v>2.2000000000000002</v>
      </c>
      <c r="R2">
        <v>1.6</v>
      </c>
      <c r="S2">
        <v>1.1000000000000001</v>
      </c>
    </row>
    <row r="3" spans="1:19" x14ac:dyDescent="0.25">
      <c r="A3" t="s">
        <v>18</v>
      </c>
      <c r="B3">
        <v>1489</v>
      </c>
      <c r="C3">
        <v>983</v>
      </c>
      <c r="D3">
        <v>2860</v>
      </c>
      <c r="E3">
        <v>4590</v>
      </c>
      <c r="F3">
        <v>7427</v>
      </c>
      <c r="G3">
        <v>9790</v>
      </c>
      <c r="H3">
        <v>14.9</v>
      </c>
      <c r="I3">
        <v>9.8000000000000007</v>
      </c>
      <c r="J3">
        <v>28.6</v>
      </c>
      <c r="K3">
        <v>45.9</v>
      </c>
      <c r="L3">
        <v>74.3</v>
      </c>
      <c r="M3">
        <v>97.9</v>
      </c>
      <c r="N3">
        <v>6.7</v>
      </c>
      <c r="O3">
        <v>10.199999999999999</v>
      </c>
      <c r="P3">
        <v>3.5</v>
      </c>
      <c r="Q3">
        <v>2.2000000000000002</v>
      </c>
      <c r="R3">
        <v>1.3</v>
      </c>
      <c r="S3">
        <v>1</v>
      </c>
    </row>
    <row r="4" spans="1:19" x14ac:dyDescent="0.25">
      <c r="A4" t="s">
        <v>11</v>
      </c>
      <c r="B4">
        <v>967</v>
      </c>
      <c r="C4">
        <v>598</v>
      </c>
      <c r="D4">
        <v>1525</v>
      </c>
      <c r="E4">
        <v>2475</v>
      </c>
      <c r="F4">
        <v>3565</v>
      </c>
      <c r="G4">
        <v>6529</v>
      </c>
      <c r="H4">
        <v>9.6999999999999993</v>
      </c>
      <c r="I4">
        <v>6</v>
      </c>
      <c r="J4">
        <v>15.2</v>
      </c>
      <c r="K4">
        <v>24.8</v>
      </c>
      <c r="L4">
        <v>35.6</v>
      </c>
      <c r="M4">
        <v>65.3</v>
      </c>
      <c r="N4">
        <v>10.3</v>
      </c>
      <c r="O4">
        <v>16.7</v>
      </c>
      <c r="P4">
        <v>6.6</v>
      </c>
      <c r="Q4">
        <v>4</v>
      </c>
      <c r="R4">
        <v>2.8</v>
      </c>
      <c r="S4">
        <v>1.5</v>
      </c>
    </row>
    <row r="5" spans="1:19" x14ac:dyDescent="0.25">
      <c r="A5" t="s">
        <v>10</v>
      </c>
      <c r="B5">
        <v>827</v>
      </c>
      <c r="C5">
        <v>963</v>
      </c>
      <c r="D5">
        <v>1929</v>
      </c>
      <c r="E5">
        <v>3724</v>
      </c>
      <c r="F5">
        <v>6507</v>
      </c>
      <c r="G5">
        <v>10000</v>
      </c>
      <c r="H5">
        <v>8.3000000000000007</v>
      </c>
      <c r="I5">
        <v>9.6</v>
      </c>
      <c r="J5">
        <v>19.3</v>
      </c>
      <c r="K5">
        <v>37.200000000000003</v>
      </c>
      <c r="L5">
        <v>65.099999999999994</v>
      </c>
      <c r="M5">
        <v>100</v>
      </c>
      <c r="N5">
        <v>12.1</v>
      </c>
      <c r="O5">
        <v>10.4</v>
      </c>
      <c r="P5">
        <v>5.2</v>
      </c>
      <c r="Q5">
        <v>2.7</v>
      </c>
      <c r="R5">
        <v>1.5</v>
      </c>
      <c r="S5">
        <v>1</v>
      </c>
    </row>
    <row r="6" spans="1:19" x14ac:dyDescent="0.25">
      <c r="A6" t="s">
        <v>8</v>
      </c>
      <c r="B6">
        <v>795</v>
      </c>
      <c r="C6">
        <v>726</v>
      </c>
      <c r="D6">
        <v>1643</v>
      </c>
      <c r="E6">
        <v>3051</v>
      </c>
      <c r="F6">
        <v>6175</v>
      </c>
      <c r="G6">
        <v>10000</v>
      </c>
      <c r="H6">
        <v>8</v>
      </c>
      <c r="I6">
        <v>7.3</v>
      </c>
      <c r="J6">
        <v>16.399999999999999</v>
      </c>
      <c r="K6">
        <v>30.5</v>
      </c>
      <c r="L6">
        <v>61.8</v>
      </c>
      <c r="M6">
        <v>100</v>
      </c>
      <c r="N6">
        <v>12.6</v>
      </c>
      <c r="O6">
        <v>13.8</v>
      </c>
      <c r="P6">
        <v>6.1</v>
      </c>
      <c r="Q6">
        <v>3.3</v>
      </c>
      <c r="R6">
        <v>1.6</v>
      </c>
      <c r="S6">
        <v>1</v>
      </c>
    </row>
    <row r="7" spans="1:19" x14ac:dyDescent="0.25">
      <c r="A7" t="s">
        <v>4</v>
      </c>
      <c r="B7">
        <v>667</v>
      </c>
      <c r="C7">
        <v>770</v>
      </c>
      <c r="D7">
        <v>1352</v>
      </c>
      <c r="E7">
        <v>2771</v>
      </c>
      <c r="F7">
        <v>6571</v>
      </c>
      <c r="G7">
        <v>9328</v>
      </c>
      <c r="H7">
        <v>6.7</v>
      </c>
      <c r="I7">
        <v>7.7</v>
      </c>
      <c r="J7">
        <v>13.5</v>
      </c>
      <c r="K7">
        <v>27.7</v>
      </c>
      <c r="L7">
        <v>65.7</v>
      </c>
      <c r="M7">
        <v>93.3</v>
      </c>
      <c r="N7">
        <v>15</v>
      </c>
      <c r="O7">
        <v>13</v>
      </c>
      <c r="P7">
        <v>7.4</v>
      </c>
      <c r="Q7">
        <v>3.6</v>
      </c>
      <c r="R7">
        <v>1.5</v>
      </c>
      <c r="S7">
        <v>1.1000000000000001</v>
      </c>
    </row>
    <row r="8" spans="1:19" x14ac:dyDescent="0.25">
      <c r="A8" t="s">
        <v>16</v>
      </c>
      <c r="B8">
        <v>602</v>
      </c>
      <c r="C8">
        <v>740</v>
      </c>
      <c r="D8">
        <v>1318</v>
      </c>
      <c r="E8">
        <v>2775</v>
      </c>
      <c r="F8">
        <v>5284</v>
      </c>
      <c r="G8">
        <v>7838</v>
      </c>
      <c r="H8">
        <v>6</v>
      </c>
      <c r="I8">
        <v>7.4</v>
      </c>
      <c r="J8">
        <v>13.2</v>
      </c>
      <c r="K8">
        <v>27.8</v>
      </c>
      <c r="L8">
        <v>52.8</v>
      </c>
      <c r="M8">
        <v>78.400000000000006</v>
      </c>
      <c r="N8">
        <v>16.600000000000001</v>
      </c>
      <c r="O8">
        <v>13.5</v>
      </c>
      <c r="P8">
        <v>7.6</v>
      </c>
      <c r="Q8">
        <v>3.6</v>
      </c>
      <c r="R8">
        <v>1.9</v>
      </c>
      <c r="S8">
        <v>1.3</v>
      </c>
    </row>
    <row r="9" spans="1:19" x14ac:dyDescent="0.25">
      <c r="A9" t="s">
        <v>14</v>
      </c>
      <c r="B9">
        <v>566</v>
      </c>
      <c r="C9">
        <v>727</v>
      </c>
      <c r="D9">
        <v>1119</v>
      </c>
      <c r="E9">
        <v>2558</v>
      </c>
      <c r="F9">
        <v>4171</v>
      </c>
      <c r="G9">
        <v>8912</v>
      </c>
      <c r="H9">
        <v>5.7</v>
      </c>
      <c r="I9">
        <v>7.3</v>
      </c>
      <c r="J9">
        <v>11.2</v>
      </c>
      <c r="K9">
        <v>25.6</v>
      </c>
      <c r="L9">
        <v>41.7</v>
      </c>
      <c r="M9">
        <v>89.1</v>
      </c>
      <c r="N9">
        <v>17.7</v>
      </c>
      <c r="O9">
        <v>13.8</v>
      </c>
      <c r="P9">
        <v>8.9</v>
      </c>
      <c r="Q9">
        <v>3.9</v>
      </c>
      <c r="R9">
        <v>2.4</v>
      </c>
      <c r="S9">
        <v>1.1000000000000001</v>
      </c>
    </row>
    <row r="10" spans="1:19" x14ac:dyDescent="0.25">
      <c r="A10" t="s">
        <v>19</v>
      </c>
      <c r="B10">
        <v>426</v>
      </c>
      <c r="C10">
        <v>646</v>
      </c>
      <c r="D10">
        <v>860</v>
      </c>
      <c r="E10">
        <v>2056</v>
      </c>
      <c r="F10">
        <v>3473</v>
      </c>
      <c r="G10">
        <v>6959</v>
      </c>
      <c r="H10">
        <v>4.3</v>
      </c>
      <c r="I10">
        <v>6.5</v>
      </c>
      <c r="J10">
        <v>8.6</v>
      </c>
      <c r="K10">
        <v>20.6</v>
      </c>
      <c r="L10">
        <v>34.700000000000003</v>
      </c>
      <c r="M10">
        <v>69.599999999999994</v>
      </c>
      <c r="N10">
        <v>23.5</v>
      </c>
      <c r="O10">
        <v>15.5</v>
      </c>
      <c r="P10">
        <v>11.6</v>
      </c>
      <c r="Q10">
        <v>4.9000000000000004</v>
      </c>
      <c r="R10">
        <v>2.9</v>
      </c>
      <c r="S10">
        <v>1.4</v>
      </c>
    </row>
    <row r="11" spans="1:19" x14ac:dyDescent="0.25">
      <c r="A11" t="s">
        <v>9</v>
      </c>
      <c r="B11">
        <v>416</v>
      </c>
      <c r="C11">
        <v>659</v>
      </c>
      <c r="D11">
        <v>941</v>
      </c>
      <c r="E11">
        <v>2307</v>
      </c>
      <c r="F11">
        <v>5825</v>
      </c>
      <c r="G11">
        <v>8964</v>
      </c>
      <c r="H11">
        <v>4.2</v>
      </c>
      <c r="I11">
        <v>6.6</v>
      </c>
      <c r="J11">
        <v>9.4</v>
      </c>
      <c r="K11">
        <v>23.1</v>
      </c>
      <c r="L11">
        <v>58.2</v>
      </c>
      <c r="M11">
        <v>89.6</v>
      </c>
      <c r="N11">
        <v>24</v>
      </c>
      <c r="O11">
        <v>15.2</v>
      </c>
      <c r="P11">
        <v>10.6</v>
      </c>
      <c r="Q11">
        <v>4.3</v>
      </c>
      <c r="R11">
        <v>1.7</v>
      </c>
      <c r="S11">
        <v>1.1000000000000001</v>
      </c>
    </row>
    <row r="12" spans="1:19" x14ac:dyDescent="0.25">
      <c r="A12" t="s">
        <v>25</v>
      </c>
      <c r="B12">
        <v>229</v>
      </c>
      <c r="C12">
        <v>375</v>
      </c>
      <c r="D12">
        <v>590</v>
      </c>
      <c r="E12">
        <v>1500</v>
      </c>
      <c r="F12">
        <v>3725</v>
      </c>
      <c r="G12">
        <v>9260</v>
      </c>
      <c r="H12">
        <v>2.2999999999999998</v>
      </c>
      <c r="I12">
        <v>3.8</v>
      </c>
      <c r="J12">
        <v>5.9</v>
      </c>
      <c r="K12">
        <v>15</v>
      </c>
      <c r="L12">
        <v>37.200000000000003</v>
      </c>
      <c r="M12">
        <v>92.6</v>
      </c>
      <c r="N12">
        <v>43.7</v>
      </c>
      <c r="O12">
        <v>26.7</v>
      </c>
      <c r="P12">
        <v>16.899999999999999</v>
      </c>
      <c r="Q12">
        <v>6.7</v>
      </c>
      <c r="R12">
        <v>2.7</v>
      </c>
      <c r="S12">
        <v>1.1000000000000001</v>
      </c>
    </row>
    <row r="13" spans="1:19" x14ac:dyDescent="0.25">
      <c r="A13" t="s">
        <v>17</v>
      </c>
      <c r="B13">
        <v>200</v>
      </c>
      <c r="C13">
        <v>276</v>
      </c>
      <c r="D13">
        <v>537</v>
      </c>
      <c r="E13">
        <v>1266</v>
      </c>
      <c r="F13">
        <v>3062</v>
      </c>
      <c r="G13">
        <v>10000</v>
      </c>
      <c r="H13">
        <v>2</v>
      </c>
      <c r="I13">
        <v>2.8</v>
      </c>
      <c r="J13">
        <v>5.4</v>
      </c>
      <c r="K13">
        <v>12.7</v>
      </c>
      <c r="L13">
        <v>30.6</v>
      </c>
      <c r="M13">
        <v>100</v>
      </c>
      <c r="N13">
        <v>50</v>
      </c>
      <c r="O13">
        <v>36.200000000000003</v>
      </c>
      <c r="P13">
        <v>18.600000000000001</v>
      </c>
      <c r="Q13">
        <v>7.9</v>
      </c>
      <c r="R13">
        <v>3.3</v>
      </c>
      <c r="S13">
        <v>1</v>
      </c>
    </row>
    <row r="14" spans="1:19" x14ac:dyDescent="0.25">
      <c r="A14" t="s">
        <v>6</v>
      </c>
      <c r="B14">
        <v>141</v>
      </c>
      <c r="C14">
        <v>183</v>
      </c>
      <c r="D14">
        <v>318</v>
      </c>
      <c r="E14">
        <v>702</v>
      </c>
      <c r="F14">
        <v>1819</v>
      </c>
      <c r="G14">
        <v>3984</v>
      </c>
      <c r="H14">
        <v>1.4</v>
      </c>
      <c r="I14">
        <v>1.8</v>
      </c>
      <c r="J14">
        <v>3.2</v>
      </c>
      <c r="K14">
        <v>7</v>
      </c>
      <c r="L14">
        <v>18.2</v>
      </c>
      <c r="M14">
        <v>39.799999999999997</v>
      </c>
      <c r="N14">
        <v>70.900000000000006</v>
      </c>
      <c r="O14">
        <v>54.6</v>
      </c>
      <c r="P14">
        <v>31.4</v>
      </c>
      <c r="Q14">
        <v>14.2</v>
      </c>
      <c r="R14">
        <v>5.5</v>
      </c>
      <c r="S14">
        <v>2.5</v>
      </c>
    </row>
    <row r="15" spans="1:19" x14ac:dyDescent="0.25">
      <c r="A15" t="s">
        <v>20</v>
      </c>
      <c r="B15">
        <v>139</v>
      </c>
      <c r="C15">
        <v>307</v>
      </c>
      <c r="D15">
        <v>464</v>
      </c>
      <c r="E15">
        <v>1253</v>
      </c>
      <c r="F15">
        <v>3101</v>
      </c>
      <c r="G15">
        <v>10000</v>
      </c>
      <c r="H15">
        <v>1.4</v>
      </c>
      <c r="I15">
        <v>3.1</v>
      </c>
      <c r="J15">
        <v>4.5999999999999996</v>
      </c>
      <c r="K15">
        <v>12.5</v>
      </c>
      <c r="L15">
        <v>31</v>
      </c>
      <c r="M15">
        <v>100</v>
      </c>
      <c r="N15">
        <v>71.900000000000006</v>
      </c>
      <c r="O15">
        <v>32.6</v>
      </c>
      <c r="P15">
        <v>21.6</v>
      </c>
      <c r="Q15">
        <v>8</v>
      </c>
      <c r="R15">
        <v>3.2</v>
      </c>
      <c r="S15">
        <v>1</v>
      </c>
    </row>
    <row r="16" spans="1:19" x14ac:dyDescent="0.25">
      <c r="A16" t="s">
        <v>2</v>
      </c>
      <c r="B16">
        <v>103</v>
      </c>
      <c r="C16">
        <v>179</v>
      </c>
      <c r="D16">
        <v>252</v>
      </c>
      <c r="E16">
        <v>663</v>
      </c>
      <c r="F16">
        <v>1452</v>
      </c>
      <c r="G16">
        <v>3969</v>
      </c>
      <c r="H16">
        <v>1</v>
      </c>
      <c r="I16">
        <v>1.8</v>
      </c>
      <c r="J16">
        <v>2.5</v>
      </c>
      <c r="K16">
        <v>6.6</v>
      </c>
      <c r="L16">
        <v>14.5</v>
      </c>
      <c r="M16">
        <v>39.700000000000003</v>
      </c>
      <c r="N16">
        <v>97.1</v>
      </c>
      <c r="O16">
        <v>55.9</v>
      </c>
      <c r="P16">
        <v>39.700000000000003</v>
      </c>
      <c r="Q16">
        <v>15.1</v>
      </c>
      <c r="R16">
        <v>6.9</v>
      </c>
      <c r="S16">
        <v>2.5</v>
      </c>
    </row>
    <row r="17" spans="1:19" x14ac:dyDescent="0.25">
      <c r="A17" t="s">
        <v>34</v>
      </c>
      <c r="B17">
        <v>86</v>
      </c>
      <c r="C17">
        <v>175</v>
      </c>
      <c r="D17">
        <v>208</v>
      </c>
      <c r="E17">
        <v>689</v>
      </c>
      <c r="F17">
        <v>2426</v>
      </c>
      <c r="G17">
        <v>7012</v>
      </c>
      <c r="H17">
        <v>0.9</v>
      </c>
      <c r="I17">
        <v>1.8</v>
      </c>
      <c r="J17">
        <v>2.1</v>
      </c>
      <c r="K17">
        <v>6.9</v>
      </c>
      <c r="L17">
        <v>24.3</v>
      </c>
      <c r="M17">
        <v>70.099999999999994</v>
      </c>
      <c r="N17">
        <v>116.3</v>
      </c>
      <c r="O17">
        <v>57.1</v>
      </c>
      <c r="P17">
        <v>48.1</v>
      </c>
      <c r="Q17">
        <v>14.5</v>
      </c>
      <c r="R17">
        <v>4.0999999999999996</v>
      </c>
      <c r="S17">
        <v>1.4</v>
      </c>
    </row>
    <row r="18" spans="1:19" x14ac:dyDescent="0.25">
      <c r="A18" t="s">
        <v>27</v>
      </c>
      <c r="B18">
        <v>77</v>
      </c>
      <c r="C18">
        <v>117</v>
      </c>
      <c r="D18">
        <v>222</v>
      </c>
      <c r="E18">
        <v>587</v>
      </c>
      <c r="F18">
        <v>1628</v>
      </c>
      <c r="G18">
        <v>4844</v>
      </c>
      <c r="H18">
        <v>0.8</v>
      </c>
      <c r="I18">
        <v>1.2</v>
      </c>
      <c r="J18">
        <v>2.2000000000000002</v>
      </c>
      <c r="K18">
        <v>5.9</v>
      </c>
      <c r="L18">
        <v>16.3</v>
      </c>
      <c r="M18">
        <v>48.4</v>
      </c>
      <c r="N18">
        <v>129.9</v>
      </c>
      <c r="O18">
        <v>85.5</v>
      </c>
      <c r="P18">
        <v>45</v>
      </c>
      <c r="Q18">
        <v>17</v>
      </c>
      <c r="R18">
        <v>6.1</v>
      </c>
      <c r="S18">
        <v>2.1</v>
      </c>
    </row>
    <row r="19" spans="1:19" x14ac:dyDescent="0.25">
      <c r="A19" t="s">
        <v>35</v>
      </c>
      <c r="B19">
        <v>59</v>
      </c>
      <c r="C19">
        <v>129</v>
      </c>
      <c r="D19">
        <v>148</v>
      </c>
      <c r="E19">
        <v>493</v>
      </c>
      <c r="F19">
        <v>1288</v>
      </c>
      <c r="G19">
        <v>3890</v>
      </c>
      <c r="H19">
        <v>0.6</v>
      </c>
      <c r="I19">
        <v>1.3</v>
      </c>
      <c r="J19">
        <v>1.5</v>
      </c>
      <c r="K19">
        <v>4.9000000000000004</v>
      </c>
      <c r="L19">
        <v>12.9</v>
      </c>
      <c r="M19">
        <v>38.9</v>
      </c>
      <c r="N19">
        <v>169.5</v>
      </c>
      <c r="O19">
        <v>77.5</v>
      </c>
      <c r="P19">
        <v>67.599999999999994</v>
      </c>
      <c r="Q19">
        <v>20.3</v>
      </c>
      <c r="R19">
        <v>7.8</v>
      </c>
      <c r="S19">
        <v>2.6</v>
      </c>
    </row>
    <row r="20" spans="1:19" x14ac:dyDescent="0.25">
      <c r="A20" t="s">
        <v>13</v>
      </c>
      <c r="B20">
        <v>59</v>
      </c>
      <c r="C20">
        <v>122</v>
      </c>
      <c r="D20">
        <v>152</v>
      </c>
      <c r="E20">
        <v>489</v>
      </c>
      <c r="F20">
        <v>1816</v>
      </c>
      <c r="G20">
        <v>6100</v>
      </c>
      <c r="H20">
        <v>0.6</v>
      </c>
      <c r="I20">
        <v>1.2</v>
      </c>
      <c r="J20">
        <v>1.5</v>
      </c>
      <c r="K20">
        <v>4.9000000000000004</v>
      </c>
      <c r="L20">
        <v>18.2</v>
      </c>
      <c r="M20">
        <v>61</v>
      </c>
      <c r="N20">
        <v>169.5</v>
      </c>
      <c r="O20">
        <v>82</v>
      </c>
      <c r="P20">
        <v>65.8</v>
      </c>
      <c r="Q20">
        <v>20.399999999999999</v>
      </c>
      <c r="R20">
        <v>5.5</v>
      </c>
      <c r="S20">
        <v>1.6</v>
      </c>
    </row>
    <row r="21" spans="1:19" x14ac:dyDescent="0.25">
      <c r="A21" t="s">
        <v>36</v>
      </c>
      <c r="B21">
        <v>56</v>
      </c>
      <c r="C21">
        <v>127</v>
      </c>
      <c r="D21">
        <v>159</v>
      </c>
      <c r="E21">
        <v>473</v>
      </c>
      <c r="F21">
        <v>1123</v>
      </c>
      <c r="G21">
        <v>3889</v>
      </c>
      <c r="H21">
        <v>0.6</v>
      </c>
      <c r="I21">
        <v>1.3</v>
      </c>
      <c r="J21">
        <v>1.6</v>
      </c>
      <c r="K21">
        <v>4.7</v>
      </c>
      <c r="L21">
        <v>11.2</v>
      </c>
      <c r="M21">
        <v>38.9</v>
      </c>
      <c r="N21">
        <v>178.6</v>
      </c>
      <c r="O21">
        <v>78.7</v>
      </c>
      <c r="P21">
        <v>62.9</v>
      </c>
      <c r="Q21">
        <v>21.1</v>
      </c>
      <c r="R21">
        <v>8.9</v>
      </c>
      <c r="S21">
        <v>2.6</v>
      </c>
    </row>
    <row r="22" spans="1:19" x14ac:dyDescent="0.25">
      <c r="A22" t="s">
        <v>32</v>
      </c>
      <c r="B22">
        <v>46</v>
      </c>
      <c r="C22">
        <v>61</v>
      </c>
      <c r="D22">
        <v>103</v>
      </c>
      <c r="E22">
        <v>277</v>
      </c>
      <c r="F22">
        <v>939</v>
      </c>
      <c r="G22">
        <v>2904</v>
      </c>
      <c r="H22">
        <v>0.5</v>
      </c>
      <c r="I22">
        <v>0.6</v>
      </c>
      <c r="J22">
        <v>1</v>
      </c>
      <c r="K22">
        <v>2.8</v>
      </c>
      <c r="L22">
        <v>9.4</v>
      </c>
      <c r="M22">
        <v>29</v>
      </c>
      <c r="N22">
        <v>217.4</v>
      </c>
      <c r="O22">
        <v>163.9</v>
      </c>
      <c r="P22">
        <v>97.1</v>
      </c>
      <c r="Q22">
        <v>36.1</v>
      </c>
      <c r="R22">
        <v>10.6</v>
      </c>
      <c r="S22">
        <v>3.4</v>
      </c>
    </row>
    <row r="23" spans="1:19" x14ac:dyDescent="0.25">
      <c r="A23" t="s">
        <v>12</v>
      </c>
      <c r="B23">
        <v>30</v>
      </c>
      <c r="C23">
        <v>95</v>
      </c>
      <c r="D23">
        <v>117</v>
      </c>
      <c r="E23">
        <v>408</v>
      </c>
      <c r="F23">
        <v>1126</v>
      </c>
      <c r="G23">
        <v>2372</v>
      </c>
      <c r="H23">
        <v>0.3</v>
      </c>
      <c r="I23">
        <v>0.9</v>
      </c>
      <c r="J23">
        <v>1.2</v>
      </c>
      <c r="K23">
        <v>4.0999999999999996</v>
      </c>
      <c r="L23">
        <v>11.3</v>
      </c>
      <c r="M23">
        <v>23.7</v>
      </c>
      <c r="N23">
        <v>333.3</v>
      </c>
      <c r="O23">
        <v>105.3</v>
      </c>
      <c r="P23">
        <v>85.5</v>
      </c>
      <c r="Q23">
        <v>24.5</v>
      </c>
      <c r="R23">
        <v>8.9</v>
      </c>
      <c r="S23">
        <v>4.2</v>
      </c>
    </row>
    <row r="24" spans="1:19" x14ac:dyDescent="0.25">
      <c r="A24" t="s">
        <v>3</v>
      </c>
      <c r="B24">
        <v>12</v>
      </c>
      <c r="C24">
        <v>13</v>
      </c>
      <c r="D24">
        <v>37</v>
      </c>
      <c r="E24">
        <v>88</v>
      </c>
      <c r="F24">
        <v>253</v>
      </c>
      <c r="G24">
        <v>740</v>
      </c>
      <c r="H24">
        <v>0.1</v>
      </c>
      <c r="I24">
        <v>0.1</v>
      </c>
      <c r="J24">
        <v>0.4</v>
      </c>
      <c r="K24">
        <v>0.9</v>
      </c>
      <c r="L24">
        <v>2.5</v>
      </c>
      <c r="M24">
        <v>7.4</v>
      </c>
      <c r="N24">
        <v>833.3</v>
      </c>
      <c r="O24">
        <v>769.2</v>
      </c>
      <c r="P24">
        <v>270.3</v>
      </c>
      <c r="Q24">
        <v>113.6</v>
      </c>
      <c r="R24">
        <v>39.5</v>
      </c>
      <c r="S24">
        <v>13.5</v>
      </c>
    </row>
    <row r="25" spans="1:19" x14ac:dyDescent="0.25">
      <c r="A25" t="s">
        <v>15</v>
      </c>
      <c r="B25">
        <v>9</v>
      </c>
      <c r="C25">
        <v>14</v>
      </c>
      <c r="D25">
        <v>31</v>
      </c>
      <c r="E25">
        <v>95</v>
      </c>
      <c r="F25">
        <v>260</v>
      </c>
      <c r="G25">
        <v>1187</v>
      </c>
      <c r="H25">
        <v>0.1</v>
      </c>
      <c r="I25">
        <v>0.1</v>
      </c>
      <c r="J25">
        <v>0.3</v>
      </c>
      <c r="K25">
        <v>0.9</v>
      </c>
      <c r="L25">
        <v>2.6</v>
      </c>
      <c r="M25">
        <v>11.9</v>
      </c>
      <c r="N25">
        <v>1111.0999999999999</v>
      </c>
      <c r="O25">
        <v>714.3</v>
      </c>
      <c r="P25">
        <v>322.60000000000002</v>
      </c>
      <c r="Q25">
        <v>105.3</v>
      </c>
      <c r="R25">
        <v>38.5</v>
      </c>
      <c r="S25">
        <v>8.4</v>
      </c>
    </row>
    <row r="26" spans="1:19" x14ac:dyDescent="0.25">
      <c r="A26" t="s">
        <v>7</v>
      </c>
      <c r="B26">
        <v>7</v>
      </c>
      <c r="C26">
        <v>9</v>
      </c>
      <c r="D26">
        <v>27</v>
      </c>
      <c r="E26">
        <v>71</v>
      </c>
      <c r="F26">
        <v>149</v>
      </c>
      <c r="G26">
        <v>399</v>
      </c>
      <c r="H26">
        <v>0.1</v>
      </c>
      <c r="I26">
        <v>0.1</v>
      </c>
      <c r="J26">
        <v>0.3</v>
      </c>
      <c r="K26">
        <v>0.7</v>
      </c>
      <c r="L26">
        <v>1.5</v>
      </c>
      <c r="M26">
        <v>4</v>
      </c>
      <c r="N26">
        <v>1428.6</v>
      </c>
      <c r="O26">
        <v>1111.0999999999999</v>
      </c>
      <c r="P26">
        <v>370.4</v>
      </c>
      <c r="Q26">
        <v>140.80000000000001</v>
      </c>
      <c r="R26">
        <v>67.099999999999994</v>
      </c>
      <c r="S26">
        <v>25.1</v>
      </c>
    </row>
    <row r="27" spans="1:19" x14ac:dyDescent="0.25">
      <c r="A27" t="s">
        <v>28</v>
      </c>
      <c r="B27">
        <v>7</v>
      </c>
      <c r="C27">
        <v>10</v>
      </c>
      <c r="D27">
        <v>15</v>
      </c>
      <c r="E27">
        <v>59</v>
      </c>
      <c r="F27">
        <v>156</v>
      </c>
      <c r="G27">
        <v>670</v>
      </c>
      <c r="H27">
        <v>0.1</v>
      </c>
      <c r="I27">
        <v>0.1</v>
      </c>
      <c r="J27">
        <v>0.1</v>
      </c>
      <c r="K27">
        <v>0.6</v>
      </c>
      <c r="L27">
        <v>1.6</v>
      </c>
      <c r="M27">
        <v>6.7</v>
      </c>
      <c r="N27">
        <v>1428.6</v>
      </c>
      <c r="O27">
        <v>1000</v>
      </c>
      <c r="P27">
        <v>666.7</v>
      </c>
      <c r="Q27">
        <v>169.5</v>
      </c>
      <c r="R27">
        <v>64.099999999999994</v>
      </c>
      <c r="S27">
        <v>14.9</v>
      </c>
    </row>
    <row r="28" spans="1:19" x14ac:dyDescent="0.25">
      <c r="A28" t="s">
        <v>37</v>
      </c>
      <c r="B28">
        <v>4</v>
      </c>
      <c r="C28">
        <v>23</v>
      </c>
      <c r="D28">
        <v>23</v>
      </c>
      <c r="E28">
        <v>85</v>
      </c>
      <c r="F28">
        <v>396</v>
      </c>
      <c r="G28">
        <v>1017</v>
      </c>
      <c r="H28">
        <v>0</v>
      </c>
      <c r="I28">
        <v>0.2</v>
      </c>
      <c r="J28">
        <v>0.2</v>
      </c>
      <c r="K28">
        <v>0.9</v>
      </c>
      <c r="L28">
        <v>4</v>
      </c>
      <c r="M28">
        <v>10.199999999999999</v>
      </c>
      <c r="N28">
        <v>2500</v>
      </c>
      <c r="O28">
        <v>434.8</v>
      </c>
      <c r="P28">
        <v>434.8</v>
      </c>
      <c r="Q28">
        <v>117.6</v>
      </c>
      <c r="R28">
        <v>25.3</v>
      </c>
      <c r="S28">
        <v>9.8000000000000007</v>
      </c>
    </row>
    <row r="29" spans="1:19" x14ac:dyDescent="0.25">
      <c r="A29" t="s">
        <v>30</v>
      </c>
      <c r="B29">
        <v>0</v>
      </c>
      <c r="C29">
        <v>7</v>
      </c>
      <c r="D29">
        <v>5</v>
      </c>
      <c r="E29">
        <v>32</v>
      </c>
      <c r="F29">
        <v>208</v>
      </c>
      <c r="G29">
        <v>691</v>
      </c>
      <c r="H29">
        <v>0</v>
      </c>
      <c r="I29">
        <v>0.1</v>
      </c>
      <c r="J29">
        <v>0.1</v>
      </c>
      <c r="K29">
        <v>0.3</v>
      </c>
      <c r="L29">
        <v>2.1</v>
      </c>
      <c r="M29">
        <v>6.9</v>
      </c>
      <c r="N29">
        <v>0</v>
      </c>
      <c r="O29">
        <v>1428.6</v>
      </c>
      <c r="P29">
        <v>2000</v>
      </c>
      <c r="Q29">
        <v>312.5</v>
      </c>
      <c r="R29">
        <v>48.1</v>
      </c>
      <c r="S29">
        <v>14.5</v>
      </c>
    </row>
    <row r="30" spans="1:19" x14ac:dyDescent="0.25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5" spans="1:19" x14ac:dyDescent="0.25">
      <c r="A35" t="s">
        <v>51</v>
      </c>
      <c r="B35" t="s">
        <v>52</v>
      </c>
      <c r="C35" t="s">
        <v>53</v>
      </c>
      <c r="D35" t="s">
        <v>54</v>
      </c>
      <c r="E35" t="s">
        <v>21</v>
      </c>
      <c r="F35" t="s">
        <v>55</v>
      </c>
      <c r="G35" t="s">
        <v>22</v>
      </c>
      <c r="H35" t="s">
        <v>39</v>
      </c>
      <c r="I35" t="s">
        <v>56</v>
      </c>
      <c r="J35" t="s">
        <v>41</v>
      </c>
      <c r="K35" t="s">
        <v>45</v>
      </c>
      <c r="L35" t="s">
        <v>57</v>
      </c>
      <c r="M35" t="s">
        <v>58</v>
      </c>
      <c r="N35" t="s">
        <v>255</v>
      </c>
      <c r="O35" t="s">
        <v>256</v>
      </c>
    </row>
    <row r="36" spans="1:19" x14ac:dyDescent="0.25">
      <c r="A36" s="1">
        <v>43273</v>
      </c>
      <c r="B36" t="s">
        <v>114</v>
      </c>
      <c r="C36" t="s">
        <v>90</v>
      </c>
      <c r="D36" t="s">
        <v>87</v>
      </c>
      <c r="E36">
        <v>8122</v>
      </c>
      <c r="F36">
        <v>1070</v>
      </c>
      <c r="G36">
        <v>808</v>
      </c>
      <c r="H36">
        <v>81.2</v>
      </c>
      <c r="I36">
        <v>10.7</v>
      </c>
      <c r="J36">
        <v>8.1</v>
      </c>
      <c r="K36">
        <v>1.2</v>
      </c>
      <c r="L36">
        <v>9.3000000000000007</v>
      </c>
      <c r="M36">
        <v>12.4</v>
      </c>
      <c r="N36">
        <v>2.8</v>
      </c>
      <c r="O36">
        <v>1.5</v>
      </c>
    </row>
    <row r="37" spans="1:19" x14ac:dyDescent="0.25">
      <c r="A37" s="1">
        <v>43273</v>
      </c>
      <c r="B37" t="s">
        <v>115</v>
      </c>
      <c r="C37" t="s">
        <v>82</v>
      </c>
      <c r="D37" t="s">
        <v>79</v>
      </c>
      <c r="E37">
        <v>2292</v>
      </c>
      <c r="F37">
        <v>1849</v>
      </c>
      <c r="G37">
        <v>5859</v>
      </c>
      <c r="H37">
        <v>22.9</v>
      </c>
      <c r="I37">
        <v>18.5</v>
      </c>
      <c r="J37">
        <v>58.6</v>
      </c>
      <c r="K37">
        <v>4.4000000000000004</v>
      </c>
      <c r="L37">
        <v>5.4</v>
      </c>
      <c r="M37">
        <v>1.7</v>
      </c>
      <c r="N37">
        <v>1.7</v>
      </c>
      <c r="O37">
        <v>2.2000000000000002</v>
      </c>
    </row>
    <row r="38" spans="1:19" x14ac:dyDescent="0.25">
      <c r="A38" s="1">
        <v>43273</v>
      </c>
      <c r="B38" t="s">
        <v>116</v>
      </c>
      <c r="C38" t="s">
        <v>88</v>
      </c>
      <c r="D38" t="s">
        <v>91</v>
      </c>
      <c r="E38">
        <v>2376</v>
      </c>
      <c r="F38">
        <v>2008</v>
      </c>
      <c r="G38">
        <v>5616</v>
      </c>
      <c r="H38">
        <v>23.8</v>
      </c>
      <c r="I38">
        <v>20.100000000000001</v>
      </c>
      <c r="J38">
        <v>56.2</v>
      </c>
      <c r="K38">
        <v>4.2</v>
      </c>
      <c r="L38">
        <v>5</v>
      </c>
      <c r="M38">
        <v>1.8</v>
      </c>
      <c r="N38">
        <v>1.7</v>
      </c>
      <c r="O38">
        <v>2.2000000000000002</v>
      </c>
    </row>
    <row r="39" spans="1:19" x14ac:dyDescent="0.25">
      <c r="A39" s="1">
        <v>43274</v>
      </c>
      <c r="B39" t="s">
        <v>117</v>
      </c>
      <c r="C39" t="s">
        <v>97</v>
      </c>
      <c r="D39" t="s">
        <v>85</v>
      </c>
      <c r="E39">
        <v>1793</v>
      </c>
      <c r="F39">
        <v>1621</v>
      </c>
      <c r="G39">
        <v>6586</v>
      </c>
      <c r="H39">
        <v>17.899999999999999</v>
      </c>
      <c r="I39">
        <v>16.2</v>
      </c>
      <c r="J39">
        <v>65.900000000000006</v>
      </c>
      <c r="K39">
        <v>5.6</v>
      </c>
      <c r="L39">
        <v>6.2</v>
      </c>
      <c r="M39">
        <v>1.5</v>
      </c>
      <c r="N39">
        <v>1.6</v>
      </c>
      <c r="O39">
        <v>2.4</v>
      </c>
    </row>
    <row r="40" spans="1:19" x14ac:dyDescent="0.25">
      <c r="A40" s="1">
        <v>43274</v>
      </c>
      <c r="B40" t="s">
        <v>118</v>
      </c>
      <c r="C40" t="s">
        <v>84</v>
      </c>
      <c r="D40" t="s">
        <v>96</v>
      </c>
      <c r="E40">
        <v>6708</v>
      </c>
      <c r="F40">
        <v>1620</v>
      </c>
      <c r="G40">
        <v>1672</v>
      </c>
      <c r="H40">
        <v>67.099999999999994</v>
      </c>
      <c r="I40">
        <v>16.2</v>
      </c>
      <c r="J40">
        <v>16.7</v>
      </c>
      <c r="K40">
        <v>1.5</v>
      </c>
      <c r="L40">
        <v>6.2</v>
      </c>
      <c r="M40">
        <v>6</v>
      </c>
      <c r="N40">
        <v>2.4</v>
      </c>
      <c r="O40">
        <v>1.6</v>
      </c>
    </row>
    <row r="41" spans="1:19" x14ac:dyDescent="0.25">
      <c r="A41" s="1">
        <v>43274</v>
      </c>
      <c r="B41" t="s">
        <v>119</v>
      </c>
      <c r="C41" t="s">
        <v>99</v>
      </c>
      <c r="D41" t="s">
        <v>93</v>
      </c>
      <c r="E41">
        <v>7553</v>
      </c>
      <c r="F41">
        <v>1296</v>
      </c>
      <c r="G41">
        <v>1151</v>
      </c>
      <c r="H41">
        <v>75.5</v>
      </c>
      <c r="I41">
        <v>13</v>
      </c>
      <c r="J41">
        <v>11.5</v>
      </c>
      <c r="K41">
        <v>1.3</v>
      </c>
      <c r="L41">
        <v>7.7</v>
      </c>
      <c r="M41">
        <v>8.6999999999999993</v>
      </c>
      <c r="N41">
        <v>2.6</v>
      </c>
      <c r="O41">
        <v>1.5</v>
      </c>
    </row>
    <row r="42" spans="1:19" x14ac:dyDescent="0.25">
      <c r="A42" s="1">
        <v>43275</v>
      </c>
      <c r="B42" t="s">
        <v>120</v>
      </c>
      <c r="C42" t="s">
        <v>106</v>
      </c>
      <c r="D42" t="s">
        <v>103</v>
      </c>
      <c r="E42">
        <v>2858</v>
      </c>
      <c r="F42">
        <v>1930</v>
      </c>
      <c r="G42">
        <v>5212</v>
      </c>
      <c r="H42">
        <v>28.6</v>
      </c>
      <c r="I42">
        <v>19.3</v>
      </c>
      <c r="J42">
        <v>52.1</v>
      </c>
      <c r="K42">
        <v>3.5</v>
      </c>
      <c r="L42">
        <v>5.2</v>
      </c>
      <c r="M42">
        <v>1.9</v>
      </c>
      <c r="N42">
        <v>1.8</v>
      </c>
      <c r="O42">
        <v>2.1</v>
      </c>
    </row>
    <row r="43" spans="1:19" x14ac:dyDescent="0.25">
      <c r="A43" s="1">
        <v>43275</v>
      </c>
      <c r="B43" t="s">
        <v>121</v>
      </c>
      <c r="C43" t="s">
        <v>94</v>
      </c>
      <c r="D43" t="s">
        <v>100</v>
      </c>
      <c r="E43">
        <v>7690</v>
      </c>
      <c r="F43">
        <v>1287</v>
      </c>
      <c r="G43">
        <v>1023</v>
      </c>
      <c r="H43">
        <v>76.900000000000006</v>
      </c>
      <c r="I43">
        <v>12.9</v>
      </c>
      <c r="J43">
        <v>10.199999999999999</v>
      </c>
      <c r="K43">
        <v>1.3</v>
      </c>
      <c r="L43">
        <v>7.8</v>
      </c>
      <c r="M43">
        <v>9.8000000000000007</v>
      </c>
      <c r="N43">
        <v>2.6</v>
      </c>
      <c r="O43">
        <v>1.5</v>
      </c>
    </row>
    <row r="44" spans="1:19" x14ac:dyDescent="0.25">
      <c r="A44" s="1">
        <v>43275</v>
      </c>
      <c r="B44" t="s">
        <v>122</v>
      </c>
      <c r="C44" t="s">
        <v>104</v>
      </c>
      <c r="D44" t="s">
        <v>107</v>
      </c>
      <c r="E44">
        <v>3408</v>
      </c>
      <c r="F44">
        <v>2067</v>
      </c>
      <c r="G44">
        <v>4525</v>
      </c>
      <c r="H44">
        <v>34.1</v>
      </c>
      <c r="I44">
        <v>20.7</v>
      </c>
      <c r="J44">
        <v>45.2</v>
      </c>
      <c r="K44">
        <v>2.9</v>
      </c>
      <c r="L44">
        <v>4.8</v>
      </c>
      <c r="M44">
        <v>2.2000000000000002</v>
      </c>
      <c r="N44">
        <v>1.9</v>
      </c>
      <c r="O44">
        <v>2</v>
      </c>
    </row>
    <row r="45" spans="1:19" x14ac:dyDescent="0.25">
      <c r="A45" s="1">
        <v>43276</v>
      </c>
      <c r="B45" t="s">
        <v>123</v>
      </c>
      <c r="C45" t="s">
        <v>61</v>
      </c>
      <c r="D45" t="s">
        <v>69</v>
      </c>
      <c r="E45">
        <v>2992</v>
      </c>
      <c r="F45">
        <v>2050</v>
      </c>
      <c r="G45">
        <v>4958</v>
      </c>
      <c r="H45">
        <v>29.9</v>
      </c>
      <c r="I45">
        <v>20.5</v>
      </c>
      <c r="J45">
        <v>49.6</v>
      </c>
      <c r="K45">
        <v>3.3</v>
      </c>
      <c r="L45">
        <v>4.9000000000000004</v>
      </c>
      <c r="M45">
        <v>2</v>
      </c>
      <c r="N45">
        <v>1.8</v>
      </c>
      <c r="O45">
        <v>2</v>
      </c>
    </row>
    <row r="46" spans="1:19" x14ac:dyDescent="0.25">
      <c r="A46" s="1">
        <v>43276</v>
      </c>
      <c r="B46" t="s">
        <v>124</v>
      </c>
      <c r="C46" t="s">
        <v>67</v>
      </c>
      <c r="D46" t="s">
        <v>63</v>
      </c>
      <c r="E46">
        <v>7655</v>
      </c>
      <c r="F46">
        <v>1291</v>
      </c>
      <c r="G46">
        <v>1054</v>
      </c>
      <c r="H46">
        <v>76.5</v>
      </c>
      <c r="I46">
        <v>12.9</v>
      </c>
      <c r="J46">
        <v>10.5</v>
      </c>
      <c r="K46">
        <v>1.3</v>
      </c>
      <c r="L46">
        <v>7.7</v>
      </c>
      <c r="M46">
        <v>9.5</v>
      </c>
      <c r="N46">
        <v>2.7</v>
      </c>
      <c r="O46">
        <v>1.6</v>
      </c>
    </row>
    <row r="47" spans="1:19" x14ac:dyDescent="0.25">
      <c r="A47" s="1">
        <v>43276</v>
      </c>
      <c r="B47" t="s">
        <v>125</v>
      </c>
      <c r="C47" t="s">
        <v>64</v>
      </c>
      <c r="D47" t="s">
        <v>66</v>
      </c>
      <c r="E47">
        <v>2162</v>
      </c>
      <c r="F47">
        <v>1921</v>
      </c>
      <c r="G47">
        <v>5917</v>
      </c>
      <c r="H47">
        <v>21.6</v>
      </c>
      <c r="I47">
        <v>19.2</v>
      </c>
      <c r="J47">
        <v>59.2</v>
      </c>
      <c r="K47">
        <v>4.5999999999999996</v>
      </c>
      <c r="L47">
        <v>5.2</v>
      </c>
      <c r="M47">
        <v>1.7</v>
      </c>
      <c r="N47">
        <v>1.6</v>
      </c>
      <c r="O47">
        <v>2.2000000000000002</v>
      </c>
    </row>
    <row r="48" spans="1:19" x14ac:dyDescent="0.25">
      <c r="A48" s="1">
        <v>43276</v>
      </c>
      <c r="B48" t="s">
        <v>126</v>
      </c>
      <c r="C48" t="s">
        <v>70</v>
      </c>
      <c r="D48" t="s">
        <v>60</v>
      </c>
      <c r="E48">
        <v>4117</v>
      </c>
      <c r="F48">
        <v>2109</v>
      </c>
      <c r="G48">
        <v>3774</v>
      </c>
      <c r="H48">
        <v>41.2</v>
      </c>
      <c r="I48">
        <v>21.1</v>
      </c>
      <c r="J48">
        <v>37.700000000000003</v>
      </c>
      <c r="K48">
        <v>2.4</v>
      </c>
      <c r="L48">
        <v>4.7</v>
      </c>
      <c r="M48">
        <v>2.6</v>
      </c>
      <c r="N48">
        <v>1.9</v>
      </c>
      <c r="O48">
        <v>1.9</v>
      </c>
    </row>
    <row r="49" spans="1:15" x14ac:dyDescent="0.25">
      <c r="A49" s="1">
        <v>43277</v>
      </c>
      <c r="B49" t="s">
        <v>127</v>
      </c>
      <c r="C49" t="s">
        <v>82</v>
      </c>
      <c r="D49" t="s">
        <v>78</v>
      </c>
      <c r="E49">
        <v>1700</v>
      </c>
      <c r="F49">
        <v>1637</v>
      </c>
      <c r="G49">
        <v>6663</v>
      </c>
      <c r="H49">
        <v>17</v>
      </c>
      <c r="I49">
        <v>16.399999999999999</v>
      </c>
      <c r="J49">
        <v>66.599999999999994</v>
      </c>
      <c r="K49">
        <v>5.9</v>
      </c>
      <c r="L49">
        <v>6.1</v>
      </c>
      <c r="M49">
        <v>1.5</v>
      </c>
      <c r="N49">
        <v>1.6</v>
      </c>
      <c r="O49">
        <v>2.4</v>
      </c>
    </row>
    <row r="50" spans="1:15" x14ac:dyDescent="0.25">
      <c r="A50" s="1">
        <v>43277</v>
      </c>
      <c r="B50" t="s">
        <v>128</v>
      </c>
      <c r="C50" t="s">
        <v>79</v>
      </c>
      <c r="D50" t="s">
        <v>81</v>
      </c>
      <c r="E50">
        <v>2226</v>
      </c>
      <c r="F50">
        <v>1809</v>
      </c>
      <c r="G50">
        <v>5965</v>
      </c>
      <c r="H50">
        <v>22.3</v>
      </c>
      <c r="I50">
        <v>18.100000000000001</v>
      </c>
      <c r="J50">
        <v>59.6</v>
      </c>
      <c r="K50">
        <v>4.5</v>
      </c>
      <c r="L50">
        <v>5.5</v>
      </c>
      <c r="M50">
        <v>1.7</v>
      </c>
      <c r="N50">
        <v>1.7</v>
      </c>
      <c r="O50">
        <v>2.2000000000000002</v>
      </c>
    </row>
    <row r="51" spans="1:15" x14ac:dyDescent="0.25">
      <c r="A51" s="1">
        <v>43277</v>
      </c>
      <c r="B51" t="s">
        <v>129</v>
      </c>
      <c r="C51" t="s">
        <v>76</v>
      </c>
      <c r="D51" t="s">
        <v>72</v>
      </c>
      <c r="E51">
        <v>2534</v>
      </c>
      <c r="F51">
        <v>2004</v>
      </c>
      <c r="G51">
        <v>5462</v>
      </c>
      <c r="H51">
        <v>25.3</v>
      </c>
      <c r="I51">
        <v>20</v>
      </c>
      <c r="J51">
        <v>54.6</v>
      </c>
      <c r="K51">
        <v>3.9</v>
      </c>
      <c r="L51">
        <v>5</v>
      </c>
      <c r="M51">
        <v>1.8</v>
      </c>
      <c r="N51">
        <v>1.7</v>
      </c>
      <c r="O51">
        <v>2.1</v>
      </c>
    </row>
    <row r="52" spans="1:15" x14ac:dyDescent="0.25">
      <c r="A52" s="1">
        <v>43277</v>
      </c>
      <c r="B52" t="s">
        <v>130</v>
      </c>
      <c r="C52" t="s">
        <v>73</v>
      </c>
      <c r="D52" t="s">
        <v>75</v>
      </c>
      <c r="E52">
        <v>2860</v>
      </c>
      <c r="F52">
        <v>2043</v>
      </c>
      <c r="G52">
        <v>5097</v>
      </c>
      <c r="H52">
        <v>28.6</v>
      </c>
      <c r="I52">
        <v>20.399999999999999</v>
      </c>
      <c r="J52">
        <v>51</v>
      </c>
      <c r="K52">
        <v>3.5</v>
      </c>
      <c r="L52">
        <v>4.9000000000000004</v>
      </c>
      <c r="M52">
        <v>2</v>
      </c>
      <c r="N52">
        <v>1.8</v>
      </c>
      <c r="O52">
        <v>2.1</v>
      </c>
    </row>
    <row r="53" spans="1:15" x14ac:dyDescent="0.25">
      <c r="A53" s="1">
        <v>43278</v>
      </c>
      <c r="B53" t="s">
        <v>131</v>
      </c>
      <c r="C53" t="s">
        <v>88</v>
      </c>
      <c r="D53" t="s">
        <v>90</v>
      </c>
      <c r="E53">
        <v>1111</v>
      </c>
      <c r="F53">
        <v>1366</v>
      </c>
      <c r="G53">
        <v>7523</v>
      </c>
      <c r="H53">
        <v>11.1</v>
      </c>
      <c r="I53">
        <v>13.7</v>
      </c>
      <c r="J53">
        <v>75.2</v>
      </c>
      <c r="K53">
        <v>9</v>
      </c>
      <c r="L53">
        <v>7.3</v>
      </c>
      <c r="M53">
        <v>1.3</v>
      </c>
      <c r="N53">
        <v>1.5</v>
      </c>
      <c r="O53">
        <v>2.6</v>
      </c>
    </row>
    <row r="54" spans="1:15" x14ac:dyDescent="0.25">
      <c r="A54" s="1">
        <v>43278</v>
      </c>
      <c r="B54" t="s">
        <v>132</v>
      </c>
      <c r="C54" t="s">
        <v>91</v>
      </c>
      <c r="D54" t="s">
        <v>87</v>
      </c>
      <c r="E54">
        <v>6457</v>
      </c>
      <c r="F54">
        <v>1700</v>
      </c>
      <c r="G54">
        <v>1843</v>
      </c>
      <c r="H54">
        <v>64.599999999999994</v>
      </c>
      <c r="I54">
        <v>17</v>
      </c>
      <c r="J54">
        <v>18.399999999999999</v>
      </c>
      <c r="K54">
        <v>1.5</v>
      </c>
      <c r="L54">
        <v>5.9</v>
      </c>
      <c r="M54">
        <v>5.4</v>
      </c>
      <c r="N54">
        <v>2.4</v>
      </c>
      <c r="O54">
        <v>1.6</v>
      </c>
    </row>
    <row r="55" spans="1:15" x14ac:dyDescent="0.25">
      <c r="A55" s="1">
        <v>43278</v>
      </c>
      <c r="B55" t="s">
        <v>133</v>
      </c>
      <c r="C55" t="s">
        <v>97</v>
      </c>
      <c r="D55" t="s">
        <v>84</v>
      </c>
      <c r="E55">
        <v>1110</v>
      </c>
      <c r="F55">
        <v>1268</v>
      </c>
      <c r="G55">
        <v>7622</v>
      </c>
      <c r="H55">
        <v>11.1</v>
      </c>
      <c r="I55">
        <v>12.7</v>
      </c>
      <c r="J55">
        <v>76.2</v>
      </c>
      <c r="K55">
        <v>9</v>
      </c>
      <c r="L55">
        <v>7.9</v>
      </c>
      <c r="M55">
        <v>1.3</v>
      </c>
      <c r="N55">
        <v>1.6</v>
      </c>
      <c r="O55">
        <v>2.6</v>
      </c>
    </row>
    <row r="56" spans="1:15" x14ac:dyDescent="0.25">
      <c r="A56" s="1">
        <v>43278</v>
      </c>
      <c r="B56" t="s">
        <v>134</v>
      </c>
      <c r="C56" t="s">
        <v>85</v>
      </c>
      <c r="D56" t="s">
        <v>96</v>
      </c>
      <c r="E56">
        <v>5593</v>
      </c>
      <c r="F56">
        <v>1877</v>
      </c>
      <c r="G56">
        <v>2530</v>
      </c>
      <c r="H56">
        <v>55.9</v>
      </c>
      <c r="I56">
        <v>18.8</v>
      </c>
      <c r="J56">
        <v>25.3</v>
      </c>
      <c r="K56">
        <v>1.8</v>
      </c>
      <c r="L56">
        <v>5.3</v>
      </c>
      <c r="M56">
        <v>4</v>
      </c>
      <c r="N56">
        <v>2.1</v>
      </c>
      <c r="O56">
        <v>1.8</v>
      </c>
    </row>
    <row r="57" spans="1:15" x14ac:dyDescent="0.25">
      <c r="A57" s="1">
        <v>43279</v>
      </c>
      <c r="B57" t="s">
        <v>135</v>
      </c>
      <c r="C57" t="s">
        <v>94</v>
      </c>
      <c r="D57" t="s">
        <v>99</v>
      </c>
      <c r="E57">
        <v>3382</v>
      </c>
      <c r="F57">
        <v>2157</v>
      </c>
      <c r="G57">
        <v>4461</v>
      </c>
      <c r="H57">
        <v>33.799999999999997</v>
      </c>
      <c r="I57">
        <v>21.6</v>
      </c>
      <c r="J57">
        <v>44.6</v>
      </c>
      <c r="K57">
        <v>3</v>
      </c>
      <c r="L57">
        <v>4.5999999999999996</v>
      </c>
      <c r="M57">
        <v>2.2000000000000002</v>
      </c>
      <c r="N57">
        <v>1.8</v>
      </c>
      <c r="O57">
        <v>2</v>
      </c>
    </row>
    <row r="58" spans="1:15" x14ac:dyDescent="0.25">
      <c r="A58" s="1">
        <v>43279</v>
      </c>
      <c r="B58" t="s">
        <v>136</v>
      </c>
      <c r="C58" t="s">
        <v>107</v>
      </c>
      <c r="D58" t="s">
        <v>103</v>
      </c>
      <c r="E58">
        <v>2991</v>
      </c>
      <c r="F58">
        <v>2016</v>
      </c>
      <c r="G58">
        <v>4993</v>
      </c>
      <c r="H58">
        <v>29.9</v>
      </c>
      <c r="I58">
        <v>20.2</v>
      </c>
      <c r="J58">
        <v>49.9</v>
      </c>
      <c r="K58">
        <v>3.3</v>
      </c>
      <c r="L58">
        <v>5</v>
      </c>
      <c r="M58">
        <v>2</v>
      </c>
      <c r="N58">
        <v>1.8</v>
      </c>
      <c r="O58">
        <v>2</v>
      </c>
    </row>
    <row r="59" spans="1:15" x14ac:dyDescent="0.25">
      <c r="A59" s="1">
        <v>43279</v>
      </c>
      <c r="B59" t="s">
        <v>137</v>
      </c>
      <c r="C59" t="s">
        <v>104</v>
      </c>
      <c r="D59" t="s">
        <v>106</v>
      </c>
      <c r="E59">
        <v>3592</v>
      </c>
      <c r="F59">
        <v>2083</v>
      </c>
      <c r="G59">
        <v>4325</v>
      </c>
      <c r="H59">
        <v>35.9</v>
      </c>
      <c r="I59">
        <v>20.8</v>
      </c>
      <c r="J59">
        <v>43.2</v>
      </c>
      <c r="K59">
        <v>2.8</v>
      </c>
      <c r="L59">
        <v>4.8</v>
      </c>
      <c r="M59">
        <v>2.2999999999999998</v>
      </c>
      <c r="N59">
        <v>1.9</v>
      </c>
      <c r="O59">
        <v>2</v>
      </c>
    </row>
    <row r="60" spans="1:15" x14ac:dyDescent="0.25">
      <c r="A60" s="1">
        <v>43279</v>
      </c>
      <c r="B60" t="s">
        <v>138</v>
      </c>
      <c r="C60" t="s">
        <v>100</v>
      </c>
      <c r="D60" t="s">
        <v>93</v>
      </c>
      <c r="E60">
        <v>3288</v>
      </c>
      <c r="F60">
        <v>2041</v>
      </c>
      <c r="G60">
        <v>4671</v>
      </c>
      <c r="H60">
        <v>32.9</v>
      </c>
      <c r="I60">
        <v>20.399999999999999</v>
      </c>
      <c r="J60">
        <v>46.7</v>
      </c>
      <c r="K60">
        <v>3</v>
      </c>
      <c r="L60">
        <v>4.9000000000000004</v>
      </c>
      <c r="M60">
        <v>2.1</v>
      </c>
      <c r="N60">
        <v>1.8</v>
      </c>
      <c r="O60">
        <v>2</v>
      </c>
    </row>
    <row r="62" spans="1:15" x14ac:dyDescent="0.25">
      <c r="A62" t="s">
        <v>149</v>
      </c>
      <c r="B62" t="s">
        <v>150</v>
      </c>
      <c r="C62" t="s">
        <v>151</v>
      </c>
      <c r="D62" t="s">
        <v>152</v>
      </c>
      <c r="E62" t="s">
        <v>153</v>
      </c>
    </row>
    <row r="63" spans="1:15" x14ac:dyDescent="0.25">
      <c r="A63" t="s">
        <v>154</v>
      </c>
      <c r="B63" t="s">
        <v>1234</v>
      </c>
      <c r="C63" t="s">
        <v>1235</v>
      </c>
      <c r="D63" t="s">
        <v>1234</v>
      </c>
      <c r="E63" t="s">
        <v>1236</v>
      </c>
    </row>
    <row r="64" spans="1:15" x14ac:dyDescent="0.25">
      <c r="A64" t="s">
        <v>155</v>
      </c>
      <c r="B64" t="s">
        <v>1234</v>
      </c>
      <c r="C64" t="s">
        <v>1236</v>
      </c>
      <c r="D64" t="s">
        <v>1234</v>
      </c>
      <c r="E64" t="s">
        <v>1235</v>
      </c>
    </row>
    <row r="65" spans="1:5" x14ac:dyDescent="0.25">
      <c r="A65" t="s">
        <v>156</v>
      </c>
      <c r="B65" t="s">
        <v>157</v>
      </c>
      <c r="C65" t="s">
        <v>158</v>
      </c>
      <c r="D65" t="s">
        <v>159</v>
      </c>
      <c r="E65" t="s">
        <v>160</v>
      </c>
    </row>
    <row r="66" spans="1:5" x14ac:dyDescent="0.25">
      <c r="A66" t="s">
        <v>154</v>
      </c>
      <c r="B66" t="s">
        <v>1237</v>
      </c>
      <c r="C66" t="s">
        <v>1234</v>
      </c>
      <c r="D66" t="s">
        <v>1238</v>
      </c>
      <c r="E66" t="s">
        <v>1239</v>
      </c>
    </row>
    <row r="67" spans="1:5" x14ac:dyDescent="0.25">
      <c r="A67" t="s">
        <v>155</v>
      </c>
      <c r="B67" t="s">
        <v>1240</v>
      </c>
      <c r="C67" t="s">
        <v>1234</v>
      </c>
      <c r="D67" t="s">
        <v>1241</v>
      </c>
      <c r="E67" t="s">
        <v>1242</v>
      </c>
    </row>
    <row r="68" spans="1:5" x14ac:dyDescent="0.25">
      <c r="A68" t="s">
        <v>161</v>
      </c>
      <c r="B68" t="s">
        <v>162</v>
      </c>
      <c r="C68" t="s">
        <v>163</v>
      </c>
      <c r="D68" t="s">
        <v>164</v>
      </c>
      <c r="E68" t="s">
        <v>165</v>
      </c>
    </row>
    <row r="69" spans="1:5" x14ac:dyDescent="0.25">
      <c r="A69" t="s">
        <v>154</v>
      </c>
      <c r="B69" t="s">
        <v>1234</v>
      </c>
      <c r="C69" t="s">
        <v>1243</v>
      </c>
      <c r="D69" t="s">
        <v>1244</v>
      </c>
      <c r="E69" t="s">
        <v>1234</v>
      </c>
    </row>
    <row r="70" spans="1:5" x14ac:dyDescent="0.25">
      <c r="A70" t="s">
        <v>155</v>
      </c>
      <c r="B70" t="s">
        <v>887</v>
      </c>
      <c r="C70" t="s">
        <v>1245</v>
      </c>
      <c r="D70" t="s">
        <v>1243</v>
      </c>
      <c r="E70" t="s">
        <v>1234</v>
      </c>
    </row>
    <row r="71" spans="1:5" x14ac:dyDescent="0.25">
      <c r="A71" t="s">
        <v>166</v>
      </c>
      <c r="B71" t="s">
        <v>167</v>
      </c>
      <c r="C71" t="s">
        <v>168</v>
      </c>
      <c r="D71" t="s">
        <v>169</v>
      </c>
      <c r="E71" t="s">
        <v>170</v>
      </c>
    </row>
    <row r="72" spans="1:5" x14ac:dyDescent="0.25">
      <c r="A72" t="s">
        <v>154</v>
      </c>
      <c r="B72" t="s">
        <v>1234</v>
      </c>
      <c r="C72" t="s">
        <v>1246</v>
      </c>
      <c r="D72" t="s">
        <v>1247</v>
      </c>
      <c r="E72" t="s">
        <v>1248</v>
      </c>
    </row>
    <row r="73" spans="1:5" x14ac:dyDescent="0.25">
      <c r="A73" t="s">
        <v>155</v>
      </c>
      <c r="B73" t="s">
        <v>1249</v>
      </c>
      <c r="C73" t="s">
        <v>1250</v>
      </c>
      <c r="D73" t="s">
        <v>1251</v>
      </c>
      <c r="E73" t="s">
        <v>1252</v>
      </c>
    </row>
    <row r="74" spans="1:5" x14ac:dyDescent="0.25">
      <c r="A74" t="s">
        <v>171</v>
      </c>
      <c r="B74" t="s">
        <v>172</v>
      </c>
      <c r="C74" t="s">
        <v>173</v>
      </c>
      <c r="D74" t="s">
        <v>174</v>
      </c>
      <c r="E74" t="s">
        <v>175</v>
      </c>
    </row>
    <row r="75" spans="1:5" x14ac:dyDescent="0.25">
      <c r="A75" t="s">
        <v>154</v>
      </c>
      <c r="B75" t="s">
        <v>1253</v>
      </c>
      <c r="C75" t="s">
        <v>1254</v>
      </c>
      <c r="D75" t="s">
        <v>1255</v>
      </c>
      <c r="E75" t="s">
        <v>1256</v>
      </c>
    </row>
    <row r="76" spans="1:5" x14ac:dyDescent="0.25">
      <c r="A76" t="s">
        <v>155</v>
      </c>
      <c r="B76" t="s">
        <v>1257</v>
      </c>
      <c r="C76" t="s">
        <v>1258</v>
      </c>
      <c r="D76" t="s">
        <v>1218</v>
      </c>
      <c r="E76" t="s">
        <v>1259</v>
      </c>
    </row>
    <row r="77" spans="1:5" x14ac:dyDescent="0.25">
      <c r="A77" t="s">
        <v>176</v>
      </c>
      <c r="B77" t="s">
        <v>177</v>
      </c>
      <c r="C77" t="s">
        <v>178</v>
      </c>
      <c r="D77" t="s">
        <v>179</v>
      </c>
      <c r="E77" t="s">
        <v>180</v>
      </c>
    </row>
    <row r="78" spans="1:5" x14ac:dyDescent="0.25">
      <c r="A78" t="s">
        <v>154</v>
      </c>
      <c r="B78" t="s">
        <v>1260</v>
      </c>
      <c r="C78" t="s">
        <v>1261</v>
      </c>
      <c r="D78" t="s">
        <v>1262</v>
      </c>
      <c r="E78" t="s">
        <v>1263</v>
      </c>
    </row>
    <row r="79" spans="1:5" x14ac:dyDescent="0.25">
      <c r="A79" t="s">
        <v>155</v>
      </c>
      <c r="B79" t="s">
        <v>1264</v>
      </c>
      <c r="C79" t="s">
        <v>1265</v>
      </c>
      <c r="D79" t="s">
        <v>1266</v>
      </c>
      <c r="E79" t="s">
        <v>1267</v>
      </c>
    </row>
    <row r="80" spans="1:5" x14ac:dyDescent="0.25">
      <c r="A80" t="s">
        <v>181</v>
      </c>
      <c r="B80" t="s">
        <v>182</v>
      </c>
      <c r="C80" t="s">
        <v>183</v>
      </c>
      <c r="D80" t="s">
        <v>184</v>
      </c>
      <c r="E80" t="s">
        <v>185</v>
      </c>
    </row>
    <row r="81" spans="1:5" x14ac:dyDescent="0.25">
      <c r="A81" t="s">
        <v>154</v>
      </c>
      <c r="B81" t="s">
        <v>1268</v>
      </c>
      <c r="C81" t="s">
        <v>1269</v>
      </c>
      <c r="D81" t="s">
        <v>1270</v>
      </c>
      <c r="E81" t="s">
        <v>1271</v>
      </c>
    </row>
    <row r="82" spans="1:5" x14ac:dyDescent="0.25">
      <c r="A82" t="s">
        <v>155</v>
      </c>
      <c r="B82" t="s">
        <v>1272</v>
      </c>
      <c r="C82" t="s">
        <v>1273</v>
      </c>
      <c r="D82" t="s">
        <v>1274</v>
      </c>
      <c r="E82" t="s">
        <v>1275</v>
      </c>
    </row>
    <row r="83" spans="1:5" x14ac:dyDescent="0.25">
      <c r="A83" t="s">
        <v>186</v>
      </c>
      <c r="B83" t="s">
        <v>187</v>
      </c>
      <c r="C83" t="s">
        <v>188</v>
      </c>
      <c r="D83" t="s">
        <v>189</v>
      </c>
      <c r="E83" t="s">
        <v>190</v>
      </c>
    </row>
    <row r="84" spans="1:5" x14ac:dyDescent="0.25">
      <c r="A84" t="s">
        <v>154</v>
      </c>
      <c r="B84" t="s">
        <v>1276</v>
      </c>
      <c r="C84" t="s">
        <v>1277</v>
      </c>
      <c r="D84" t="s">
        <v>1278</v>
      </c>
      <c r="E84" t="s">
        <v>1279</v>
      </c>
    </row>
    <row r="85" spans="1:5" x14ac:dyDescent="0.25">
      <c r="A85" t="s">
        <v>155</v>
      </c>
      <c r="B85" t="s">
        <v>1280</v>
      </c>
      <c r="C85" t="s">
        <v>1281</v>
      </c>
      <c r="D85" t="s">
        <v>1282</v>
      </c>
      <c r="E85" t="s">
        <v>1233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GivenZeroEloNewProbaNumpyF</vt:lpstr>
      <vt:lpstr>GivenZeroEloNewProbaNumpy</vt:lpstr>
      <vt:lpstr>20181305</vt:lpstr>
      <vt:lpstr>20180606</vt:lpstr>
      <vt:lpstr>20180615</vt:lpstr>
      <vt:lpstr>20180617</vt:lpstr>
      <vt:lpstr>201806172</vt:lpstr>
      <vt:lpstr>20180619</vt:lpstr>
      <vt:lpstr>20180621</vt:lpstr>
      <vt:lpstr>20180623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Poudevigne</dc:creator>
  <cp:lastModifiedBy>Dominique Poudevigne</cp:lastModifiedBy>
  <dcterms:created xsi:type="dcterms:W3CDTF">2018-04-19T05:00:32Z</dcterms:created>
  <dcterms:modified xsi:type="dcterms:W3CDTF">2018-06-23T07:39:12Z</dcterms:modified>
</cp:coreProperties>
</file>