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60" i="4"/>
  <c r="P412" i="4"/>
  <c r="P223" i="4"/>
  <c r="P227" i="4"/>
  <c r="P447" i="4"/>
  <c r="P451" i="4"/>
  <c r="P43" i="4" l="1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<sst xmlns="http://schemas.openxmlformats.org/spreadsheetml/2006/main" count="28" uniqueCount="27">
  <si>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</si>
  <si>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</si>
  <si>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</si>
  <si>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</si>
  <si>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</si>
  <si>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</si>
  <si>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</si>
  <si>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</si>
  <si>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</si>
  <si>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</si>
  <si>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</si>
  <si>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</si>
  <si>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</si>
  <si>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</si>
  <si>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</si>
  <si>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</si>
  <si>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</si>
  <si>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</si>
  <si>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</si>
  <si>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</si>
  <si>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</si>
  <si>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</si>
  <si>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</si>
  <si>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OTRA</t>
  </si>
  <si>
    <t>{{%cat_faltas}}</t>
  </si>
  <si>
    <t>INJUSTIFICADA</t>
  </si>
  <si>
    <t>NEGOCIADA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</si>
</sst>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24</v>
      </c>
    </row>
    <row r="4" spans="1:13" x14ac:dyDescent="0.25">
      <c r="A4" s="7" t="s">
        <v>10</v>
      </c>
      <c r="B4" s="9">
        <f>COUNTA(T_TBL[CAMPOS])</f>
        <v>1</v>
      </c>
    </row>
    <row r="5" spans="1:13" x14ac:dyDescent="0.25">
      <c r="A5" s="7" t="s">
        <v>13</v>
      </c>
      <c r="B5" s="9">
        <f>MATCH(1, T_TBL[HABILITADO], 1)</f>
        <v>1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8" t="str">
        <f ca="1">IF(T_TBL[[#This Row],[STATUS]]=TRUE, IF(T_TBL[[#This Row],[LASTFLD]]=FALSE, T_TBL[[#This Row],[CAMPOS]]&amp;", ", T_TBL[[#This Row],[CAMPOS]]), "")</f>
        <v>descr</v>
      </c>
      <c r="I8" t="str">
        <f ca="1">IF(LEN(T_TBL[[#This Row],[FLD]])&gt;0, IF(T_TBL[[#This Row],[COLNUM]]=1, T_TBL[[#This Row],[FLD]], I7&amp;T_TBL[[#This Row],[FLD]]), IF(T_TBL[[#This Row],[COLNUM]]=1, "", I7))</f>
        <v>descr</v>
      </c>
      <c r="J8" t="str">
        <f ca="1">IF(LEN(T_TBL[[#This Row],[FLDTMPL]])&gt;0, IF(T_TBL[[#This Row],[COLNUM]]=1, T_TBL[[#This Row],[FLDTMPL]], J7&amp;T_TBL[[#This Row],[FLDTMPL]]), IF(T_TBL[[#This Row],[COLNUM]]=1, "", J7))</f>
        <v>'descr'</v>
      </c>
      <c r="L8" t="str">
        <f ca="1">INDEX(T_TBL[],B4,MATCH("FLDLIST",T_TBL[#Headers],0))</f>
        <v>descr</v>
      </c>
    </row>
    <row r="9" spans="1:13" x14ac:dyDescent="0.25">
      <c r="A9" s="4"/>
      <c r="B9" s="5"/>
      <c r="C9" s="5"/>
      <c r="D9" s="6" t="str">
        <f>IF(T_TBL[[#This Row],[CAMPOS]]="", "", IF(AND(C9=1, A9&lt;&gt;""),TRUE, FALSE))</f>
        <v/>
      </c>
      <c r="E9" t="str">
        <f>IF(NOT(ISNUMBER(E8)), IF(T_TBL[[#This Row],[CAMPOS]]&lt;&gt;"", 1, ""), IF(T_TBL[[#This Row],[CAMPOS]]&lt;&gt;"", E8+1, ""))</f>
        <v/>
      </c>
      <c r="F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9" t="str">
        <f>IF(T_TBL[[#This Row],[STATUS]]=TRUE, IF(T_TBL[[#This Row],[LASTFLD]]=FALSE, T_TBL[[#This Row],[CAMPOS]]&amp;", ", T_TBL[[#This Row],[CAMPOS]]), "")</f>
        <v/>
      </c>
      <c r="I9" t="str">
        <f ca="1">IF(LEN(T_TBL[[#This Row],[FLD]])&gt;0, IF(T_TBL[[#This Row],[COLNUM]]=1, T_TBL[[#This Row],[FLD]], I8&amp;T_TBL[[#This Row],[FLD]]), IF(T_TBL[[#This Row],[COLNUM]]=1, "", I8))</f>
        <v>descr</v>
      </c>
      <c r="J9" s="11" t="str">
        <f ca="1">IF(LEN(T_TBL[[#This Row],[FLDTMPL]])&gt;0, IF(T_TBL[[#This Row],[COLNUM]]=1, T_TBL[[#This Row],[FLDTMPL]], J8&amp;T_TBL[[#This Row],[FLDTMPL]]), IF(T_TBL[[#This Row],[COLNUM]]=1, "", J8))</f>
        <v>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</v>
      </c>
      <c r="J10" s="11" t="str">
        <f ca="1">IF(LEN(T_TBL[[#This Row],[FLDTMPL]])&gt;0, IF(T_TBL[[#This Row],[COLNUM]]=1, T_TBL[[#This Row],[FLDTMPL]], J9&amp;T_TBL[[#This Row],[FLDTMPL]]), IF(T_TBL[[#This Row],[COLNUM]]=1, "", J9))</f>
        <v>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</v>
      </c>
      <c r="J11" s="11" t="str">
        <f ca="1">IF(LEN(T_TBL[[#This Row],[FLDTMPL]])&gt;0, IF(T_TBL[[#This Row],[COLNUM]]=1, T_TBL[[#This Row],[FLDTMPL]], J10&amp;T_TBL[[#This Row],[FLDTMPL]]), IF(T_TBL[[#This Row],[COLNUM]]=1, "", J10))</f>
        <v>'descr'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</v>
      </c>
      <c r="J12" s="11" t="str">
        <f ca="1">IF(LEN(T_TBL[[#This Row],[FLDTMPL]])&gt;0, IF(T_TBL[[#This Row],[COLNUM]]=1, T_TBL[[#This Row],[FLDTMPL]], J11&amp;T_TBL[[#This Row],[FLDTMPL]]), IF(T_TBL[[#This Row],[COLNUM]]=1, "", J11))</f>
        <v>'descr'</v>
      </c>
      <c r="K12" s="11"/>
      <c r="L12" t="str">
        <f ca="1">INDEX(T_TBL[],B4,MATCH("VLLIST",T_TBL[#Headers],0))</f>
        <v>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</v>
      </c>
      <c r="J13" s="11" t="str">
        <f ca="1">IF(LEN(T_TBL[[#This Row],[FLDTMPL]])&gt;0, IF(T_TBL[[#This Row],[COLNUM]]=1, T_TBL[[#This Row],[FLDTMPL]], J12&amp;T_TBL[[#This Row],[FLDTMPL]]), IF(T_TBL[[#This Row],[COLNUM]]=1, "", J12))</f>
        <v>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</v>
      </c>
      <c r="J14" s="11" t="str">
        <f ca="1">IF(LEN(T_TBL[[#This Row],[FLDTMPL]])&gt;0, IF(T_TBL[[#This Row],[COLNUM]]=1, T_TBL[[#This Row],[FLDTMPL]], J13&amp;T_TBL[[#This Row],[FLDTMPL]]), IF(T_TBL[[#This Row],[COLNUM]]=1, "", J13))</f>
        <v>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</v>
      </c>
      <c r="J15" s="11" t="str">
        <f ca="1">IF(LEN(T_TBL[[#This Row],[FLDTMPL]])&gt;0, IF(T_TBL[[#This Row],[COLNUM]]=1, T_TBL[[#This Row],[FLDTMPL]], J14&amp;T_TBL[[#This Row],[FLDTMPL]]), IF(T_TBL[[#This Row],[COLNUM]]=1, "", J14))</f>
        <v>'descr'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</v>
      </c>
      <c r="J16" s="11" t="str">
        <f ca="1">IF(LEN(T_TBL[[#This Row],[FLDTMPL]])&gt;0, IF(T_TBL[[#This Row],[COLNUM]]=1, T_TBL[[#This Row],[FLDTMPL]], J15&amp;T_TBL[[#This Row],[FLDTMPL]]), IF(T_TBL[[#This Row],[COLNUM]]=1, "", J15))</f>
        <v>'descr'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</v>
      </c>
      <c r="J17" s="11" t="str">
        <f ca="1">IF(LEN(T_TBL[[#This Row],[FLDTMPL]])&gt;0, IF(T_TBL[[#This Row],[COLNUM]]=1, T_TBL[[#This Row],[FLDTMPL]], J16&amp;T_TBL[[#This Row],[FLDTMPL]]), IF(T_TBL[[#This Row],[COLNUM]]=1, "", J16))</f>
        <v>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</v>
      </c>
      <c r="J18" s="11" t="str">
        <f ca="1">IF(LEN(T_TBL[[#This Row],[FLDTMPL]])&gt;0, IF(T_TBL[[#This Row],[COLNUM]]=1, T_TBL[[#This Row],[FLDTMPL]], J17&amp;T_TBL[[#This Row],[FLDTMPL]]), IF(T_TBL[[#This Row],[COLNUM]]=1, "", J17))</f>
        <v>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</v>
      </c>
      <c r="J19" s="11" t="str">
        <f ca="1">IF(LEN(T_TBL[[#This Row],[FLDTMPL]])&gt;0, IF(T_TBL[[#This Row],[COLNUM]]=1, T_TBL[[#This Row],[FLDTMPL]], J18&amp;T_TBL[[#This Row],[FLDTMPL]]), IF(T_TBL[[#This Row],[COLNUM]]=1, "", J18))</f>
        <v>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</v>
      </c>
      <c r="J20" s="11" t="str">
        <f ca="1">IF(LEN(T_TBL[[#This Row],[FLDTMPL]])&gt;0, IF(T_TBL[[#This Row],[COLNUM]]=1, T_TBL[[#This Row],[FLDTMPL]], J19&amp;T_TBL[[#This Row],[FLDTMPL]]), IF(T_TBL[[#This Row],[COLNUM]]=1, "", J19))</f>
        <v>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</v>
      </c>
      <c r="J21" s="11" t="str">
        <f ca="1">IF(LEN(T_TBL[[#This Row],[FLDTMPL]])&gt;0, IF(T_TBL[[#This Row],[COLNUM]]=1, T_TBL[[#This Row],[FLDTMPL]], J20&amp;T_TBL[[#This Row],[FLDTMPL]]), IF(T_TBL[[#This Row],[COLNUM]]=1, "", J20))</f>
        <v>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</v>
      </c>
      <c r="J22" s="13" t="str">
        <f ca="1">IF(LEN(T_TBL[[#This Row],[FLDTMPL]])&gt;0, IF(T_TBL[[#This Row],[COLNUM]]=1, T_TBL[[#This Row],[FLDTMPL]], J21&amp;T_TBL[[#This Row],[FLDTMPL]]), IF(T_TBL[[#This Row],[COLNUM]]=1, "", J21))</f>
        <v>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</v>
      </c>
      <c r="J23" s="11" t="str">
        <f ca="1">IF(LEN(T_TBL[[#This Row],[FLDTMPL]])&gt;0, IF(T_TBL[[#This Row],[COLNUM]]=1, T_TBL[[#This Row],[FLDTMPL]], J22&amp;T_TBL[[#This Row],[FLDTMPL]]), IF(T_TBL[[#This Row],[COLNUM]]=1, "", J22))</f>
        <v>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</v>
      </c>
      <c r="J24" s="11" t="str">
        <f ca="1">IF(LEN(T_TBL[[#This Row],[FLDTMPL]])&gt;0, IF(T_TBL[[#This Row],[COLNUM]]=1, T_TBL[[#This Row],[FLDTMPL]], J23&amp;T_TBL[[#This Row],[FLDTMPL]]), IF(T_TBL[[#This Row],[COLNUM]]=1, "", J23))</f>
        <v>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</v>
      </c>
      <c r="J25" s="11" t="str">
        <f ca="1">IF(LEN(T_TBL[[#This Row],[FLDTMPL]])&gt;0, IF(T_TBL[[#This Row],[COLNUM]]=1, T_TBL[[#This Row],[FLDTMPL]], J24&amp;T_TBL[[#This Row],[FLDTMPL]]), IF(T_TBL[[#This Row],[COLNUM]]=1, "", J24))</f>
        <v>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</v>
      </c>
      <c r="J26" s="11" t="str">
        <f ca="1">IF(LEN(T_TBL[[#This Row],[FLDTMPL]])&gt;0, IF(T_TBL[[#This Row],[COLNUM]]=1, T_TBL[[#This Row],[FLDTMPL]], J25&amp;T_TBL[[#This Row],[FLDTMPL]]), IF(T_TBL[[#This Row],[COLNUM]]=1, "", J25))</f>
        <v>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</v>
      </c>
      <c r="J27" s="11" t="str">
        <f ca="1">IF(LEN(T_TBL[[#This Row],[FLDTMPL]])&gt;0, IF(T_TBL[[#This Row],[COLNUM]]=1, T_TBL[[#This Row],[FLDTMPL]], J26&amp;T_TBL[[#This Row],[FLDTMPL]]), IF(T_TBL[[#This Row],[COLNUM]]=1, "", J26))</f>
        <v>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</v>
      </c>
      <c r="J28" s="11" t="str">
        <f ca="1">IF(LEN(T_TBL[[#This Row],[FLDTMPL]])&gt;0, IF(T_TBL[[#This Row],[COLNUM]]=1, T_TBL[[#This Row],[FLDTMPL]], J27&amp;T_TBL[[#This Row],[FLDTMPL]]), IF(T_TBL[[#This Row],[COLNUM]]=1, "", J27))</f>
        <v>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</v>
      </c>
      <c r="J29" s="11" t="str">
        <f ca="1">IF(LEN(T_TBL[[#This Row],[FLDTMPL]])&gt;0, IF(T_TBL[[#This Row],[COLNUM]]=1, T_TBL[[#This Row],[FLDTMPL]], J28&amp;T_TBL[[#This Row],[FLDTMPL]]), IF(T_TBL[[#This Row],[COLNUM]]=1, "", J28))</f>
        <v>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</v>
      </c>
      <c r="J30" s="11" t="str">
        <f ca="1">IF(LEN(T_TBL[[#This Row],[FLDTMPL]])&gt;0, IF(T_TBL[[#This Row],[COLNUM]]=1, T_TBL[[#This Row],[FLDTMPL]], J29&amp;T_TBL[[#This Row],[FLDTMPL]]), IF(T_TBL[[#This Row],[COLNUM]]=1, "", J29))</f>
        <v>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</v>
      </c>
      <c r="J31" s="11" t="str">
        <f ca="1">IF(LEN(T_TBL[[#This Row],[FLDTMPL]])&gt;0, IF(T_TBL[[#This Row],[COLNUM]]=1, T_TBL[[#This Row],[FLDTMPL]], J30&amp;T_TBL[[#This Row],[FLDTMPL]]), IF(T_TBL[[#This Row],[COLNUM]]=1, "", J30))</f>
        <v>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</v>
      </c>
      <c r="J32" s="11" t="str">
        <f ca="1">IF(LEN(T_TBL[[#This Row],[FLDTMPL]])&gt;0, IF(T_TBL[[#This Row],[COLNUM]]=1, T_TBL[[#This Row],[FLDTMPL]], J31&amp;T_TBL[[#This Row],[FLDTMPL]]), IF(T_TBL[[#This Row],[COLNUM]]=1, "", J31))</f>
        <v>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</v>
      </c>
      <c r="J33" s="11" t="str">
        <f ca="1">IF(LEN(T_TBL[[#This Row],[FLDTMPL]])&gt;0, IF(T_TBL[[#This Row],[COLNUM]]=1, T_TBL[[#This Row],[FLDTMPL]], J32&amp;T_TBL[[#This Row],[FLDTMPL]]), IF(T_TBL[[#This Row],[COLNUM]]=1, "", J32))</f>
        <v>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</v>
      </c>
      <c r="J34" s="11" t="str">
        <f ca="1">IF(LEN(T_TBL[[#This Row],[FLDTMPL]])&gt;0, IF(T_TBL[[#This Row],[COLNUM]]=1, T_TBL[[#This Row],[FLDTMPL]], J33&amp;T_TBL[[#This Row],[FLDTMPL]]), IF(T_TBL[[#This Row],[COLNUM]]=1, "", J33))</f>
        <v>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</v>
      </c>
      <c r="J35" s="11" t="str">
        <f ca="1">IF(LEN(T_TBL[[#This Row],[FLDTMPL]])&gt;0, IF(T_TBL[[#This Row],[COLNUM]]=1, T_TBL[[#This Row],[FLDTMPL]], J34&amp;T_TBL[[#This Row],[FLDTMPL]]), IF(T_TBL[[#This Row],[COLNUM]]=1, "", J34))</f>
        <v>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</v>
      </c>
      <c r="J36" s="11" t="str">
        <f ca="1">IF(LEN(T_TBL[[#This Row],[FLDTMPL]])&gt;0, IF(T_TBL[[#This Row],[COLNUM]]=1, T_TBL[[#This Row],[FLDTMPL]], J35&amp;T_TBL[[#This Row],[FLDTMPL]]), IF(T_TBL[[#This Row],[COLNUM]]=1, "", J35))</f>
        <v>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</v>
      </c>
      <c r="J37" s="11" t="str">
        <f ca="1">IF(LEN(T_TBL[[#This Row],[FLDTMPL]])&gt;0, IF(T_TBL[[#This Row],[COLNUM]]=1, T_TBL[[#This Row],[FLDTMPL]], J36&amp;T_TBL[[#This Row],[FLDTMPL]]), IF(T_TBL[[#This Row],[COLNUM]]=1, "", J36))</f>
        <v>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</v>
      </c>
      <c r="J38" s="11" t="str">
        <f ca="1">IF(LEN(T_TBL[[#This Row],[FLDTMPL]])&gt;0, IF(T_TBL[[#This Row],[COLNUM]]=1, T_TBL[[#This Row],[FLDTMPL]], J37&amp;T_TBL[[#This Row],[FLDTMPL]]), IF(T_TBL[[#This Row],[COLNUM]]=1, "", J37))</f>
        <v>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</v>
      </c>
      <c r="J39" s="11" t="str">
        <f ca="1">IF(LEN(T_TBL[[#This Row],[FLDTMPL]])&gt;0, IF(T_TBL[[#This Row],[COLNUM]]=1, T_TBL[[#This Row],[FLDTMPL]], J38&amp;T_TBL[[#This Row],[FLDTMPL]]), IF(T_TBL[[#This Row],[COLNUM]]=1, "", J38))</f>
        <v>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</v>
      </c>
      <c r="J40" s="11" t="str">
        <f ca="1">IF(LEN(T_TBL[[#This Row],[FLDTMPL]])&gt;0, IF(T_TBL[[#This Row],[COLNUM]]=1, T_TBL[[#This Row],[FLDTMPL]], J39&amp;T_TBL[[#This Row],[FLDTMPL]]), IF(T_TBL[[#This Row],[COLNUM]]=1, "", J39))</f>
        <v>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</v>
      </c>
      <c r="J41" s="11" t="str">
        <f ca="1">IF(LEN(T_TBL[[#This Row],[FLDTMPL]])&gt;0, IF(T_TBL[[#This Row],[COLNUM]]=1, T_TBL[[#This Row],[FLDTMPL]], J40&amp;T_TBL[[#This Row],[FLDTMPL]]), IF(T_TBL[[#This Row],[COLNUM]]=1, "", J40))</f>
        <v>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</v>
      </c>
      <c r="J42" s="11" t="str">
        <f ca="1">IF(LEN(T_TBL[[#This Row],[FLDTMPL]])&gt;0, IF(T_TBL[[#This Row],[COLNUM]]=1, T_TBL[[#This Row],[FLDTMPL]], J41&amp;T_TBL[[#This Row],[FLDTMPL]]), IF(T_TBL[[#This Row],[COLNUM]]=1, "", J41))</f>
        <v>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</v>
      </c>
      <c r="J43" s="11" t="str">
        <f ca="1">IF(LEN(T_TBL[[#This Row],[FLDTMPL]])&gt;0, IF(T_TBL[[#This Row],[COLNUM]]=1, T_TBL[[#This Row],[FLDTMPL]], J42&amp;T_TBL[[#This Row],[FLDTMPL]]), IF(T_TBL[[#This Row],[COLNUM]]=1, "", J42))</f>
        <v>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</v>
      </c>
      <c r="J44" s="11" t="str">
        <f ca="1">IF(LEN(T_TBL[[#This Row],[FLDTMPL]])&gt;0, IF(T_TBL[[#This Row],[COLNUM]]=1, T_TBL[[#This Row],[FLDTMPL]], J43&amp;T_TBL[[#This Row],[FLDTMPL]]), IF(T_TBL[[#This Row],[COLNUM]]=1, "", J43))</f>
        <v>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</v>
      </c>
      <c r="J45" s="11" t="str">
        <f ca="1">IF(LEN(T_TBL[[#This Row],[FLDTMPL]])&gt;0, IF(T_TBL[[#This Row],[COLNUM]]=1, T_TBL[[#This Row],[FLDTMPL]], J44&amp;T_TBL[[#This Row],[FLDTMPL]]), IF(T_TBL[[#This Row],[COLNUM]]=1, "", J44))</f>
        <v>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</v>
      </c>
      <c r="J46" s="11" t="str">
        <f ca="1">IF(LEN(T_TBL[[#This Row],[FLDTMPL]])&gt;0, IF(T_TBL[[#This Row],[COLNUM]]=1, T_TBL[[#This Row],[FLDTMPL]], J45&amp;T_TBL[[#This Row],[FLDTMPL]]), IF(T_TBL[[#This Row],[COLNUM]]=1, "", J45))</f>
        <v>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</v>
      </c>
      <c r="J47" s="11" t="str">
        <f ca="1">IF(LEN(T_TBL[[#This Row],[FLDTMPL]])&gt;0, IF(T_TBL[[#This Row],[COLNUM]]=1, T_TBL[[#This Row],[FLDTMPL]], J46&amp;T_TBL[[#This Row],[FLDTMPL]]), IF(T_TBL[[#This Row],[COLNUM]]=1, "", J46))</f>
        <v>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</v>
      </c>
      <c r="J48" s="11" t="str">
        <f ca="1">IF(LEN(T_TBL[[#This Row],[FLDTMPL]])&gt;0, IF(T_TBL[[#This Row],[COLNUM]]=1, T_TBL[[#This Row],[FLDTMPL]], J47&amp;T_TBL[[#This Row],[FLDTMPL]]), IF(T_TBL[[#This Row],[COLNUM]]=1, "", J47))</f>
        <v>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</v>
      </c>
      <c r="J49" s="11" t="str">
        <f ca="1">IF(LEN(T_TBL[[#This Row],[FLDTMPL]])&gt;0, IF(T_TBL[[#This Row],[COLNUM]]=1, T_TBL[[#This Row],[FLDTMPL]], J48&amp;T_TBL[[#This Row],[FLDTMPL]]), IF(T_TBL[[#This Row],[COLNUM]]=1, "", J48))</f>
        <v>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</v>
      </c>
      <c r="J50" s="11" t="str">
        <f ca="1">IF(LEN(T_TBL[[#This Row],[FLDTMPL]])&gt;0, IF(T_TBL[[#This Row],[COLNUM]]=1, T_TBL[[#This Row],[FLDTMPL]], J49&amp;T_TBL[[#This Row],[FLDTMPL]]), IF(T_TBL[[#This Row],[COLNUM]]=1, "", J49))</f>
        <v>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</v>
      </c>
      <c r="J51" s="11" t="str">
        <f ca="1">IF(LEN(T_TBL[[#This Row],[FLDTMPL]])&gt;0, IF(T_TBL[[#This Row],[COLNUM]]=1, T_TBL[[#This Row],[FLDTMPL]], J50&amp;T_TBL[[#This Row],[FLDTMPL]]), IF(T_TBL[[#This Row],[COLNUM]]=1, "", J50))</f>
        <v>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</v>
      </c>
      <c r="J52" s="11" t="str">
        <f ca="1">IF(LEN(T_TBL[[#This Row],[FLDTMPL]])&gt;0, IF(T_TBL[[#This Row],[COLNUM]]=1, T_TBL[[#This Row],[FLDTMPL]], J51&amp;T_TBL[[#This Row],[FLDTMPL]]), IF(T_TBL[[#This Row],[COLNUM]]=1, "", J51))</f>
        <v>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</v>
      </c>
      <c r="J53" s="11" t="str">
        <f ca="1">IF(LEN(T_TBL[[#This Row],[FLDTMPL]])&gt;0, IF(T_TBL[[#This Row],[COLNUM]]=1, T_TBL[[#This Row],[FLDTMPL]], J52&amp;T_TBL[[#This Row],[FLDTMPL]]), IF(T_TBL[[#This Row],[COLNUM]]=1, "", J52))</f>
        <v>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</v>
      </c>
      <c r="J54" s="11" t="str">
        <f ca="1">IF(LEN(T_TBL[[#This Row],[FLDTMPL]])&gt;0, IF(T_TBL[[#This Row],[COLNUM]]=1, T_TBL[[#This Row],[FLDTMPL]], J53&amp;T_TBL[[#This Row],[FLDTMPL]]), IF(T_TBL[[#This Row],[COLNUM]]=1, "", J53))</f>
        <v>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A7" sqref="A7"/>
    </sheetView>
  </sheetViews>
  <sheetFormatPr baseColWidth="10" defaultRowHeight="15" x14ac:dyDescent="0.25"/>
  <cols>
    <col min="1" max="1" width="16.5703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3</v>
      </c>
    </row>
    <row r="4" spans="1:14" x14ac:dyDescent="0.25">
      <c r="A4" t="s">
        <v>21</v>
      </c>
    </row>
    <row r="5" spans="1:14" x14ac:dyDescent="0.25">
      <c r="A5" t="s">
        <v>25</v>
      </c>
      <c r="N5" s="14"/>
    </row>
    <row r="6" spans="1:14" x14ac:dyDescent="0.25">
      <c r="A6" t="s">
        <v>26</v>
      </c>
      <c r="N6" s="14"/>
    </row>
    <row r="7" spans="1:14" x14ac:dyDescent="0.25">
      <c r="A7" t="s">
        <v>23</v>
      </c>
      <c r="N7" s="14"/>
    </row>
    <row r="8" spans="1:14" x14ac:dyDescent="0.25">
      <c r="N8" s="14"/>
    </row>
    <row r="9" spans="1:14" x14ac:dyDescent="0.25">
      <c r="N9" s="14"/>
    </row>
    <row r="10" spans="1:14" x14ac:dyDescent="0.25">
      <c r="N10" s="14"/>
    </row>
    <row r="11" spans="1:14" x14ac:dyDescent="0.25">
      <c r="N11" s="14"/>
    </row>
    <row r="12" spans="1:14" x14ac:dyDescent="0.25"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 t="e">
        <f t="array" ref="D3">MATCH(1, (T_TBL[COLNUM]&lt;=24)*(T_TBL[HABILITADO]=1)*(T_TBL[COLNUM]&gt;C3)*(T_TBL[CAMPOS]&lt;&gt;""),0)</f>
        <v>#N/A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/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'INJUSTIFICADA'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'INJUSTIFICADA'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'INJUSTIFICADA'</v>
      </c>
      <c r="D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'NEGOCIADA'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'NEGOCIADA'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'NEGOCIADA'</v>
      </c>
      <c r="D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'OTRA'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'OTRA'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'OTRA'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/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/>
      </c>
      <c r="B9" t="str">
        <f t="shared" ca="1" si="1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/>
      </c>
      <c r="B10" t="str">
        <f t="shared" ca="1" si="1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/>
      </c>
      <c r="B11" t="str">
        <f t="shared" ca="1" si="1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/>
      </c>
      <c r="B12" t="str">
        <f t="shared" ca="1" si="1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{{%cat_faltas}} (descr) VALUES ('INJUSTIFICADA');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{{%cat_faltas}} (descr) VALUES ('NEGOCIADA');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{{%cat_faltas}} (descr) VALUES ('OTRA');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('{{%cat_faltas}}', array('descr' =&gt; 'INJUSTIFICADA'));</v>
      </c>
    </row>
    <row r="6" spans="1:1" x14ac:dyDescent="0.25">
      <c r="A6" t="str">
        <f ca="1">IF(Valores!B6&lt;&gt;"",   SUBSTITUTE(SUBSTITUTE($A$2, "{tbl}", d_TblName), "{values_array}", Valores!A6), "")</f>
        <v>$this-&gt;insert ('{{%cat_faltas}}', array('descr' =&gt; 'NEGOCIADA'));</v>
      </c>
    </row>
    <row r="7" spans="1:1" x14ac:dyDescent="0.25">
      <c r="A7" t="str">
        <f ca="1">IF(Valores!B7&lt;&gt;"",   SUBSTITUTE(SUBSTITUTE($A$2, "{tbl}", d_TblName), "{values_array}", Valores!A7), "")</f>
        <v>$this-&gt;insert ('{{%cat_faltas}}', array('descr' =&gt; 'OTRA'));</v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2017-06-11T19:14:20Z</dcterms:modified>
</cp:coreProperties>
</file>