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dominic/Desktop/corona_virus/"/>
    </mc:Choice>
  </mc:AlternateContent>
  <bookViews>
    <workbookView xWindow="1200" yWindow="460" windowWidth="26880" windowHeight="160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4" i="1" l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12" i="1"/>
  <c r="G12" i="1"/>
</calcChain>
</file>

<file path=xl/sharedStrings.xml><?xml version="1.0" encoding="utf-8"?>
<sst xmlns="http://schemas.openxmlformats.org/spreadsheetml/2006/main" count="323" uniqueCount="212">
  <si>
    <t>2019-nCoV_N1-F</t>
  </si>
  <si>
    <t>None</t>
  </si>
  <si>
    <t>2019-nCoV_N1-R</t>
  </si>
  <si>
    <t>2019-nCoV_N1-P</t>
  </si>
  <si>
    <t>FAM, BHQ-1</t>
  </si>
  <si>
    <t>2019-nCoV_N2-F</t>
  </si>
  <si>
    <t>2019-nCoV_N2-R</t>
  </si>
  <si>
    <t>2019-nCoV_N2-P</t>
  </si>
  <si>
    <t>2019-nCoV_N3-F</t>
  </si>
  <si>
    <t>2019-nCoV_N3-R</t>
  </si>
  <si>
    <t>2019-nCoV_N3-P</t>
  </si>
  <si>
    <t>RP-F</t>
  </si>
  <si>
    <t>RP-R</t>
  </si>
  <si>
    <t>RP-P</t>
  </si>
  <si>
    <t>GACCCCAAAATCAGCGAAAT</t>
  </si>
  <si>
    <t>TCTGGTTACTGCCAGTTGAATCTG</t>
  </si>
  <si>
    <t>ACCCCGCATTACGTTTGGTGGACC</t>
  </si>
  <si>
    <t>TTACAAACATTGGCCGCAAA</t>
  </si>
  <si>
    <t>GCGCGACATTCCGAAGAA</t>
  </si>
  <si>
    <t>ACAATTTGCCCCCAGCGCTTCAG</t>
  </si>
  <si>
    <t>GGGAGCCTTGAATACACCAAAA</t>
  </si>
  <si>
    <t>TGTAGCACGATTGCAGCATTG</t>
  </si>
  <si>
    <t>AYCACATTGGCACCCGCAATCCTG</t>
  </si>
  <si>
    <t>AGATTTGGACCTGCGAGCG</t>
  </si>
  <si>
    <t>GAGCGGCTGTCTCCACAAGT</t>
  </si>
  <si>
    <t>TTCTGACCTGAAGGCTCTGCGCG</t>
  </si>
  <si>
    <t>label</t>
  </si>
  <si>
    <t>GGGTTGGGACTATCCTAAGTGTGA</t>
  </si>
  <si>
    <t>TAACACACAACICCATCATCA</t>
  </si>
  <si>
    <t>CTAACATGCTTAGGATAATGG</t>
  </si>
  <si>
    <t>IN-2</t>
  </si>
  <si>
    <t>IN-4</t>
  </si>
  <si>
    <t>Cor-p-F2</t>
  </si>
  <si>
    <t>Cor-p-F3</t>
  </si>
  <si>
    <t>GCCTCTCTTGTTCTTGCTCGC</t>
  </si>
  <si>
    <t>Cor-p-R1</t>
  </si>
  <si>
    <t>CAGGTAAGCGTAAAACTCATC</t>
  </si>
  <si>
    <t>https://www.cdc.gov/coronavirus/2019-ncov/lab/rt-pcr-panel-primer-probes.html</t>
  </si>
  <si>
    <t>https://www.who.int/csr/sars/CDCprimers.pdf</t>
  </si>
  <si>
    <t>http://ivdc.chinacdc.cn/kyjz/202001/t20200121_211337.html</t>
  </si>
  <si>
    <t>ORF1ab_F</t>
  </si>
  <si>
    <t xml:space="preserve">CCCTGTGGGTTTTACACTTAA </t>
  </si>
  <si>
    <t>ORF1ab_R</t>
  </si>
  <si>
    <t xml:space="preserve">ACGATTGTGCATCAGCTGA </t>
  </si>
  <si>
    <t>ORF1ab_P</t>
  </si>
  <si>
    <t>CCGTCTGCGGTATGTGGAAAGGTTATGG</t>
  </si>
  <si>
    <t>N_F</t>
  </si>
  <si>
    <t xml:space="preserve">GGGGAACTTCTCCTGCTAGAAT </t>
  </si>
  <si>
    <t>N_R</t>
  </si>
  <si>
    <t xml:space="preserve">CAGACATTTTGCTCTCAAGCTG </t>
  </si>
  <si>
    <t>N_P</t>
  </si>
  <si>
    <t>TTGCTGCTGCTTGACAGATT</t>
  </si>
  <si>
    <t>https://www.who.int/docs/default-source/coronaviruse/protocol-v2-1.pdf?sfvrsn=a9ef618c_2</t>
  </si>
  <si>
    <t>RdRP_SARSr-F2</t>
  </si>
  <si>
    <t>GTGARATGGTCATGTGTGGCGG</t>
  </si>
  <si>
    <t>RdRP_SARSr-R1</t>
  </si>
  <si>
    <t>CARATGTTAAASACACTATTAGCATA</t>
  </si>
  <si>
    <t>use 800 nM per reaction</t>
  </si>
  <si>
    <t>RdRP_SARSr-P2</t>
  </si>
  <si>
    <t>CAGGTGGAACCTCATCAGGAGATGC</t>
  </si>
  <si>
    <t>RdRP_SARSr-P1</t>
  </si>
  <si>
    <t>CCAGGTGGWACRTCATCMGGTGATGC</t>
  </si>
  <si>
    <t>E_Sarbeco_F1</t>
  </si>
  <si>
    <t>ACAGGTACGTTAATAGTTAATAGCGT</t>
  </si>
  <si>
    <t>E_Sarbeco_R2</t>
  </si>
  <si>
    <t>ATATTGCAGCAGTACGCACACA</t>
  </si>
  <si>
    <t>E_Sarbeco_P1</t>
  </si>
  <si>
    <t>ACACTAGCCATCCTTACTGCGCTTCG</t>
  </si>
  <si>
    <t>use 200 nM per reaction</t>
  </si>
  <si>
    <t>https://www.who.int/docs/default-source/coronaviruse/peiris-protocol-16-1-20.pdf?sfvrsn=af1aac73_4</t>
  </si>
  <si>
    <t>HKU-ORF1b-nsp14F</t>
  </si>
  <si>
    <t>TGGGGYTTTACRGGTAACCT</t>
  </si>
  <si>
    <t>HKU-ORF1b-nsp14R</t>
  </si>
  <si>
    <t>AACRCGCTTAACAAAGCACTC</t>
  </si>
  <si>
    <t>HKU-ORF1b-nsp141P</t>
  </si>
  <si>
    <t>TAGTTGTGATGCWATCATGACTAG</t>
  </si>
  <si>
    <t>HKU-NF</t>
  </si>
  <si>
    <t>TAATCAGACAAGGAACTGATTA</t>
  </si>
  <si>
    <t>HKU-NR</t>
  </si>
  <si>
    <t>CGAAGGTGTGACTTCCATG</t>
  </si>
  <si>
    <t>HKU-NP</t>
  </si>
  <si>
    <t>GCAAATTGTGCAATTTGCGG</t>
  </si>
  <si>
    <t>https://www.who.int/docs/default-source/coronaviruse/conventional-rt-pcr-followed-by-sequencing-for-detection-of-ncov-rirl-nat-inst-health-t.pdf?sfvrsn=42271c6d_4</t>
  </si>
  <si>
    <t>WH-NIC_N-F</t>
  </si>
  <si>
    <t>CGTTTGGTGGACCCTCAGAT</t>
  </si>
  <si>
    <t>WH-NIC_N-R</t>
  </si>
  <si>
    <t>CCCCACTGCGTTCTCCATT</t>
  </si>
  <si>
    <t>WH-NIC_N-P</t>
  </si>
  <si>
    <t>CAACTGGCAGTAACCA</t>
  </si>
  <si>
    <t>https://www.who.int/emergencies/diseases/novel-coronavirus-2019/technical-guidance/laboratory-guidance</t>
  </si>
  <si>
    <t>Thailand</t>
  </si>
  <si>
    <t>HongKong</t>
  </si>
  <si>
    <t>Germany</t>
  </si>
  <si>
    <t>China</t>
  </si>
  <si>
    <t>USA</t>
  </si>
  <si>
    <t>MN908947.1</t>
  </si>
  <si>
    <t>https://www.who.int/docs/default-source/coronaviruse/method-niid-20200123-2.pdf?sfvrsn=fbf75320_7</t>
  </si>
  <si>
    <t>Japan</t>
  </si>
  <si>
    <t>NIID_WH-1_F501_F</t>
  </si>
  <si>
    <t>TTCGGATGCTCGAACTGCACC</t>
  </si>
  <si>
    <t>NIID_WH-1_R913_R</t>
  </si>
  <si>
    <t>CTTTACCAGCACGTGCTAGAAGG</t>
  </si>
  <si>
    <t>NIID_WH-1_F509_F</t>
  </si>
  <si>
    <t>CTCGAACTGCACCTCATGG</t>
  </si>
  <si>
    <t>NIID_WH-1_R854_R</t>
  </si>
  <si>
    <t>CAGAAGTTGTTATCGACATAGC</t>
  </si>
  <si>
    <t>NIID_WH-1_Seq_F519_F</t>
  </si>
  <si>
    <t>ACCTCATGGTCATGTTATGG</t>
  </si>
  <si>
    <t>NIID_WH-1_Seq_R840_R</t>
  </si>
  <si>
    <t>GACATAGCGAGTGTATGCC</t>
  </si>
  <si>
    <t>WuhanCoV-spk1-f_F</t>
  </si>
  <si>
    <t>TTGGCAAAATTCAAGACTCACTTT</t>
  </si>
  <si>
    <t>WuhanCoV-spk2-r_F</t>
  </si>
  <si>
    <t>TGTGGTTCATAAAAATTCCTTTGTG</t>
  </si>
  <si>
    <t>NIID_WH-1_F24381_F</t>
  </si>
  <si>
    <t>TCAAGACTCACTTTCTTCCAC</t>
  </si>
  <si>
    <t>NIID_WH-1_R24873_R</t>
  </si>
  <si>
    <t>ATTTGAAACAAAGACACCTTCAC</t>
  </si>
  <si>
    <t>NIID_WH-1_Seq_F24383_F</t>
  </si>
  <si>
    <t>AAGACTCACTTTCTTCCACAG</t>
  </si>
  <si>
    <t>NIID_WH-1_Seq_R24865_R</t>
  </si>
  <si>
    <t>CAAAGACACCTTCACGAGG</t>
  </si>
  <si>
    <t>NIID_2019-nCOV_N_F2_F</t>
  </si>
  <si>
    <t>AAATTTTGGGGACCAGGAAC</t>
  </si>
  <si>
    <t>29142-29161 500 nM</t>
  </si>
  <si>
    <t>NIID_2019-nCOV_N_R2_R</t>
  </si>
  <si>
    <t>TGGCAGCTGTGTAGGTCAAC</t>
  </si>
  <si>
    <t>29299-29280 700 nM</t>
  </si>
  <si>
    <t>NIID_2019-nCOV_N_P2_P</t>
  </si>
  <si>
    <t>ATGTCGCGCATTGGCATGGA</t>
  </si>
  <si>
    <t>29239-29258 200 nM</t>
  </si>
  <si>
    <t>France</t>
  </si>
  <si>
    <t>nCoV_IP2-12669Fw</t>
  </si>
  <si>
    <t>ATGAGCTTAGTCCTGTTG</t>
  </si>
  <si>
    <t>nCoV_IP2-12759Rv</t>
  </si>
  <si>
    <t>CTCCCTTTGTTGTGTTGT</t>
  </si>
  <si>
    <t xml:space="preserve"> 18 108 bp 1</t>
  </si>
  <si>
    <t>nCoV_IP2-12696bProbe(+)</t>
  </si>
  <si>
    <t>AGATGTCTTGTGCTGCCGGTA</t>
  </si>
  <si>
    <t>[5']Hex [3']BHQ-1 21</t>
  </si>
  <si>
    <t>nCoV_IP4-14059Fw</t>
  </si>
  <si>
    <t>GGTAACTGGTATGATTTCG</t>
  </si>
  <si>
    <t>nCoV_IP4-14146Rv</t>
  </si>
  <si>
    <t>CTGGTCAAGGTTAATATAGG</t>
  </si>
  <si>
    <t xml:space="preserve"> 20 107</t>
  </si>
  <si>
    <t>nCoV_IP4-14084Probe(+)</t>
  </si>
  <si>
    <t>TCATACAAACCACGCCAGG</t>
  </si>
  <si>
    <t xml:space="preserve"> [5']Fam</t>
  </si>
  <si>
    <t xml:space="preserve"> 20 125</t>
  </si>
  <si>
    <t>[5']Fam</t>
  </si>
  <si>
    <t>https://www.who.int/docs/default-source/coronaviruse/real-time-rt-pcr-assays-for-the-detection-of-sars-cov-2-institut-pasteur-paris.pdf?sfvrsn=3662fcb6_2</t>
  </si>
  <si>
    <t>NC_004718</t>
  </si>
  <si>
    <t>Country</t>
  </si>
  <si>
    <t>Institute</t>
  </si>
  <si>
    <t>Gene targets</t>
  </si>
  <si>
    <t>China CDC</t>
  </si>
  <si>
    <t>ORF1ab and N</t>
  </si>
  <si>
    <t>Charité</t>
  </si>
  <si>
    <t>RdRP, E, N</t>
  </si>
  <si>
    <t>Hong Kong SAR</t>
  </si>
  <si>
    <t>HKU</t>
  </si>
  <si>
    <t>ORF1b-nsp14, N</t>
  </si>
  <si>
    <t>National Institute of Infectious Diseases, Department of Virology III</t>
  </si>
  <si>
    <t>Pancorona and multiple targets, Spike protein</t>
  </si>
  <si>
    <t>National Institute of Health</t>
  </si>
  <si>
    <t>N</t>
  </si>
  <si>
    <t>US</t>
  </si>
  <si>
    <t>US CDC</t>
  </si>
  <si>
    <t>Three targets in N gene</t>
  </si>
  <si>
    <t>Institut Pasteur, Paris</t>
  </si>
  <si>
    <t>Two targets in RdRP</t>
  </si>
  <si>
    <t>CDC</t>
  </si>
  <si>
    <t>CDC-2</t>
  </si>
  <si>
    <t>SARS-2-S_BamHI_F</t>
  </si>
  <si>
    <t>AAGGCCGGATCCGCCACCATGTTTCTGCTGACCACCAAGC</t>
  </si>
  <si>
    <t>SARS-2-S_XbaI_R</t>
  </si>
  <si>
    <t>AAGGCCTCTAGATTAGGTGTAGTGCAGTTTCACG</t>
  </si>
  <si>
    <t>SARS-2-S-HA_XbaI_R</t>
  </si>
  <si>
    <t>AAGGCCTCTAGATTACGCATAATCCGGCACATCATACGGATAGGTGTAGTGCAGTTTCACG</t>
  </si>
  <si>
    <t>WH-Ssyn_651_F</t>
  </si>
  <si>
    <t>CAAGATCTACAGCAAGCACACC</t>
  </si>
  <si>
    <t>WH-Ssyn_1380_F</t>
  </si>
  <si>
    <t>GTCGGCGGCAACTACAATTAC</t>
  </si>
  <si>
    <t>WH-Ssyn_1992_F</t>
  </si>
  <si>
    <t>CTGTCTGATCGGAGCCGAGCAC</t>
  </si>
  <si>
    <t>WH-Ssyn_2648_F</t>
  </si>
  <si>
    <t>TGAGATGATCGCCCAGTACAC</t>
  </si>
  <si>
    <t>WH-Ssyn_3286_F</t>
  </si>
  <si>
    <t>GCCATCTGCCACGACGGCAAAG</t>
  </si>
  <si>
    <t>RdRp_SARSr-F</t>
  </si>
  <si>
    <t>Use 600 nM per reaction</t>
  </si>
  <si>
    <t>RdRp_SARSr-P2</t>
  </si>
  <si>
    <t>Specific for 2019-nCoV, will not detect SARS-CoV.</t>
  </si>
  <si>
    <t>Pan Sarbeco-Probe will detect 2019-nCoV, SARS-CoV and bat-SARS-related CoVs.</t>
  </si>
  <si>
    <t>RdRp_SARSr-R</t>
  </si>
  <si>
    <t>Use 800 nM per reaction</t>
  </si>
  <si>
    <t>E_Sarbeco_F</t>
  </si>
  <si>
    <t>Use 400 nm per reaction</t>
  </si>
  <si>
    <t>Use 200 nm per reaction</t>
  </si>
  <si>
    <t>E_Sarbeco_R</t>
  </si>
  <si>
    <t>N_Sarbeco_F</t>
  </si>
  <si>
    <t>CACATTGGCACCCGCAATC</t>
  </si>
  <si>
    <t>Use 600 nm per reaction</t>
  </si>
  <si>
    <t>N_Sarbeco_P</t>
  </si>
  <si>
    <t>N_Sarbeco_R</t>
  </si>
  <si>
    <t>GAGGAACGAGAAGAGGCTTG</t>
  </si>
  <si>
    <t>Use 800 nm per reaction</t>
  </si>
  <si>
    <t>ACTTCCTCAAGGAACAACATTGCCA</t>
  </si>
  <si>
    <t>https://www.eurosurveillance.org/content/10.2807/1560-7917.ES.2020.25.3.2000045</t>
  </si>
  <si>
    <t xml:space="preserve">https://doi.org/10.1016/j.cell.2020.02.052 </t>
  </si>
  <si>
    <t>research_paper</t>
  </si>
  <si>
    <t>eurosurveillance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</si>
</sst>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0" fillId="2" borderId="0" xfId="0" applyFill="1"/>
    <xf numFmtId="0" fontId="0" fillId="2" borderId="0" xfId="0" applyFill="1" applyAlignment="1">
      <alignment horizontal="right" vertical="center"/>
    </xf>
    <xf numFmtId="0" fontId="0" fillId="2" borderId="0" xfId="0" applyFill="1" applyAlignment="1">
      <alignment wrapText="1"/>
    </xf>
    <xf numFmtId="0" fontId="2" fillId="2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ivdc.chinacdc.cn/kyjz/202001/t20200121_211337.html" TargetMode="External"/><Relationship Id="rId4" Type="http://schemas.openxmlformats.org/officeDocument/2006/relationships/hyperlink" Target="https://www.who.int/docs/default-source/coronaviruse/protocol-v2-1.pdf?sfvrsn=a9ef618c_2" TargetMode="External"/><Relationship Id="rId5" Type="http://schemas.openxmlformats.org/officeDocument/2006/relationships/hyperlink" Target="https://www.who.int/docs/default-source/coronaviruse/peiris-protocol-16-1-20.pdf?sfvrsn=af1aac73_4" TargetMode="External"/><Relationship Id="rId6" Type="http://schemas.openxmlformats.org/officeDocument/2006/relationships/hyperlink" Target="https://www.who.int/docs/default-source/coronaviruse/conventional-rt-pcr-followed-by-sequencing-for-detection-of-ncov-rirl-nat-inst-health-t.pdf?sfvrsn=42271c6d_4" TargetMode="External"/><Relationship Id="rId7" Type="http://schemas.openxmlformats.org/officeDocument/2006/relationships/hyperlink" Target="https://www.who.int/emergencies/diseases/novel-coronavirus-2019/technical-guidance/laboratory-guidance" TargetMode="External"/><Relationship Id="rId8" Type="http://schemas.openxmlformats.org/officeDocument/2006/relationships/hyperlink" Target="https://www.who.int/docs/default-source/coronaviruse/method-niid-20200123-2.pdf?sfvrsn=fbf75320_7" TargetMode="External"/><Relationship Id="rId9" Type="http://schemas.openxmlformats.org/officeDocument/2006/relationships/hyperlink" Target="https://www.who.int/docs/default-source/coronaviruse/real-time-rt-pcr-assays-for-the-detection-of-sars-cov-2-institut-pasteur-paris.pdf?sfvrsn=3662fcb6_2" TargetMode="External"/><Relationship Id="rId10" Type="http://schemas.openxmlformats.org/officeDocument/2006/relationships/hyperlink" Target="https://www.eurosurveillance.org/content/10.2807/1560-7917.ES.2020.25.3.2000045" TargetMode="External"/><Relationship Id="rId11" Type="http://schemas.openxmlformats.org/officeDocument/2006/relationships/hyperlink" Target="https://doi.org/10.1016/j.cell.2020.02.052" TargetMode="External"/><Relationship Id="rId1" Type="http://schemas.openxmlformats.org/officeDocument/2006/relationships/hyperlink" Target="https://www.cdc.gov/coronavirus/2019-ncov/lab/rt-pcr-panel-primer-probes.html" TargetMode="External"/><Relationship Id="rId2" Type="http://schemas.openxmlformats.org/officeDocument/2006/relationships/hyperlink" Target="https://www.who.int/csr/sars/CDCprimer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tabSelected="1" workbookViewId="0">
      <selection activeCell="C108" sqref="C108"/>
    </sheetView>
  </sheetViews>
  <sheetFormatPr baseColWidth="10" defaultRowHeight="16" x14ac:dyDescent="0.2"/>
  <cols>
    <col min="2" max="2" width="21.33203125" customWidth="1"/>
    <col min="3" max="3" width="48.6640625" customWidth="1"/>
    <col min="4" max="4" width="34.5" customWidth="1"/>
  </cols>
  <sheetData>
    <row r="1" spans="1:7" ht="35" customHeight="1" x14ac:dyDescent="0.25">
      <c r="B1" s="5" t="s">
        <v>152</v>
      </c>
      <c r="C1" s="5" t="s">
        <v>153</v>
      </c>
      <c r="D1" s="5" t="s">
        <v>154</v>
      </c>
    </row>
    <row r="2" spans="1:7" x14ac:dyDescent="0.2">
      <c r="B2" s="3" t="s">
        <v>93</v>
      </c>
      <c r="C2" s="4" t="s">
        <v>155</v>
      </c>
      <c r="D2" s="4" t="s">
        <v>156</v>
      </c>
    </row>
    <row r="3" spans="1:7" x14ac:dyDescent="0.2">
      <c r="B3" s="3" t="s">
        <v>92</v>
      </c>
      <c r="C3" s="4" t="s">
        <v>157</v>
      </c>
      <c r="D3" s="4" t="s">
        <v>158</v>
      </c>
    </row>
    <row r="4" spans="1:7" x14ac:dyDescent="0.2">
      <c r="B4" s="3" t="s">
        <v>159</v>
      </c>
      <c r="C4" s="4" t="s">
        <v>160</v>
      </c>
      <c r="D4" s="4" t="s">
        <v>161</v>
      </c>
    </row>
    <row r="5" spans="1:7" ht="32" x14ac:dyDescent="0.2">
      <c r="B5" s="3" t="s">
        <v>97</v>
      </c>
      <c r="C5" s="4" t="s">
        <v>162</v>
      </c>
      <c r="D5" s="4" t="s">
        <v>163</v>
      </c>
    </row>
    <row r="6" spans="1:7" x14ac:dyDescent="0.2">
      <c r="B6" s="3" t="s">
        <v>90</v>
      </c>
      <c r="C6" s="4" t="s">
        <v>164</v>
      </c>
      <c r="D6" s="4" t="s">
        <v>165</v>
      </c>
    </row>
    <row r="7" spans="1:7" x14ac:dyDescent="0.2">
      <c r="B7" s="3" t="s">
        <v>166</v>
      </c>
      <c r="C7" s="4" t="s">
        <v>167</v>
      </c>
      <c r="D7" s="4" t="s">
        <v>168</v>
      </c>
    </row>
    <row r="8" spans="1:7" x14ac:dyDescent="0.2">
      <c r="B8" s="3" t="s">
        <v>131</v>
      </c>
      <c r="C8" s="4" t="s">
        <v>169</v>
      </c>
      <c r="D8" s="4" t="s">
        <v>170</v>
      </c>
    </row>
    <row r="9" spans="1:7" x14ac:dyDescent="0.2">
      <c r="B9" s="2"/>
      <c r="C9" s="2"/>
      <c r="D9" s="2"/>
    </row>
    <row r="11" spans="1:7" x14ac:dyDescent="0.2">
      <c r="B11" t="s">
        <v>26</v>
      </c>
      <c r="C11" s="1" t="s">
        <v>37</v>
      </c>
    </row>
    <row r="12" spans="1:7" x14ac:dyDescent="0.2">
      <c r="A12" t="s">
        <v>171</v>
      </c>
      <c r="B12" t="s">
        <v>0</v>
      </c>
      <c r="C12" t="s">
        <v>14</v>
      </c>
      <c r="D12" t="s">
        <v>1</v>
      </c>
      <c r="E12" t="str">
        <f>"'"&amp;A12&amp;"|"&amp;B12&amp;"'"</f>
        <v>'CDC|2019-nCoV_N1-F'</v>
      </c>
      <c r="F12" t="str">
        <f>"'"&amp;C12&amp;"'"</f>
        <v>'GACCCCAAAATCAGCGAAAT'</v>
      </c>
      <c r="G12" t="str">
        <f>IF(A12&lt;&gt;"","["&amp;E12&amp;", "&amp;F12&amp;"],","")</f>
        <v>['CDC|2019-nCoV_N1-F', 'GACCCCAAAATCAGCGAAAT'],</v>
      </c>
    </row>
    <row r="13" spans="1:7" x14ac:dyDescent="0.2">
      <c r="A13" t="s">
        <v>171</v>
      </c>
      <c r="B13" t="s">
        <v>2</v>
      </c>
      <c r="C13" t="s">
        <v>15</v>
      </c>
      <c r="D13" t="s">
        <v>1</v>
      </c>
      <c r="E13" t="str">
        <f t="shared" ref="E13:E76" si="0">"'"&amp;A13&amp;"|"&amp;B13&amp;"'"</f>
        <v>'CDC|2019-nCoV_N1-R'</v>
      </c>
      <c r="F13" t="str">
        <f t="shared" ref="F13:F76" si="1">"'"&amp;C13&amp;"'"</f>
        <v>'TCTGGTTACTGCCAGTTGAATCTG'</v>
      </c>
      <c r="G13" t="str">
        <f t="shared" ref="G13:G76" si="2">IF(A13&lt;&gt;"","["&amp;E13&amp;", "&amp;F13&amp;"],","")</f>
        <v>['CDC|2019-nCoV_N1-R', 'TCTGGTTACTGCCAGTTGAATCTG'],</v>
      </c>
    </row>
    <row r="14" spans="1:7" x14ac:dyDescent="0.2">
      <c r="A14" t="s">
        <v>171</v>
      </c>
      <c r="B14" t="s">
        <v>3</v>
      </c>
      <c r="C14" t="s">
        <v>16</v>
      </c>
      <c r="D14" t="s">
        <v>4</v>
      </c>
      <c r="E14" t="str">
        <f t="shared" si="0"/>
        <v>'CDC|2019-nCoV_N1-P'</v>
      </c>
      <c r="F14" t="str">
        <f t="shared" si="1"/>
        <v>'ACCCCGCATTACGTTTGGTGGACC'</v>
      </c>
      <c r="G14" t="str">
        <f t="shared" si="2"/>
        <v>['CDC|2019-nCoV_N1-P', 'ACCCCGCATTACGTTTGGTGGACC'],</v>
      </c>
    </row>
    <row r="15" spans="1:7" x14ac:dyDescent="0.2">
      <c r="A15" t="s">
        <v>171</v>
      </c>
      <c r="B15" t="s">
        <v>5</v>
      </c>
      <c r="C15" t="s">
        <v>17</v>
      </c>
      <c r="D15" t="s">
        <v>1</v>
      </c>
      <c r="E15" t="str">
        <f t="shared" si="0"/>
        <v>'CDC|2019-nCoV_N2-F'</v>
      </c>
      <c r="F15" t="str">
        <f t="shared" si="1"/>
        <v>'TTACAAACATTGGCCGCAAA'</v>
      </c>
      <c r="G15" t="str">
        <f t="shared" si="2"/>
        <v>['CDC|2019-nCoV_N2-F', 'TTACAAACATTGGCCGCAAA'],</v>
      </c>
    </row>
    <row r="16" spans="1:7" x14ac:dyDescent="0.2">
      <c r="A16" t="s">
        <v>171</v>
      </c>
      <c r="B16" t="s">
        <v>6</v>
      </c>
      <c r="C16" t="s">
        <v>18</v>
      </c>
      <c r="D16" t="s">
        <v>1</v>
      </c>
      <c r="E16" t="str">
        <f t="shared" si="0"/>
        <v>'CDC|2019-nCoV_N2-R'</v>
      </c>
      <c r="F16" t="str">
        <f t="shared" si="1"/>
        <v>'GCGCGACATTCCGAAGAA'</v>
      </c>
      <c r="G16" t="str">
        <f t="shared" si="2"/>
        <v>['CDC|2019-nCoV_N2-R', 'GCGCGACATTCCGAAGAA'],</v>
      </c>
    </row>
    <row r="17" spans="1:7" x14ac:dyDescent="0.2">
      <c r="A17" t="s">
        <v>171</v>
      </c>
      <c r="B17" t="s">
        <v>7</v>
      </c>
      <c r="C17" t="s">
        <v>19</v>
      </c>
      <c r="D17" t="s">
        <v>4</v>
      </c>
      <c r="E17" t="str">
        <f t="shared" si="0"/>
        <v>'CDC|2019-nCoV_N2-P'</v>
      </c>
      <c r="F17" t="str">
        <f t="shared" si="1"/>
        <v>'ACAATTTGCCCCCAGCGCTTCAG'</v>
      </c>
      <c r="G17" t="str">
        <f t="shared" si="2"/>
        <v>['CDC|2019-nCoV_N2-P', 'ACAATTTGCCCCCAGCGCTTCAG'],</v>
      </c>
    </row>
    <row r="18" spans="1:7" x14ac:dyDescent="0.2">
      <c r="A18" t="s">
        <v>171</v>
      </c>
      <c r="B18" t="s">
        <v>8</v>
      </c>
      <c r="C18" t="s">
        <v>20</v>
      </c>
      <c r="D18" t="s">
        <v>1</v>
      </c>
      <c r="E18" t="str">
        <f t="shared" si="0"/>
        <v>'CDC|2019-nCoV_N3-F'</v>
      </c>
      <c r="F18" t="str">
        <f t="shared" si="1"/>
        <v>'GGGAGCCTTGAATACACCAAAA'</v>
      </c>
      <c r="G18" t="str">
        <f t="shared" si="2"/>
        <v>['CDC|2019-nCoV_N3-F', 'GGGAGCCTTGAATACACCAAAA'],</v>
      </c>
    </row>
    <row r="19" spans="1:7" x14ac:dyDescent="0.2">
      <c r="A19" t="s">
        <v>171</v>
      </c>
      <c r="B19" t="s">
        <v>9</v>
      </c>
      <c r="C19" t="s">
        <v>21</v>
      </c>
      <c r="D19" t="s">
        <v>1</v>
      </c>
      <c r="E19" t="str">
        <f t="shared" si="0"/>
        <v>'CDC|2019-nCoV_N3-R'</v>
      </c>
      <c r="F19" t="str">
        <f t="shared" si="1"/>
        <v>'TGTAGCACGATTGCAGCATTG'</v>
      </c>
      <c r="G19" t="str">
        <f t="shared" si="2"/>
        <v>['CDC|2019-nCoV_N3-R', 'TGTAGCACGATTGCAGCATTG'],</v>
      </c>
    </row>
    <row r="20" spans="1:7" x14ac:dyDescent="0.2">
      <c r="A20" t="s">
        <v>171</v>
      </c>
      <c r="B20" t="s">
        <v>10</v>
      </c>
      <c r="C20" t="s">
        <v>22</v>
      </c>
      <c r="D20" t="s">
        <v>4</v>
      </c>
      <c r="E20" t="str">
        <f t="shared" si="0"/>
        <v>'CDC|2019-nCoV_N3-P'</v>
      </c>
      <c r="F20" t="str">
        <f t="shared" si="1"/>
        <v>'AYCACATTGGCACCCGCAATCCTG'</v>
      </c>
      <c r="G20" t="str">
        <f t="shared" si="2"/>
        <v>['CDC|2019-nCoV_N3-P', 'AYCACATTGGCACCCGCAATCCTG'],</v>
      </c>
    </row>
    <row r="21" spans="1:7" x14ac:dyDescent="0.2">
      <c r="A21" t="s">
        <v>171</v>
      </c>
      <c r="B21" t="s">
        <v>11</v>
      </c>
      <c r="C21" t="s">
        <v>23</v>
      </c>
      <c r="D21" t="s">
        <v>1</v>
      </c>
      <c r="E21" t="str">
        <f t="shared" si="0"/>
        <v>'CDC|RP-F'</v>
      </c>
      <c r="F21" t="str">
        <f t="shared" si="1"/>
        <v>'AGATTTGGACCTGCGAGCG'</v>
      </c>
      <c r="G21" t="str">
        <f t="shared" si="2"/>
        <v>['CDC|RP-F', 'AGATTTGGACCTGCGAGCG'],</v>
      </c>
    </row>
    <row r="22" spans="1:7" x14ac:dyDescent="0.2">
      <c r="A22" t="s">
        <v>171</v>
      </c>
      <c r="B22" t="s">
        <v>12</v>
      </c>
      <c r="C22" t="s">
        <v>24</v>
      </c>
      <c r="D22" t="s">
        <v>1</v>
      </c>
      <c r="E22" t="str">
        <f t="shared" si="0"/>
        <v>'CDC|RP-R'</v>
      </c>
      <c r="F22" t="str">
        <f t="shared" si="1"/>
        <v>'GAGCGGCTGTCTCCACAAGT'</v>
      </c>
      <c r="G22" t="str">
        <f t="shared" si="2"/>
        <v>['CDC|RP-R', 'GAGCGGCTGTCTCCACAAGT'],</v>
      </c>
    </row>
    <row r="23" spans="1:7" x14ac:dyDescent="0.2">
      <c r="A23" t="s">
        <v>171</v>
      </c>
      <c r="B23" t="s">
        <v>13</v>
      </c>
      <c r="C23" t="s">
        <v>25</v>
      </c>
      <c r="D23" t="s">
        <v>4</v>
      </c>
      <c r="E23" t="str">
        <f t="shared" si="0"/>
        <v>'CDC|RP-P'</v>
      </c>
      <c r="F23" t="str">
        <f t="shared" si="1"/>
        <v>'TTCTGACCTGAAGGCTCTGCGCG'</v>
      </c>
      <c r="G23" t="str">
        <f t="shared" si="2"/>
        <v>['CDC|RP-P', 'TTCTGACCTGAAGGCTCTGCGCG'],</v>
      </c>
    </row>
    <row r="24" spans="1:7" x14ac:dyDescent="0.2">
      <c r="E24" t="str">
        <f t="shared" si="0"/>
        <v>'|'</v>
      </c>
      <c r="F24" t="str">
        <f t="shared" si="1"/>
        <v>''</v>
      </c>
      <c r="G24" t="str">
        <f t="shared" si="2"/>
        <v/>
      </c>
    </row>
    <row r="25" spans="1:7" x14ac:dyDescent="0.2">
      <c r="B25" s="1" t="s">
        <v>89</v>
      </c>
      <c r="E25" t="str">
        <f t="shared" si="0"/>
        <v>'|https://www.who.int/emergencies/diseases/novel-coronavirus-2019/technical-guidance/laboratory-guidance'</v>
      </c>
      <c r="F25" t="str">
        <f t="shared" si="1"/>
        <v>''</v>
      </c>
      <c r="G25" t="str">
        <f t="shared" si="2"/>
        <v/>
      </c>
    </row>
    <row r="26" spans="1:7" x14ac:dyDescent="0.2">
      <c r="B26" t="s">
        <v>94</v>
      </c>
      <c r="C26" s="1" t="s">
        <v>38</v>
      </c>
      <c r="E26" t="str">
        <f t="shared" si="0"/>
        <v>'|USA'</v>
      </c>
      <c r="F26" t="str">
        <f t="shared" si="1"/>
        <v>'https://www.who.int/csr/sars/CDCprimers.pdf'</v>
      </c>
      <c r="G26" t="str">
        <f t="shared" si="2"/>
        <v/>
      </c>
    </row>
    <row r="27" spans="1:7" x14ac:dyDescent="0.2">
      <c r="A27" t="s">
        <v>172</v>
      </c>
      <c r="B27" t="s">
        <v>30</v>
      </c>
      <c r="C27" t="s">
        <v>27</v>
      </c>
      <c r="E27" t="str">
        <f t="shared" si="0"/>
        <v>'CDC-2|IN-2'</v>
      </c>
      <c r="F27" t="str">
        <f t="shared" si="1"/>
        <v>'GGGTTGGGACTATCCTAAGTGTGA'</v>
      </c>
      <c r="G27" t="str">
        <f t="shared" si="2"/>
        <v>['CDC-2|IN-2', 'GGGTTGGGACTATCCTAAGTGTGA'],</v>
      </c>
    </row>
    <row r="28" spans="1:7" x14ac:dyDescent="0.2">
      <c r="A28" t="s">
        <v>172</v>
      </c>
      <c r="B28" t="s">
        <v>31</v>
      </c>
      <c r="C28" t="s">
        <v>28</v>
      </c>
      <c r="E28" t="str">
        <f t="shared" si="0"/>
        <v>'CDC-2|IN-4'</v>
      </c>
      <c r="F28" t="str">
        <f t="shared" si="1"/>
        <v>'TAACACACAACICCATCATCA'</v>
      </c>
      <c r="G28" t="str">
        <f t="shared" si="2"/>
        <v>['CDC-2|IN-4', 'TAACACACAACICCATCATCA'],</v>
      </c>
    </row>
    <row r="29" spans="1:7" x14ac:dyDescent="0.2">
      <c r="A29" t="s">
        <v>172</v>
      </c>
      <c r="B29" t="s">
        <v>32</v>
      </c>
      <c r="C29" t="s">
        <v>29</v>
      </c>
      <c r="E29" t="str">
        <f t="shared" si="0"/>
        <v>'CDC-2|Cor-p-F2'</v>
      </c>
      <c r="F29" t="str">
        <f t="shared" si="1"/>
        <v>'CTAACATGCTTAGGATAATGG'</v>
      </c>
      <c r="G29" t="str">
        <f t="shared" si="2"/>
        <v>['CDC-2|Cor-p-F2', 'CTAACATGCTTAGGATAATGG'],</v>
      </c>
    </row>
    <row r="30" spans="1:7" x14ac:dyDescent="0.2">
      <c r="A30" t="s">
        <v>172</v>
      </c>
      <c r="B30" t="s">
        <v>33</v>
      </c>
      <c r="C30" t="s">
        <v>34</v>
      </c>
      <c r="E30" t="str">
        <f t="shared" si="0"/>
        <v>'CDC-2|Cor-p-F3'</v>
      </c>
      <c r="F30" t="str">
        <f t="shared" si="1"/>
        <v>'GCCTCTCTTGTTCTTGCTCGC'</v>
      </c>
      <c r="G30" t="str">
        <f t="shared" si="2"/>
        <v>['CDC-2|Cor-p-F3', 'GCCTCTCTTGTTCTTGCTCGC'],</v>
      </c>
    </row>
    <row r="31" spans="1:7" x14ac:dyDescent="0.2">
      <c r="A31" t="s">
        <v>172</v>
      </c>
      <c r="B31" t="s">
        <v>35</v>
      </c>
      <c r="C31" t="s">
        <v>36</v>
      </c>
      <c r="E31" t="str">
        <f t="shared" si="0"/>
        <v>'CDC-2|Cor-p-R1'</v>
      </c>
      <c r="F31" t="str">
        <f t="shared" si="1"/>
        <v>'CAGGTAAGCGTAAAACTCATC'</v>
      </c>
      <c r="G31" t="str">
        <f t="shared" si="2"/>
        <v>['CDC-2|Cor-p-R1', 'CAGGTAAGCGTAAAACTCATC'],</v>
      </c>
    </row>
    <row r="32" spans="1:7" x14ac:dyDescent="0.2">
      <c r="B32" t="s">
        <v>93</v>
      </c>
      <c r="C32" s="1" t="s">
        <v>39</v>
      </c>
      <c r="E32" t="str">
        <f t="shared" si="0"/>
        <v>'|China'</v>
      </c>
      <c r="F32" t="str">
        <f t="shared" si="1"/>
        <v>'http://ivdc.chinacdc.cn/kyjz/202001/t20200121_211337.html'</v>
      </c>
      <c r="G32" t="str">
        <f t="shared" si="2"/>
        <v/>
      </c>
    </row>
    <row r="33" spans="1:7" x14ac:dyDescent="0.2">
      <c r="A33" t="s">
        <v>93</v>
      </c>
      <c r="B33" t="s">
        <v>40</v>
      </c>
      <c r="C33" t="s">
        <v>41</v>
      </c>
      <c r="E33" t="str">
        <f t="shared" si="0"/>
        <v>'China|ORF1ab_F'</v>
      </c>
      <c r="F33" t="str">
        <f t="shared" si="1"/>
        <v>'CCCTGTGGGTTTTACACTTAA '</v>
      </c>
      <c r="G33" t="str">
        <f t="shared" si="2"/>
        <v>['China|ORF1ab_F', 'CCCTGTGGGTTTTACACTTAA '],</v>
      </c>
    </row>
    <row r="34" spans="1:7" x14ac:dyDescent="0.2">
      <c r="A34" t="s">
        <v>93</v>
      </c>
      <c r="B34" t="s">
        <v>42</v>
      </c>
      <c r="C34" t="s">
        <v>43</v>
      </c>
      <c r="E34" t="str">
        <f t="shared" si="0"/>
        <v>'China|ORF1ab_R'</v>
      </c>
      <c r="F34" t="str">
        <f t="shared" si="1"/>
        <v>'ACGATTGTGCATCAGCTGA '</v>
      </c>
      <c r="G34" t="str">
        <f t="shared" si="2"/>
        <v>['China|ORF1ab_R', 'ACGATTGTGCATCAGCTGA '],</v>
      </c>
    </row>
    <row r="35" spans="1:7" x14ac:dyDescent="0.2">
      <c r="A35" t="s">
        <v>93</v>
      </c>
      <c r="B35" t="s">
        <v>44</v>
      </c>
      <c r="C35" t="s">
        <v>45</v>
      </c>
      <c r="E35" t="str">
        <f t="shared" si="0"/>
        <v>'China|ORF1ab_P'</v>
      </c>
      <c r="F35" t="str">
        <f t="shared" si="1"/>
        <v>'CCGTCTGCGGTATGTGGAAAGGTTATGG'</v>
      </c>
      <c r="G35" t="str">
        <f t="shared" si="2"/>
        <v>['China|ORF1ab_P', 'CCGTCTGCGGTATGTGGAAAGGTTATGG'],</v>
      </c>
    </row>
    <row r="36" spans="1:7" x14ac:dyDescent="0.2">
      <c r="A36" t="s">
        <v>93</v>
      </c>
      <c r="B36" t="s">
        <v>46</v>
      </c>
      <c r="C36" t="s">
        <v>47</v>
      </c>
      <c r="E36" t="str">
        <f t="shared" si="0"/>
        <v>'China|N_F'</v>
      </c>
      <c r="F36" t="str">
        <f t="shared" si="1"/>
        <v>'GGGGAACTTCTCCTGCTAGAAT '</v>
      </c>
      <c r="G36" t="str">
        <f t="shared" si="2"/>
        <v>['China|N_F', 'GGGGAACTTCTCCTGCTAGAAT '],</v>
      </c>
    </row>
    <row r="37" spans="1:7" x14ac:dyDescent="0.2">
      <c r="A37" t="s">
        <v>93</v>
      </c>
      <c r="B37" t="s">
        <v>48</v>
      </c>
      <c r="C37" t="s">
        <v>49</v>
      </c>
      <c r="E37" t="str">
        <f t="shared" si="0"/>
        <v>'China|N_R'</v>
      </c>
      <c r="F37" t="str">
        <f t="shared" si="1"/>
        <v>'CAGACATTTTGCTCTCAAGCTG '</v>
      </c>
      <c r="G37" t="str">
        <f t="shared" si="2"/>
        <v>['China|N_R', 'CAGACATTTTGCTCTCAAGCTG '],</v>
      </c>
    </row>
    <row r="38" spans="1:7" x14ac:dyDescent="0.2">
      <c r="A38" t="s">
        <v>93</v>
      </c>
      <c r="B38" t="s">
        <v>50</v>
      </c>
      <c r="C38" t="s">
        <v>51</v>
      </c>
      <c r="E38" t="str">
        <f t="shared" si="0"/>
        <v>'China|N_P'</v>
      </c>
      <c r="F38" t="str">
        <f t="shared" si="1"/>
        <v>'TTGCTGCTGCTTGACAGATT'</v>
      </c>
      <c r="G38" t="str">
        <f t="shared" si="2"/>
        <v>['China|N_P', 'TTGCTGCTGCTTGACAGATT'],</v>
      </c>
    </row>
    <row r="39" spans="1:7" x14ac:dyDescent="0.2">
      <c r="B39" t="s">
        <v>92</v>
      </c>
      <c r="C39" s="1" t="s">
        <v>52</v>
      </c>
      <c r="D39" t="s">
        <v>95</v>
      </c>
      <c r="E39" t="str">
        <f t="shared" si="0"/>
        <v>'|Germany'</v>
      </c>
      <c r="F39" t="str">
        <f t="shared" si="1"/>
        <v>'https://www.who.int/docs/default-source/coronaviruse/protocol-v2-1.pdf?sfvrsn=a9ef618c_2'</v>
      </c>
      <c r="G39" t="str">
        <f t="shared" si="2"/>
        <v/>
      </c>
    </row>
    <row r="40" spans="1:7" x14ac:dyDescent="0.2">
      <c r="A40" t="s">
        <v>92</v>
      </c>
      <c r="B40" t="s">
        <v>53</v>
      </c>
      <c r="C40" t="s">
        <v>54</v>
      </c>
      <c r="D40" t="s">
        <v>151</v>
      </c>
      <c r="E40" t="str">
        <f t="shared" si="0"/>
        <v>'Germany|RdRP_SARSr-F2'</v>
      </c>
      <c r="F40" t="str">
        <f t="shared" si="1"/>
        <v>'GTGARATGGTCATGTGTGGCGG'</v>
      </c>
      <c r="G40" t="str">
        <f t="shared" si="2"/>
        <v>['Germany|RdRP_SARSr-F2', 'GTGARATGGTCATGTGTGGCGG'],</v>
      </c>
    </row>
    <row r="41" spans="1:7" x14ac:dyDescent="0.2">
      <c r="A41" t="s">
        <v>92</v>
      </c>
      <c r="B41" t="s">
        <v>55</v>
      </c>
      <c r="C41" t="s">
        <v>56</v>
      </c>
      <c r="D41" t="s">
        <v>57</v>
      </c>
      <c r="E41" t="str">
        <f t="shared" si="0"/>
        <v>'Germany|RdRP_SARSr-R1'</v>
      </c>
      <c r="F41" t="str">
        <f t="shared" si="1"/>
        <v>'CARATGTTAAASACACTATTAGCATA'</v>
      </c>
      <c r="G41" t="str">
        <f t="shared" si="2"/>
        <v>['Germany|RdRP_SARSr-R1', 'CARATGTTAAASACACTATTAGCATA'],</v>
      </c>
    </row>
    <row r="42" spans="1:7" x14ac:dyDescent="0.2">
      <c r="A42" t="s">
        <v>92</v>
      </c>
      <c r="B42" t="s">
        <v>58</v>
      </c>
      <c r="C42" t="s">
        <v>59</v>
      </c>
      <c r="E42" t="str">
        <f t="shared" si="0"/>
        <v>'Germany|RdRP_SARSr-P2'</v>
      </c>
      <c r="F42" t="str">
        <f t="shared" si="1"/>
        <v>'CAGGTGGAACCTCATCAGGAGATGC'</v>
      </c>
      <c r="G42" t="str">
        <f t="shared" si="2"/>
        <v>['Germany|RdRP_SARSr-P2', 'CAGGTGGAACCTCATCAGGAGATGC'],</v>
      </c>
    </row>
    <row r="43" spans="1:7" x14ac:dyDescent="0.2">
      <c r="A43" t="s">
        <v>92</v>
      </c>
      <c r="B43" t="s">
        <v>60</v>
      </c>
      <c r="C43" t="s">
        <v>61</v>
      </c>
      <c r="E43" t="str">
        <f t="shared" si="0"/>
        <v>'Germany|RdRP_SARSr-P1'</v>
      </c>
      <c r="F43" t="str">
        <f t="shared" si="1"/>
        <v>'CCAGGTGGWACRTCATCMGGTGATGC'</v>
      </c>
      <c r="G43" t="str">
        <f t="shared" si="2"/>
        <v>['Germany|RdRP_SARSr-P1', 'CCAGGTGGWACRTCATCMGGTGATGC'],</v>
      </c>
    </row>
    <row r="44" spans="1:7" x14ac:dyDescent="0.2">
      <c r="A44" t="s">
        <v>92</v>
      </c>
      <c r="B44" t="s">
        <v>62</v>
      </c>
      <c r="C44" t="s">
        <v>63</v>
      </c>
      <c r="E44" t="str">
        <f t="shared" si="0"/>
        <v>'Germany|E_Sarbeco_F1'</v>
      </c>
      <c r="F44" t="str">
        <f t="shared" si="1"/>
        <v>'ACAGGTACGTTAATAGTTAATAGCGT'</v>
      </c>
      <c r="G44" t="str">
        <f t="shared" si="2"/>
        <v>['Germany|E_Sarbeco_F1', 'ACAGGTACGTTAATAGTTAATAGCGT'],</v>
      </c>
    </row>
    <row r="45" spans="1:7" x14ac:dyDescent="0.2">
      <c r="A45" t="s">
        <v>92</v>
      </c>
      <c r="B45" t="s">
        <v>64</v>
      </c>
      <c r="C45" t="s">
        <v>65</v>
      </c>
      <c r="E45" t="str">
        <f t="shared" si="0"/>
        <v>'Germany|E_Sarbeco_R2'</v>
      </c>
      <c r="F45" t="str">
        <f t="shared" si="1"/>
        <v>'ATATTGCAGCAGTACGCACACA'</v>
      </c>
      <c r="G45" t="str">
        <f t="shared" si="2"/>
        <v>['Germany|E_Sarbeco_R2', 'ATATTGCAGCAGTACGCACACA'],</v>
      </c>
    </row>
    <row r="46" spans="1:7" x14ac:dyDescent="0.2">
      <c r="A46" t="s">
        <v>92</v>
      </c>
      <c r="B46" t="s">
        <v>66</v>
      </c>
      <c r="C46" t="s">
        <v>67</v>
      </c>
      <c r="D46" t="s">
        <v>68</v>
      </c>
      <c r="E46" t="str">
        <f t="shared" si="0"/>
        <v>'Germany|E_Sarbeco_P1'</v>
      </c>
      <c r="F46" t="str">
        <f t="shared" si="1"/>
        <v>'ACACTAGCCATCCTTACTGCGCTTCG'</v>
      </c>
      <c r="G46" t="str">
        <f t="shared" si="2"/>
        <v>['Germany|E_Sarbeco_P1', 'ACACTAGCCATCCTTACTGCGCTTCG'],</v>
      </c>
    </row>
    <row r="47" spans="1:7" x14ac:dyDescent="0.2">
      <c r="B47" t="s">
        <v>91</v>
      </c>
      <c r="C47" s="1" t="s">
        <v>69</v>
      </c>
      <c r="E47" t="str">
        <f t="shared" si="0"/>
        <v>'|HongKong'</v>
      </c>
      <c r="F47" t="str">
        <f t="shared" si="1"/>
        <v>'https://www.who.int/docs/default-source/coronaviruse/peiris-protocol-16-1-20.pdf?sfvrsn=af1aac73_4'</v>
      </c>
      <c r="G47" t="str">
        <f t="shared" si="2"/>
        <v/>
      </c>
    </row>
    <row r="48" spans="1:7" x14ac:dyDescent="0.2">
      <c r="A48" t="s">
        <v>91</v>
      </c>
      <c r="B48" t="s">
        <v>70</v>
      </c>
      <c r="C48" t="s">
        <v>71</v>
      </c>
      <c r="E48" t="str">
        <f t="shared" si="0"/>
        <v>'HongKong|HKU-ORF1b-nsp14F'</v>
      </c>
      <c r="F48" t="str">
        <f t="shared" si="1"/>
        <v>'TGGGGYTTTACRGGTAACCT'</v>
      </c>
      <c r="G48" t="str">
        <f t="shared" si="2"/>
        <v>['HongKong|HKU-ORF1b-nsp14F', 'TGGGGYTTTACRGGTAACCT'],</v>
      </c>
    </row>
    <row r="49" spans="1:7" x14ac:dyDescent="0.2">
      <c r="A49" t="s">
        <v>91</v>
      </c>
      <c r="B49" t="s">
        <v>72</v>
      </c>
      <c r="C49" t="s">
        <v>73</v>
      </c>
      <c r="E49" t="str">
        <f t="shared" si="0"/>
        <v>'HongKong|HKU-ORF1b-nsp14R'</v>
      </c>
      <c r="F49" t="str">
        <f t="shared" si="1"/>
        <v>'AACRCGCTTAACAAAGCACTC'</v>
      </c>
      <c r="G49" t="str">
        <f t="shared" si="2"/>
        <v>['HongKong|HKU-ORF1b-nsp14R', 'AACRCGCTTAACAAAGCACTC'],</v>
      </c>
    </row>
    <row r="50" spans="1:7" x14ac:dyDescent="0.2">
      <c r="A50" t="s">
        <v>91</v>
      </c>
      <c r="B50" t="s">
        <v>74</v>
      </c>
      <c r="C50" t="s">
        <v>75</v>
      </c>
      <c r="E50" t="str">
        <f t="shared" si="0"/>
        <v>'HongKong|HKU-ORF1b-nsp141P'</v>
      </c>
      <c r="F50" t="str">
        <f t="shared" si="1"/>
        <v>'TAGTTGTGATGCWATCATGACTAG'</v>
      </c>
      <c r="G50" t="str">
        <f t="shared" si="2"/>
        <v>['HongKong|HKU-ORF1b-nsp141P', 'TAGTTGTGATGCWATCATGACTAG'],</v>
      </c>
    </row>
    <row r="51" spans="1:7" x14ac:dyDescent="0.2">
      <c r="A51" t="s">
        <v>91</v>
      </c>
      <c r="B51" t="s">
        <v>76</v>
      </c>
      <c r="C51" t="s">
        <v>77</v>
      </c>
      <c r="E51" t="str">
        <f t="shared" si="0"/>
        <v>'HongKong|HKU-NF'</v>
      </c>
      <c r="F51" t="str">
        <f t="shared" si="1"/>
        <v>'TAATCAGACAAGGAACTGATTA'</v>
      </c>
      <c r="G51" t="str">
        <f t="shared" si="2"/>
        <v>['HongKong|HKU-NF', 'TAATCAGACAAGGAACTGATTA'],</v>
      </c>
    </row>
    <row r="52" spans="1:7" x14ac:dyDescent="0.2">
      <c r="A52" t="s">
        <v>91</v>
      </c>
      <c r="B52" t="s">
        <v>78</v>
      </c>
      <c r="C52" t="s">
        <v>79</v>
      </c>
      <c r="E52" t="str">
        <f t="shared" si="0"/>
        <v>'HongKong|HKU-NR'</v>
      </c>
      <c r="F52" t="str">
        <f t="shared" si="1"/>
        <v>'CGAAGGTGTGACTTCCATG'</v>
      </c>
      <c r="G52" t="str">
        <f t="shared" si="2"/>
        <v>['HongKong|HKU-NR', 'CGAAGGTGTGACTTCCATG'],</v>
      </c>
    </row>
    <row r="53" spans="1:7" x14ac:dyDescent="0.2">
      <c r="A53" t="s">
        <v>91</v>
      </c>
      <c r="B53" t="s">
        <v>80</v>
      </c>
      <c r="C53" t="s">
        <v>81</v>
      </c>
      <c r="E53" t="str">
        <f t="shared" si="0"/>
        <v>'HongKong|HKU-NP'</v>
      </c>
      <c r="F53" t="str">
        <f t="shared" si="1"/>
        <v>'GCAAATTGTGCAATTTGCGG'</v>
      </c>
      <c r="G53" t="str">
        <f t="shared" si="2"/>
        <v>['HongKong|HKU-NP', 'GCAAATTGTGCAATTTGCGG'],</v>
      </c>
    </row>
    <row r="54" spans="1:7" x14ac:dyDescent="0.2">
      <c r="B54" t="s">
        <v>90</v>
      </c>
      <c r="C54" s="1" t="s">
        <v>82</v>
      </c>
      <c r="E54" t="str">
        <f t="shared" si="0"/>
        <v>'|Thailand'</v>
      </c>
      <c r="F54" t="str">
        <f t="shared" si="1"/>
        <v>'https://www.who.int/docs/default-source/coronaviruse/conventional-rt-pcr-followed-by-sequencing-for-detection-of-ncov-rirl-nat-inst-health-t.pdf?sfvrsn=42271c6d_4'</v>
      </c>
      <c r="G54" t="str">
        <f t="shared" si="2"/>
        <v/>
      </c>
    </row>
    <row r="55" spans="1:7" x14ac:dyDescent="0.2">
      <c r="A55" t="s">
        <v>90</v>
      </c>
      <c r="B55" t="s">
        <v>83</v>
      </c>
      <c r="C55" t="s">
        <v>84</v>
      </c>
      <c r="E55" t="str">
        <f t="shared" si="0"/>
        <v>'Thailand|WH-NIC_N-F'</v>
      </c>
      <c r="F55" t="str">
        <f t="shared" si="1"/>
        <v>'CGTTTGGTGGACCCTCAGAT'</v>
      </c>
      <c r="G55" t="str">
        <f t="shared" si="2"/>
        <v>['Thailand|WH-NIC_N-F', 'CGTTTGGTGGACCCTCAGAT'],</v>
      </c>
    </row>
    <row r="56" spans="1:7" x14ac:dyDescent="0.2">
      <c r="A56" t="s">
        <v>90</v>
      </c>
      <c r="B56" t="s">
        <v>85</v>
      </c>
      <c r="C56" t="s">
        <v>86</v>
      </c>
      <c r="E56" t="str">
        <f t="shared" si="0"/>
        <v>'Thailand|WH-NIC_N-R'</v>
      </c>
      <c r="F56" t="str">
        <f t="shared" si="1"/>
        <v>'CCCCACTGCGTTCTCCATT'</v>
      </c>
      <c r="G56" t="str">
        <f t="shared" si="2"/>
        <v>['Thailand|WH-NIC_N-R', 'CCCCACTGCGTTCTCCATT'],</v>
      </c>
    </row>
    <row r="57" spans="1:7" x14ac:dyDescent="0.2">
      <c r="A57" t="s">
        <v>90</v>
      </c>
      <c r="B57" t="s">
        <v>87</v>
      </c>
      <c r="C57" t="s">
        <v>88</v>
      </c>
      <c r="E57" t="str">
        <f t="shared" si="0"/>
        <v>'Thailand|WH-NIC_N-P'</v>
      </c>
      <c r="F57" t="str">
        <f t="shared" si="1"/>
        <v>'CAACTGGCAGTAACCA'</v>
      </c>
      <c r="G57" t="str">
        <f t="shared" si="2"/>
        <v>['Thailand|WH-NIC_N-P', 'CAACTGGCAGTAACCA'],</v>
      </c>
    </row>
    <row r="58" spans="1:7" x14ac:dyDescent="0.2">
      <c r="B58" t="s">
        <v>97</v>
      </c>
      <c r="C58" s="1" t="s">
        <v>96</v>
      </c>
      <c r="D58" t="s">
        <v>95</v>
      </c>
      <c r="E58" t="str">
        <f t="shared" si="0"/>
        <v>'|Japan'</v>
      </c>
      <c r="F58" t="str">
        <f t="shared" si="1"/>
        <v>'https://www.who.int/docs/default-source/coronaviruse/method-niid-20200123-2.pdf?sfvrsn=fbf75320_7'</v>
      </c>
      <c r="G58" t="str">
        <f t="shared" si="2"/>
        <v/>
      </c>
    </row>
    <row r="59" spans="1:7" x14ac:dyDescent="0.2">
      <c r="A59" t="s">
        <v>97</v>
      </c>
      <c r="B59" t="s">
        <v>98</v>
      </c>
      <c r="C59" t="s">
        <v>99</v>
      </c>
      <c r="E59" t="str">
        <f t="shared" si="0"/>
        <v>'Japan|NIID_WH-1_F501_F'</v>
      </c>
      <c r="F59" t="str">
        <f t="shared" si="1"/>
        <v>'TTCGGATGCTCGAACTGCACC'</v>
      </c>
      <c r="G59" t="str">
        <f t="shared" si="2"/>
        <v>['Japan|NIID_WH-1_F501_F', 'TTCGGATGCTCGAACTGCACC'],</v>
      </c>
    </row>
    <row r="60" spans="1:7" x14ac:dyDescent="0.2">
      <c r="A60" t="s">
        <v>97</v>
      </c>
      <c r="B60" t="s">
        <v>100</v>
      </c>
      <c r="C60" t="s">
        <v>101</v>
      </c>
      <c r="E60" t="str">
        <f t="shared" si="0"/>
        <v>'Japan|NIID_WH-1_R913_R'</v>
      </c>
      <c r="F60" t="str">
        <f t="shared" si="1"/>
        <v>'CTTTACCAGCACGTGCTAGAAGG'</v>
      </c>
      <c r="G60" t="str">
        <f t="shared" si="2"/>
        <v>['Japan|NIID_WH-1_R913_R', 'CTTTACCAGCACGTGCTAGAAGG'],</v>
      </c>
    </row>
    <row r="61" spans="1:7" x14ac:dyDescent="0.2">
      <c r="A61" t="s">
        <v>97</v>
      </c>
      <c r="B61" t="s">
        <v>102</v>
      </c>
      <c r="C61" t="s">
        <v>103</v>
      </c>
      <c r="E61" t="str">
        <f t="shared" si="0"/>
        <v>'Japan|NIID_WH-1_F509_F'</v>
      </c>
      <c r="F61" t="str">
        <f t="shared" si="1"/>
        <v>'CTCGAACTGCACCTCATGG'</v>
      </c>
      <c r="G61" t="str">
        <f t="shared" si="2"/>
        <v>['Japan|NIID_WH-1_F509_F', 'CTCGAACTGCACCTCATGG'],</v>
      </c>
    </row>
    <row r="62" spans="1:7" x14ac:dyDescent="0.2">
      <c r="A62" t="s">
        <v>97</v>
      </c>
      <c r="B62" t="s">
        <v>104</v>
      </c>
      <c r="C62" t="s">
        <v>105</v>
      </c>
      <c r="E62" t="str">
        <f t="shared" si="0"/>
        <v>'Japan|NIID_WH-1_R854_R'</v>
      </c>
      <c r="F62" t="str">
        <f t="shared" si="1"/>
        <v>'CAGAAGTTGTTATCGACATAGC'</v>
      </c>
      <c r="G62" t="str">
        <f t="shared" si="2"/>
        <v>['Japan|NIID_WH-1_R854_R', 'CAGAAGTTGTTATCGACATAGC'],</v>
      </c>
    </row>
    <row r="63" spans="1:7" x14ac:dyDescent="0.2">
      <c r="A63" t="s">
        <v>97</v>
      </c>
      <c r="B63" t="s">
        <v>106</v>
      </c>
      <c r="C63" t="s">
        <v>107</v>
      </c>
      <c r="E63" t="str">
        <f t="shared" si="0"/>
        <v>'Japan|NIID_WH-1_Seq_F519_F'</v>
      </c>
      <c r="F63" t="str">
        <f t="shared" si="1"/>
        <v>'ACCTCATGGTCATGTTATGG'</v>
      </c>
      <c r="G63" t="str">
        <f t="shared" si="2"/>
        <v>['Japan|NIID_WH-1_Seq_F519_F', 'ACCTCATGGTCATGTTATGG'],</v>
      </c>
    </row>
    <row r="64" spans="1:7" x14ac:dyDescent="0.2">
      <c r="A64" t="s">
        <v>97</v>
      </c>
      <c r="B64" t="s">
        <v>108</v>
      </c>
      <c r="C64" t="s">
        <v>109</v>
      </c>
      <c r="E64" t="str">
        <f t="shared" si="0"/>
        <v>'Japan|NIID_WH-1_Seq_R840_R'</v>
      </c>
      <c r="F64" t="str">
        <f t="shared" si="1"/>
        <v>'GACATAGCGAGTGTATGCC'</v>
      </c>
      <c r="G64" t="str">
        <f t="shared" si="2"/>
        <v>['Japan|NIID_WH-1_Seq_R840_R', 'GACATAGCGAGTGTATGCC'],</v>
      </c>
    </row>
    <row r="65" spans="1:7" x14ac:dyDescent="0.2">
      <c r="A65" t="s">
        <v>97</v>
      </c>
      <c r="B65" t="s">
        <v>110</v>
      </c>
      <c r="C65" t="s">
        <v>111</v>
      </c>
      <c r="E65" t="str">
        <f t="shared" si="0"/>
        <v>'Japan|WuhanCoV-spk1-f_F'</v>
      </c>
      <c r="F65" t="str">
        <f t="shared" si="1"/>
        <v>'TTGGCAAAATTCAAGACTCACTTT'</v>
      </c>
      <c r="G65" t="str">
        <f t="shared" si="2"/>
        <v>['Japan|WuhanCoV-spk1-f_F', 'TTGGCAAAATTCAAGACTCACTTT'],</v>
      </c>
    </row>
    <row r="66" spans="1:7" x14ac:dyDescent="0.2">
      <c r="A66" t="s">
        <v>97</v>
      </c>
      <c r="B66" t="s">
        <v>112</v>
      </c>
      <c r="C66" t="s">
        <v>113</v>
      </c>
      <c r="E66" t="str">
        <f t="shared" si="0"/>
        <v>'Japan|WuhanCoV-spk2-r_F'</v>
      </c>
      <c r="F66" t="str">
        <f t="shared" si="1"/>
        <v>'TGTGGTTCATAAAAATTCCTTTGTG'</v>
      </c>
      <c r="G66" t="str">
        <f t="shared" si="2"/>
        <v>['Japan|WuhanCoV-spk2-r_F', 'TGTGGTTCATAAAAATTCCTTTGTG'],</v>
      </c>
    </row>
    <row r="67" spans="1:7" x14ac:dyDescent="0.2">
      <c r="A67" t="s">
        <v>97</v>
      </c>
      <c r="B67" t="s">
        <v>114</v>
      </c>
      <c r="C67" t="s">
        <v>115</v>
      </c>
      <c r="E67" t="str">
        <f t="shared" si="0"/>
        <v>'Japan|NIID_WH-1_F24381_F'</v>
      </c>
      <c r="F67" t="str">
        <f t="shared" si="1"/>
        <v>'TCAAGACTCACTTTCTTCCAC'</v>
      </c>
      <c r="G67" t="str">
        <f t="shared" si="2"/>
        <v>['Japan|NIID_WH-1_F24381_F', 'TCAAGACTCACTTTCTTCCAC'],</v>
      </c>
    </row>
    <row r="68" spans="1:7" x14ac:dyDescent="0.2">
      <c r="A68" t="s">
        <v>97</v>
      </c>
      <c r="B68" t="s">
        <v>116</v>
      </c>
      <c r="C68" t="s">
        <v>117</v>
      </c>
      <c r="E68" t="str">
        <f t="shared" si="0"/>
        <v>'Japan|NIID_WH-1_R24873_R'</v>
      </c>
      <c r="F68" t="str">
        <f t="shared" si="1"/>
        <v>'ATTTGAAACAAAGACACCTTCAC'</v>
      </c>
      <c r="G68" t="str">
        <f t="shared" si="2"/>
        <v>['Japan|NIID_WH-1_R24873_R', 'ATTTGAAACAAAGACACCTTCAC'],</v>
      </c>
    </row>
    <row r="69" spans="1:7" x14ac:dyDescent="0.2">
      <c r="A69" t="s">
        <v>97</v>
      </c>
      <c r="B69" t="s">
        <v>118</v>
      </c>
      <c r="C69" t="s">
        <v>119</v>
      </c>
      <c r="E69" t="str">
        <f t="shared" si="0"/>
        <v>'Japan|NIID_WH-1_Seq_F24383_F'</v>
      </c>
      <c r="F69" t="str">
        <f t="shared" si="1"/>
        <v>'AAGACTCACTTTCTTCCACAG'</v>
      </c>
      <c r="G69" t="str">
        <f t="shared" si="2"/>
        <v>['Japan|NIID_WH-1_Seq_F24383_F', 'AAGACTCACTTTCTTCCACAG'],</v>
      </c>
    </row>
    <row r="70" spans="1:7" x14ac:dyDescent="0.2">
      <c r="A70" t="s">
        <v>97</v>
      </c>
      <c r="B70" t="s">
        <v>120</v>
      </c>
      <c r="C70" t="s">
        <v>121</v>
      </c>
      <c r="E70" t="str">
        <f t="shared" si="0"/>
        <v>'Japan|NIID_WH-1_Seq_R24865_R'</v>
      </c>
      <c r="F70" t="str">
        <f t="shared" si="1"/>
        <v>'CAAAGACACCTTCACGAGG'</v>
      </c>
      <c r="G70" t="str">
        <f t="shared" si="2"/>
        <v>['Japan|NIID_WH-1_Seq_R24865_R', 'CAAAGACACCTTCACGAGG'],</v>
      </c>
    </row>
    <row r="71" spans="1:7" x14ac:dyDescent="0.2">
      <c r="A71" t="s">
        <v>97</v>
      </c>
      <c r="B71" t="s">
        <v>122</v>
      </c>
      <c r="C71" t="s">
        <v>123</v>
      </c>
      <c r="D71" t="s">
        <v>124</v>
      </c>
      <c r="E71" t="str">
        <f t="shared" si="0"/>
        <v>'Japan|NIID_2019-nCOV_N_F2_F'</v>
      </c>
      <c r="F71" t="str">
        <f t="shared" si="1"/>
        <v>'AAATTTTGGGGACCAGGAAC'</v>
      </c>
      <c r="G71" t="str">
        <f t="shared" si="2"/>
        <v>['Japan|NIID_2019-nCOV_N_F2_F', 'AAATTTTGGGGACCAGGAAC'],</v>
      </c>
    </row>
    <row r="72" spans="1:7" x14ac:dyDescent="0.2">
      <c r="A72" t="s">
        <v>97</v>
      </c>
      <c r="B72" t="s">
        <v>125</v>
      </c>
      <c r="C72" t="s">
        <v>126</v>
      </c>
      <c r="D72" t="s">
        <v>127</v>
      </c>
      <c r="E72" t="str">
        <f t="shared" si="0"/>
        <v>'Japan|NIID_2019-nCOV_N_R2_R'</v>
      </c>
      <c r="F72" t="str">
        <f t="shared" si="1"/>
        <v>'TGGCAGCTGTGTAGGTCAAC'</v>
      </c>
      <c r="G72" t="str">
        <f t="shared" si="2"/>
        <v>['Japan|NIID_2019-nCOV_N_R2_R', 'TGGCAGCTGTGTAGGTCAAC'],</v>
      </c>
    </row>
    <row r="73" spans="1:7" x14ac:dyDescent="0.2">
      <c r="A73" t="s">
        <v>97</v>
      </c>
      <c r="B73" t="s">
        <v>128</v>
      </c>
      <c r="C73" t="s">
        <v>129</v>
      </c>
      <c r="D73" t="s">
        <v>130</v>
      </c>
      <c r="E73" t="str">
        <f t="shared" si="0"/>
        <v>'Japan|NIID_2019-nCOV_N_P2_P'</v>
      </c>
      <c r="F73" t="str">
        <f t="shared" si="1"/>
        <v>'ATGTCGCGCATTGGCATGGA'</v>
      </c>
      <c r="G73" t="str">
        <f t="shared" si="2"/>
        <v>['Japan|NIID_2019-nCOV_N_P2_P', 'ATGTCGCGCATTGGCATGGA'],</v>
      </c>
    </row>
    <row r="74" spans="1:7" x14ac:dyDescent="0.2">
      <c r="B74" t="s">
        <v>131</v>
      </c>
      <c r="C74" s="1" t="s">
        <v>150</v>
      </c>
      <c r="D74" t="s">
        <v>151</v>
      </c>
      <c r="E74" t="str">
        <f t="shared" si="0"/>
        <v>'|France'</v>
      </c>
      <c r="F74" t="str">
        <f t="shared" si="1"/>
        <v>'https://www.who.int/docs/default-source/coronaviruse/real-time-rt-pcr-assays-for-the-detection-of-sars-cov-2-institut-pasteur-paris.pdf?sfvrsn=3662fcb6_2'</v>
      </c>
      <c r="G74" t="str">
        <f t="shared" si="2"/>
        <v/>
      </c>
    </row>
    <row r="75" spans="1:7" x14ac:dyDescent="0.2">
      <c r="A75" t="s">
        <v>131</v>
      </c>
      <c r="B75" t="s">
        <v>132</v>
      </c>
      <c r="C75" t="s">
        <v>133</v>
      </c>
      <c r="D75">
        <v>17</v>
      </c>
      <c r="E75" t="str">
        <f t="shared" si="0"/>
        <v>'France|nCoV_IP2-12669Fw'</v>
      </c>
      <c r="F75" t="str">
        <f t="shared" si="1"/>
        <v>'ATGAGCTTAGTCCTGTTG'</v>
      </c>
      <c r="G75" t="str">
        <f t="shared" si="2"/>
        <v>['France|nCoV_IP2-12669Fw', 'ATGAGCTTAGTCCTGTTG'],</v>
      </c>
    </row>
    <row r="76" spans="1:7" x14ac:dyDescent="0.2">
      <c r="A76" t="s">
        <v>131</v>
      </c>
      <c r="B76" t="s">
        <v>134</v>
      </c>
      <c r="C76" t="s">
        <v>135</v>
      </c>
      <c r="D76" t="s">
        <v>136</v>
      </c>
      <c r="E76" t="str">
        <f t="shared" si="0"/>
        <v>'France|nCoV_IP2-12759Rv'</v>
      </c>
      <c r="F76" t="str">
        <f t="shared" si="1"/>
        <v>'CTCCCTTTGTTGTGTTGT'</v>
      </c>
      <c r="G76" t="str">
        <f t="shared" si="2"/>
        <v>['France|nCoV_IP2-12759Rv', 'CTCCCTTTGTTGTGTTGT'],</v>
      </c>
    </row>
    <row r="77" spans="1:7" x14ac:dyDescent="0.2">
      <c r="A77" t="s">
        <v>131</v>
      </c>
      <c r="B77" t="s">
        <v>137</v>
      </c>
      <c r="C77" t="s">
        <v>138</v>
      </c>
      <c r="D77" t="s">
        <v>139</v>
      </c>
      <c r="E77" t="str">
        <f t="shared" ref="E77:E83" si="3">"'"&amp;A77&amp;"|"&amp;B77&amp;"'"</f>
        <v>'France|nCoV_IP2-12696bProbe(+)'</v>
      </c>
      <c r="F77" t="str">
        <f t="shared" ref="F77:F83" si="4">"'"&amp;C77&amp;"'"</f>
        <v>'AGATGTCTTGTGCTGCCGGTA'</v>
      </c>
      <c r="G77" t="str">
        <f t="shared" ref="G77:G83" si="5">IF(A77&lt;&gt;"","["&amp;E77&amp;", "&amp;F77&amp;"],","")</f>
        <v>['France|nCoV_IP2-12696bProbe(+)', 'AGATGTCTTGTGCTGCCGGTA'],</v>
      </c>
    </row>
    <row r="78" spans="1:7" x14ac:dyDescent="0.2">
      <c r="A78" t="s">
        <v>131</v>
      </c>
      <c r="B78" t="s">
        <v>140</v>
      </c>
      <c r="C78" t="s">
        <v>141</v>
      </c>
      <c r="D78">
        <v>19</v>
      </c>
      <c r="E78" t="str">
        <f t="shared" si="3"/>
        <v>'France|nCoV_IP4-14059Fw'</v>
      </c>
      <c r="F78" t="str">
        <f t="shared" si="4"/>
        <v>'GGTAACTGGTATGATTTCG'</v>
      </c>
      <c r="G78" t="str">
        <f t="shared" si="5"/>
        <v>['France|nCoV_IP4-14059Fw', 'GGTAACTGGTATGATTTCG'],</v>
      </c>
    </row>
    <row r="79" spans="1:7" x14ac:dyDescent="0.2">
      <c r="A79" t="s">
        <v>131</v>
      </c>
      <c r="B79" t="s">
        <v>142</v>
      </c>
      <c r="C79" t="s">
        <v>143</v>
      </c>
      <c r="D79" t="s">
        <v>144</v>
      </c>
      <c r="E79" t="str">
        <f t="shared" si="3"/>
        <v>'France|nCoV_IP4-14146Rv'</v>
      </c>
      <c r="F79" t="str">
        <f t="shared" si="4"/>
        <v>'CTGGTCAAGGTTAATATAGG'</v>
      </c>
      <c r="G79" t="str">
        <f t="shared" si="5"/>
        <v>['France|nCoV_IP4-14146Rv', 'CTGGTCAAGGTTAATATAGG'],</v>
      </c>
    </row>
    <row r="80" spans="1:7" x14ac:dyDescent="0.2">
      <c r="A80" t="s">
        <v>131</v>
      </c>
      <c r="B80" t="s">
        <v>145</v>
      </c>
      <c r="C80" t="s">
        <v>146</v>
      </c>
      <c r="D80" t="s">
        <v>147</v>
      </c>
      <c r="E80" t="str">
        <f t="shared" si="3"/>
        <v>'France|nCoV_IP4-14084Probe(+)'</v>
      </c>
      <c r="F80" t="str">
        <f t="shared" si="4"/>
        <v>'TCATACAAACCACGCCAGG'</v>
      </c>
      <c r="G80" t="str">
        <f t="shared" si="5"/>
        <v>['France|nCoV_IP4-14084Probe(+)', 'TCATACAAACCACGCCAGG'],</v>
      </c>
    </row>
    <row r="81" spans="1:7" x14ac:dyDescent="0.2">
      <c r="A81" t="s">
        <v>131</v>
      </c>
      <c r="B81" t="s">
        <v>62</v>
      </c>
      <c r="C81" t="s">
        <v>63</v>
      </c>
      <c r="D81">
        <v>18</v>
      </c>
      <c r="E81" t="str">
        <f t="shared" si="3"/>
        <v>'France|E_Sarbeco_F1'</v>
      </c>
      <c r="F81" t="str">
        <f t="shared" si="4"/>
        <v>'ACAGGTACGTTAATAGTTAATAGCGT'</v>
      </c>
      <c r="G81" t="str">
        <f t="shared" si="5"/>
        <v>['France|E_Sarbeco_F1', 'ACAGGTACGTTAATAGTTAATAGCGT'],</v>
      </c>
    </row>
    <row r="82" spans="1:7" x14ac:dyDescent="0.2">
      <c r="A82" t="s">
        <v>131</v>
      </c>
      <c r="B82" t="s">
        <v>64</v>
      </c>
      <c r="C82" t="s">
        <v>65</v>
      </c>
      <c r="D82" t="s">
        <v>148</v>
      </c>
      <c r="E82" t="str">
        <f t="shared" si="3"/>
        <v>'France|E_Sarbeco_R2'</v>
      </c>
      <c r="F82" t="str">
        <f t="shared" si="4"/>
        <v>'ATATTGCAGCAGTACGCACACA'</v>
      </c>
      <c r="G82" t="str">
        <f t="shared" si="5"/>
        <v>['France|E_Sarbeco_R2', 'ATATTGCAGCAGTACGCACACA'],</v>
      </c>
    </row>
    <row r="83" spans="1:7" x14ac:dyDescent="0.2">
      <c r="A83" t="s">
        <v>131</v>
      </c>
      <c r="B83" t="s">
        <v>66</v>
      </c>
      <c r="C83" t="s">
        <v>67</v>
      </c>
      <c r="D83" t="s">
        <v>149</v>
      </c>
      <c r="E83" t="str">
        <f t="shared" si="3"/>
        <v>'France|E_Sarbeco_P1'</v>
      </c>
      <c r="F83" t="str">
        <f t="shared" si="4"/>
        <v>'ACACTAGCCATCCTTACTGCGCTTCG'</v>
      </c>
      <c r="G83" t="str">
        <f t="shared" si="5"/>
        <v>['France|E_Sarbeco_P1', 'ACACTAGCCATCCTTACTGCGCTTCG'],</v>
      </c>
    </row>
    <row r="84" spans="1:7" x14ac:dyDescent="0.2">
      <c r="B84" s="1" t="s">
        <v>209</v>
      </c>
      <c r="E84" t="str">
        <f t="shared" ref="E84:E104" si="6">"'"&amp;A84&amp;"|"&amp;B84&amp;"'"</f>
        <v>'|https://doi.org/10.1016/j.cell.2020.02.052 '</v>
      </c>
      <c r="F84" t="str">
        <f t="shared" ref="F84:F104" si="7">"'"&amp;C84&amp;"'"</f>
        <v>''</v>
      </c>
      <c r="G84" t="str">
        <f t="shared" ref="G84:G104" si="8">IF(A84&lt;&gt;"","["&amp;E84&amp;", "&amp;F84&amp;"],","")</f>
        <v/>
      </c>
    </row>
    <row r="85" spans="1:7" x14ac:dyDescent="0.2">
      <c r="A85" t="s">
        <v>210</v>
      </c>
      <c r="B85" t="s">
        <v>173</v>
      </c>
      <c r="C85" t="s">
        <v>174</v>
      </c>
      <c r="E85" t="str">
        <f t="shared" si="6"/>
        <v>'research_paper|SARS-2-S_BamHI_F'</v>
      </c>
      <c r="F85" t="str">
        <f t="shared" si="7"/>
        <v>'AAGGCCGGATCCGCCACCATGTTTCTGCTGACCACCAAGC'</v>
      </c>
      <c r="G85" t="str">
        <f t="shared" si="8"/>
        <v>['research_paper|SARS-2-S_BamHI_F', 'AAGGCCGGATCCGCCACCATGTTTCTGCTGACCACCAAGC'],</v>
      </c>
    </row>
    <row r="86" spans="1:7" x14ac:dyDescent="0.2">
      <c r="A86" t="s">
        <v>210</v>
      </c>
      <c r="B86" t="s">
        <v>175</v>
      </c>
      <c r="C86" t="s">
        <v>176</v>
      </c>
      <c r="E86" t="str">
        <f t="shared" si="6"/>
        <v>'research_paper|SARS-2-S_XbaI_R'</v>
      </c>
      <c r="F86" t="str">
        <f t="shared" si="7"/>
        <v>'AAGGCCTCTAGATTAGGTGTAGTGCAGTTTCACG'</v>
      </c>
      <c r="G86" t="str">
        <f t="shared" si="8"/>
        <v>['research_paper|SARS-2-S_XbaI_R', 'AAGGCCTCTAGATTAGGTGTAGTGCAGTTTCACG'],</v>
      </c>
    </row>
    <row r="87" spans="1:7" x14ac:dyDescent="0.2">
      <c r="A87" t="s">
        <v>210</v>
      </c>
      <c r="B87" t="s">
        <v>177</v>
      </c>
      <c r="C87" t="s">
        <v>178</v>
      </c>
      <c r="E87" t="str">
        <f t="shared" si="6"/>
        <v>'research_paper|SARS-2-S-HA_XbaI_R'</v>
      </c>
      <c r="F87" t="str">
        <f t="shared" si="7"/>
        <v>'AAGGCCTCTAGATTACGCATAATCCGGCACATCATACGGATAGGTGTAGTGCAGTTTCACG'</v>
      </c>
      <c r="G87" t="str">
        <f t="shared" si="8"/>
        <v>['research_paper|SARS-2-S-HA_XbaI_R', 'AAGGCCTCTAGATTACGCATAATCCGGCACATCATACGGATAGGTGTAGTGCAGTTTCACG'],</v>
      </c>
    </row>
    <row r="88" spans="1:7" x14ac:dyDescent="0.2">
      <c r="A88" t="s">
        <v>210</v>
      </c>
      <c r="B88" t="s">
        <v>179</v>
      </c>
      <c r="C88" t="s">
        <v>180</v>
      </c>
      <c r="E88" t="str">
        <f t="shared" si="6"/>
        <v>'research_paper|WH-Ssyn_651_F'</v>
      </c>
      <c r="F88" t="str">
        <f t="shared" si="7"/>
        <v>'CAAGATCTACAGCAAGCACACC'</v>
      </c>
      <c r="G88" t="str">
        <f t="shared" si="8"/>
        <v>['research_paper|WH-Ssyn_651_F', 'CAAGATCTACAGCAAGCACACC'],</v>
      </c>
    </row>
    <row r="89" spans="1:7" x14ac:dyDescent="0.2">
      <c r="A89" t="s">
        <v>210</v>
      </c>
      <c r="B89" t="s">
        <v>181</v>
      </c>
      <c r="C89" t="s">
        <v>182</v>
      </c>
      <c r="E89" t="str">
        <f t="shared" si="6"/>
        <v>'research_paper|WH-Ssyn_1380_F'</v>
      </c>
      <c r="F89" t="str">
        <f t="shared" si="7"/>
        <v>'GTCGGCGGCAACTACAATTAC'</v>
      </c>
      <c r="G89" t="str">
        <f t="shared" si="8"/>
        <v>['research_paper|WH-Ssyn_1380_F', 'GTCGGCGGCAACTACAATTAC'],</v>
      </c>
    </row>
    <row r="90" spans="1:7" x14ac:dyDescent="0.2">
      <c r="A90" t="s">
        <v>210</v>
      </c>
      <c r="B90" t="s">
        <v>183</v>
      </c>
      <c r="C90" t="s">
        <v>184</v>
      </c>
      <c r="E90" t="str">
        <f t="shared" si="6"/>
        <v>'research_paper|WH-Ssyn_1992_F'</v>
      </c>
      <c r="F90" t="str">
        <f t="shared" si="7"/>
        <v>'CTGTCTGATCGGAGCCGAGCAC'</v>
      </c>
      <c r="G90" t="str">
        <f t="shared" si="8"/>
        <v>['research_paper|WH-Ssyn_1992_F', 'CTGTCTGATCGGAGCCGAGCAC'],</v>
      </c>
    </row>
    <row r="91" spans="1:7" x14ac:dyDescent="0.2">
      <c r="A91" t="s">
        <v>210</v>
      </c>
      <c r="B91" t="s">
        <v>185</v>
      </c>
      <c r="C91" t="s">
        <v>186</v>
      </c>
      <c r="E91" t="str">
        <f t="shared" si="6"/>
        <v>'research_paper|WH-Ssyn_2648_F'</v>
      </c>
      <c r="F91" t="str">
        <f t="shared" si="7"/>
        <v>'TGAGATGATCGCCCAGTACAC'</v>
      </c>
      <c r="G91" t="str">
        <f t="shared" si="8"/>
        <v>['research_paper|WH-Ssyn_2648_F', 'TGAGATGATCGCCCAGTACAC'],</v>
      </c>
    </row>
    <row r="92" spans="1:7" x14ac:dyDescent="0.2">
      <c r="A92" t="s">
        <v>210</v>
      </c>
      <c r="B92" t="s">
        <v>187</v>
      </c>
      <c r="C92" t="s">
        <v>188</v>
      </c>
      <c r="E92" t="str">
        <f t="shared" si="6"/>
        <v>'research_paper|WH-Ssyn_3286_F'</v>
      </c>
      <c r="F92" t="str">
        <f t="shared" si="7"/>
        <v>'GCCATCTGCCACGACGGCAAAG'</v>
      </c>
      <c r="G92" t="str">
        <f t="shared" si="8"/>
        <v>['research_paper|WH-Ssyn_3286_F', 'GCCATCTGCCACGACGGCAAAG'],</v>
      </c>
    </row>
    <row r="93" spans="1:7" x14ac:dyDescent="0.2">
      <c r="B93" s="1" t="s">
        <v>208</v>
      </c>
      <c r="E93" t="str">
        <f t="shared" si="6"/>
        <v>'|https://www.eurosurveillance.org/content/10.2807/1560-7917.ES.2020.25.3.2000045'</v>
      </c>
      <c r="F93" t="str">
        <f t="shared" si="7"/>
        <v>''</v>
      </c>
      <c r="G93" t="str">
        <f t="shared" si="8"/>
        <v/>
      </c>
    </row>
    <row r="94" spans="1:7" x14ac:dyDescent="0.2">
      <c r="A94" t="s">
        <v>211</v>
      </c>
      <c r="B94" t="s">
        <v>189</v>
      </c>
      <c r="C94" t="s">
        <v>54</v>
      </c>
      <c r="D94" t="s">
        <v>190</v>
      </c>
      <c r="E94" t="str">
        <f t="shared" si="6"/>
        <v>'eurosurveillance|RdRp_SARSr-F'</v>
      </c>
      <c r="F94" t="str">
        <f t="shared" si="7"/>
        <v>'GTGARATGGTCATGTGTGGCGG'</v>
      </c>
      <c r="G94" t="str">
        <f t="shared" si="8"/>
        <v>['eurosurveillance|RdRp_SARSr-F', 'GTGARATGGTCATGTGTGGCGG'],</v>
      </c>
    </row>
    <row r="95" spans="1:7" x14ac:dyDescent="0.2">
      <c r="A95" t="s">
        <v>211</v>
      </c>
      <c r="B95" t="s">
        <v>191</v>
      </c>
      <c r="C95" t="s">
        <v>59</v>
      </c>
      <c r="D95" t="s">
        <v>192</v>
      </c>
      <c r="E95" t="str">
        <f t="shared" si="6"/>
        <v>'eurosurveillance|RdRp_SARSr-P2'</v>
      </c>
      <c r="F95" t="str">
        <f t="shared" si="7"/>
        <v>'CAGGTGGAACCTCATCAGGAGATGC'</v>
      </c>
      <c r="G95" t="str">
        <f t="shared" si="8"/>
        <v>['eurosurveillance|RdRp_SARSr-P2', 'CAGGTGGAACCTCATCAGGAGATGC'],</v>
      </c>
    </row>
    <row r="96" spans="1:7" x14ac:dyDescent="0.2">
      <c r="A96" t="s">
        <v>211</v>
      </c>
      <c r="B96" t="s">
        <v>60</v>
      </c>
      <c r="C96" t="s">
        <v>61</v>
      </c>
      <c r="D96" t="s">
        <v>193</v>
      </c>
      <c r="E96" t="str">
        <f t="shared" si="6"/>
        <v>'eurosurveillance|RdRP_SARSr-P1'</v>
      </c>
      <c r="F96" t="str">
        <f t="shared" si="7"/>
        <v>'CCAGGTGGWACRTCATCMGGTGATGC'</v>
      </c>
      <c r="G96" t="str">
        <f t="shared" si="8"/>
        <v>['eurosurveillance|RdRP_SARSr-P1', 'CCAGGTGGWACRTCATCMGGTGATGC'],</v>
      </c>
    </row>
    <row r="97" spans="1:7" x14ac:dyDescent="0.2">
      <c r="A97" t="s">
        <v>211</v>
      </c>
      <c r="B97" t="s">
        <v>194</v>
      </c>
      <c r="C97" t="s">
        <v>56</v>
      </c>
      <c r="D97" t="s">
        <v>195</v>
      </c>
      <c r="E97" t="str">
        <f t="shared" si="6"/>
        <v>'eurosurveillance|RdRp_SARSr-R'</v>
      </c>
      <c r="F97" t="str">
        <f t="shared" si="7"/>
        <v>'CARATGTTAAASACACTATTAGCATA'</v>
      </c>
      <c r="G97" t="str">
        <f t="shared" si="8"/>
        <v>['eurosurveillance|RdRp_SARSr-R', 'CARATGTTAAASACACTATTAGCATA'],</v>
      </c>
    </row>
    <row r="98" spans="1:7" x14ac:dyDescent="0.2">
      <c r="A98" t="s">
        <v>211</v>
      </c>
      <c r="B98" t="s">
        <v>196</v>
      </c>
      <c r="C98" t="s">
        <v>63</v>
      </c>
      <c r="D98" t="s">
        <v>197</v>
      </c>
      <c r="E98" t="str">
        <f t="shared" si="6"/>
        <v>'eurosurveillance|E_Sarbeco_F'</v>
      </c>
      <c r="F98" t="str">
        <f t="shared" si="7"/>
        <v>'ACAGGTACGTTAATAGTTAATAGCGT'</v>
      </c>
      <c r="G98" t="str">
        <f t="shared" si="8"/>
        <v>['eurosurveillance|E_Sarbeco_F', 'ACAGGTACGTTAATAGTTAATAGCGT'],</v>
      </c>
    </row>
    <row r="99" spans="1:7" x14ac:dyDescent="0.2">
      <c r="A99" t="s">
        <v>211</v>
      </c>
      <c r="B99" t="s">
        <v>66</v>
      </c>
      <c r="C99" t="s">
        <v>67</v>
      </c>
      <c r="D99" t="s">
        <v>198</v>
      </c>
      <c r="E99" t="str">
        <f t="shared" si="6"/>
        <v>'eurosurveillance|E_Sarbeco_P1'</v>
      </c>
      <c r="F99" t="str">
        <f t="shared" si="7"/>
        <v>'ACACTAGCCATCCTTACTGCGCTTCG'</v>
      </c>
      <c r="G99" t="str">
        <f t="shared" si="8"/>
        <v>['eurosurveillance|E_Sarbeco_P1', 'ACACTAGCCATCCTTACTGCGCTTCG'],</v>
      </c>
    </row>
    <row r="100" spans="1:7" x14ac:dyDescent="0.2">
      <c r="A100" t="s">
        <v>211</v>
      </c>
      <c r="B100" t="s">
        <v>199</v>
      </c>
      <c r="C100" t="s">
        <v>65</v>
      </c>
      <c r="D100" t="s">
        <v>197</v>
      </c>
      <c r="E100" t="str">
        <f t="shared" si="6"/>
        <v>'eurosurveillance|E_Sarbeco_R'</v>
      </c>
      <c r="F100" t="str">
        <f t="shared" si="7"/>
        <v>'ATATTGCAGCAGTACGCACACA'</v>
      </c>
      <c r="G100" t="str">
        <f t="shared" si="8"/>
        <v>['eurosurveillance|E_Sarbeco_R', 'ATATTGCAGCAGTACGCACACA'],</v>
      </c>
    </row>
    <row r="101" spans="1:7" x14ac:dyDescent="0.2">
      <c r="A101" t="s">
        <v>211</v>
      </c>
      <c r="B101" t="s">
        <v>200</v>
      </c>
      <c r="C101" t="s">
        <v>201</v>
      </c>
      <c r="D101" t="s">
        <v>202</v>
      </c>
      <c r="E101" t="str">
        <f t="shared" si="6"/>
        <v>'eurosurveillance|N_Sarbeco_F'</v>
      </c>
      <c r="F101" t="str">
        <f t="shared" si="7"/>
        <v>'CACATTGGCACCCGCAATC'</v>
      </c>
      <c r="G101" t="str">
        <f t="shared" si="8"/>
        <v>['eurosurveillance|N_Sarbeco_F', 'CACATTGGCACCCGCAATC'],</v>
      </c>
    </row>
    <row r="102" spans="1:7" x14ac:dyDescent="0.2">
      <c r="A102" t="s">
        <v>211</v>
      </c>
      <c r="B102" t="s">
        <v>203</v>
      </c>
      <c r="C102" t="s">
        <v>207</v>
      </c>
      <c r="D102" t="s">
        <v>198</v>
      </c>
      <c r="E102" t="str">
        <f t="shared" si="6"/>
        <v>'eurosurveillance|N_Sarbeco_P'</v>
      </c>
      <c r="F102" t="str">
        <f t="shared" si="7"/>
        <v>'ACTTCCTCAAGGAACAACATTGCCA'</v>
      </c>
      <c r="G102" t="str">
        <f t="shared" si="8"/>
        <v>['eurosurveillance|N_Sarbeco_P', 'ACTTCCTCAAGGAACAACATTGCCA'],</v>
      </c>
    </row>
    <row r="103" spans="1:7" x14ac:dyDescent="0.2">
      <c r="A103" t="s">
        <v>211</v>
      </c>
      <c r="B103" t="s">
        <v>204</v>
      </c>
      <c r="C103" t="s">
        <v>205</v>
      </c>
      <c r="D103" t="s">
        <v>206</v>
      </c>
      <c r="E103" t="str">
        <f t="shared" si="6"/>
        <v>'eurosurveillance|N_Sarbeco_R'</v>
      </c>
      <c r="F103" t="str">
        <f t="shared" si="7"/>
        <v>'GAGGAACGAGAAGAGGCTTG'</v>
      </c>
      <c r="G103" t="str">
        <f t="shared" si="8"/>
        <v>['eurosurveillance|N_Sarbeco_R', 'GAGGAACGAGAAGAGGCTTG'],</v>
      </c>
    </row>
    <row r="104" spans="1:7" x14ac:dyDescent="0.2">
      <c r="E104" t="str">
        <f t="shared" si="6"/>
        <v>'|'</v>
      </c>
      <c r="F104" t="str">
        <f t="shared" si="7"/>
        <v>''</v>
      </c>
      <c r="G104" t="str">
        <f t="shared" si="8"/>
        <v/>
      </c>
    </row>
  </sheetData>
  <hyperlinks>
    <hyperlink ref="C11" r:id="rId1"/>
    <hyperlink ref="C26" r:id="rId2"/>
    <hyperlink ref="C32" r:id="rId3"/>
    <hyperlink ref="C39" r:id="rId4"/>
    <hyperlink ref="C47" r:id="rId5"/>
    <hyperlink ref="C54" r:id="rId6"/>
    <hyperlink ref="B25" r:id="rId7"/>
    <hyperlink ref="C58" r:id="rId8"/>
    <hyperlink ref="C74" r:id="rId9"/>
    <hyperlink ref="B93" r:id="rId10"/>
    <hyperlink ref="B84" r:id="rId1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2020-03-08T02:48:17Z</dcterms:created>
  <dcterms:modified xsi:type="dcterms:W3CDTF">2020-03-14T04:53:27Z</dcterms:modified>
</cp:coreProperties>
</file>