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ython\Data Transformer v2\"/>
    </mc:Choice>
  </mc:AlternateContent>
  <xr:revisionPtr revIDLastSave="0" documentId="13_ncr:1_{53A2F0CD-225C-4B59-A8E1-DDA0E918CA6B}" xr6:coauthVersionLast="47" xr6:coauthVersionMax="47" xr10:uidLastSave="{00000000-0000-0000-0000-000000000000}"/>
  <bookViews>
    <workbookView xWindow="-110" yWindow="-110" windowWidth="19420" windowHeight="10300" xr2:uid="{87145983-2D82-4EBD-9D82-C5A3E8EB0CC4}"/>
  </bookViews>
  <sheets>
    <sheet name="Mapp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" i="1" l="1"/>
  <c r="AJ4" i="1"/>
  <c r="AI4" i="1"/>
  <c r="AM3" i="1"/>
  <c r="AJ3" i="1"/>
  <c r="AI3" i="1"/>
  <c r="AM2" i="1"/>
  <c r="AJ2" i="1"/>
  <c r="AI2" i="1"/>
  <c r="AH2" i="1" a="1"/>
  <c r="AH2" i="1" l="1"/>
  <c r="AH3" i="1" a="1"/>
  <c r="AH3" i="1" l="1"/>
  <c r="AH4" i="1" a="1"/>
  <c r="AH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<sst xmlns="http://schemas.openxmlformats.org/spreadsheetml/2006/main" count="95" uniqueCount="60">
  <si>
    <t>Source Coordinates</t>
  </si>
  <si>
    <t>Destination Coordinates</t>
  </si>
  <si>
    <t>Retrieve Function</t>
  </si>
  <si>
    <t>Destination Function</t>
  </si>
  <si>
    <t>Plot Function</t>
  </si>
  <si>
    <t>Remove Row Count</t>
  </si>
  <si>
    <t>X Axis Coordinates</t>
  </si>
  <si>
    <t>Y Axis Coordinates</t>
  </si>
  <si>
    <t>Base Column</t>
  </si>
  <si>
    <t>Start Keyword</t>
  </si>
  <si>
    <t>End Keyword</t>
  </si>
  <si>
    <t>Default Value</t>
  </si>
  <si>
    <t>Row Start</t>
  </si>
  <si>
    <t>Row End</t>
  </si>
  <si>
    <t>Delimiter</t>
  </si>
  <si>
    <t>Base Column Range for Condition</t>
  </si>
  <si>
    <t>Numeric Condition</t>
  </si>
  <si>
    <t>String Condition</t>
  </si>
  <si>
    <t>Condition Value</t>
  </si>
  <si>
    <t>Keep Negatives as Blank</t>
  </si>
  <si>
    <t>Excel Formula</t>
  </si>
  <si>
    <t>String Keyword</t>
  </si>
  <si>
    <t>Keyword Index</t>
  </si>
  <si>
    <t>Word Count</t>
  </si>
  <si>
    <t>Reference File Path</t>
  </si>
  <si>
    <t>Reference Worksheet Name</t>
  </si>
  <si>
    <t>Reference Match Column</t>
  </si>
  <si>
    <t>Reference Value Column</t>
  </si>
  <si>
    <t>Plot to Where</t>
  </si>
  <si>
    <t>Ignore Row Count</t>
  </si>
  <si>
    <t>Autofill?</t>
  </si>
  <si>
    <t>Formula to sync labels</t>
  </si>
  <si>
    <t>R Function 16</t>
  </si>
  <si>
    <t>D Function 1</t>
  </si>
  <si>
    <t>P Function 1</t>
  </si>
  <si>
    <t>A</t>
  </si>
  <si>
    <t>Input</t>
  </si>
  <si>
    <t>N</t>
  </si>
  <si>
    <t>=SUM(A2:B2)</t>
  </si>
  <si>
    <t>C2</t>
  </si>
  <si>
    <t>E2</t>
  </si>
  <si>
    <t>=A2*B2</t>
  </si>
  <si>
    <t>D2</t>
  </si>
  <si>
    <t>=A2-B2</t>
  </si>
  <si>
    <t>R Function 17</t>
  </si>
  <si>
    <t>AutoFill</t>
  </si>
  <si>
    <t>C:C</t>
  </si>
  <si>
    <t>D:D</t>
  </si>
  <si>
    <t>E:E</t>
  </si>
  <si>
    <t>R Function 13</t>
  </si>
  <si>
    <t>Source Name</t>
  </si>
  <si>
    <t>R Function 12</t>
  </si>
  <si>
    <t>startsWith</t>
  </si>
  <si>
    <t>H2</t>
  </si>
  <si>
    <t>startsWith Filter</t>
  </si>
  <si>
    <t>=A[]/B[]</t>
  </si>
  <si>
    <t>Divide</t>
  </si>
  <si>
    <t>F2:F</t>
  </si>
  <si>
    <t>F2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</si>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</sst>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68E5-76A4-4DE9-8C22-70985AE775B0}">
  <dimension ref="A1:AM9"/>
  <sheetViews>
    <sheetView tabSelected="1" zoomScaleNormal="100" workbookViewId="0">
      <selection activeCell="J10" sqref="J10"/>
    </sheetView>
  </sheetViews>
  <sheetFormatPr defaultRowHeight="14.5" x14ac:dyDescent="0.35"/>
  <cols>
    <col min="1" max="1" width="20.26953125" style="2" bestFit="1" customWidth="1"/>
    <col min="2" max="2" width="8.90625" style="2" customWidth="1"/>
    <col min="3" max="3" width="8.453125" style="2" bestFit="1" customWidth="1"/>
    <col min="4" max="4" width="12" style="2" bestFit="1" customWidth="1"/>
    <col min="5" max="5" width="11.1796875" style="2" bestFit="1" customWidth="1"/>
    <col min="6" max="6" width="10.90625" style="2" bestFit="1" customWidth="1"/>
    <col min="7" max="21" width="8.7265625" style="2"/>
    <col min="22" max="22" width="11.81640625" style="2" bestFit="1" customWidth="1"/>
    <col min="23" max="26" width="8.7265625" style="2"/>
    <col min="27" max="27" width="8.36328125" style="2" bestFit="1" customWidth="1"/>
    <col min="28" max="29" width="8.1796875" style="2" bestFit="1" customWidth="1"/>
    <col min="30" max="30" width="6.453125" style="2" bestFit="1" customWidth="1"/>
    <col min="31" max="31" width="6.1796875" style="2" bestFit="1" customWidth="1"/>
    <col min="32" max="32" width="8.7265625" style="2"/>
    <col min="33" max="33" width="7.81640625" style="2" bestFit="1" customWidth="1"/>
    <col min="34" max="16384" width="8.7265625" style="2"/>
  </cols>
  <sheetData>
    <row r="1" spans="1:39" ht="116.5" customHeight="1" x14ac:dyDescent="0.3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/>
      <c r="AG1" s="1" t="s">
        <v>30</v>
      </c>
      <c r="AK1" s="5"/>
      <c r="AL1" s="3" t="s">
        <v>31</v>
      </c>
      <c r="AM1" s="4"/>
    </row>
    <row r="2" spans="1:39" x14ac:dyDescent="0.35">
      <c r="A2" s="2" t="s">
        <v>20</v>
      </c>
      <c r="C2" s="2" t="s">
        <v>39</v>
      </c>
      <c r="D2" s="2" t="s">
        <v>32</v>
      </c>
      <c r="E2" s="2" t="s">
        <v>33</v>
      </c>
      <c r="F2" s="2" t="s">
        <v>34</v>
      </c>
      <c r="G2" s="2">
        <v>0</v>
      </c>
      <c r="J2" s="2" t="s">
        <v>35</v>
      </c>
      <c r="N2" s="2">
        <v>2</v>
      </c>
      <c r="V2" s="6" t="s">
        <v>38</v>
      </c>
      <c r="AD2" s="2" t="s">
        <v>36</v>
      </c>
      <c r="AF2" s="5"/>
      <c r="AG2" s="2" t="s">
        <v>37</v>
      </c>
      <c r="AH2" s="2" cm="1">
        <f t="array" aca="1" ref="AH2" ca="1">IF(AG2="Y",INDIRECT("AH"&amp;ROW()-1)+1,INDIRECT("AH"&amp;ROW()-1))</f>
        <v>0</v>
      </c>
      <c r="AI2" s="6" t="str">
        <f t="shared" ref="AI2" si="0">IF(AG2="Y",_xlfn.CONCAT("AutoFill [",AH2,"/",_xlfn.MAXIFS($AH$15:$AH$134,$AH$15:$AH$134,"&gt;0"),"] Columns: ",SUBSTITUTE(C2,"2",""),":",SUBSTITUTE(C2,"2","")),"")</f>
        <v/>
      </c>
      <c r="AJ2" s="2" t="str">
        <f t="shared" ref="AJ2" si="1">IF(AG2="Y",_xlfn.CONCAT(SUBSTITUTE(C2,"2",""),":",SUBSTITUTE(C2,"2","")),"")</f>
        <v/>
      </c>
      <c r="AK2" s="5"/>
      <c r="AL2" s="4"/>
      <c r="AM2" s="4" t="e">
        <f>IF(#REF!&lt;&gt;AL2,"NEQ","EQ")</f>
        <v>#REF!</v>
      </c>
    </row>
    <row r="3" spans="1:39" x14ac:dyDescent="0.35">
      <c r="A3" s="2" t="s">
        <v>20</v>
      </c>
      <c r="C3" s="2" t="s">
        <v>40</v>
      </c>
      <c r="D3" s="2" t="s">
        <v>32</v>
      </c>
      <c r="E3" s="2" t="s">
        <v>33</v>
      </c>
      <c r="F3" s="2" t="s">
        <v>34</v>
      </c>
      <c r="G3" s="2">
        <v>0</v>
      </c>
      <c r="J3" s="2" t="s">
        <v>35</v>
      </c>
      <c r="N3" s="2">
        <v>2</v>
      </c>
      <c r="V3" s="6" t="s">
        <v>41</v>
      </c>
      <c r="AD3" s="2" t="s">
        <v>36</v>
      </c>
      <c r="AF3" s="5"/>
      <c r="AG3" s="2" t="s">
        <v>37</v>
      </c>
      <c r="AH3" s="2" cm="1">
        <f t="array" aca="1" ref="AH3" ca="1">IF(AG3="Y",INDIRECT("AH"&amp;ROW()-1)+1,INDIRECT("AH"&amp;ROW()-1))</f>
        <v>0</v>
      </c>
      <c r="AI3" s="6" t="str">
        <f t="shared" ref="AI3" si="2">IF(AG3="Y",_xlfn.CONCAT("AutoFill [",AH3,"/",_xlfn.MAXIFS($AH$15:$AH$134,$AH$15:$AH$134,"&gt;0"),"] Columns: ",SUBSTITUTE(C3,"2",""),":",SUBSTITUTE(C3,"2","")),"")</f>
        <v/>
      </c>
      <c r="AJ3" s="2" t="str">
        <f t="shared" ref="AJ3" si="3">IF(AG3="Y",_xlfn.CONCAT(SUBSTITUTE(C3,"2",""),":",SUBSTITUTE(C3,"2","")),"")</f>
        <v/>
      </c>
      <c r="AK3" s="5"/>
      <c r="AL3" s="4"/>
      <c r="AM3" s="4" t="e">
        <f>IF(#REF!&lt;&gt;AL3,"NEQ","EQ")</f>
        <v>#REF!</v>
      </c>
    </row>
    <row r="4" spans="1:39" x14ac:dyDescent="0.35">
      <c r="A4" s="2" t="s">
        <v>20</v>
      </c>
      <c r="C4" s="2" t="s">
        <v>42</v>
      </c>
      <c r="D4" s="2" t="s">
        <v>32</v>
      </c>
      <c r="E4" s="2" t="s">
        <v>33</v>
      </c>
      <c r="F4" s="2" t="s">
        <v>34</v>
      </c>
      <c r="G4" s="2">
        <v>0</v>
      </c>
      <c r="J4" s="2" t="s">
        <v>35</v>
      </c>
      <c r="N4" s="2">
        <v>2</v>
      </c>
      <c r="V4" s="6" t="s">
        <v>43</v>
      </c>
      <c r="AD4" s="2" t="s">
        <v>36</v>
      </c>
      <c r="AF4" s="5"/>
      <c r="AG4" s="2" t="s">
        <v>37</v>
      </c>
      <c r="AH4" s="2" cm="1">
        <f t="array" aca="1" ref="AH4" ca="1">IF(AG4="Y",INDIRECT("AH"&amp;ROW()-1)+1,INDIRECT("AH"&amp;ROW()-1))</f>
        <v>0</v>
      </c>
      <c r="AI4" s="6" t="str">
        <f t="shared" ref="AI4" si="4">IF(AG4="Y",_xlfn.CONCAT("AutoFill [",AH4,"/",_xlfn.MAXIFS($AH$15:$AH$134,$AH$15:$AH$134,"&gt;0"),"] Columns: ",SUBSTITUTE(C4,"2",""),":",SUBSTITUTE(C4,"2","")),"")</f>
        <v/>
      </c>
      <c r="AJ4" s="2" t="str">
        <f t="shared" ref="AJ4" si="5">IF(AG4="Y",_xlfn.CONCAT(SUBSTITUTE(C4,"2",""),":",SUBSTITUTE(C4,"2","")),"")</f>
        <v/>
      </c>
      <c r="AK4" s="5"/>
      <c r="AL4" s="4"/>
      <c r="AM4" s="4" t="e">
        <f>IF(#REF!&lt;&gt;AL4,"NEQ","EQ")</f>
        <v>#REF!</v>
      </c>
    </row>
    <row r="5" spans="1:39" x14ac:dyDescent="0.35">
      <c r="A5" s="2" t="s">
        <v>45</v>
      </c>
      <c r="B5" s="2" t="s">
        <v>46</v>
      </c>
      <c r="D5" s="2" t="s">
        <v>44</v>
      </c>
      <c r="E5" s="2" t="s">
        <v>33</v>
      </c>
      <c r="F5" s="2" t="s">
        <v>34</v>
      </c>
      <c r="N5" s="2">
        <v>2</v>
      </c>
      <c r="V5" s="4"/>
      <c r="AD5" s="2" t="s">
        <v>36</v>
      </c>
      <c r="AF5" s="5"/>
      <c r="AK5" s="5"/>
      <c r="AL5" s="4"/>
      <c r="AM5" s="4"/>
    </row>
    <row r="6" spans="1:39" x14ac:dyDescent="0.35">
      <c r="A6" s="2" t="s">
        <v>45</v>
      </c>
      <c r="B6" s="7" t="s">
        <v>47</v>
      </c>
      <c r="D6" s="2" t="s">
        <v>44</v>
      </c>
      <c r="E6" s="2" t="s">
        <v>33</v>
      </c>
      <c r="F6" s="2" t="s">
        <v>34</v>
      </c>
      <c r="N6" s="2">
        <v>2</v>
      </c>
      <c r="V6" s="4"/>
      <c r="AD6" s="2" t="s">
        <v>36</v>
      </c>
      <c r="AF6" s="5"/>
      <c r="AK6" s="5"/>
      <c r="AL6" s="4"/>
      <c r="AM6" s="4"/>
    </row>
    <row r="7" spans="1:39" x14ac:dyDescent="0.35">
      <c r="A7" s="2" t="s">
        <v>45</v>
      </c>
      <c r="B7" s="7" t="s">
        <v>48</v>
      </c>
      <c r="D7" s="2" t="s">
        <v>44</v>
      </c>
      <c r="E7" s="2" t="s">
        <v>33</v>
      </c>
      <c r="F7" s="2" t="s">
        <v>34</v>
      </c>
      <c r="N7" s="2">
        <v>2</v>
      </c>
      <c r="V7" s="4"/>
      <c r="AD7" s="2" t="s">
        <v>36</v>
      </c>
      <c r="AF7" s="5"/>
      <c r="AK7" s="5"/>
      <c r="AL7" s="4"/>
      <c r="AM7" s="4"/>
    </row>
    <row r="8" spans="1:39" x14ac:dyDescent="0.35">
      <c r="A8" s="7" t="s">
        <v>56</v>
      </c>
      <c r="B8" s="7"/>
      <c r="C8" s="7" t="s">
        <v>53</v>
      </c>
      <c r="D8" s="7" t="s">
        <v>49</v>
      </c>
      <c r="E8" s="7" t="s">
        <v>33</v>
      </c>
      <c r="F8" s="7" t="s">
        <v>34</v>
      </c>
      <c r="G8" s="7">
        <v>0</v>
      </c>
      <c r="H8" s="7"/>
      <c r="I8" s="7"/>
      <c r="J8" s="7" t="s">
        <v>35</v>
      </c>
      <c r="K8" s="7"/>
      <c r="L8" s="7"/>
      <c r="M8" s="7"/>
      <c r="N8" s="7">
        <v>2</v>
      </c>
      <c r="O8" s="7"/>
      <c r="P8" s="7"/>
      <c r="Q8" s="7"/>
      <c r="R8" s="7"/>
      <c r="S8" s="7"/>
      <c r="T8" s="7"/>
      <c r="U8" s="7"/>
      <c r="V8" s="8" t="s">
        <v>55</v>
      </c>
      <c r="X8" s="7"/>
      <c r="Y8" s="7"/>
      <c r="Z8" s="7"/>
      <c r="AA8" s="7"/>
      <c r="AB8" s="7"/>
      <c r="AC8" s="7"/>
      <c r="AD8" s="7"/>
      <c r="AE8" s="7"/>
      <c r="AF8" s="7"/>
    </row>
    <row r="9" spans="1:39" x14ac:dyDescent="0.35">
      <c r="A9" s="9" t="s">
        <v>54</v>
      </c>
      <c r="B9" s="7" t="s">
        <v>57</v>
      </c>
      <c r="C9" s="7" t="s">
        <v>58</v>
      </c>
      <c r="D9" s="7" t="s">
        <v>51</v>
      </c>
      <c r="E9" s="7" t="s">
        <v>33</v>
      </c>
      <c r="F9" s="7" t="s">
        <v>34</v>
      </c>
      <c r="G9" s="7">
        <v>0</v>
      </c>
      <c r="H9" s="7"/>
      <c r="I9" s="7"/>
      <c r="J9" s="7" t="s">
        <v>59</v>
      </c>
      <c r="K9" s="7"/>
      <c r="L9" s="7"/>
      <c r="M9" s="7"/>
      <c r="N9" s="7"/>
      <c r="O9" s="7"/>
      <c r="P9" s="7"/>
      <c r="Q9" s="7" t="s">
        <v>57</v>
      </c>
      <c r="R9" s="7"/>
      <c r="S9" s="7" t="s">
        <v>52</v>
      </c>
      <c r="T9" s="7">
        <v>2</v>
      </c>
      <c r="U9" s="7" t="b">
        <v>1</v>
      </c>
      <c r="V9" s="7"/>
      <c r="W9" s="7"/>
      <c r="X9" s="7"/>
      <c r="Y9" s="7"/>
      <c r="Z9" s="7"/>
      <c r="AA9" s="7"/>
      <c r="AB9" s="7"/>
      <c r="AC9" s="7"/>
      <c r="AD9" s="7" t="s">
        <v>36</v>
      </c>
      <c r="AE9" s="7"/>
    </row>
  </sheetData>
  <conditionalFormatting sqref="C1">
    <cfRule type="duplicateValues" dxfId="9" priority="17"/>
    <cfRule type="duplicateValues" dxfId="8" priority="18"/>
    <cfRule type="duplicateValues" dxfId="7" priority="19"/>
    <cfRule type="duplicateValues" dxfId="6" priority="20"/>
  </conditionalFormatting>
  <conditionalFormatting sqref="C2:C4">
    <cfRule type="duplicateValues" dxfId="5" priority="14"/>
    <cfRule type="duplicateValues" dxfId="4" priority="15"/>
    <cfRule type="duplicateValues" dxfId="3" priority="16"/>
  </conditionalFormatting>
  <conditionalFormatting sqref="C5:C7">
    <cfRule type="duplicateValues" dxfId="2" priority="7"/>
  </conditionalFormatting>
  <conditionalFormatting sqref="AK1:AM7">
    <cfRule type="cellIs" dxfId="1" priority="1" operator="equal">
      <formula>"NOTFND"</formula>
    </cfRule>
  </conditionalFormatting>
  <conditionalFormatting sqref="AO1:AQ7">
    <cfRule type="cellIs" dxfId="0" priority="2" operator="equal">
      <formula>"NEQ"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Frogoso</dc:creator>
  <cp:lastModifiedBy>Dom Frogoso</cp:lastModifiedBy>
  <dcterms:created xsi:type="dcterms:W3CDTF">2024-04-11T02:00:37Z</dcterms:created>
  <dcterms:modified xsi:type="dcterms:W3CDTF">2024-04-25T02:49:34Z</dcterms:modified>
</cp:coreProperties>
</file>