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1AFC012-54AF-49FA-8C26-B15630D91112}" xr6:coauthVersionLast="47" xr6:coauthVersionMax="47" xr10:uidLastSave="{00000000-0000-0000-0000-000000000000}"/>
  <bookViews>
    <workbookView minimized="1" xWindow="4875" yWindow="3390" windowWidth="15375" windowHeight="7875" firstSheet="1" activeTab="1" xr2:uid="{4D30D71A-10AD-4477-B47E-D3FC146D285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3" l="1"/>
  <c r="G6" i="3"/>
  <c r="G5" i="3"/>
  <c r="G2" i="3"/>
  <c r="G4" i="3"/>
  <c r="G3" i="3"/>
  <c r="J2" i="2"/>
  <c r="H2" i="2"/>
  <c r="E3" i="2"/>
  <c r="E4" i="2"/>
  <c r="E5" i="2"/>
  <c r="E6" i="2"/>
  <c r="E7" i="2"/>
  <c r="E8" i="2"/>
  <c r="E9" i="2"/>
  <c r="E10" i="2"/>
  <c r="E2" i="2"/>
  <c r="C3" i="2"/>
  <c r="C4" i="2"/>
  <c r="C5" i="2"/>
  <c r="C6" i="2"/>
  <c r="C7" i="2"/>
  <c r="C8" i="2"/>
  <c r="C9" i="2"/>
  <c r="C10" i="2"/>
  <c r="C2" i="2"/>
  <c r="E34" i="1"/>
  <c r="C25" i="1"/>
  <c r="C26" i="1"/>
  <c r="C27" i="1"/>
  <c r="C28" i="1"/>
  <c r="C24" i="1"/>
  <c r="A12" i="1"/>
  <c r="B12" i="1"/>
  <c r="A13" i="1"/>
  <c r="B13" i="1"/>
  <c r="A14" i="1"/>
  <c r="B14" i="1"/>
  <c r="A15" i="1"/>
  <c r="B15" i="1"/>
  <c r="J13" i="1"/>
  <c r="I13" i="1"/>
  <c r="H13" i="1"/>
  <c r="G13" i="1"/>
  <c r="F13" i="1"/>
  <c r="E13" i="1"/>
  <c r="E12" i="1"/>
  <c r="C12" i="1"/>
  <c r="F5" i="1"/>
  <c r="G12" i="1" s="1"/>
  <c r="F6" i="1"/>
  <c r="H12" i="1" s="1"/>
  <c r="F7" i="1"/>
  <c r="I12" i="1" s="1"/>
  <c r="F8" i="1"/>
  <c r="J12" i="1" s="1"/>
  <c r="F4" i="1"/>
  <c r="F12" i="1" l="1"/>
  <c r="C5" i="1"/>
  <c r="C6" i="1"/>
  <c r="C7" i="1"/>
  <c r="C8" i="1"/>
  <c r="C4" i="1"/>
  <c r="C14" i="1"/>
  <c r="C15" i="1"/>
  <c r="C13" i="1"/>
</calcChain>
</file>

<file path=xl/sharedStrings.xml><?xml version="1.0" encoding="utf-8"?>
<sst xmlns="http://schemas.openxmlformats.org/spreadsheetml/2006/main" count="80" uniqueCount="54">
  <si>
    <t>VLOOKUPS</t>
  </si>
  <si>
    <t>Person</t>
  </si>
  <si>
    <t>Salary</t>
  </si>
  <si>
    <t>Job Title</t>
  </si>
  <si>
    <t>Juma</t>
  </si>
  <si>
    <t>Ammy</t>
  </si>
  <si>
    <t>Antony</t>
  </si>
  <si>
    <t>Adam</t>
  </si>
  <si>
    <t>Adlison</t>
  </si>
  <si>
    <t>Data Analyst</t>
  </si>
  <si>
    <t>Data scientist</t>
  </si>
  <si>
    <t>Architecture</t>
  </si>
  <si>
    <t>Engineer</t>
  </si>
  <si>
    <t>CEO</t>
  </si>
  <si>
    <t>HLOOKUPS</t>
  </si>
  <si>
    <t>XLOOKUPS</t>
  </si>
  <si>
    <t>LOOK SALARY FOR ANTONY WITH INDEX +MATCH+MATCH</t>
  </si>
  <si>
    <t>column 1</t>
  </si>
  <si>
    <t>TRUE IF &gt; 4</t>
  </si>
  <si>
    <t>SUM IF &gt; 4</t>
  </si>
  <si>
    <t>COUNT IF &gt; 4</t>
  </si>
  <si>
    <t>TRUE IF &gt;=3 AND &lt;=5</t>
  </si>
  <si>
    <t>Dominic</t>
  </si>
  <si>
    <t>Mahamba</t>
  </si>
  <si>
    <t xml:space="preserve">William </t>
  </si>
  <si>
    <t>MOST USED STRING FUNCTIONS</t>
  </si>
  <si>
    <t xml:space="preserve">TRIM </t>
  </si>
  <si>
    <t xml:space="preserve"> HJJSS</t>
  </si>
  <si>
    <t>HJJSS</t>
  </si>
  <si>
    <t>CONCANTENATE</t>
  </si>
  <si>
    <t>LENGTH OF STRING(LEN)</t>
  </si>
  <si>
    <t>Department 1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</si>
  <si>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</si>
  <si>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</si>
  <si>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</si>
  <si>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</si>
  <si>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</si>
  <si>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</si>
  <si>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</si>
  <si>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</si>
  <si>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</si>
  <si>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</si>
  <si>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</si>
  <si>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column 2</t>
  </si>
  <si>
    <t>column 3</t>
  </si>
  <si>
    <t>column 4</t>
  </si>
  <si>
    <t>column 5</t>
  </si>
  <si>
    <t>column 6</t>
  </si>
  <si>
    <t>column 7</t>
  </si>
  <si>
    <t>Group 1</t>
  </si>
  <si>
    <t>Group 2</t>
  </si>
  <si>
    <t>Department 2</t>
  </si>
  <si>
    <t>Department 3</t>
  </si>
  <si>
    <t xml:space="preserve">A data validation feature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</si>
</sst>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0" fontId="0" fillId="0" borderId="6" xfId="0" applyBorder="1"/>
    <xf numFmtId="6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2" xfId="0" applyFont="1" applyBorder="1"/>
    <xf numFmtId="0" fontId="2" fillId="0" borderId="0" xfId="0" applyFont="1"/>
    <xf numFmtId="165" fontId="0" fillId="0" borderId="0" xfId="1" applyNumberFormat="1" applyFont="1"/>
    <xf numFmtId="165" fontId="0" fillId="0" borderId="0" xfId="1" applyNumberFormat="1" applyFont="1" applyBorder="1"/>
    <xf numFmtId="0" fontId="4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Continuous"/>
    </xf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6821-8AC3-4FBD-91F3-5859FE5B4ED6}">
  <dimension ref="A1:M36"/>
  <sheetViews>
    <sheetView topLeftCell="A20" workbookViewId="0">
      <selection activeCell="E34" sqref="E34"/>
    </sheetView>
  </sheetViews>
  <sheetFormatPr defaultRowHeight="15" x14ac:dyDescent="0.25"/>
  <cols>
    <col min="2" max="2" width="13.85546875" bestFit="1" customWidth="1"/>
    <col min="3" max="3" width="12.85546875" bestFit="1" customWidth="1"/>
    <col min="5" max="5" width="10.5703125" bestFit="1" customWidth="1"/>
    <col min="6" max="6" width="12" bestFit="1" customWidth="1"/>
    <col min="7" max="7" width="12.85546875" bestFit="1" customWidth="1"/>
    <col min="8" max="8" width="12" bestFit="1" customWidth="1"/>
    <col min="11" max="11" width="12.85546875" bestFit="1" customWidth="1"/>
  </cols>
  <sheetData>
    <row r="1" spans="1:11" ht="15.75" thickBot="1" x14ac:dyDescent="0.3"/>
    <row r="2" spans="1:11" ht="18.75" x14ac:dyDescent="0.3">
      <c r="A2" s="1"/>
      <c r="B2" s="15" t="s">
        <v>0</v>
      </c>
      <c r="C2" s="2"/>
      <c r="D2" s="2"/>
      <c r="E2" s="2"/>
      <c r="F2" s="2"/>
      <c r="G2" s="3"/>
    </row>
    <row r="3" spans="1:11" x14ac:dyDescent="0.25">
      <c r="A3" s="12" t="s">
        <v>1</v>
      </c>
      <c r="B3" s="13" t="s">
        <v>2</v>
      </c>
      <c r="C3" s="13" t="s">
        <v>3</v>
      </c>
      <c r="D3" s="13"/>
      <c r="E3" s="13"/>
      <c r="F3" s="13" t="s">
        <v>1</v>
      </c>
      <c r="G3" s="14" t="s">
        <v>3</v>
      </c>
    </row>
    <row r="4" spans="1:11" x14ac:dyDescent="0.25">
      <c r="A4" s="4" t="s">
        <v>4</v>
      </c>
      <c r="B4" s="7">
        <v>1000</v>
      </c>
      <c r="C4" s="5" t="str">
        <f>VLOOKUP(A4,$F$4:$G$8,2,FALSE)</f>
        <v>Data Analyst</v>
      </c>
      <c r="D4" s="5"/>
      <c r="E4" s="5"/>
      <c r="F4" s="5" t="str">
        <f>A4</f>
        <v>Juma</v>
      </c>
      <c r="G4" s="6" t="s">
        <v>9</v>
      </c>
    </row>
    <row r="5" spans="1:11" x14ac:dyDescent="0.25">
      <c r="A5" s="4" t="s">
        <v>5</v>
      </c>
      <c r="B5" s="7">
        <v>2000</v>
      </c>
      <c r="C5" s="5" t="str">
        <f>VLOOKUP(A5,$F$4:$G$8,2,FALSE)</f>
        <v>Data scientist</v>
      </c>
      <c r="D5" s="5"/>
      <c r="E5" s="5"/>
      <c r="F5" s="5" t="str">
        <f>A5</f>
        <v>Ammy</v>
      </c>
      <c r="G5" s="6" t="s">
        <v>10</v>
      </c>
    </row>
    <row r="6" spans="1:11" x14ac:dyDescent="0.25">
      <c r="A6" s="4" t="s">
        <v>6</v>
      </c>
      <c r="B6" s="7">
        <v>3000</v>
      </c>
      <c r="C6" s="5" t="str">
        <f>VLOOKUP(A6,$F$4:$G$8,2,FALSE)</f>
        <v>Architecture</v>
      </c>
      <c r="D6" s="5"/>
      <c r="E6" s="5"/>
      <c r="F6" s="5" t="str">
        <f>A6</f>
        <v>Antony</v>
      </c>
      <c r="G6" s="6" t="s">
        <v>11</v>
      </c>
    </row>
    <row r="7" spans="1:11" x14ac:dyDescent="0.25">
      <c r="A7" s="4" t="s">
        <v>7</v>
      </c>
      <c r="B7" s="7">
        <v>4000</v>
      </c>
      <c r="C7" s="5" t="str">
        <f>VLOOKUP(A7,$F$4:$G$8,2,FALSE)</f>
        <v>Engineer</v>
      </c>
      <c r="D7" s="5"/>
      <c r="E7" s="5"/>
      <c r="F7" s="5" t="str">
        <f>A7</f>
        <v>Adam</v>
      </c>
      <c r="G7" s="6" t="s">
        <v>12</v>
      </c>
    </row>
    <row r="8" spans="1:11" ht="15.75" thickBot="1" x14ac:dyDescent="0.3">
      <c r="A8" s="8" t="s">
        <v>8</v>
      </c>
      <c r="B8" s="9">
        <v>5000</v>
      </c>
      <c r="C8" s="10" t="str">
        <f>VLOOKUP(A8,$F$4:$G$8,2,FALSE)</f>
        <v>CEO</v>
      </c>
      <c r="D8" s="10"/>
      <c r="E8" s="10"/>
      <c r="F8" s="10" t="str">
        <f>A8</f>
        <v>Adlison</v>
      </c>
      <c r="G8" s="11" t="s">
        <v>13</v>
      </c>
    </row>
    <row r="10" spans="1:11" ht="15.75" thickBot="1" x14ac:dyDescent="0.3"/>
    <row r="11" spans="1:11" ht="18.75" x14ac:dyDescent="0.3">
      <c r="A11" s="1"/>
      <c r="B11" s="15" t="s">
        <v>14</v>
      </c>
      <c r="C11" s="2"/>
      <c r="D11" s="2"/>
      <c r="E11" s="2"/>
      <c r="F11" s="2"/>
      <c r="G11" s="2"/>
      <c r="H11" s="2"/>
      <c r="I11" s="2"/>
      <c r="J11" s="2"/>
      <c r="K11" s="3"/>
    </row>
    <row r="12" spans="1:11" x14ac:dyDescent="0.25">
      <c r="A12" s="12" t="str">
        <f>A3</f>
        <v>Person</v>
      </c>
      <c r="B12" s="13" t="str">
        <f>B3</f>
        <v>Salary</v>
      </c>
      <c r="C12" s="13" t="str">
        <f>C3</f>
        <v>Job Title</v>
      </c>
      <c r="D12" s="5"/>
      <c r="E12" s="13" t="str">
        <f>F3</f>
        <v>Person</v>
      </c>
      <c r="F12" s="5" t="str">
        <f>F4</f>
        <v>Juma</v>
      </c>
      <c r="G12" s="5" t="str">
        <f>F5</f>
        <v>Ammy</v>
      </c>
      <c r="H12" s="5" t="str">
        <f>F6</f>
        <v>Antony</v>
      </c>
      <c r="I12" s="5" t="str">
        <f>F7</f>
        <v>Adam</v>
      </c>
      <c r="J12" s="5" t="str">
        <f>F8</f>
        <v>Adlison</v>
      </c>
      <c r="K12" s="6"/>
    </row>
    <row r="13" spans="1:11" x14ac:dyDescent="0.25">
      <c r="A13" s="4" t="str">
        <f t="shared" ref="A13:B15" si="0">A4</f>
        <v>Juma</v>
      </c>
      <c r="B13" s="5">
        <f t="shared" si="0"/>
        <v>1000</v>
      </c>
      <c r="C13" s="5" t="str">
        <f>HLOOKUP(A13,$E$12:$J$13,2,FALSE)</f>
        <v>Data Analyst</v>
      </c>
      <c r="D13" s="5"/>
      <c r="E13" s="13" t="str">
        <f>G3</f>
        <v>Job Title</v>
      </c>
      <c r="F13" s="5" t="str">
        <f>G4</f>
        <v>Data Analyst</v>
      </c>
      <c r="G13" s="5" t="str">
        <f>G5</f>
        <v>Data scientist</v>
      </c>
      <c r="H13" s="5" t="str">
        <f>G6</f>
        <v>Architecture</v>
      </c>
      <c r="I13" s="5" t="str">
        <f>G7</f>
        <v>Engineer</v>
      </c>
      <c r="J13" s="5" t="str">
        <f>G8</f>
        <v>CEO</v>
      </c>
      <c r="K13" s="6"/>
    </row>
    <row r="14" spans="1:11" x14ac:dyDescent="0.25">
      <c r="A14" s="4" t="str">
        <f t="shared" si="0"/>
        <v>Ammy</v>
      </c>
      <c r="B14" s="5">
        <f t="shared" si="0"/>
        <v>2000</v>
      </c>
      <c r="C14" s="5" t="str">
        <f>HLOOKUP(A14,$E$12:$J$13,2,FALSE)</f>
        <v>Data scientist</v>
      </c>
      <c r="D14" s="5"/>
      <c r="E14" s="5"/>
      <c r="F14" s="5"/>
      <c r="G14" s="5"/>
      <c r="H14" s="5"/>
      <c r="I14" s="5"/>
      <c r="J14" s="5"/>
      <c r="K14" s="6"/>
    </row>
    <row r="15" spans="1:11" x14ac:dyDescent="0.25">
      <c r="A15" s="4" t="str">
        <f t="shared" si="0"/>
        <v>Antony</v>
      </c>
      <c r="B15" s="5">
        <f t="shared" si="0"/>
        <v>3000</v>
      </c>
      <c r="C15" s="5" t="str">
        <f>HLOOKUP(A15,$E$12:$J$13,2,FALSE)</f>
        <v>Architecture</v>
      </c>
      <c r="D15" s="5"/>
      <c r="E15" s="5"/>
      <c r="F15" s="5"/>
      <c r="G15" s="5"/>
      <c r="H15" s="5"/>
      <c r="I15" s="5"/>
      <c r="J15" s="5"/>
      <c r="K15" s="6"/>
    </row>
    <row r="16" spans="1:11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3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3" ht="15.75" thickBot="1" x14ac:dyDescent="0.3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20" spans="1:13" ht="15.75" thickBot="1" x14ac:dyDescent="0.3"/>
    <row r="21" spans="1:13" ht="18.75" x14ac:dyDescent="0.3">
      <c r="A21" s="1"/>
      <c r="B21" s="2"/>
      <c r="C21" s="15" t="s">
        <v>15</v>
      </c>
      <c r="D21" s="2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25">
      <c r="A23" s="12" t="s">
        <v>1</v>
      </c>
      <c r="B23" s="13" t="s">
        <v>2</v>
      </c>
      <c r="C23" s="13" t="s">
        <v>3</v>
      </c>
      <c r="D23" s="5"/>
      <c r="E23" s="5"/>
      <c r="F23" s="5"/>
      <c r="G23" s="5"/>
      <c r="H23" s="5"/>
      <c r="I23" s="5"/>
      <c r="J23" s="5"/>
      <c r="K23" s="13" t="s">
        <v>3</v>
      </c>
      <c r="L23" s="5"/>
      <c r="M23" s="6"/>
    </row>
    <row r="24" spans="1:13" x14ac:dyDescent="0.25">
      <c r="A24" s="4" t="s">
        <v>4</v>
      </c>
      <c r="B24" s="18">
        <v>1000</v>
      </c>
      <c r="C24" s="5" t="str">
        <f>K24</f>
        <v>Data Analyst</v>
      </c>
      <c r="D24" s="5"/>
      <c r="E24" s="5"/>
      <c r="F24" s="5"/>
      <c r="G24" s="13" t="s">
        <v>1</v>
      </c>
      <c r="H24" s="5"/>
      <c r="I24" s="5"/>
      <c r="J24" s="5"/>
      <c r="K24" s="5" t="s">
        <v>9</v>
      </c>
      <c r="L24" s="5"/>
      <c r="M24" s="6"/>
    </row>
    <row r="25" spans="1:13" x14ac:dyDescent="0.25">
      <c r="A25" s="4" t="s">
        <v>5</v>
      </c>
      <c r="B25" s="18">
        <v>2000</v>
      </c>
      <c r="C25" s="5" t="str">
        <f t="shared" ref="C25:C28" si="1">K25</f>
        <v>Data scientist</v>
      </c>
      <c r="D25" s="5"/>
      <c r="E25" s="5"/>
      <c r="F25" s="5"/>
      <c r="G25" s="5" t="s">
        <v>4</v>
      </c>
      <c r="H25" s="5"/>
      <c r="I25" s="5"/>
      <c r="J25" s="5"/>
      <c r="K25" s="5" t="s">
        <v>10</v>
      </c>
      <c r="L25" s="5"/>
      <c r="M25" s="6"/>
    </row>
    <row r="26" spans="1:13" x14ac:dyDescent="0.25">
      <c r="A26" s="4" t="s">
        <v>6</v>
      </c>
      <c r="B26" s="18">
        <v>3000</v>
      </c>
      <c r="C26" s="5" t="str">
        <f t="shared" si="1"/>
        <v>Architecture</v>
      </c>
      <c r="D26" s="5"/>
      <c r="E26" s="5"/>
      <c r="F26" s="5"/>
      <c r="G26" s="5" t="s">
        <v>5</v>
      </c>
      <c r="H26" s="5"/>
      <c r="I26" s="5"/>
      <c r="J26" s="5"/>
      <c r="K26" s="5" t="s">
        <v>11</v>
      </c>
      <c r="L26" s="5"/>
      <c r="M26" s="6"/>
    </row>
    <row r="27" spans="1:13" x14ac:dyDescent="0.25">
      <c r="A27" s="4" t="s">
        <v>7</v>
      </c>
      <c r="B27" s="18">
        <v>4000</v>
      </c>
      <c r="C27" s="5" t="str">
        <f t="shared" si="1"/>
        <v>Engineer</v>
      </c>
      <c r="D27" s="5"/>
      <c r="E27" s="5"/>
      <c r="F27" s="5"/>
      <c r="G27" s="5" t="s">
        <v>6</v>
      </c>
      <c r="H27" s="5"/>
      <c r="I27" s="5"/>
      <c r="J27" s="5"/>
      <c r="K27" s="5" t="s">
        <v>12</v>
      </c>
      <c r="L27" s="5"/>
      <c r="M27" s="6"/>
    </row>
    <row r="28" spans="1:13" x14ac:dyDescent="0.25">
      <c r="A28" s="5" t="s">
        <v>8</v>
      </c>
      <c r="B28" s="18">
        <v>5000</v>
      </c>
      <c r="C28" s="5" t="str">
        <f t="shared" si="1"/>
        <v>CEO</v>
      </c>
      <c r="D28" s="5"/>
      <c r="E28" s="5"/>
      <c r="F28" s="5"/>
      <c r="G28" s="5" t="s">
        <v>7</v>
      </c>
      <c r="H28" s="5"/>
      <c r="I28" s="5"/>
      <c r="J28" s="5"/>
      <c r="K28" s="5" t="s">
        <v>13</v>
      </c>
      <c r="L28" s="5"/>
      <c r="M28" s="6"/>
    </row>
    <row r="29" spans="1:13" x14ac:dyDescent="0.25">
      <c r="A29" s="4"/>
      <c r="B29" s="5"/>
      <c r="C29" s="5"/>
      <c r="D29" s="5"/>
      <c r="E29" s="5"/>
      <c r="F29" s="5"/>
      <c r="G29" s="5" t="s">
        <v>8</v>
      </c>
      <c r="H29" s="5"/>
      <c r="I29" s="5"/>
      <c r="J29" s="5"/>
      <c r="K29" s="5"/>
      <c r="L29" s="5"/>
      <c r="M29" s="6"/>
    </row>
    <row r="30" spans="1:13" ht="15.75" thickBot="1" x14ac:dyDescent="0.3">
      <c r="A30" s="8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</row>
    <row r="33" spans="5:11" x14ac:dyDescent="0.25">
      <c r="E33" t="s">
        <v>16</v>
      </c>
      <c r="J33" s="16" t="s">
        <v>2</v>
      </c>
      <c r="K33" t="s">
        <v>6</v>
      </c>
    </row>
    <row r="34" spans="5:11" x14ac:dyDescent="0.25">
      <c r="E34" s="17">
        <f>INDEX(A24:C28,MATCH(K33,A24:A28,0),MATCH(J33,A23:C23,0))</f>
        <v>3000</v>
      </c>
    </row>
    <row r="35" spans="5:11" x14ac:dyDescent="0.25">
      <c r="E35" s="17"/>
    </row>
    <row r="36" spans="5:11" x14ac:dyDescent="0.25">
      <c r="E3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7067-5621-45D8-ACD4-DA7DAC5261DD}">
  <dimension ref="A1:J10"/>
  <sheetViews>
    <sheetView tabSelected="1" workbookViewId="0">
      <selection activeCell="J2" sqref="J2"/>
    </sheetView>
  </sheetViews>
  <sheetFormatPr defaultRowHeight="15" x14ac:dyDescent="0.25"/>
  <cols>
    <col min="3" max="3" width="10.28515625" bestFit="1" customWidth="1"/>
    <col min="5" max="5" width="19" bestFit="1" customWidth="1"/>
    <col min="8" max="8" width="9.85546875" bestFit="1" customWidth="1"/>
    <col min="10" max="10" width="12.140625" bestFit="1" customWidth="1"/>
  </cols>
  <sheetData>
    <row r="1" spans="1:10" x14ac:dyDescent="0.25">
      <c r="A1" s="16" t="s">
        <v>17</v>
      </c>
      <c r="C1" s="16" t="s">
        <v>18</v>
      </c>
      <c r="E1" s="16" t="s">
        <v>21</v>
      </c>
      <c r="H1" s="16" t="s">
        <v>19</v>
      </c>
      <c r="J1" s="16" t="s">
        <v>20</v>
      </c>
    </row>
    <row r="2" spans="1:10" x14ac:dyDescent="0.25">
      <c r="A2">
        <v>1</v>
      </c>
      <c r="C2" t="str">
        <f>IF(A2&gt;4, "&gt;4","&lt;=4")</f>
        <v>&lt;=4</v>
      </c>
      <c r="E2" t="str">
        <f>IF(AND(A2&gt;=3,A2&lt;=5),"&gt;=3 AND &lt;=5","None")</f>
        <v>None</v>
      </c>
      <c r="H2">
        <f>SUMIF(A2:A10,"&gt;4")</f>
        <v>34</v>
      </c>
      <c r="J2">
        <f>COUNTIF(A2:A10,"&gt;4")</f>
        <v>5</v>
      </c>
    </row>
    <row r="3" spans="1:10" x14ac:dyDescent="0.25">
      <c r="A3">
        <v>2</v>
      </c>
      <c r="C3" t="str">
        <f t="shared" ref="C3:C10" si="0">IF(A3&gt;4, "&gt;4","&lt;=4")</f>
        <v>&lt;=4</v>
      </c>
      <c r="E3" t="str">
        <f t="shared" ref="E3:E10" si="1">IF(AND(A3&gt;=3,A3&lt;=5),"&gt;=3 AND &lt;=5","None")</f>
        <v>None</v>
      </c>
    </row>
    <row r="4" spans="1:10" x14ac:dyDescent="0.25">
      <c r="A4">
        <v>3</v>
      </c>
      <c r="C4" t="str">
        <f t="shared" si="0"/>
        <v>&lt;=4</v>
      </c>
      <c r="E4" t="str">
        <f t="shared" si="1"/>
        <v>&gt;=3 AND &lt;=5</v>
      </c>
    </row>
    <row r="5" spans="1:10" x14ac:dyDescent="0.25">
      <c r="A5">
        <v>4</v>
      </c>
      <c r="C5" t="str">
        <f t="shared" si="0"/>
        <v>&lt;=4</v>
      </c>
      <c r="E5" t="str">
        <f t="shared" si="1"/>
        <v>&gt;=3 AND &lt;=5</v>
      </c>
    </row>
    <row r="6" spans="1:10" x14ac:dyDescent="0.25">
      <c r="A6">
        <v>5</v>
      </c>
      <c r="C6" t="str">
        <f t="shared" si="0"/>
        <v>&gt;4</v>
      </c>
      <c r="E6" t="str">
        <f t="shared" si="1"/>
        <v>&gt;=3 AND &lt;=5</v>
      </c>
    </row>
    <row r="7" spans="1:10" x14ac:dyDescent="0.25">
      <c r="A7">
        <v>5</v>
      </c>
      <c r="C7" t="str">
        <f t="shared" si="0"/>
        <v>&gt;4</v>
      </c>
      <c r="E7" t="str">
        <f t="shared" si="1"/>
        <v>&gt;=3 AND &lt;=5</v>
      </c>
    </row>
    <row r="8" spans="1:10" x14ac:dyDescent="0.25">
      <c r="A8">
        <v>7</v>
      </c>
      <c r="C8" t="str">
        <f t="shared" si="0"/>
        <v>&gt;4</v>
      </c>
      <c r="E8" t="str">
        <f t="shared" si="1"/>
        <v>None</v>
      </c>
    </row>
    <row r="9" spans="1:10" x14ac:dyDescent="0.25">
      <c r="A9">
        <v>8</v>
      </c>
      <c r="C9" t="str">
        <f t="shared" si="0"/>
        <v>&gt;4</v>
      </c>
      <c r="E9" t="str">
        <f t="shared" si="1"/>
        <v>None</v>
      </c>
    </row>
    <row r="10" spans="1:10" x14ac:dyDescent="0.25">
      <c r="A10">
        <v>9</v>
      </c>
      <c r="C10" t="str">
        <f t="shared" si="0"/>
        <v>&gt;4</v>
      </c>
      <c r="E10" t="str">
        <f t="shared" si="1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67D2-E163-484F-84B6-E7C960E0FD20}">
  <dimension ref="B2:L13"/>
  <sheetViews>
    <sheetView workbookViewId="0">
      <selection activeCell="M9" sqref="M9"/>
    </sheetView>
  </sheetViews>
  <sheetFormatPr defaultRowHeight="15" x14ac:dyDescent="0.25"/>
  <cols>
    <col min="7" max="7" width="26.5703125" bestFit="1" customWidth="1"/>
  </cols>
  <sheetData>
    <row r="2" spans="2:12" x14ac:dyDescent="0.25">
      <c r="C2" t="s">
        <v>22</v>
      </c>
      <c r="D2" t="s">
        <v>23</v>
      </c>
      <c r="E2" t="s">
        <v>24</v>
      </c>
      <c r="G2" t="str">
        <f>CONCATENATE(C2,"  ",E2,"  ",D2)</f>
        <v>Dominic  William   Mahamba</v>
      </c>
      <c r="L2" t="s">
        <v>25</v>
      </c>
    </row>
    <row r="3" spans="2:12" x14ac:dyDescent="0.25">
      <c r="G3">
        <f>LEN(C2)</f>
        <v>7</v>
      </c>
      <c r="L3" t="s">
        <v>29</v>
      </c>
    </row>
    <row r="4" spans="2:12" x14ac:dyDescent="0.25">
      <c r="G4">
        <f>LEN(D2)</f>
        <v>7</v>
      </c>
      <c r="L4" t="s">
        <v>30</v>
      </c>
    </row>
    <row r="5" spans="2:12" x14ac:dyDescent="0.25">
      <c r="G5">
        <f>LEN(E2)</f>
        <v>8</v>
      </c>
      <c r="L5" t="s">
        <v>26</v>
      </c>
    </row>
    <row r="6" spans="2:12" x14ac:dyDescent="0.25">
      <c r="G6">
        <f>LEN(G2)</f>
        <v>26</v>
      </c>
    </row>
    <row r="12" spans="2:12" x14ac:dyDescent="0.25">
      <c r="B12" t="s">
        <v>27</v>
      </c>
      <c r="C12" t="str">
        <f>TRIM(B12)</f>
        <v>HJJSS</v>
      </c>
    </row>
    <row r="13" spans="2:12" x14ac:dyDescent="0.25">
      <c r="B1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6F8E-BEE1-4C5C-85B3-EE0FE9DE8159}">
  <dimension ref="A1:I16"/>
  <sheetViews>
    <sheetView showGridLines="0" workbookViewId="0">
      <selection activeCell="B16" sqref="B16"/>
    </sheetView>
  </sheetViews>
  <sheetFormatPr defaultRowHeight="15" x14ac:dyDescent="0.25"/>
  <cols>
    <col min="1" max="1" width="13.28515625" bestFit="1" customWidth="1"/>
    <col min="3" max="9" width="12" bestFit="1" customWidth="1"/>
  </cols>
  <sheetData>
    <row r="1" spans="1:9" x14ac:dyDescent="0.25">
      <c r="C1" s="22" t="s">
        <v>49</v>
      </c>
      <c r="D1" s="22"/>
      <c r="E1" s="22"/>
      <c r="F1" s="23"/>
      <c r="G1" s="23" t="s">
        <v>50</v>
      </c>
      <c r="H1" s="23"/>
      <c r="I1" s="23"/>
    </row>
    <row r="2" spans="1:9" x14ac:dyDescent="0.25">
      <c r="C2" s="21" t="s">
        <v>17</v>
      </c>
      <c r="D2" s="21" t="s">
        <v>43</v>
      </c>
      <c r="E2" s="21" t="s">
        <v>44</v>
      </c>
      <c r="F2" s="21" t="s">
        <v>45</v>
      </c>
      <c r="G2" s="21" t="s">
        <v>46</v>
      </c>
      <c r="H2" s="21" t="s">
        <v>47</v>
      </c>
      <c r="I2" s="21" t="s">
        <v>48</v>
      </c>
    </row>
    <row r="3" spans="1:9" x14ac:dyDescent="0.25">
      <c r="A3" s="19" t="s">
        <v>31</v>
      </c>
      <c r="B3" s="20" t="s">
        <v>32</v>
      </c>
      <c r="C3">
        <v>2.7373484800000001E-4</v>
      </c>
      <c r="D3">
        <v>2.7373484800000001E-4</v>
      </c>
      <c r="E3">
        <v>2.7373484800000001E-4</v>
      </c>
      <c r="F3">
        <v>2.7373484800000001E-4</v>
      </c>
      <c r="G3">
        <v>2.7373484800000001E-4</v>
      </c>
      <c r="H3">
        <v>2.7373484800000001E-4</v>
      </c>
      <c r="I3">
        <v>2.7373484800000001E-4</v>
      </c>
    </row>
    <row r="4" spans="1:9" x14ac:dyDescent="0.25">
      <c r="A4" s="19"/>
      <c r="B4" s="20" t="s">
        <v>33</v>
      </c>
      <c r="C4">
        <v>2.7373484800000001E-4</v>
      </c>
      <c r="D4">
        <v>2.7373484800000001E-4</v>
      </c>
      <c r="E4">
        <v>2.7373484800000001E-4</v>
      </c>
      <c r="F4">
        <v>2.7373484800000001E-4</v>
      </c>
      <c r="G4">
        <v>2.7373484800000001E-4</v>
      </c>
      <c r="H4">
        <v>2.7373484800000001E-4</v>
      </c>
      <c r="I4">
        <v>2.7373484800000001E-4</v>
      </c>
    </row>
    <row r="5" spans="1:9" x14ac:dyDescent="0.25">
      <c r="A5" s="19"/>
      <c r="B5" s="20" t="s">
        <v>34</v>
      </c>
      <c r="C5">
        <v>2.7373484800000001E-4</v>
      </c>
      <c r="D5">
        <v>2.7373484800000001E-4</v>
      </c>
      <c r="E5">
        <v>2.7373484800000001E-4</v>
      </c>
      <c r="F5">
        <v>2.7373484800000001E-4</v>
      </c>
      <c r="G5">
        <v>2.7373484800000001E-4</v>
      </c>
      <c r="H5">
        <v>2.7373484800000001E-4</v>
      </c>
      <c r="I5">
        <v>2.7373484800000001E-4</v>
      </c>
    </row>
    <row r="6" spans="1:9" x14ac:dyDescent="0.25">
      <c r="A6" s="19"/>
      <c r="B6" s="20" t="s">
        <v>35</v>
      </c>
      <c r="C6">
        <v>2.7373484800000001E-4</v>
      </c>
      <c r="D6">
        <v>2.7373484800000001E-4</v>
      </c>
      <c r="E6">
        <v>2.7373484800000001E-4</v>
      </c>
      <c r="F6">
        <v>2.7373484800000001E-4</v>
      </c>
      <c r="G6">
        <v>2.7373484800000001E-4</v>
      </c>
      <c r="H6">
        <v>2.7373484800000001E-4</v>
      </c>
      <c r="I6">
        <v>2.7373484800000001E-4</v>
      </c>
    </row>
    <row r="7" spans="1:9" x14ac:dyDescent="0.25">
      <c r="A7" s="19" t="s">
        <v>51</v>
      </c>
      <c r="B7" s="20" t="s">
        <v>36</v>
      </c>
      <c r="C7">
        <v>2.7373484800000001E-4</v>
      </c>
      <c r="D7">
        <v>2.7373484800000001E-4</v>
      </c>
      <c r="E7">
        <v>2.7373484800000001E-4</v>
      </c>
      <c r="F7">
        <v>2.7373484800000001E-4</v>
      </c>
      <c r="G7">
        <v>2.7373484800000001E-4</v>
      </c>
      <c r="H7">
        <v>2.7373484800000001E-4</v>
      </c>
      <c r="I7">
        <v>2.7373484800000001E-4</v>
      </c>
    </row>
    <row r="8" spans="1:9" x14ac:dyDescent="0.25">
      <c r="A8" s="19"/>
      <c r="B8" s="20" t="s">
        <v>37</v>
      </c>
      <c r="C8">
        <v>2.7373484800000001E-4</v>
      </c>
      <c r="D8">
        <v>2.7373484800000001E-4</v>
      </c>
      <c r="E8">
        <v>2.7373484800000001E-4</v>
      </c>
      <c r="F8">
        <v>2.7373484800000001E-4</v>
      </c>
      <c r="G8">
        <v>2.7373484800000001E-4</v>
      </c>
      <c r="H8">
        <v>2.7373484800000001E-4</v>
      </c>
      <c r="I8">
        <v>2.7373484800000001E-4</v>
      </c>
    </row>
    <row r="9" spans="1:9" x14ac:dyDescent="0.25">
      <c r="A9" s="19"/>
      <c r="B9" s="20" t="s">
        <v>38</v>
      </c>
      <c r="C9">
        <v>2.7373484800000001E-4</v>
      </c>
      <c r="D9">
        <v>2.7373484800000001E-4</v>
      </c>
      <c r="E9">
        <v>2.7373484800000001E-4</v>
      </c>
      <c r="F9">
        <v>2.7373484800000001E-4</v>
      </c>
      <c r="G9">
        <v>2.7373484800000001E-4</v>
      </c>
      <c r="H9">
        <v>2.7373484800000001E-4</v>
      </c>
      <c r="I9">
        <v>2.7373484800000001E-4</v>
      </c>
    </row>
    <row r="10" spans="1:9" x14ac:dyDescent="0.25">
      <c r="A10" s="19"/>
      <c r="B10" s="20" t="s">
        <v>39</v>
      </c>
      <c r="C10">
        <v>2.7373484800000001E-4</v>
      </c>
      <c r="D10">
        <v>2.7373484800000001E-4</v>
      </c>
      <c r="E10">
        <v>2.7373484800000001E-4</v>
      </c>
      <c r="F10">
        <v>2.7373484800000001E-4</v>
      </c>
      <c r="G10">
        <v>2.7373484800000001E-4</v>
      </c>
      <c r="H10">
        <v>2.7373484800000001E-4</v>
      </c>
      <c r="I10">
        <v>2.7373484800000001E-4</v>
      </c>
    </row>
    <row r="11" spans="1:9" x14ac:dyDescent="0.25">
      <c r="A11" s="19" t="s">
        <v>52</v>
      </c>
      <c r="B11" s="20" t="s">
        <v>40</v>
      </c>
      <c r="C11">
        <v>2.7373484800000001E-4</v>
      </c>
      <c r="D11">
        <v>2.7373484800000001E-4</v>
      </c>
      <c r="E11">
        <v>2.7373484800000001E-4</v>
      </c>
      <c r="F11">
        <v>2.7373484800000001E-4</v>
      </c>
      <c r="G11">
        <v>2.7373484800000001E-4</v>
      </c>
      <c r="H11">
        <v>2.7373484800000001E-4</v>
      </c>
      <c r="I11">
        <v>2.7373484800000001E-4</v>
      </c>
    </row>
    <row r="12" spans="1:9" x14ac:dyDescent="0.25">
      <c r="A12" s="19"/>
      <c r="B12" s="20" t="s">
        <v>41</v>
      </c>
      <c r="C12">
        <v>2.7373484800000001E-4</v>
      </c>
      <c r="D12">
        <v>2.7373484800000001E-4</v>
      </c>
      <c r="E12">
        <v>2.7373484800000001E-4</v>
      </c>
      <c r="F12">
        <v>2.7373484800000001E-4</v>
      </c>
      <c r="G12">
        <v>2.7373484800000001E-4</v>
      </c>
      <c r="H12">
        <v>2.7373484800000001E-4</v>
      </c>
      <c r="I12">
        <v>2.7373484800000001E-4</v>
      </c>
    </row>
    <row r="13" spans="1:9" x14ac:dyDescent="0.25">
      <c r="A13" s="19"/>
      <c r="B13" s="20" t="s">
        <v>42</v>
      </c>
      <c r="C13">
        <v>2.7373484800000001E-4</v>
      </c>
      <c r="D13">
        <v>2.7373484800000001E-4</v>
      </c>
      <c r="E13">
        <v>2.7373484800000001E-4</v>
      </c>
      <c r="F13">
        <v>2.7373484800000001E-4</v>
      </c>
      <c r="G13">
        <v>2.7373484800000001E-4</v>
      </c>
      <c r="H13">
        <v>2.7373484800000001E-4</v>
      </c>
      <c r="I13">
        <v>2.7373484800000001E-4</v>
      </c>
    </row>
    <row r="15" spans="1:9" x14ac:dyDescent="0.25">
      <c r="B15" s="24" t="s">
        <v>53</v>
      </c>
    </row>
    <row r="16" spans="1:9" x14ac:dyDescent="0.25">
      <c r="B16" t="s">
        <v>35</v>
      </c>
    </row>
  </sheetData>
  <mergeCells count="4">
    <mergeCell ref="A3:A6"/>
    <mergeCell ref="A7:A10"/>
    <mergeCell ref="A11:A13"/>
    <mergeCell ref="C1:E1"/>
  </mergeCells>
  <dataValidations count="1">
    <dataValidation type="list" allowBlank="1" showInputMessage="1" showErrorMessage="1" sqref="B16" xr:uid="{669B487D-5C54-418E-B5FF-7C7B65F6D381}">
      <formula1>$B$3:$B$13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4B37-6094-4899-A034-2C6528E6CB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2022-10-03T05:21:41Z</dcterms:created>
  <dcterms:modified xsi:type="dcterms:W3CDTF">2022-10-03T19:21:08Z</dcterms:modified>
</cp:coreProperties>
</file>