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5"/>
  </bookViews>
  <sheets>
    <sheet name="原始数据" sheetId="1" r:id="rId1"/>
    <sheet name="结果数据" sheetId="2" r:id="rId2"/>
    <sheet name="VBA法" sheetId="3" r:id="rId3"/>
    <sheet name="python法" sheetId="4" r:id="rId4"/>
    <sheet name="SQL法" sheetId="5" r:id="rId5"/>
    <sheet name="PQ法" sheetId="6" r:id="rId6"/>
  </sheets>
  <definedNames>
    <definedName name="ExternalData_1" localSheetId="5" hidden="1">PQ法!$I$1:$L$6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表1_5339cea4-d830-45a8-8931-4e87998e1612" name="表1" connection="查询 - 表1"/>
        </x15:modelTables>
      </x15:dataModel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L3" i="3"/>
  <c r="L4" i="3"/>
  <c r="L5" i="3"/>
  <c r="L6" i="3"/>
  <c r="L2" i="3"/>
  <c r="J3" i="3"/>
  <c r="J4" i="3"/>
  <c r="J5" i="3"/>
  <c r="J6" i="3"/>
  <c r="K2" i="3"/>
  <c r="J2" i="3"/>
</calcChain>
</file>

<file path=xl/connections.xml><?xml version="1.0" encoding="utf-8"?>
<connections xmlns="http://schemas.openxmlformats.org/spreadsheetml/2006/main">
  <connection id="1" keepAlive="1" name="ModelConnection_ExternalData_1" description="数据模型" type="5" refreshedVersion="5" minRefreshableVersion="5" saveData="1">
    <dbPr connection="Data Model Connection" command="表1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ThisWorkbookDataModel" description="数据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keepAlive="1" name="ThisWorkbookDataModel1" description="数据模型" type="5" refreshedVersion="5" minRefreshableVersion="5" background="1">
    <dbPr connection="Data Model Connection" command="表1" commandType="3"/>
    <extLst>
      <ext xmlns:x15="http://schemas.microsoft.com/office/spreadsheetml/2010/11/main" uri="{DE250136-89BD-433C-8126-D09CA5730AF9}">
        <x15:connection id="" model="1"/>
      </ext>
    </extLst>
  </connection>
  <connection id="4" name="查询 - 表1" description="与工作簿中“表1”查询的连接。" type="100" refreshedVersion="5" minRefreshableVersion="5">
    <extLst>
      <ext xmlns:x15="http://schemas.microsoft.com/office/spreadsheetml/2010/11/main" uri="{DE250136-89BD-433C-8126-D09CA5730AF9}">
        <x15:connection id="316837da-9c84-400e-8026-e2a4088419da">
          <x15:oledbPr connection="provider=Microsoft.Mashup.OleDb.1;data source=$EmbeddedMashup(cbfe7883-c61a-4b06-9c2d-f09639e9f781)$;location=表1;extended properties=&quot;UEsDBBQAAgAIAK1lPFKmYeIzqwAAAPsAAAASABwAQ29uZmlnL1BhY2thZ2UueG1sIKIYACigFAAAAAAAAAAAAAAAAAAAAAAAAAAAAIWPzQqCQBSFX0Vm750fUUyu48JtRhBEW9FJh3QMHVN6tRY9Uq9QUEa7dud8fItzHrc7JnPbOBfVD7ozMeHAiKNM0ZXaVDEZ7dENSSJxmxenvFLOSzZDNA9lTGprzxGl0zTB5EHXV1QwxukhW++KWrU5+cr6v+xqM9jcFIpI3L/HSAF+AD4THnAecqQLx0ybJXPwwROrABjSH4zp2NixV/Jau+kG6VKRfo7IJ1BLAwQUAAIACACtZTxS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rWU8UiJK410qAQAALwIAABMAHABGb3JtdWxhcy9TZWN0aW9uMS5tIKIYACigFAAAAAAAAAAAAAAAAAAAAAAAAAAAACtOTS7JzM9TCIbQhta8XLxcxRmJRakpCi8WrjBUsFXISS3h5VIAgme7JgC5rhXJqTl6zqVFRal5JeH5RdlJ+fnZGprV0X6Juam2SiBNSrG10c75eSVABbE6UL2ztzybsvP5rJbnG3c/ndcNNCckMSknVS+kKDGvOC2/KNc5P6c0Ny+ksiC1WANokU51tdKzae3P5qx52jFdSUehBCihUJJaUVJbqwk18un2Tc+2737ateBF+6qn62Y92dkJN9UxJQVingaavToKSi+6NwINBhqZmpicoRACNFIvODUH6H2NaLiFsTrVSo5KenpKVUq1mrjtM8RiIaYqoJ1Pdqwlys4nOxpAtr7cNwevvUZE2WsItPjZ1A1P104nbLEByFpLkKW8XJl5OO21BgBQSwECLQAUAAIACACtZTxSpmHiM6sAAAD7AAAAEgAAAAAAAAAAAAAAAAAAAAAAQ29uZmlnL1BhY2thZ2UueG1sUEsBAi0AFAACAAgArWU8Ug/K6aukAAAA6QAAABMAAAAAAAAAAAAAAAAA9wAAAFtDb250ZW50X1R5cGVzXS54bWxQSwECLQAUAAIACACtZTxSIkrjXSoBAAAvAgAAEwAAAAAAAAAAAAAAAADoAQAARm9ybXVsYXMvU2VjdGlvbjEubVBLBQYAAAAAAwADAMIAAABfAwAAAAA=&quot;">
            <x15:dbTables>
              <x15:dbTable name="表1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<sst xmlns="http://schemas.openxmlformats.org/spreadsheetml/2006/main" count="156" uniqueCount="118">
  <si>
    <t>文本列</t>
    <phoneticPr fontId="1" type="noConversion"/>
  </si>
  <si>
    <t>虎牌（Tiger）</t>
    <phoneticPr fontId="1" type="noConversion"/>
  </si>
  <si>
    <t>nishi456谁?</t>
    <phoneticPr fontId="1" type="noConversion"/>
  </si>
  <si>
    <t>123我是：AbC</t>
    <phoneticPr fontId="1" type="noConversion"/>
  </si>
  <si>
    <t>AC——米兰</t>
    <phoneticPr fontId="1" type="noConversion"/>
  </si>
  <si>
    <t>B站11周年！</t>
    <phoneticPr fontId="1" type="noConversion"/>
  </si>
  <si>
    <t>数字</t>
    <phoneticPr fontId="1" type="noConversion"/>
  </si>
  <si>
    <t>中文</t>
    <phoneticPr fontId="1" type="noConversion"/>
  </si>
  <si>
    <t>英文</t>
    <phoneticPr fontId="1" type="noConversion"/>
  </si>
  <si>
    <t>我是</t>
    <phoneticPr fontId="1" type="noConversion"/>
  </si>
  <si>
    <t>谁</t>
    <phoneticPr fontId="1" type="noConversion"/>
  </si>
  <si>
    <t>虎牌</t>
    <phoneticPr fontId="1" type="noConversion"/>
  </si>
  <si>
    <t>米兰</t>
    <phoneticPr fontId="1" type="noConversion"/>
  </si>
  <si>
    <t>站周年</t>
    <phoneticPr fontId="1" type="noConversion"/>
  </si>
  <si>
    <t>AbC</t>
    <phoneticPr fontId="1" type="noConversion"/>
  </si>
  <si>
    <t>nishi</t>
    <phoneticPr fontId="1" type="noConversion"/>
  </si>
  <si>
    <t>Tiger</t>
    <phoneticPr fontId="1" type="noConversion"/>
  </si>
  <si>
    <t>AC</t>
    <phoneticPr fontId="1" type="noConversion"/>
  </si>
  <si>
    <t>B</t>
    <phoneticPr fontId="1" type="noConversion"/>
  </si>
  <si>
    <t>Function MyGet(Srg As String, Optional n As Integer = False)</t>
  </si>
  <si>
    <t>    Dim i As Integer</t>
  </si>
  <si>
    <t>    Dim s, MyString As String</t>
  </si>
  <si>
    <t>    Dim Bol As Boolean</t>
  </si>
  <si>
    <t>    For i = 1 To Len(Srg)</t>
  </si>
  <si>
    <t>        s = Mid(Srg, i, 1)</t>
  </si>
  <si>
    <t>        If n = 1 Then</t>
  </si>
  <si>
    <t>        ElseIf n = 2 Then</t>
  </si>
  <si>
    <t>        ElseIf n = 0 Then</t>
  </si>
  <si>
    <t>        End If</t>
  </si>
  <si>
    <t>        If Bol Then MyString = MyString &amp; s</t>
  </si>
  <si>
    <t>    Next</t>
  </si>
  <si>
    <t>    MyGet = IIf(n = 1 Or n = 2, MyString, Val(MyString))</t>
  </si>
  <si>
    <t>End Function</t>
  </si>
  <si>
    <t>【=myget(A2,1)】是提取所有中文</t>
  </si>
  <si>
    <t>【=myget(A2,2)】是提取所有英文</t>
  </si>
  <si>
    <t>【=myget(A2)】是提取所有的数据</t>
  </si>
  <si>
    <t>            Bol = s Like "[a-z,A-Z]"</t>
    <phoneticPr fontId="1" type="noConversion"/>
  </si>
  <si>
    <t>            Bol = s Like "#"</t>
    <phoneticPr fontId="1" type="noConversion"/>
  </si>
  <si>
    <t>nishi456谁?</t>
    <phoneticPr fontId="1" type="noConversion"/>
  </si>
  <si>
    <t>            Bol = s Like "[一-龜]"</t>
    <phoneticPr fontId="1" type="noConversion"/>
  </si>
  <si>
    <t>=Myget(L2)</t>
  </si>
  <si>
    <t>=Myget(L2,1)</t>
  </si>
  <si>
    <t>=Myget(L2,2)</t>
  </si>
  <si>
    <t>=Myget(L3)</t>
  </si>
  <si>
    <t>=Myget(L3,1)</t>
  </si>
  <si>
    <t>=Myget(L3,2)</t>
  </si>
  <si>
    <t>=Myget(L4)</t>
  </si>
  <si>
    <t>=Myget(L4,1)</t>
  </si>
  <si>
    <t>=Myget(L4,2)</t>
  </si>
  <si>
    <t>=Myget(L5)</t>
  </si>
  <si>
    <t>=Myget(L5,1)</t>
  </si>
  <si>
    <t>=Myget(L5,2)</t>
  </si>
  <si>
    <t>=Myget(L6,1)</t>
  </si>
  <si>
    <t>=Myget(L6,2)</t>
  </si>
  <si>
    <t>=Myget(L6)</t>
    <phoneticPr fontId="1" type="noConversion"/>
  </si>
  <si>
    <t>1.移除大写字母</t>
  </si>
  <si>
    <t>2.移除汉字</t>
  </si>
  <si>
    <t>3.移除小字母</t>
  </si>
  <si>
    <t>4.移除数字</t>
  </si>
  <si>
    <t>5.同时移除（加半角逗号）</t>
  </si>
  <si>
    <t>Text.Remove([文本列],{“A”··“Z”})</t>
  </si>
  <si>
    <t>Text.Remove([文本列],{“一”··“龥”})</t>
  </si>
  <si>
    <t>Text.Remove([文本列],{“a”··“z”})</t>
  </si>
  <si>
    <t>Text.Remove([文本列],{“0”··“9”})</t>
  </si>
  <si>
    <t>Text.Remove([文本列],{“0”··“9”，“A”··“Z”})</t>
  </si>
  <si>
    <t>通过【添加自定义列】取混合数据中 数字、字母、汉字的常用几个公式：</t>
  </si>
  <si>
    <t>#\d 匹配一个数字字符。等价于 [0-9]</t>
  </si>
  <si>
    <t>#\D 匹配一个非数字字符。等价于 [^0-9]</t>
  </si>
  <si>
    <t>#提取汉字</t>
  </si>
  <si>
    <t>#从字符串中提取数字</t>
  </si>
  <si>
    <t>#提取字母字符串</t>
  </si>
  <si>
    <t>import re</t>
  </si>
  <si>
    <t>string = "hello,world!!%[545]你好234asd完全额。。。"</t>
  </si>
  <si>
    <t>print(str)</t>
  </si>
  <si>
    <t>print(totalCount)</t>
  </si>
  <si>
    <t>string = "hello,world!!%[545]爱迪生234世界。。。"</t>
  </si>
  <si>
    <t>print(result)</t>
  </si>
  <si>
    <t xml:space="preserve">result = ''.join(re.findall(r'[A-Za-z]', string)) </t>
    <phoneticPr fontId="1" type="noConversion"/>
  </si>
  <si>
    <t>totalCount = '100abcdef'</t>
    <phoneticPr fontId="1" type="noConversion"/>
  </si>
  <si>
    <t xml:space="preserve">totalCount = ''.join(re.findall(r'\d', totalCount)) </t>
    <phoneticPr fontId="1" type="noConversion"/>
  </si>
  <si>
    <t xml:space="preserve">str = ''.join(re.findall(r'[\u4e00-\u9fa5]', string)) </t>
    <phoneticPr fontId="1" type="noConversion"/>
  </si>
  <si>
    <t>Postgresql 正则表达式</t>
  </si>
  <si>
    <t>1. 正则替换</t>
    <phoneticPr fontId="1" type="noConversion"/>
  </si>
  <si>
    <t>2. 正则提取</t>
    <phoneticPr fontId="1" type="noConversion"/>
  </si>
  <si>
    <t>（提取后需要多行转一行）</t>
    <phoneticPr fontId="1" type="noConversion"/>
  </si>
  <si>
    <t>select regexp_replace(字段名','[^A-z]','','g') FROM 表名;--替换字符串内不是英文字母的内容为''</t>
    <phoneticPr fontId="1" type="noConversion"/>
  </si>
  <si>
    <t>select regexp_replace(字段名','[^\u4E00-\u9FA5]','','g') FROM 表名;--替换字符串内不是中文的内容为''</t>
    <phoneticPr fontId="1" type="noConversion"/>
  </si>
  <si>
    <t>select regexp_replace(字段名','[^0-9]','','g') FROM 表名;--替换字符串内不是数字的内容为''</t>
    <phoneticPr fontId="1" type="noConversion"/>
  </si>
  <si>
    <t>SELECT</t>
  </si>
  <si>
    <t>正则提取."文本列",</t>
  </si>
  <si>
    <t>regexp_replace( "正则提取"."文本列", '[^A-z]', '', 'g' ) AS "英文",</t>
  </si>
  <si>
    <t>regexp_replace( "正则提取"."文本列", '[^\u4E00-\u9FA5]', '', 'g' ) AS "中文",</t>
  </si>
  <si>
    <t xml:space="preserve">regexp_replace( "正则提取"."文本列", '[^0-9]', '', 'g' ) AS "数字" </t>
  </si>
  <si>
    <t>FROM</t>
  </si>
  <si>
    <t>正则提取;</t>
  </si>
  <si>
    <t/>
  </si>
  <si>
    <t>文本列</t>
  </si>
  <si>
    <t>英文</t>
  </si>
  <si>
    <t>中文</t>
  </si>
  <si>
    <t>数字</t>
  </si>
  <si>
    <t>123我是：AbC</t>
  </si>
  <si>
    <t>AbC</t>
  </si>
  <si>
    <t>我是</t>
  </si>
  <si>
    <t>123</t>
  </si>
  <si>
    <t>nishi456谁?</t>
  </si>
  <si>
    <t>nishi</t>
  </si>
  <si>
    <t>谁</t>
  </si>
  <si>
    <t>456</t>
  </si>
  <si>
    <t>虎牌（Tiger）</t>
  </si>
  <si>
    <t>Tiger</t>
  </si>
  <si>
    <t>虎牌</t>
  </si>
  <si>
    <t>AC——米兰</t>
  </si>
  <si>
    <t>AC</t>
  </si>
  <si>
    <t>米兰</t>
  </si>
  <si>
    <t>B站11周年！</t>
  </si>
  <si>
    <t>B</t>
  </si>
  <si>
    <t>站周年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</si>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</sst>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4D4D4D"/>
      <name val="微软雅黑"/>
      <family val="2"/>
      <charset val="134"/>
    </font>
    <font>
      <b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8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" xfId="0" quotePrefix="1" applyFont="1" applyBorder="1"/>
    <xf numFmtId="0" fontId="2" fillId="0" borderId="4" xfId="0" quotePrefix="1" applyFont="1" applyBorder="1"/>
    <xf numFmtId="0" fontId="2" fillId="0" borderId="3" xfId="0" quotePrefix="1" applyFont="1" applyBorder="1"/>
    <xf numFmtId="0" fontId="2" fillId="0" borderId="5" xfId="0" quotePrefix="1" applyFont="1" applyBorder="1"/>
    <xf numFmtId="0" fontId="2" fillId="0" borderId="6" xfId="0" quotePrefix="1" applyFont="1" applyBorder="1"/>
    <xf numFmtId="0" fontId="4" fillId="0" borderId="0" xfId="0" applyFont="1"/>
    <xf numFmtId="0" fontId="5" fillId="0" borderId="7" xfId="0" applyFont="1" applyBorder="1" applyAlignment="1">
      <alignment horizontal="center" vertical="top"/>
    </xf>
    <xf numFmtId="0" fontId="2" fillId="0" borderId="0" xfId="0" applyNumberFormat="1" applyFont="1"/>
  </cellXfs>
  <cellStyles count="1">
    <cellStyle name="常规" xfId="0" builtinId="0"/>
  </cellStyles>
  <dxfs count="21"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20"/>
      <tableStyleElement type="headerRow" dxfId="19"/>
      <tableStyleElement type="firstRowStripe" dxfId="18"/>
    </tableStyle>
    <tableStyle name="TableStyleQueryResult" pivot="0" count="3">
      <tableStyleElement type="wholeTable" dxfId="17"/>
      <tableStyleElement type="headerRow" dxfId="16"/>
      <tableStyleElement type="first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609600</xdr:colOff>
      <xdr:row>16</xdr:row>
      <xdr:rowOff>133350</xdr:rowOff>
    </xdr:from>
    <xdr:to>
      <xdr:col>14</xdr:col>
      <xdr:colOff>189871</xdr:colOff>
      <xdr:row>31</xdr:row>
      <xdr:rowOff>171052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0200" y="3486150"/>
          <a:ext cx="5028571" cy="31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11</xdr:row>
      <xdr:rowOff>0</xdr:rowOff>
    </xdr:from>
    <xdr:to>
      <xdr:col>19</xdr:col>
      <xdr:colOff>294467</xdr:colOff>
      <xdr:row>24</xdr:row>
      <xdr:rowOff>94898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2305050"/>
          <a:ext cx="6466667" cy="28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8</xdr:col>
      <xdr:colOff>875505</xdr:colOff>
      <xdr:row>23</xdr:row>
      <xdr:rowOff>114093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19400"/>
          <a:ext cx="6361905" cy="16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backgroundRefresh="0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文本列" tableColumnId="1"/>
      <queryTableField id="2" name="英文" tableColumnId="2"/>
      <queryTableField id="3" name="中文" tableColumnId="3"/>
      <queryTableField id="4" name="数字" tableColumnId="4"/>
    </queryTableFields>
  </queryTableRefresh>
  <extLst>
    <ext xmlns:x15="http://schemas.microsoft.com/office/spreadsheetml/2010/11/main" uri="{883FBD77-0823-4a55-B5E3-86C4891E6966}">
      <x15:queryTable sourceDataName="查询 - 表1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1" displayName="表1" ref="A1:A6" totalsRowShown="0" headerRowDxfId="14" dataDxfId="13">
  <autoFilter ref="A1:A6"/>
  <tableColumns count="1">
    <tableColumn id="1" name="文本列" dataDxfId="1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D6" totalsRowShown="0" headerRowDxfId="11" dataDxfId="10">
  <autoFilter ref="A1:D6"/>
  <tableColumns count="4">
    <tableColumn id="1" name="文本列" dataDxfId="9"/>
    <tableColumn id="2" name="数字" dataDxfId="8"/>
    <tableColumn id="3" name="中文" dataDxfId="7"/>
    <tableColumn id="4" name="英文" dataDxfId="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4" name="表1_2" displayName="表1_2" ref="I1:L6" tableType="queryTable" totalsRowShown="0" headerRowDxfId="1" dataDxfId="0">
  <autoFilter ref="I1:L6"/>
  <tableColumns count="4">
    <tableColumn id="1" uniqueName="1" name="文本列" queryTableFieldId="1" dataDxfId="5"/>
    <tableColumn id="2" uniqueName="2" name="英文" queryTableFieldId="2" dataDxfId="4"/>
    <tableColumn id="3" uniqueName="3" name="中文" queryTableFieldId="3" dataDxfId="3"/>
    <tableColumn id="4" uniqueName="4" name="数字" queryTableFieldId="4" dataDxfId="2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6"/>
  <sheetViews>
    <sheetView showGridLines="0" workbookViewId="0">
      <selection sqref="A1:A6"/>
    </sheetView>
  </sheetViews>
  <sheetFormatPr defaultRowHeight="16.5" x14ac:dyDescent="0.15"/>
  <cols>
    <col min="1" max="1" width="14.375" style="3" bestFit="1" customWidth="1"/>
    <col min="2" max="16384" width="9" style="3"/>
  </cols>
  <sheetData>
    <row r="1" spans="1:1" x14ac:dyDescent="0.15">
      <c r="A1" s="2" t="s">
        <v>0</v>
      </c>
    </row>
    <row r="2" spans="1:1" x14ac:dyDescent="0.15">
      <c r="A2" s="3" t="s">
        <v>3</v>
      </c>
    </row>
    <row r="3" spans="1:1" x14ac:dyDescent="0.15">
      <c r="A3" s="3" t="s">
        <v>2</v>
      </c>
    </row>
    <row r="4" spans="1:1" x14ac:dyDescent="0.15">
      <c r="A4" s="3" t="s">
        <v>1</v>
      </c>
    </row>
    <row r="5" spans="1:1" x14ac:dyDescent="0.15">
      <c r="A5" s="3" t="s">
        <v>4</v>
      </c>
    </row>
    <row r="6" spans="1:1" x14ac:dyDescent="0.15">
      <c r="A6" s="3" t="s">
        <v>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"/>
  <sheetViews>
    <sheetView showGridLines="0" workbookViewId="0">
      <selection sqref="A1:D6"/>
    </sheetView>
  </sheetViews>
  <sheetFormatPr defaultRowHeight="13.5" x14ac:dyDescent="0.15"/>
  <cols>
    <col min="1" max="4" width="12.875" bestFit="1" customWidth="1"/>
  </cols>
  <sheetData>
    <row r="1" spans="1:4" s="4" customFormat="1" ht="16.5" x14ac:dyDescent="0.15">
      <c r="A1" s="2" t="s">
        <v>0</v>
      </c>
      <c r="B1" s="2" t="s">
        <v>6</v>
      </c>
      <c r="C1" s="2" t="s">
        <v>7</v>
      </c>
      <c r="D1" s="2" t="s">
        <v>8</v>
      </c>
    </row>
    <row r="2" spans="1:4" ht="16.5" x14ac:dyDescent="0.15">
      <c r="A2" s="3" t="s">
        <v>3</v>
      </c>
      <c r="B2" s="3">
        <v>124</v>
      </c>
      <c r="C2" s="3" t="s">
        <v>9</v>
      </c>
      <c r="D2" s="3" t="s">
        <v>14</v>
      </c>
    </row>
    <row r="3" spans="1:4" ht="16.5" x14ac:dyDescent="0.15">
      <c r="A3" s="3" t="s">
        <v>38</v>
      </c>
      <c r="B3" s="3">
        <v>456</v>
      </c>
      <c r="C3" s="3" t="s">
        <v>10</v>
      </c>
      <c r="D3" s="3" t="s">
        <v>15</v>
      </c>
    </row>
    <row r="4" spans="1:4" ht="16.5" x14ac:dyDescent="0.15">
      <c r="A4" s="3" t="s">
        <v>1</v>
      </c>
      <c r="B4" s="3"/>
      <c r="C4" s="3" t="s">
        <v>11</v>
      </c>
      <c r="D4" s="3" t="s">
        <v>16</v>
      </c>
    </row>
    <row r="5" spans="1:4" ht="16.5" x14ac:dyDescent="0.15">
      <c r="A5" s="3" t="s">
        <v>4</v>
      </c>
      <c r="B5" s="3"/>
      <c r="C5" s="3" t="s">
        <v>12</v>
      </c>
      <c r="D5" s="3" t="s">
        <v>17</v>
      </c>
    </row>
    <row r="6" spans="1:4" ht="16.5" x14ac:dyDescent="0.15">
      <c r="A6" s="3" t="s">
        <v>5</v>
      </c>
      <c r="B6" s="3">
        <v>11</v>
      </c>
      <c r="C6" s="3" t="s">
        <v>13</v>
      </c>
      <c r="D6" s="3" t="s">
        <v>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6"/>
  <sheetViews>
    <sheetView showGridLines="0" workbookViewId="0">
      <selection activeCell="A24" sqref="A24:C26"/>
    </sheetView>
  </sheetViews>
  <sheetFormatPr defaultRowHeight="16.5" x14ac:dyDescent="0.35"/>
  <cols>
    <col min="1" max="8" width="9" style="1"/>
    <col min="9" max="9" width="12.875" style="1" bestFit="1" customWidth="1"/>
    <col min="10" max="12" width="9" style="1"/>
    <col min="13" max="13" width="10.5" style="1" bestFit="1" customWidth="1"/>
    <col min="14" max="15" width="12.125" style="1" bestFit="1" customWidth="1"/>
    <col min="16" max="16384" width="9" style="1"/>
  </cols>
  <sheetData>
    <row r="1" spans="1:15" x14ac:dyDescent="0.35">
      <c r="A1" s="1" t="s">
        <v>19</v>
      </c>
      <c r="I1" s="5" t="s">
        <v>0</v>
      </c>
      <c r="J1" s="6" t="s">
        <v>6</v>
      </c>
      <c r="K1" s="6" t="s">
        <v>7</v>
      </c>
      <c r="L1" s="7" t="s">
        <v>8</v>
      </c>
    </row>
    <row r="2" spans="1:15" x14ac:dyDescent="0.35">
      <c r="I2" s="8" t="s">
        <v>3</v>
      </c>
      <c r="J2" s="9">
        <f>myget(I2)</f>
        <v>123</v>
      </c>
      <c r="K2" s="9" t="str">
        <f>myget(I2,1)</f>
        <v>我是</v>
      </c>
      <c r="L2" s="10" t="str">
        <f>myget(I2,2)</f>
        <v>AbC</v>
      </c>
      <c r="M2" s="14" t="s">
        <v>40</v>
      </c>
      <c r="N2" s="14" t="s">
        <v>41</v>
      </c>
      <c r="O2" s="16" t="s">
        <v>42</v>
      </c>
    </row>
    <row r="3" spans="1:15" x14ac:dyDescent="0.35">
      <c r="A3" s="1" t="s">
        <v>20</v>
      </c>
      <c r="I3" s="8" t="s">
        <v>38</v>
      </c>
      <c r="J3" s="9">
        <f t="shared" ref="J3:J6" si="0">myget(I3)</f>
        <v>456</v>
      </c>
      <c r="K3" s="9" t="str">
        <f t="shared" ref="K3:K6" si="1">myget(I3,1)</f>
        <v>谁</v>
      </c>
      <c r="L3" s="10" t="str">
        <f t="shared" ref="L3:L6" si="2">myget(I3,2)</f>
        <v>nishi</v>
      </c>
      <c r="M3" s="14" t="s">
        <v>43</v>
      </c>
      <c r="N3" s="14" t="s">
        <v>44</v>
      </c>
      <c r="O3" s="16" t="s">
        <v>45</v>
      </c>
    </row>
    <row r="4" spans="1:15" x14ac:dyDescent="0.35">
      <c r="A4" s="1" t="s">
        <v>21</v>
      </c>
      <c r="I4" s="8" t="s">
        <v>1</v>
      </c>
      <c r="J4" s="9">
        <f t="shared" si="0"/>
        <v>0</v>
      </c>
      <c r="K4" s="9" t="str">
        <f t="shared" si="1"/>
        <v>虎牌</v>
      </c>
      <c r="L4" s="10" t="str">
        <f t="shared" si="2"/>
        <v>Tiger</v>
      </c>
      <c r="M4" s="14" t="s">
        <v>46</v>
      </c>
      <c r="N4" s="14" t="s">
        <v>47</v>
      </c>
      <c r="O4" s="16" t="s">
        <v>48</v>
      </c>
    </row>
    <row r="5" spans="1:15" x14ac:dyDescent="0.35">
      <c r="A5" s="1" t="s">
        <v>22</v>
      </c>
      <c r="I5" s="8" t="s">
        <v>4</v>
      </c>
      <c r="J5" s="9">
        <f t="shared" si="0"/>
        <v>0</v>
      </c>
      <c r="K5" s="9" t="str">
        <f t="shared" si="1"/>
        <v>米兰</v>
      </c>
      <c r="L5" s="10" t="str">
        <f t="shared" si="2"/>
        <v>AC</v>
      </c>
      <c r="M5" s="14" t="s">
        <v>49</v>
      </c>
      <c r="N5" s="14" t="s">
        <v>50</v>
      </c>
      <c r="O5" s="16" t="s">
        <v>51</v>
      </c>
    </row>
    <row r="6" spans="1:15" x14ac:dyDescent="0.35">
      <c r="I6" s="11" t="s">
        <v>5</v>
      </c>
      <c r="J6" s="12">
        <f t="shared" si="0"/>
        <v>11</v>
      </c>
      <c r="K6" s="12" t="str">
        <f t="shared" si="1"/>
        <v>站周年</v>
      </c>
      <c r="L6" s="13" t="str">
        <f t="shared" si="2"/>
        <v>B</v>
      </c>
      <c r="M6" s="15" t="s">
        <v>54</v>
      </c>
      <c r="N6" s="17" t="s">
        <v>52</v>
      </c>
      <c r="O6" s="18" t="s">
        <v>53</v>
      </c>
    </row>
    <row r="7" spans="1:15" x14ac:dyDescent="0.35">
      <c r="A7" s="1" t="s">
        <v>23</v>
      </c>
    </row>
    <row r="8" spans="1:15" x14ac:dyDescent="0.35">
      <c r="A8" s="1" t="s">
        <v>24</v>
      </c>
    </row>
    <row r="9" spans="1:15" x14ac:dyDescent="0.35">
      <c r="A9" s="1" t="s">
        <v>25</v>
      </c>
    </row>
    <row r="10" spans="1:15" x14ac:dyDescent="0.35">
      <c r="A10" s="1" t="s">
        <v>39</v>
      </c>
    </row>
    <row r="11" spans="1:15" x14ac:dyDescent="0.35">
      <c r="A11" s="1" t="s">
        <v>26</v>
      </c>
    </row>
    <row r="12" spans="1:15" x14ac:dyDescent="0.35">
      <c r="A12" s="1" t="s">
        <v>36</v>
      </c>
    </row>
    <row r="13" spans="1:15" x14ac:dyDescent="0.35">
      <c r="A13" s="1" t="s">
        <v>27</v>
      </c>
    </row>
    <row r="14" spans="1:15" x14ac:dyDescent="0.35">
      <c r="A14" s="1" t="s">
        <v>37</v>
      </c>
    </row>
    <row r="15" spans="1:15" x14ac:dyDescent="0.35">
      <c r="A15" s="1" t="s">
        <v>28</v>
      </c>
    </row>
    <row r="16" spans="1:15" x14ac:dyDescent="0.35">
      <c r="A16" s="1" t="s">
        <v>29</v>
      </c>
    </row>
    <row r="17" spans="1:1" x14ac:dyDescent="0.35">
      <c r="A17" s="1" t="s">
        <v>30</v>
      </c>
    </row>
    <row r="19" spans="1:1" x14ac:dyDescent="0.35">
      <c r="A19" s="1" t="s">
        <v>31</v>
      </c>
    </row>
    <row r="21" spans="1:1" x14ac:dyDescent="0.35">
      <c r="A21" s="1" t="s">
        <v>32</v>
      </c>
    </row>
    <row r="24" spans="1:1" x14ac:dyDescent="0.35">
      <c r="A24" s="1" t="s">
        <v>33</v>
      </c>
    </row>
    <row r="25" spans="1:1" x14ac:dyDescent="0.35">
      <c r="A25" s="1" t="s">
        <v>34</v>
      </c>
    </row>
    <row r="26" spans="1:1" x14ac:dyDescent="0.35">
      <c r="A26" s="1" t="s">
        <v>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9"/>
  <sheetViews>
    <sheetView showGridLines="0" workbookViewId="0">
      <selection activeCell="I1" sqref="I1:L6"/>
    </sheetView>
  </sheetViews>
  <sheetFormatPr defaultRowHeight="13.5" x14ac:dyDescent="0.15"/>
  <cols>
    <col min="9" max="9" width="14.375" bestFit="1" customWidth="1"/>
  </cols>
  <sheetData>
    <row r="1" spans="1:12" ht="16.5" x14ac:dyDescent="0.35">
      <c r="A1" s="1" t="s">
        <v>66</v>
      </c>
      <c r="I1" s="20" t="s">
        <v>96</v>
      </c>
      <c r="J1" s="20" t="s">
        <v>98</v>
      </c>
      <c r="K1" s="20" t="s">
        <v>97</v>
      </c>
      <c r="L1" s="20" t="s">
        <v>99</v>
      </c>
    </row>
    <row r="2" spans="1:12" ht="16.5" x14ac:dyDescent="0.35">
      <c r="A2" s="1" t="s">
        <v>67</v>
      </c>
      <c r="I2" t="s">
        <v>100</v>
      </c>
      <c r="J2" t="s">
        <v>102</v>
      </c>
      <c r="K2" t="s">
        <v>101</v>
      </c>
      <c r="L2" t="s">
        <v>103</v>
      </c>
    </row>
    <row r="3" spans="1:12" ht="16.5" x14ac:dyDescent="0.35">
      <c r="A3" s="1"/>
      <c r="I3" t="s">
        <v>104</v>
      </c>
      <c r="J3" t="s">
        <v>106</v>
      </c>
      <c r="K3" t="s">
        <v>105</v>
      </c>
      <c r="L3" t="s">
        <v>107</v>
      </c>
    </row>
    <row r="4" spans="1:12" ht="16.5" x14ac:dyDescent="0.35">
      <c r="A4" s="1" t="s">
        <v>68</v>
      </c>
      <c r="I4" t="s">
        <v>108</v>
      </c>
      <c r="J4" t="s">
        <v>110</v>
      </c>
      <c r="K4" t="s">
        <v>109</v>
      </c>
    </row>
    <row r="5" spans="1:12" ht="16.5" x14ac:dyDescent="0.35">
      <c r="A5" s="1" t="s">
        <v>71</v>
      </c>
      <c r="I5" t="s">
        <v>111</v>
      </c>
      <c r="J5" t="s">
        <v>113</v>
      </c>
      <c r="K5" t="s">
        <v>112</v>
      </c>
    </row>
    <row r="6" spans="1:12" ht="16.5" x14ac:dyDescent="0.35">
      <c r="A6" s="1" t="s">
        <v>72</v>
      </c>
      <c r="I6" t="s">
        <v>114</v>
      </c>
      <c r="J6" t="s">
        <v>116</v>
      </c>
      <c r="K6" t="s">
        <v>115</v>
      </c>
      <c r="L6" t="s">
        <v>117</v>
      </c>
    </row>
    <row r="7" spans="1:12" ht="16.5" x14ac:dyDescent="0.35">
      <c r="A7" s="1" t="s">
        <v>80</v>
      </c>
    </row>
    <row r="8" spans="1:12" ht="16.5" x14ac:dyDescent="0.35">
      <c r="A8" s="1" t="s">
        <v>73</v>
      </c>
    </row>
    <row r="9" spans="1:12" ht="16.5" x14ac:dyDescent="0.35">
      <c r="A9" s="1"/>
    </row>
    <row r="10" spans="1:12" ht="16.5" x14ac:dyDescent="0.35">
      <c r="A10" s="1" t="s">
        <v>69</v>
      </c>
    </row>
    <row r="11" spans="1:12" ht="16.5" x14ac:dyDescent="0.35">
      <c r="A11" s="1" t="s">
        <v>78</v>
      </c>
    </row>
    <row r="12" spans="1:12" ht="16.5" x14ac:dyDescent="0.35">
      <c r="A12" s="1" t="s">
        <v>79</v>
      </c>
    </row>
    <row r="13" spans="1:12" ht="16.5" x14ac:dyDescent="0.35">
      <c r="A13" s="1" t="s">
        <v>74</v>
      </c>
    </row>
    <row r="14" spans="1:12" ht="16.5" x14ac:dyDescent="0.35">
      <c r="A14" s="1"/>
    </row>
    <row r="15" spans="1:12" ht="16.5" x14ac:dyDescent="0.35">
      <c r="A15" s="1" t="s">
        <v>70</v>
      </c>
    </row>
    <row r="16" spans="1:12" ht="16.5" x14ac:dyDescent="0.35">
      <c r="A16" s="1" t="s">
        <v>71</v>
      </c>
    </row>
    <row r="17" spans="1:1" ht="16.5" x14ac:dyDescent="0.35">
      <c r="A17" s="1" t="s">
        <v>75</v>
      </c>
    </row>
    <row r="18" spans="1:1" ht="16.5" x14ac:dyDescent="0.35">
      <c r="A18" s="1" t="s">
        <v>77</v>
      </c>
    </row>
    <row r="19" spans="1:1" ht="16.5" x14ac:dyDescent="0.35">
      <c r="A19" s="1" t="s">
        <v>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0"/>
  <sheetViews>
    <sheetView showGridLines="0" workbookViewId="0">
      <selection activeCell="K2" sqref="K2:L8"/>
    </sheetView>
  </sheetViews>
  <sheetFormatPr defaultRowHeight="16.5" x14ac:dyDescent="0.35"/>
  <cols>
    <col min="1" max="16384" width="9" style="1"/>
  </cols>
  <sheetData>
    <row r="1" spans="1:12" x14ac:dyDescent="0.35">
      <c r="A1" s="1" t="s">
        <v>81</v>
      </c>
    </row>
    <row r="2" spans="1:12" x14ac:dyDescent="0.35">
      <c r="K2" s="1" t="s">
        <v>88</v>
      </c>
    </row>
    <row r="3" spans="1:12" x14ac:dyDescent="0.35">
      <c r="A3" s="1" t="s">
        <v>82</v>
      </c>
      <c r="L3" s="1" t="s">
        <v>89</v>
      </c>
    </row>
    <row r="4" spans="1:12" x14ac:dyDescent="0.35">
      <c r="A4" s="1" t="s">
        <v>85</v>
      </c>
      <c r="L4" s="1" t="s">
        <v>90</v>
      </c>
    </row>
    <row r="5" spans="1:12" x14ac:dyDescent="0.35">
      <c r="L5" s="1" t="s">
        <v>91</v>
      </c>
    </row>
    <row r="6" spans="1:12" x14ac:dyDescent="0.35">
      <c r="A6" s="1" t="s">
        <v>86</v>
      </c>
      <c r="L6" s="1" t="s">
        <v>92</v>
      </c>
    </row>
    <row r="7" spans="1:12" x14ac:dyDescent="0.35">
      <c r="K7" s="1" t="s">
        <v>93</v>
      </c>
    </row>
    <row r="8" spans="1:12" x14ac:dyDescent="0.35">
      <c r="A8" s="1" t="s">
        <v>87</v>
      </c>
      <c r="L8" s="1" t="s">
        <v>94</v>
      </c>
    </row>
    <row r="10" spans="1:12" x14ac:dyDescent="0.35">
      <c r="A10" s="1" t="s">
        <v>83</v>
      </c>
      <c r="B10" s="1" t="s">
        <v>84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1"/>
  <sheetViews>
    <sheetView showGridLines="0" tabSelected="1" workbookViewId="0">
      <selection activeCell="I1" sqref="I1:L6"/>
    </sheetView>
  </sheetViews>
  <sheetFormatPr defaultRowHeight="13.5" x14ac:dyDescent="0.15"/>
  <cols>
    <col min="9" max="9" width="14.375" customWidth="1"/>
    <col min="10" max="12" width="7.75" customWidth="1"/>
  </cols>
  <sheetData>
    <row r="1" spans="1:12" ht="16.5" x14ac:dyDescent="0.35">
      <c r="A1" s="19" t="s">
        <v>65</v>
      </c>
      <c r="I1" s="21" t="s">
        <v>96</v>
      </c>
      <c r="J1" s="21" t="s">
        <v>97</v>
      </c>
      <c r="K1" s="21" t="s">
        <v>98</v>
      </c>
      <c r="L1" s="21" t="s">
        <v>99</v>
      </c>
    </row>
    <row r="2" spans="1:12" ht="16.5" x14ac:dyDescent="0.35">
      <c r="A2" s="19" t="s">
        <v>55</v>
      </c>
      <c r="I2" s="21" t="s">
        <v>114</v>
      </c>
      <c r="J2" s="21" t="s">
        <v>115</v>
      </c>
      <c r="K2" s="21" t="s">
        <v>116</v>
      </c>
      <c r="L2" s="21" t="s">
        <v>117</v>
      </c>
    </row>
    <row r="3" spans="1:12" ht="16.5" x14ac:dyDescent="0.35">
      <c r="A3" s="19" t="s">
        <v>60</v>
      </c>
      <c r="I3" s="21" t="s">
        <v>100</v>
      </c>
      <c r="J3" s="21" t="s">
        <v>101</v>
      </c>
      <c r="K3" s="21" t="s">
        <v>102</v>
      </c>
      <c r="L3" s="21" t="s">
        <v>103</v>
      </c>
    </row>
    <row r="4" spans="1:12" ht="16.5" x14ac:dyDescent="0.35">
      <c r="A4" s="19" t="s">
        <v>56</v>
      </c>
      <c r="I4" s="21" t="s">
        <v>104</v>
      </c>
      <c r="J4" s="21" t="s">
        <v>105</v>
      </c>
      <c r="K4" s="21" t="s">
        <v>106</v>
      </c>
      <c r="L4" s="21" t="s">
        <v>107</v>
      </c>
    </row>
    <row r="5" spans="1:12" ht="16.5" x14ac:dyDescent="0.35">
      <c r="A5" s="19" t="s">
        <v>61</v>
      </c>
      <c r="I5" s="21" t="s">
        <v>111</v>
      </c>
      <c r="J5" s="21" t="s">
        <v>112</v>
      </c>
      <c r="K5" s="21" t="s">
        <v>113</v>
      </c>
      <c r="L5" s="21" t="s">
        <v>95</v>
      </c>
    </row>
    <row r="6" spans="1:12" ht="16.5" x14ac:dyDescent="0.35">
      <c r="A6" s="19" t="s">
        <v>57</v>
      </c>
      <c r="I6" s="21" t="s">
        <v>108</v>
      </c>
      <c r="J6" s="21" t="s">
        <v>109</v>
      </c>
      <c r="K6" s="21" t="s">
        <v>110</v>
      </c>
      <c r="L6" s="21" t="s">
        <v>95</v>
      </c>
    </row>
    <row r="7" spans="1:12" ht="16.5" x14ac:dyDescent="0.35">
      <c r="A7" s="19" t="s">
        <v>62</v>
      </c>
    </row>
    <row r="8" spans="1:12" ht="16.5" x14ac:dyDescent="0.35">
      <c r="A8" s="19" t="s">
        <v>58</v>
      </c>
    </row>
    <row r="9" spans="1:12" ht="16.5" x14ac:dyDescent="0.35">
      <c r="A9" s="19" t="s">
        <v>63</v>
      </c>
    </row>
    <row r="10" spans="1:12" ht="16.5" x14ac:dyDescent="0.35">
      <c r="A10" s="19" t="s">
        <v>59</v>
      </c>
    </row>
    <row r="11" spans="1:12" ht="16.5" x14ac:dyDescent="0.35">
      <c r="A11" s="19" t="s">
        <v>64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b f e 7 8 8 3 - c 6 1 a - 4 b 0 6 - 9 c 2 d - f 0 9 6 3 9 e 9 f 7 8 1 "   s q m i d = " 0 2 2 7 0 f 4 0 - 4 0 3 2 - 4 f e a - 8 1 6 4 - 2 2 a 1 9 d 9 6 c 8 7 e "   x m l n s = " h t t p : / / s c h e m a s . m i c r o s o f t . c o m / D a t a M a s h u p " > A A A A A D c E A A B Q S w M E F A A C A A g A G 2 8 9 U q Z h 4 j O r A A A A + w A A A B I A H A B D b 2 5 m a W c v U G F j a 2 F n Z S 5 4 b W w g o h g A K K A U A A A A A A A A A A A A A A A A A A A A A A A A A A A A h Y / N C o J A F I V f R W b v n R 9 R T K 7 j w m 1 G E E R b 0 U m H d A w d U 3 q 1 F j 1 S r 1 B Q R r t 2 5 3 x 8 i 3 M e t z s m c 9 s 4 F 9 U P u j M x 4 c C I o 0 z R l d p U M R n t 0 Q 1 J I n G b F 6 e 8 U s 5 L N k M 0 D 2 V M a m v P E a X T N M H k Q d d X V D D G 6 S F b 7 4 p a t T n 5 y v q / 7 G o z 2 N w U i k j c v 8 d I A X 4 A P h M e c B 5 y p A v H T J s l c / D B E 6 s A G N I f j O n Y 2 L F X 8 l q 7 6 Q b p U p F + j s g n U E s D B B Q A A g A I A B t v P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b z 1 S I k r j X S o B A A A v A g A A E w A c A E Z v c m 1 1 b G F z L 1 N l Y 3 R p b 2 4 x L m 0 g o h g A K K A U A A A A A A A A A A A A A A A A A A A A A A A A A A A A K 0 5 N L s n M z 1 M I h t C G 1 r x c v F z F G Y l F q S k K L x a u M F S w V c h J L e H l U g C C Z 7 s m A L m u F c m p O X r O p U V F q X k l 4 f l F 2 U n 5 + d k a m t X R f o m 5 q b Z K I E 1 K s b X R z v l 5 J U A F s T p Q v b O 3 P J u y 8 / m s l u c b d z + d 1 w 0 0 J y Q x K S d V L 6 Q o M a 8 4 L b 8 o 1 z k / p z Q 3 L 6 S y I L V Y A 2 i R T n W 1 0 r N p 7 c / m r H n a M V 1 J R 6 E E K K F Q k l p R U l u r C T X y 6 f Z N z 7 b v f t q 1 4 E X 7 q q f r Z j 3 Z 2 Q k 3 1 T E l B W K e B p q 9 O g p K L 7 o 3 A g 0 G G p m a m J y h E A I 0 U i 8 4 N Q f o f Y 1 o u I W x O t V K j k p 6 e k p V S r W a u O 0 z x G I h p i q g n U 9 2 r C X K z i c 7 G k C 2 v t w 3 B 6 + 9 R k T Z a w i 0 + N n U D U / X T i d s s Q H I W k u Q p b x c m X k 4 7 b U G A F B L A Q I t A B Q A A g A I A B t v P V K m Y e I z q w A A A P s A A A A S A A A A A A A A A A A A A A A A A A A A A A B D b 2 5 m a W c v U G F j a 2 F n Z S 5 4 b W x Q S w E C L Q A U A A I A C A A b b z 1 S D 8 r p q 6 Q A A A D p A A A A E w A A A A A A A A A A A A A A A A D 3 A A A A W 0 N v b n R l b n R f V H l w Z X N d L n h t b F B L A Q I t A B Q A A g A I A B t v P V I i S u N d K g E A A C 8 C A A A T A A A A A A A A A A A A A A A A A O g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M A A A A A A A A c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6 K G o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F H m s 5 U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5 p a H 5 p y s 5 Y i X J n F 1 b 3 Q 7 L C Z x d W 9 0 O + i L s e a W h y Z x d W 9 0 O y w m c X V v d D v k u K 3 m l o c m c X V v d D s s J n F 1 b 3 Q 7 5 p W w 5 a 2 X J n F 1 b 3 Q 7 X S I g L z 4 8 R W 5 0 c n k g V H l w Z T 0 i R m l s b E N v b H V t b l R 5 c G V z I i B W Y W x 1 Z T 0 i c 0 J n Q U F B Q T 0 9 I i A v P j x F b n R y e S B U e X B l P S J G a W x s T G F z d F V w Z G F 0 Z W Q i I F Z h b H V l P S J k M j A y M S 0 w M S 0 y O V Q w N T o 1 N T o y M S 4 y N j E 0 M j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x F b n R y e S B U e X B l P S J R d W V y e U l E I i B W Y W x 1 Z T 0 i c z Q 0 N z V j Z m Z l L T k 5 M D c t N D F m Z S 0 4 Y 2 N h L T c z O T R i Y m V l M z k y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M S / m m 7 T m l L n n m o T n s b v l n o s u e + a W h + a c r O W I l y w w f S Z x d W 9 0 O y w m c X V v d D t T Z W N 0 a W 9 u M S / o o a g x L + W 3 s u a 3 u + W K o O i H q u W u m u S 5 i S 5 7 6 I u x 5 p a H L D F 9 J n F 1 b 3 Q 7 L C Z x d W 9 0 O 1 N l Y 3 R p b 2 4 x L + i h q D E v 5 b e y 5 r e 7 5 Y q g 6 I e q 5 a 6 a 5 L m J M S 5 7 5 L i t 5 p a H L D J 9 J n F 1 b 3 Q 7 L C Z x d W 9 0 O 1 N l Y 3 R p b 2 4 x L + i h q D E v 5 b e y 5 r e 7 5 Y q g 6 I e q 5 a 6 a 5 L m J M i 5 7 5 p W w 5 a 2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i h q D E v 5 p u 0 5 p S 5 5 5 q E 5 7 G 7 5 Z 6 L L n v m l o f m n K z l i J c s M H 0 m c X V v d D s s J n F 1 b 3 Q 7 U 2 V j d G l v b j E v 6 K G o M S / l t 7 L m t 7 v l i q D o h 6 r l r p r k u Y k u e + i L s e a W h y w x f S Z x d W 9 0 O y w m c X V v d D t T Z W N 0 a W 9 u M S / o o a g x L + W 3 s u a 3 u + W K o O i H q u W u m u S 5 i T E u e + S 4 r e a W h y w y f S Z x d W 9 0 O y w m c X V v d D t T Z W N 0 a W 9 u M S / o o a g x L + W 3 s u a 3 u + W K o O i H q u W u m u S 5 i T I u e + a V s O W t l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U l Q j c l Q j I l R T Y l Q j c l Q k I l R T U l O E E l Q T A l R T g l O D c l Q U E l R T U l Q U U l O U E l R T Q l Q j k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U l Q j c l Q j I l R T Y l Q j c l Q k I l R T U l O E E l Q T A l R T g l O D c l Q U E l R T U l Q U U l O U E l R T Q l Q j k l O D k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z H a 3 A v P N E u L s e a x j u W i k A A A A A A g A A A A A A E G Y A A A A B A A A g A A A A M 9 x Q u y a a F S E p k w l Z 7 6 6 6 R U B x x u p j p t J M k g X 0 k J v U b J M A A A A A D o A A A A A C A A A g A A A A Z X r S d o u g O 4 c 4 J 6 y Y r H Y h e a y u J v 4 P M h p C 3 n l 7 R 9 E p A Y d Q A A A A R 5 2 l l 7 S + X g o y z S i / S n t 4 O w 4 K 9 V q S C F W k z 7 c V r 7 K l B 0 R j 7 z 5 H t 0 p G D Q X T c h W j S S B m x r X I F E v a o + V 7 2 y 3 C T A O n A T d c u 5 R W + / i s 7 Q F B M N j I 5 x R A A A A A N q 0 9 T a l Y + E v L f 8 X w U 3 L A c z r / x x i g R 0 Z g p D v + C l v U m L 1 P B e x q h G q T n N K U w 0 j 5 A Z b 5 8 z l G N 3 b c u U I y 4 / T k y G 4 t Q Q = = < / D a t a M a s h u p > 
</file>

<file path=customXml/itemProps1.xml><?xml version="1.0" encoding="utf-8"?>
<ds:datastoreItem xmlns:ds="http://schemas.openxmlformats.org/officeDocument/2006/customXml" ds:itemID="{3F77E4E1-68A6-4AB8-B416-22A342590C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结果数据</vt:lpstr>
      <vt:lpstr>VBA法</vt:lpstr>
      <vt:lpstr>python法</vt:lpstr>
      <vt:lpstr>SQL法</vt:lpstr>
      <vt:lpstr>PQ法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2021-01-29T06:13:39Z</dcterms:modified>
</cp:coreProperties>
</file>