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原始数据" sheetId="1" r:id="rId1"/>
    <sheet name="结果数据" sheetId="2" r:id="rId2"/>
    <sheet name="python" sheetId="4" r:id="rId3"/>
  </sheets>
  <definedNames>
    <definedName name="_xlnm._FilterDatabase" localSheetId="1" hidden="1">结果数据!$A$1:$E$17</definedName>
  </definedNames>
  <calcPr calcId="152511" calcOnSave="0"/>
</workbook>
</file>

<file path=xl/calcChain.xml><?xml version="1.0" encoding="utf-8"?>
<calcChain xmlns="http://schemas.openxmlformats.org/spreadsheetml/2006/main">
  <c r="G22" i="2" l="1"/>
  <c r="D9" i="2" s="1"/>
  <c r="G23" i="2"/>
  <c r="D16" i="2" s="1"/>
  <c r="G21" i="2"/>
  <c r="D2" i="2" s="1"/>
  <c r="D10" i="2" l="1"/>
  <c r="D17" i="2"/>
  <c r="D13" i="2"/>
  <c r="D14" i="2"/>
  <c r="D11" i="2"/>
  <c r="D15" i="2"/>
  <c r="D12" i="2"/>
  <c r="D5" i="2"/>
  <c r="D8" i="2"/>
  <c r="D4" i="2"/>
  <c r="D7" i="2"/>
  <c r="D3" i="2"/>
  <c r="D6" i="2"/>
</calcChain>
</file>

<file path=xl/sharedStrings.xml><?xml version="1.0" encoding="utf-8"?>
<sst xmlns="http://schemas.openxmlformats.org/spreadsheetml/2006/main" count="121" uniqueCount="26">
  <si>
    <t>事业部</t>
    <phoneticPr fontId="1" type="noConversion"/>
  </si>
  <si>
    <t>部门</t>
    <phoneticPr fontId="1" type="noConversion"/>
  </si>
  <si>
    <t>指标</t>
    <phoneticPr fontId="1" type="noConversion"/>
  </si>
  <si>
    <t>商品一总部</t>
  </si>
  <si>
    <t>电子电器部</t>
  </si>
  <si>
    <t>家居家纺部</t>
  </si>
  <si>
    <t>家装家饰部</t>
  </si>
  <si>
    <t>美妆护理部</t>
  </si>
  <si>
    <t>生活日用品部</t>
  </si>
  <si>
    <t>艺术品交易部</t>
  </si>
  <si>
    <t>珠宝饰品部</t>
  </si>
  <si>
    <t>商品二总部</t>
  </si>
  <si>
    <t>厨具厨电部</t>
  </si>
  <si>
    <t>家庭投资部</t>
  </si>
  <si>
    <t>健康保健部</t>
  </si>
  <si>
    <t>流行服饰部</t>
  </si>
  <si>
    <t>生活美食部</t>
  </si>
  <si>
    <t>箱包配饰部</t>
  </si>
  <si>
    <t>消费服务部</t>
  </si>
  <si>
    <t>商品三总部</t>
    <phoneticPr fontId="1" type="noConversion"/>
  </si>
  <si>
    <t>电商事业部</t>
    <phoneticPr fontId="1" type="noConversion"/>
  </si>
  <si>
    <t>直播事业部</t>
    <phoneticPr fontId="1" type="noConversion"/>
  </si>
  <si>
    <t>组内百分比</t>
    <phoneticPr fontId="1" type="noConversion"/>
  </si>
  <si>
    <t>组内排序（降序）</t>
    <phoneticPr fontId="1" type="noConversion"/>
  </si>
  <si>
    <t>取前五</t>
    <phoneticPr fontId="1" type="noConversion"/>
  </si>
  <si>
    <t>取占比超过20%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</si>
</sst>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9" fontId="4" fillId="2" borderId="5" xfId="1" applyFont="1" applyFill="1" applyBorder="1" applyAlignment="1">
      <alignment horizontal="center" vertical="center"/>
    </xf>
    <xf numFmtId="9" fontId="3" fillId="3" borderId="5" xfId="1" applyFont="1" applyFill="1" applyBorder="1" applyAlignment="1">
      <alignment vertical="center"/>
    </xf>
    <xf numFmtId="9" fontId="3" fillId="0" borderId="5" xfId="1" applyFont="1" applyBorder="1" applyAlignment="1">
      <alignment vertical="center"/>
    </xf>
    <xf numFmtId="9" fontId="3" fillId="0" borderId="2" xfId="1" applyFont="1" applyBorder="1" applyAlignment="1">
      <alignment vertical="center"/>
    </xf>
    <xf numFmtId="9" fontId="0" fillId="0" borderId="0" xfId="1" applyFont="1" applyAlignment="1"/>
    <xf numFmtId="0" fontId="3" fillId="0" borderId="0" xfId="0" applyFont="1"/>
  </cellXfs>
  <cellStyles count="2">
    <cellStyle name="百分比" xfId="1" builtinId="5"/>
    <cellStyle name="常规" xfId="0" builtinId="0"/>
  </cellStyles>
  <dxfs count="5"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17" totalsRowShown="0" headerRowDxfId="0" dataDxfId="1">
  <autoFilter ref="A1:C17"/>
  <tableColumns count="3">
    <tableColumn id="1" name="事业部" dataDxfId="4"/>
    <tableColumn id="2" name="部门" dataDxfId="3"/>
    <tableColumn id="3" name="指标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6.5" x14ac:dyDescent="0.15"/>
  <cols>
    <col min="1" max="1" width="10.375" style="1" bestFit="1" customWidth="1"/>
    <col min="2" max="2" width="11.375" style="1" bestFit="1" customWidth="1"/>
    <col min="3" max="3" width="8.75" style="1" bestFit="1" customWidth="1"/>
    <col min="4" max="16384" width="9" style="1"/>
  </cols>
  <sheetData>
    <row r="1" spans="1:3" s="5" customFormat="1" x14ac:dyDescent="0.15">
      <c r="A1" s="5" t="s">
        <v>0</v>
      </c>
      <c r="B1" s="5" t="s">
        <v>1</v>
      </c>
      <c r="C1" s="5" t="s">
        <v>2</v>
      </c>
    </row>
    <row r="2" spans="1:3" x14ac:dyDescent="0.15">
      <c r="A2" s="1" t="s">
        <v>3</v>
      </c>
      <c r="B2" s="1" t="s">
        <v>4</v>
      </c>
      <c r="C2" s="1">
        <v>32</v>
      </c>
    </row>
    <row r="3" spans="1:3" x14ac:dyDescent="0.15">
      <c r="A3" s="1" t="s">
        <v>3</v>
      </c>
      <c r="B3" s="1" t="s">
        <v>5</v>
      </c>
      <c r="C3" s="1">
        <v>29</v>
      </c>
    </row>
    <row r="4" spans="1:3" x14ac:dyDescent="0.15">
      <c r="A4" s="1" t="s">
        <v>3</v>
      </c>
      <c r="B4" s="1" t="s">
        <v>6</v>
      </c>
      <c r="C4" s="1">
        <v>58</v>
      </c>
    </row>
    <row r="5" spans="1:3" x14ac:dyDescent="0.15">
      <c r="A5" s="1" t="s">
        <v>3</v>
      </c>
      <c r="B5" s="1" t="s">
        <v>7</v>
      </c>
      <c r="C5" s="1">
        <v>20</v>
      </c>
    </row>
    <row r="6" spans="1:3" x14ac:dyDescent="0.15">
      <c r="A6" s="1" t="s">
        <v>3</v>
      </c>
      <c r="B6" s="1" t="s">
        <v>8</v>
      </c>
      <c r="C6" s="1">
        <v>28</v>
      </c>
    </row>
    <row r="7" spans="1:3" x14ac:dyDescent="0.15">
      <c r="A7" s="1" t="s">
        <v>3</v>
      </c>
      <c r="B7" s="1" t="s">
        <v>9</v>
      </c>
      <c r="C7" s="1">
        <v>36</v>
      </c>
    </row>
    <row r="8" spans="1:3" x14ac:dyDescent="0.15">
      <c r="A8" s="1" t="s">
        <v>3</v>
      </c>
      <c r="B8" s="1" t="s">
        <v>10</v>
      </c>
      <c r="C8" s="1">
        <v>49</v>
      </c>
    </row>
    <row r="9" spans="1:3" x14ac:dyDescent="0.15">
      <c r="A9" s="1" t="s">
        <v>11</v>
      </c>
      <c r="B9" s="1" t="s">
        <v>12</v>
      </c>
      <c r="C9" s="1">
        <v>38</v>
      </c>
    </row>
    <row r="10" spans="1:3" x14ac:dyDescent="0.15">
      <c r="A10" s="1" t="s">
        <v>11</v>
      </c>
      <c r="B10" s="1" t="s">
        <v>13</v>
      </c>
      <c r="C10" s="1">
        <v>57</v>
      </c>
    </row>
    <row r="11" spans="1:3" x14ac:dyDescent="0.15">
      <c r="A11" s="1" t="s">
        <v>11</v>
      </c>
      <c r="B11" s="1" t="s">
        <v>14</v>
      </c>
      <c r="C11" s="1">
        <v>26</v>
      </c>
    </row>
    <row r="12" spans="1:3" x14ac:dyDescent="0.15">
      <c r="A12" s="1" t="s">
        <v>11</v>
      </c>
      <c r="B12" s="1" t="s">
        <v>15</v>
      </c>
      <c r="C12" s="1">
        <v>37</v>
      </c>
    </row>
    <row r="13" spans="1:3" x14ac:dyDescent="0.15">
      <c r="A13" s="1" t="s">
        <v>11</v>
      </c>
      <c r="B13" s="1" t="s">
        <v>16</v>
      </c>
      <c r="C13" s="1">
        <v>35</v>
      </c>
    </row>
    <row r="14" spans="1:3" x14ac:dyDescent="0.15">
      <c r="A14" s="1" t="s">
        <v>11</v>
      </c>
      <c r="B14" s="1" t="s">
        <v>17</v>
      </c>
      <c r="C14" s="1">
        <v>15</v>
      </c>
    </row>
    <row r="15" spans="1:3" x14ac:dyDescent="0.15">
      <c r="A15" s="1" t="s">
        <v>11</v>
      </c>
      <c r="B15" s="1" t="s">
        <v>18</v>
      </c>
      <c r="C15" s="1">
        <v>66</v>
      </c>
    </row>
    <row r="16" spans="1:3" x14ac:dyDescent="0.15">
      <c r="A16" s="1" t="s">
        <v>19</v>
      </c>
      <c r="B16" s="1" t="s">
        <v>20</v>
      </c>
      <c r="C16" s="1">
        <v>19</v>
      </c>
    </row>
    <row r="17" spans="1:3" x14ac:dyDescent="0.15">
      <c r="A17" s="1" t="s">
        <v>19</v>
      </c>
      <c r="B17" s="1" t="s">
        <v>21</v>
      </c>
      <c r="C17" s="1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I55" sqref="I55"/>
    </sheetView>
  </sheetViews>
  <sheetFormatPr defaultRowHeight="16.5" outlineLevelRow="1" x14ac:dyDescent="0.35"/>
  <cols>
    <col min="1" max="1" width="10.375" bestFit="1" customWidth="1"/>
    <col min="2" max="2" width="11.375" bestFit="1" customWidth="1"/>
    <col min="3" max="3" width="8.75" bestFit="1" customWidth="1"/>
    <col min="4" max="4" width="13.625" style="19" bestFit="1" customWidth="1"/>
    <col min="5" max="5" width="19" bestFit="1" customWidth="1"/>
    <col min="6" max="6" width="9.625" bestFit="1" customWidth="1"/>
    <col min="7" max="7" width="4.5" style="20" bestFit="1" customWidth="1"/>
  </cols>
  <sheetData>
    <row r="1" spans="1:5" x14ac:dyDescent="0.35">
      <c r="A1" s="6" t="s">
        <v>0</v>
      </c>
      <c r="B1" s="7" t="s">
        <v>1</v>
      </c>
      <c r="C1" s="7" t="s">
        <v>2</v>
      </c>
      <c r="D1" s="15" t="s">
        <v>22</v>
      </c>
      <c r="E1" s="8" t="s">
        <v>23</v>
      </c>
    </row>
    <row r="2" spans="1:5" x14ac:dyDescent="0.35">
      <c r="A2" s="9" t="s">
        <v>11</v>
      </c>
      <c r="B2" s="10" t="s">
        <v>18</v>
      </c>
      <c r="C2" s="10">
        <v>66</v>
      </c>
      <c r="D2" s="16">
        <f>结果数据!$C2/$G$21</f>
        <v>0.24087591240875914</v>
      </c>
      <c r="E2" s="11">
        <v>1</v>
      </c>
    </row>
    <row r="3" spans="1:5" x14ac:dyDescent="0.35">
      <c r="A3" s="12" t="s">
        <v>11</v>
      </c>
      <c r="B3" s="13" t="s">
        <v>13</v>
      </c>
      <c r="C3" s="13">
        <v>57</v>
      </c>
      <c r="D3" s="17">
        <f>结果数据!$C3/$G$21</f>
        <v>0.20802919708029197</v>
      </c>
      <c r="E3" s="14">
        <v>2</v>
      </c>
    </row>
    <row r="4" spans="1:5" x14ac:dyDescent="0.35">
      <c r="A4" s="9" t="s">
        <v>11</v>
      </c>
      <c r="B4" s="10" t="s">
        <v>12</v>
      </c>
      <c r="C4" s="10">
        <v>38</v>
      </c>
      <c r="D4" s="16">
        <f>结果数据!$C4/$G$21</f>
        <v>0.13868613138686131</v>
      </c>
      <c r="E4" s="11">
        <v>3</v>
      </c>
    </row>
    <row r="5" spans="1:5" x14ac:dyDescent="0.35">
      <c r="A5" s="12" t="s">
        <v>11</v>
      </c>
      <c r="B5" s="13" t="s">
        <v>15</v>
      </c>
      <c r="C5" s="13">
        <v>37</v>
      </c>
      <c r="D5" s="17">
        <f>结果数据!$C5/$G$21</f>
        <v>0.13503649635036497</v>
      </c>
      <c r="E5" s="14">
        <v>4</v>
      </c>
    </row>
    <row r="6" spans="1:5" x14ac:dyDescent="0.35">
      <c r="A6" s="9" t="s">
        <v>11</v>
      </c>
      <c r="B6" s="10" t="s">
        <v>16</v>
      </c>
      <c r="C6" s="10">
        <v>35</v>
      </c>
      <c r="D6" s="16">
        <f>结果数据!$C6/$G$21</f>
        <v>0.12773722627737227</v>
      </c>
      <c r="E6" s="11">
        <v>5</v>
      </c>
    </row>
    <row r="7" spans="1:5" x14ac:dyDescent="0.35">
      <c r="A7" s="12" t="s">
        <v>11</v>
      </c>
      <c r="B7" s="13" t="s">
        <v>14</v>
      </c>
      <c r="C7" s="13">
        <v>26</v>
      </c>
      <c r="D7" s="17">
        <f>结果数据!$C7/$G$21</f>
        <v>9.4890510948905105E-2</v>
      </c>
      <c r="E7" s="14">
        <v>6</v>
      </c>
    </row>
    <row r="8" spans="1:5" x14ac:dyDescent="0.35">
      <c r="A8" s="9" t="s">
        <v>11</v>
      </c>
      <c r="B8" s="10" t="s">
        <v>17</v>
      </c>
      <c r="C8" s="10">
        <v>15</v>
      </c>
      <c r="D8" s="16">
        <f>结果数据!$C8/$G$21</f>
        <v>5.4744525547445258E-2</v>
      </c>
      <c r="E8" s="11">
        <v>7</v>
      </c>
    </row>
    <row r="9" spans="1:5" x14ac:dyDescent="0.35">
      <c r="A9" s="12" t="s">
        <v>19</v>
      </c>
      <c r="B9" s="13" t="s">
        <v>21</v>
      </c>
      <c r="C9" s="13">
        <v>45</v>
      </c>
      <c r="D9" s="17">
        <f>结果数据!$C9/$G$22</f>
        <v>0.703125</v>
      </c>
      <c r="E9" s="14">
        <v>1</v>
      </c>
    </row>
    <row r="10" spans="1:5" x14ac:dyDescent="0.35">
      <c r="A10" s="9" t="s">
        <v>19</v>
      </c>
      <c r="B10" s="10" t="s">
        <v>20</v>
      </c>
      <c r="C10" s="10">
        <v>19</v>
      </c>
      <c r="D10" s="16">
        <f>结果数据!$C10/$G$22</f>
        <v>0.296875</v>
      </c>
      <c r="E10" s="11">
        <v>2</v>
      </c>
    </row>
    <row r="11" spans="1:5" x14ac:dyDescent="0.35">
      <c r="A11" s="12" t="s">
        <v>3</v>
      </c>
      <c r="B11" s="13" t="s">
        <v>6</v>
      </c>
      <c r="C11" s="13">
        <v>58</v>
      </c>
      <c r="D11" s="17">
        <f>结果数据!$C11/$G$23</f>
        <v>0.23015873015873015</v>
      </c>
      <c r="E11" s="14">
        <v>1</v>
      </c>
    </row>
    <row r="12" spans="1:5" x14ac:dyDescent="0.35">
      <c r="A12" s="9" t="s">
        <v>3</v>
      </c>
      <c r="B12" s="10" t="s">
        <v>10</v>
      </c>
      <c r="C12" s="10">
        <v>49</v>
      </c>
      <c r="D12" s="16">
        <f>结果数据!$C12/$G$23</f>
        <v>0.19444444444444445</v>
      </c>
      <c r="E12" s="11">
        <v>2</v>
      </c>
    </row>
    <row r="13" spans="1:5" x14ac:dyDescent="0.35">
      <c r="A13" s="12" t="s">
        <v>3</v>
      </c>
      <c r="B13" s="13" t="s">
        <v>9</v>
      </c>
      <c r="C13" s="13">
        <v>36</v>
      </c>
      <c r="D13" s="17">
        <f>结果数据!$C13/$G$23</f>
        <v>0.14285714285714285</v>
      </c>
      <c r="E13" s="14">
        <v>3</v>
      </c>
    </row>
    <row r="14" spans="1:5" x14ac:dyDescent="0.35">
      <c r="A14" s="9" t="s">
        <v>3</v>
      </c>
      <c r="B14" s="10" t="s">
        <v>4</v>
      </c>
      <c r="C14" s="10">
        <v>32</v>
      </c>
      <c r="D14" s="16">
        <f>结果数据!$C14/$G$23</f>
        <v>0.12698412698412698</v>
      </c>
      <c r="E14" s="11">
        <v>4</v>
      </c>
    </row>
    <row r="15" spans="1:5" x14ac:dyDescent="0.35">
      <c r="A15" s="12" t="s">
        <v>3</v>
      </c>
      <c r="B15" s="13" t="s">
        <v>5</v>
      </c>
      <c r="C15" s="13">
        <v>29</v>
      </c>
      <c r="D15" s="17">
        <f>结果数据!$C15/$G$23</f>
        <v>0.11507936507936507</v>
      </c>
      <c r="E15" s="14">
        <v>5</v>
      </c>
    </row>
    <row r="16" spans="1:5" x14ac:dyDescent="0.35">
      <c r="A16" s="9" t="s">
        <v>3</v>
      </c>
      <c r="B16" s="10" t="s">
        <v>8</v>
      </c>
      <c r="C16" s="10">
        <v>28</v>
      </c>
      <c r="D16" s="16">
        <f>结果数据!$C16/$G$23</f>
        <v>0.1111111111111111</v>
      </c>
      <c r="E16" s="11">
        <v>6</v>
      </c>
    </row>
    <row r="17" spans="1:7" x14ac:dyDescent="0.35">
      <c r="A17" s="2" t="s">
        <v>3</v>
      </c>
      <c r="B17" s="3" t="s">
        <v>7</v>
      </c>
      <c r="C17" s="3">
        <v>20</v>
      </c>
      <c r="D17" s="18">
        <f>结果数据!$C17/$G$23</f>
        <v>7.9365079365079361E-2</v>
      </c>
      <c r="E17" s="4">
        <v>7</v>
      </c>
    </row>
    <row r="20" spans="1:7" hidden="1" outlineLevel="1" x14ac:dyDescent="0.35"/>
    <row r="21" spans="1:7" hidden="1" outlineLevel="1" x14ac:dyDescent="0.35">
      <c r="F21" s="9" t="s">
        <v>11</v>
      </c>
      <c r="G21" s="20">
        <f>SUM(C2:C8)</f>
        <v>274</v>
      </c>
    </row>
    <row r="22" spans="1:7" hidden="1" outlineLevel="1" x14ac:dyDescent="0.35">
      <c r="F22" s="12" t="s">
        <v>19</v>
      </c>
      <c r="G22" s="20">
        <f>SUM(C9:C10)</f>
        <v>64</v>
      </c>
    </row>
    <row r="23" spans="1:7" hidden="1" outlineLevel="1" x14ac:dyDescent="0.35">
      <c r="F23" s="9" t="s">
        <v>3</v>
      </c>
      <c r="G23" s="20">
        <f>SUM(C11:C17)</f>
        <v>252</v>
      </c>
    </row>
    <row r="24" spans="1:7" hidden="1" outlineLevel="1" x14ac:dyDescent="0.35"/>
    <row r="25" spans="1:7" collapsed="1" x14ac:dyDescent="0.35">
      <c r="A25" s="20"/>
    </row>
    <row r="26" spans="1:7" x14ac:dyDescent="0.35">
      <c r="A26" s="20" t="s">
        <v>24</v>
      </c>
    </row>
    <row r="28" spans="1:7" x14ac:dyDescent="0.35">
      <c r="A28" s="6" t="s">
        <v>0</v>
      </c>
      <c r="B28" s="7" t="s">
        <v>1</v>
      </c>
      <c r="C28" s="7" t="s">
        <v>2</v>
      </c>
      <c r="D28" s="15" t="s">
        <v>22</v>
      </c>
      <c r="E28" s="8" t="s">
        <v>23</v>
      </c>
    </row>
    <row r="29" spans="1:7" x14ac:dyDescent="0.35">
      <c r="A29" s="9" t="s">
        <v>11</v>
      </c>
      <c r="B29" s="10" t="s">
        <v>18</v>
      </c>
      <c r="C29" s="10">
        <v>66</v>
      </c>
      <c r="D29" s="16">
        <v>0.24087591240875914</v>
      </c>
      <c r="E29" s="11">
        <v>1</v>
      </c>
    </row>
    <row r="30" spans="1:7" x14ac:dyDescent="0.35">
      <c r="A30" s="12" t="s">
        <v>11</v>
      </c>
      <c r="B30" s="13" t="s">
        <v>13</v>
      </c>
      <c r="C30" s="13">
        <v>57</v>
      </c>
      <c r="D30" s="17">
        <v>0.20802919708029197</v>
      </c>
      <c r="E30" s="14">
        <v>2</v>
      </c>
    </row>
    <row r="31" spans="1:7" x14ac:dyDescent="0.35">
      <c r="A31" s="9" t="s">
        <v>11</v>
      </c>
      <c r="B31" s="10" t="s">
        <v>12</v>
      </c>
      <c r="C31" s="10">
        <v>38</v>
      </c>
      <c r="D31" s="16">
        <v>0.13868613138686131</v>
      </c>
      <c r="E31" s="11">
        <v>3</v>
      </c>
    </row>
    <row r="32" spans="1:7" x14ac:dyDescent="0.35">
      <c r="A32" s="12" t="s">
        <v>11</v>
      </c>
      <c r="B32" s="13" t="s">
        <v>15</v>
      </c>
      <c r="C32" s="13">
        <v>37</v>
      </c>
      <c r="D32" s="17">
        <v>0.13503649635036497</v>
      </c>
      <c r="E32" s="14">
        <v>4</v>
      </c>
    </row>
    <row r="33" spans="1:5" x14ac:dyDescent="0.35">
      <c r="A33" s="9" t="s">
        <v>11</v>
      </c>
      <c r="B33" s="10" t="s">
        <v>16</v>
      </c>
      <c r="C33" s="10">
        <v>35</v>
      </c>
      <c r="D33" s="16">
        <v>0.12773722627737227</v>
      </c>
      <c r="E33" s="11">
        <v>5</v>
      </c>
    </row>
    <row r="34" spans="1:5" x14ac:dyDescent="0.35">
      <c r="A34" s="12" t="s">
        <v>19</v>
      </c>
      <c r="B34" s="13" t="s">
        <v>21</v>
      </c>
      <c r="C34" s="13">
        <v>45</v>
      </c>
      <c r="D34" s="17">
        <v>0.703125</v>
      </c>
      <c r="E34" s="14">
        <v>1</v>
      </c>
    </row>
    <row r="35" spans="1:5" x14ac:dyDescent="0.35">
      <c r="A35" s="9" t="s">
        <v>19</v>
      </c>
      <c r="B35" s="10" t="s">
        <v>20</v>
      </c>
      <c r="C35" s="10">
        <v>19</v>
      </c>
      <c r="D35" s="16">
        <v>0.296875</v>
      </c>
      <c r="E35" s="11">
        <v>2</v>
      </c>
    </row>
    <row r="36" spans="1:5" x14ac:dyDescent="0.35">
      <c r="A36" s="12" t="s">
        <v>3</v>
      </c>
      <c r="B36" s="13" t="s">
        <v>6</v>
      </c>
      <c r="C36" s="13">
        <v>58</v>
      </c>
      <c r="D36" s="17">
        <v>0.23015873015873015</v>
      </c>
      <c r="E36" s="14">
        <v>1</v>
      </c>
    </row>
    <row r="37" spans="1:5" x14ac:dyDescent="0.35">
      <c r="A37" s="9" t="s">
        <v>3</v>
      </c>
      <c r="B37" s="10" t="s">
        <v>10</v>
      </c>
      <c r="C37" s="10">
        <v>49</v>
      </c>
      <c r="D37" s="16">
        <v>0.19444444444444445</v>
      </c>
      <c r="E37" s="11">
        <v>2</v>
      </c>
    </row>
    <row r="38" spans="1:5" x14ac:dyDescent="0.35">
      <c r="A38" s="12" t="s">
        <v>3</v>
      </c>
      <c r="B38" s="13" t="s">
        <v>9</v>
      </c>
      <c r="C38" s="13">
        <v>36</v>
      </c>
      <c r="D38" s="17">
        <v>0.14285714285714285</v>
      </c>
      <c r="E38" s="14">
        <v>3</v>
      </c>
    </row>
    <row r="39" spans="1:5" x14ac:dyDescent="0.35">
      <c r="A39" s="9" t="s">
        <v>3</v>
      </c>
      <c r="B39" s="10" t="s">
        <v>4</v>
      </c>
      <c r="C39" s="10">
        <v>32</v>
      </c>
      <c r="D39" s="16">
        <v>0.12698412698412698</v>
      </c>
      <c r="E39" s="11">
        <v>4</v>
      </c>
    </row>
    <row r="40" spans="1:5" x14ac:dyDescent="0.35">
      <c r="A40" s="12" t="s">
        <v>3</v>
      </c>
      <c r="B40" s="13" t="s">
        <v>5</v>
      </c>
      <c r="C40" s="13">
        <v>29</v>
      </c>
      <c r="D40" s="17">
        <v>0.11507936507936507</v>
      </c>
      <c r="E40" s="14">
        <v>5</v>
      </c>
    </row>
    <row r="43" spans="1:5" x14ac:dyDescent="0.35">
      <c r="A43" s="20" t="s">
        <v>25</v>
      </c>
    </row>
    <row r="45" spans="1:5" x14ac:dyDescent="0.35">
      <c r="A45" s="6" t="s">
        <v>0</v>
      </c>
      <c r="B45" s="7" t="s">
        <v>1</v>
      </c>
      <c r="C45" s="7" t="s">
        <v>2</v>
      </c>
      <c r="D45" s="15" t="s">
        <v>22</v>
      </c>
      <c r="E45" s="8" t="s">
        <v>23</v>
      </c>
    </row>
    <row r="46" spans="1:5" x14ac:dyDescent="0.35">
      <c r="A46" s="9" t="s">
        <v>11</v>
      </c>
      <c r="B46" s="10" t="s">
        <v>18</v>
      </c>
      <c r="C46" s="10">
        <v>66</v>
      </c>
      <c r="D46" s="16">
        <v>0.24087591240875914</v>
      </c>
      <c r="E46" s="11">
        <v>1</v>
      </c>
    </row>
    <row r="47" spans="1:5" x14ac:dyDescent="0.35">
      <c r="A47" s="12" t="s">
        <v>11</v>
      </c>
      <c r="B47" s="13" t="s">
        <v>13</v>
      </c>
      <c r="C47" s="13">
        <v>57</v>
      </c>
      <c r="D47" s="17">
        <v>0.20802919708029197</v>
      </c>
      <c r="E47" s="14">
        <v>2</v>
      </c>
    </row>
    <row r="48" spans="1:5" x14ac:dyDescent="0.35">
      <c r="A48" s="12" t="s">
        <v>19</v>
      </c>
      <c r="B48" s="13" t="s">
        <v>21</v>
      </c>
      <c r="C48" s="13">
        <v>45</v>
      </c>
      <c r="D48" s="17">
        <v>0.703125</v>
      </c>
      <c r="E48" s="14">
        <v>1</v>
      </c>
    </row>
    <row r="49" spans="1:5" x14ac:dyDescent="0.35">
      <c r="A49" s="9" t="s">
        <v>19</v>
      </c>
      <c r="B49" s="10" t="s">
        <v>20</v>
      </c>
      <c r="C49" s="10">
        <v>19</v>
      </c>
      <c r="D49" s="16">
        <v>0.296875</v>
      </c>
      <c r="E49" s="11">
        <v>2</v>
      </c>
    </row>
    <row r="50" spans="1:5" x14ac:dyDescent="0.35">
      <c r="A50" s="12" t="s">
        <v>3</v>
      </c>
      <c r="B50" s="13" t="s">
        <v>6</v>
      </c>
      <c r="C50" s="13">
        <v>58</v>
      </c>
      <c r="D50" s="17">
        <v>0.23015873015873015</v>
      </c>
      <c r="E50" s="14">
        <v>1</v>
      </c>
    </row>
  </sheetData>
  <autoFilter ref="A1:E17">
    <sortState ref="A2:E17">
      <sortCondition ref="A2:A17"/>
      <sortCondition descending="1" ref="C2:C17"/>
    </sortState>
  </autoFilter>
  <sortState ref="A2:E17">
    <sortCondition ref="A2:A17"/>
    <sortCondition descending="1" ref="C2:C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结果数据</vt:lpstr>
      <vt:lpstr>python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2021-01-28T05:52:40Z</dcterms:modified>
</cp:coreProperties>
</file>