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periments\Pendulum_signal_processing\Report\"/>
    </mc:Choice>
  </mc:AlternateContent>
  <xr:revisionPtr revIDLastSave="0" documentId="8_{EC025AB5-FB96-49F0-8EF6-7F54261728FE}" xr6:coauthVersionLast="45" xr6:coauthVersionMax="45" xr10:uidLastSave="{00000000-0000-0000-0000-000000000000}"/>
  <bookViews>
    <workbookView xWindow="-120" yWindow="-120" windowWidth="19440" windowHeight="15000" xr2:uid="{6F761DF3-6511-47C1-90B0-37BCA3DF5B75}"/>
  </bookViews>
  <sheets>
    <sheet name="Лист1" sheetId="1" r:id="rId1"/>
  </sheets>
  <definedNames>
    <definedName name="solver_adj" localSheetId="0" hidden="1">Лист1!$A$1:$A$3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Лист1!$A$1:$A$3</definedName>
    <definedName name="solver_lhs2" localSheetId="0" hidden="1">Лист1!$A$1:$A$3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Лист1!$H$21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10</definedName>
    <definedName name="solver_rhs2" localSheetId="0" hidden="1">-10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1" i="1"/>
  <c r="H1" i="1" s="1"/>
  <c r="H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6DBA-3A08-4A20-BBB5-10C167DE3694}">
  <dimension ref="A1:H32"/>
  <sheetViews>
    <sheetView tabSelected="1" workbookViewId="0">
      <selection activeCell="H26" sqref="H26"/>
    </sheetView>
  </sheetViews>
  <sheetFormatPr defaultRowHeight="15" x14ac:dyDescent="0.25"/>
  <cols>
    <col min="8" max="8" width="12" bestFit="1" customWidth="1"/>
  </cols>
  <sheetData>
    <row r="1" spans="1:8" x14ac:dyDescent="0.25">
      <c r="A1" s="1">
        <v>3.4449786030915179</v>
      </c>
      <c r="C1" s="1">
        <v>1</v>
      </c>
      <c r="D1" s="1">
        <v>7.32</v>
      </c>
      <c r="G1" s="1">
        <f>A$1 * EXP(C1 * A$2) + A$3</f>
        <v>7.3199623559584301</v>
      </c>
      <c r="H1">
        <f>ABS(G1-D1)</f>
        <v>3.7644041570139564E-5</v>
      </c>
    </row>
    <row r="2" spans="1:8" x14ac:dyDescent="0.25">
      <c r="A2" s="1">
        <v>-0.39258880282221792</v>
      </c>
      <c r="C2" s="1">
        <v>2</v>
      </c>
      <c r="D2" s="1">
        <v>6.48</v>
      </c>
      <c r="G2" s="1">
        <f>A$1 * EXP(C2 * A$2) + A$3</f>
        <v>6.5645899071223113</v>
      </c>
      <c r="H2">
        <f t="shared" ref="H2:H20" si="0">ABS(G2-D2)</f>
        <v>8.4589907122310848E-2</v>
      </c>
    </row>
    <row r="3" spans="1:8" x14ac:dyDescent="0.25">
      <c r="A3" s="1">
        <v>4.9935463450063677</v>
      </c>
      <c r="C3" s="1">
        <v>3</v>
      </c>
      <c r="D3" s="1">
        <v>6</v>
      </c>
      <c r="G3" s="1">
        <f>A$1 * EXP(C3 * A$2) + A$3</f>
        <v>6.0544820772427856</v>
      </c>
      <c r="H3">
        <f t="shared" si="0"/>
        <v>5.4482077242785643E-2</v>
      </c>
    </row>
    <row r="4" spans="1:8" x14ac:dyDescent="0.25">
      <c r="C4" s="1">
        <v>4</v>
      </c>
      <c r="D4" s="1">
        <v>5.71</v>
      </c>
      <c r="G4" s="1">
        <f>A$1 * EXP(C4 * A$2) + A$3</f>
        <v>5.710003008003059</v>
      </c>
      <c r="H4">
        <f t="shared" si="0"/>
        <v>3.0080030590795559E-6</v>
      </c>
    </row>
    <row r="5" spans="1:8" x14ac:dyDescent="0.25">
      <c r="C5" s="1">
        <v>5</v>
      </c>
      <c r="D5" s="1">
        <v>5.48</v>
      </c>
      <c r="G5" s="1">
        <f>A$1 * EXP(C5 * A$2) + A$3</f>
        <v>5.4773740966368205</v>
      </c>
      <c r="H5">
        <f t="shared" si="0"/>
        <v>2.6259033631799156E-3</v>
      </c>
    </row>
    <row r="6" spans="1:8" x14ac:dyDescent="0.25">
      <c r="C6" s="1">
        <v>6</v>
      </c>
      <c r="D6" s="1">
        <v>5.34</v>
      </c>
      <c r="G6" s="1">
        <f>A$1 * EXP(C6 * A$2) + A$3</f>
        <v>5.3202783098800905</v>
      </c>
      <c r="H6">
        <f t="shared" si="0"/>
        <v>1.9721690119909319E-2</v>
      </c>
    </row>
    <row r="7" spans="1:8" x14ac:dyDescent="0.25">
      <c r="C7" s="1">
        <v>7</v>
      </c>
      <c r="D7" s="1">
        <v>5.41</v>
      </c>
      <c r="G7" s="1">
        <f>A$1 * EXP(C7 * A$2) + A$3</f>
        <v>5.2141905236639445</v>
      </c>
      <c r="H7">
        <f t="shared" si="0"/>
        <v>0.19580947633605561</v>
      </c>
    </row>
    <row r="8" spans="1:8" x14ac:dyDescent="0.25">
      <c r="C8" s="1">
        <v>8</v>
      </c>
      <c r="D8" s="1">
        <v>4.95</v>
      </c>
      <c r="G8" s="1">
        <f>A$1 * EXP(C8 * A$2) + A$3</f>
        <v>5.1425487653673274</v>
      </c>
      <c r="H8">
        <f t="shared" si="0"/>
        <v>0.19254876536732723</v>
      </c>
    </row>
    <row r="9" spans="1:8" x14ac:dyDescent="0.25">
      <c r="C9" s="1">
        <v>9</v>
      </c>
      <c r="D9" s="1">
        <v>5.04</v>
      </c>
      <c r="G9" s="1">
        <f>A$1 * EXP(C9 * A$2) + A$3</f>
        <v>5.0941686293036552</v>
      </c>
      <c r="H9">
        <f t="shared" si="0"/>
        <v>5.416862930365518E-2</v>
      </c>
    </row>
    <row r="10" spans="1:8" x14ac:dyDescent="0.25">
      <c r="C10" s="1">
        <v>10</v>
      </c>
      <c r="D10" s="1">
        <v>5.0999999999999996</v>
      </c>
      <c r="G10" s="1">
        <f>A$1 * EXP(C10 * A$2) + A$3</f>
        <v>5.061497215016912</v>
      </c>
      <c r="H10">
        <f t="shared" si="0"/>
        <v>3.8502784983087679E-2</v>
      </c>
    </row>
    <row r="11" spans="1:8" x14ac:dyDescent="0.25">
      <c r="C11" s="1">
        <v>11</v>
      </c>
      <c r="D11" s="1">
        <v>5.16</v>
      </c>
      <c r="G11" s="1">
        <f>A$1 * EXP(C11 * A$2) + A$3</f>
        <v>5.0394340006826006</v>
      </c>
      <c r="H11">
        <f t="shared" si="0"/>
        <v>0.12056599931739953</v>
      </c>
    </row>
    <row r="12" spans="1:8" x14ac:dyDescent="0.25">
      <c r="C12" s="1">
        <v>12</v>
      </c>
      <c r="D12" s="1">
        <v>5.13</v>
      </c>
      <c r="G12" s="1">
        <f>A$1 * EXP(C12 * A$2) + A$3</f>
        <v>5.024534571398962</v>
      </c>
      <c r="H12">
        <f t="shared" si="0"/>
        <v>0.10546542860103791</v>
      </c>
    </row>
    <row r="13" spans="1:8" x14ac:dyDescent="0.25">
      <c r="C13" s="1">
        <v>13</v>
      </c>
      <c r="D13" s="1">
        <v>5.01</v>
      </c>
      <c r="G13" s="1">
        <f>A$1 * EXP(C13 * A$2) + A$3</f>
        <v>5.0144728918261485</v>
      </c>
      <c r="H13">
        <f t="shared" si="0"/>
        <v>4.4728918261487394E-3</v>
      </c>
    </row>
    <row r="14" spans="1:8" x14ac:dyDescent="0.25">
      <c r="C14" s="1">
        <v>14</v>
      </c>
      <c r="D14" s="1">
        <v>4.95</v>
      </c>
      <c r="G14" s="1">
        <f>A$1 * EXP(C14 * A$2) + A$3</f>
        <v>5.0076781754716677</v>
      </c>
      <c r="H14">
        <f t="shared" si="0"/>
        <v>5.7678175471667537E-2</v>
      </c>
    </row>
    <row r="15" spans="1:8" x14ac:dyDescent="0.25">
      <c r="C15" s="1">
        <v>15</v>
      </c>
      <c r="D15" s="1">
        <v>5</v>
      </c>
      <c r="G15" s="1">
        <f>A$1 * EXP(C15 * A$2) + A$3</f>
        <v>5.0030896602040391</v>
      </c>
      <c r="H15">
        <f t="shared" si="0"/>
        <v>3.089660204039113E-3</v>
      </c>
    </row>
    <row r="16" spans="1:8" x14ac:dyDescent="0.25">
      <c r="C16" s="1">
        <v>16</v>
      </c>
      <c r="D16" s="1">
        <v>5</v>
      </c>
      <c r="G16" s="1">
        <f>A$1 * EXP(C16 * A$2) + A$3</f>
        <v>4.9999910065939606</v>
      </c>
      <c r="H16">
        <f t="shared" si="0"/>
        <v>8.9934060394369908E-6</v>
      </c>
    </row>
    <row r="17" spans="3:8" x14ac:dyDescent="0.25">
      <c r="C17" s="1">
        <v>17</v>
      </c>
      <c r="D17" s="1">
        <v>5.04</v>
      </c>
      <c r="G17" s="1">
        <f>A$1 * EXP(C17 * A$2) + A$3</f>
        <v>4.9978984660584667</v>
      </c>
      <c r="H17">
        <f t="shared" si="0"/>
        <v>4.2101533941533376E-2</v>
      </c>
    </row>
    <row r="18" spans="3:8" x14ac:dyDescent="0.25">
      <c r="C18" s="1">
        <v>18</v>
      </c>
      <c r="D18" s="1">
        <v>4.87</v>
      </c>
      <c r="G18" s="1">
        <f>A$1 * EXP(C18 * A$2) + A$3</f>
        <v>4.9964853600957841</v>
      </c>
      <c r="H18">
        <f t="shared" si="0"/>
        <v>0.12648536009578404</v>
      </c>
    </row>
    <row r="19" spans="3:8" x14ac:dyDescent="0.25">
      <c r="C19" s="1">
        <v>19</v>
      </c>
      <c r="D19" s="1">
        <v>5.0199999999999996</v>
      </c>
      <c r="G19" s="1">
        <f>A$1 * EXP(C19 * A$2) + A$3</f>
        <v>4.9955310806312312</v>
      </c>
      <c r="H19">
        <f t="shared" si="0"/>
        <v>2.4468919368768383E-2</v>
      </c>
    </row>
    <row r="20" spans="3:8" x14ac:dyDescent="0.25">
      <c r="C20" s="1">
        <v>20</v>
      </c>
      <c r="D20" s="1">
        <v>4.8499999999999996</v>
      </c>
      <c r="G20" s="1">
        <f>A$1 * EXP(C20 * A$2) + A$3</f>
        <v>4.9948866496256903</v>
      </c>
      <c r="H20">
        <f t="shared" si="0"/>
        <v>0.14488664962569064</v>
      </c>
    </row>
    <row r="21" spans="3:8" x14ac:dyDescent="0.25">
      <c r="G21" s="1"/>
      <c r="H21">
        <f>SUM(H1:H20)</f>
        <v>1.2717134977410494</v>
      </c>
    </row>
    <row r="22" spans="3:8" x14ac:dyDescent="0.25">
      <c r="G22" s="1"/>
    </row>
    <row r="23" spans="3:8" x14ac:dyDescent="0.25">
      <c r="G23" s="1"/>
    </row>
    <row r="25" spans="3:8" x14ac:dyDescent="0.25">
      <c r="D25" s="1"/>
    </row>
    <row r="26" spans="3:8" x14ac:dyDescent="0.25">
      <c r="D26" s="1"/>
    </row>
    <row r="27" spans="3:8" x14ac:dyDescent="0.25">
      <c r="D27" s="1"/>
    </row>
    <row r="28" spans="3:8" x14ac:dyDescent="0.25">
      <c r="D28" s="1"/>
    </row>
    <row r="29" spans="3:8" x14ac:dyDescent="0.25">
      <c r="D29" s="1"/>
    </row>
    <row r="30" spans="3:8" x14ac:dyDescent="0.25">
      <c r="D30" s="1"/>
    </row>
    <row r="31" spans="3:8" x14ac:dyDescent="0.25">
      <c r="D31" s="1"/>
    </row>
    <row r="32" spans="3:8" x14ac:dyDescent="0.25">
      <c r="D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</dc:creator>
  <cp:lastModifiedBy>Vova</cp:lastModifiedBy>
  <dcterms:created xsi:type="dcterms:W3CDTF">2019-12-16T15:56:41Z</dcterms:created>
  <dcterms:modified xsi:type="dcterms:W3CDTF">2019-12-16T16:29:15Z</dcterms:modified>
</cp:coreProperties>
</file>